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2018\06.INFORMES EXTERNOS\LEY_1712_2014_TRANSPARENCIA\Seguimiento_Agosto de 2018\"/>
    </mc:Choice>
  </mc:AlternateContent>
  <bookViews>
    <workbookView xWindow="0" yWindow="0" windowWidth="20490" windowHeight="7755"/>
  </bookViews>
  <sheets>
    <sheet name="Matriz de Cumplimiento V.3" sheetId="4" r:id="rId1"/>
  </sheets>
  <definedNames>
    <definedName name="_xlnm._FilterDatabase" localSheetId="0" hidden="1">'Matriz de Cumplimiento V.3'!$A$5:$P$174</definedName>
    <definedName name="_xlnm.Print_Area" localSheetId="0">'Matriz de Cumplimiento V.3'!$A$1:$P$178</definedName>
    <definedName name="_xlnm.Print_Titles" localSheetId="0">'Matriz de Cumplimiento V.3'!$4:$5</definedName>
    <definedName name="Z_02E5D866_D53A_4EF6_B50C_D3093017D776_.wvu.FilterData" localSheetId="0" hidden="1">'Matriz de Cumplimiento V.3'!$B$5:$P$174</definedName>
    <definedName name="Z_1EAEE9B9_E6FE_4188_9E38_7E6D9DDC7F9D_.wvu.FilterData" localSheetId="0" hidden="1">'Matriz de Cumplimiento V.3'!$B$5:$P$174</definedName>
    <definedName name="Z_28FA599E_4F80_47B3_A19A_2948FB11B983_.wvu.FilterData" localSheetId="0" hidden="1">'Matriz de Cumplimiento V.3'!$B$5:$P$174</definedName>
    <definedName name="Z_390D922C_AF95_4CC3_BEE3_A70589C89D96_.wvu.FilterData" localSheetId="0" hidden="1">'Matriz de Cumplimiento V.3'!$B$5:$P$174</definedName>
    <definedName name="Z_6C3DF6E3_8733_497E_82C7_4D8B474FBE11_.wvu.FilterData" localSheetId="0" hidden="1">'Matriz de Cumplimiento V.3'!$B$5:$P$174</definedName>
    <definedName name="Z_6C3DF6E3_8733_497E_82C7_4D8B474FBE11_.wvu.PrintArea" localSheetId="0" hidden="1">'Matriz de Cumplimiento V.3'!$A:$P</definedName>
    <definedName name="Z_70B9DA2C_3A67_4532_B865_46B164706639_.wvu.FilterData" localSheetId="0" hidden="1">'Matriz de Cumplimiento V.3'!$B$5:$P$174</definedName>
    <definedName name="Z_70B9DA2C_3A67_4532_B865_46B164706639_.wvu.PrintArea" localSheetId="0" hidden="1">'Matriz de Cumplimiento V.3'!$A:$P</definedName>
    <definedName name="Z_87B5649D_2E35_4724_A804_B6030808A779_.wvu.FilterData" localSheetId="0" hidden="1">'Matriz de Cumplimiento V.3'!$B$5:$P$174</definedName>
    <definedName name="Z_BF874B2C_4DFD_4433_81A9_B6E7EAB81C49_.wvu.FilterData" localSheetId="0" hidden="1">'Matriz de Cumplimiento V.3'!$B$5:$P$174</definedName>
  </definedNames>
  <calcPr calcId="152511"/>
  <customWorkbookViews>
    <customWorkbookView name="Marco Augusto Parrado Gamba - Vista personalizada" guid="{70B9DA2C-3A67-4532-B865-46B164706639}" mergeInterval="0" personalView="1" maximized="1" windowWidth="1596" windowHeight="675" activeSheetId="4"/>
    <customWorkbookView name="Andres Prada Trujillo - Vista personalizada" guid="{6C3DF6E3-8733-497E-82C7-4D8B474FBE11}" mergeInterval="0" personalView="1" windowWidth="1600" windowHeight="860" activeSheetId="4"/>
  </customWorkbookViews>
</workbook>
</file>

<file path=xl/calcChain.xml><?xml version="1.0" encoding="utf-8"?>
<calcChain xmlns="http://schemas.openxmlformats.org/spreadsheetml/2006/main">
  <c r="N177" i="4" l="1"/>
  <c r="M176" i="4" l="1"/>
  <c r="A7" i="4" l="1"/>
  <c r="A8" i="4" l="1"/>
  <c r="A9" i="4" s="1"/>
  <c r="A10" i="4" s="1"/>
  <c r="A11" i="4" s="1"/>
  <c r="A12" i="4" s="1"/>
  <c r="A13" i="4" s="1"/>
  <c r="A14" i="4" l="1"/>
  <c r="A15" i="4" s="1"/>
  <c r="A16" i="4" s="1"/>
  <c r="A17" i="4" l="1"/>
  <c r="A18" i="4" s="1"/>
  <c r="A19" i="4" s="1"/>
  <c r="A20" i="4" s="1"/>
  <c r="A21" i="4" s="1"/>
  <c r="A22" i="4" l="1"/>
  <c r="A23" i="4" s="1"/>
  <c r="A24" i="4" s="1"/>
  <c r="A25" i="4" s="1"/>
  <c r="A26" i="4" l="1"/>
  <c r="A27" i="4" s="1"/>
  <c r="A28" i="4" s="1"/>
  <c r="A29" i="4" s="1"/>
  <c r="A30" i="4" s="1"/>
  <c r="A31" i="4" s="1"/>
  <c r="A32" i="4" s="1"/>
  <c r="A33" i="4" s="1"/>
  <c r="A34" i="4" s="1"/>
  <c r="A35" i="4" l="1"/>
  <c r="A36" i="4" s="1"/>
  <c r="A37" i="4" s="1"/>
  <c r="A38" i="4" s="1"/>
  <c r="A39" i="4" s="1"/>
  <c r="A40" i="4" s="1"/>
  <c r="A41" i="4" s="1"/>
  <c r="A42" i="4" s="1"/>
  <c r="A43" i="4" s="1"/>
  <c r="A44" i="4" s="1"/>
  <c r="A45" i="4" s="1"/>
  <c r="A46" i="4" s="1"/>
  <c r="A47" i="4" s="1"/>
  <c r="A48" i="4" s="1"/>
  <c r="A49" i="4" s="1"/>
  <c r="A50" i="4" s="1"/>
  <c r="A51" i="4" s="1"/>
  <c r="A52" i="4" s="1"/>
  <c r="A53" i="4" s="1"/>
  <c r="A58" i="4" s="1"/>
  <c r="A59" i="4" s="1"/>
  <c r="A60" i="4" s="1"/>
  <c r="A61" i="4" s="1"/>
  <c r="A62" i="4" s="1"/>
  <c r="A63" i="4" s="1"/>
  <c r="A67"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alcChain>
</file>

<file path=xl/sharedStrings.xml><?xml version="1.0" encoding="utf-8"?>
<sst xmlns="http://schemas.openxmlformats.org/spreadsheetml/2006/main" count="1139" uniqueCount="457">
  <si>
    <t>Mecanismos para presentar quejas y reclamos en relación con omisiones o acciones del sujeto obligado</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</si>
  <si>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</si>
  <si>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</si>
  <si>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Sujetos que pueden participar.</t>
  </si>
  <si>
    <t>Medios presenciales y electrónicos.</t>
  </si>
  <si>
    <t>Áreas responsables de la orientación y vigilancia para su cumplimiento.</t>
  </si>
  <si>
    <t>Informes de empalme</t>
  </si>
  <si>
    <t xml:space="preserve">Informe de empalme del representante legal, cuando haya un cambio del mismo.  </t>
  </si>
  <si>
    <t>Informes de gestión, evaluación y auditoría</t>
  </si>
  <si>
    <t xml:space="preserve">Informe enviado al Congreso/Asamblea/Concejo. </t>
  </si>
  <si>
    <t>Se debe publicar dentro del mismo mes de enviado.</t>
  </si>
  <si>
    <t>De acuerdo con la periodicidad definida.</t>
  </si>
  <si>
    <t>Reportes de control interno</t>
  </si>
  <si>
    <t>Planes de Mejoramiento</t>
  </si>
  <si>
    <t xml:space="preserve">Planes de Mejoramiento vigentes exigidos por entes de control internos o externos. De acuerdo con los hallazgos realizados por el respectivo organismo de control. </t>
  </si>
  <si>
    <t>Enlace al sitio web del organismo de control en donde se encuentren los informes que éste ha elaborado sobre la entidad.</t>
  </si>
  <si>
    <t>Entes de control que vigilan a la entidad y mecanismos de supervisión</t>
  </si>
  <si>
    <t xml:space="preserve">Mecanismos internos y externos de supervisión, notificación y vigilancia pertinente del sujeto obligado.  </t>
  </si>
  <si>
    <t>Defensa judicial</t>
  </si>
  <si>
    <t>Informe sobre las demandas contra la entidad, incluyendo:</t>
  </si>
  <si>
    <t>Número de demandas.</t>
  </si>
  <si>
    <t>Estado en que se encuentra.</t>
  </si>
  <si>
    <t>Pretensión o cuantía de la demanda.</t>
  </si>
  <si>
    <t>Riesgo de pérdida.</t>
  </si>
  <si>
    <t>Publicación de la información contractual</t>
  </si>
  <si>
    <t>Si</t>
  </si>
  <si>
    <t>Publicación de la ejecución de contratos</t>
  </si>
  <si>
    <t>Aprobaciones, autorizaciones, requerimientos o informes del supervisor o del interventor, que prueben la ejecución de los contratos.</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</si>
  <si>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</si>
  <si>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</si>
  <si>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r>
      <t>Plan Anual de Adquisiciones</t>
    </r>
    <r>
      <rPr>
        <sz val="12"/>
        <color indexed="8"/>
        <rFont val="Arial Narrow"/>
        <family val="2"/>
      </rPr>
      <t/>
    </r>
  </si>
  <si>
    <t>Trámites y servicios</t>
  </si>
  <si>
    <t xml:space="preserve">Trámites que se adelanten ante las mismas, señalando: </t>
  </si>
  <si>
    <t>Los formatos y formularios requeridos, indicando y facilitando el acceso a aquellos que se encuentran disponibles en línea.</t>
  </si>
  <si>
    <t>Costos de reproducción</t>
  </si>
  <si>
    <t xml:space="preserve">Lista de preguntas frecuentes con las respectivas respuestas, relacionadas con la entidad, su gestión y los servicios y trámites que presta. </t>
  </si>
  <si>
    <t xml:space="preserve">Glosario </t>
  </si>
  <si>
    <t>Glosario que contenga el conjunto de términos que usa la entidad o que tienen relación con su actividad.</t>
  </si>
  <si>
    <t xml:space="preserve">Noticias </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</si>
  <si>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</si>
  <si>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</si>
  <si>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</si>
  <si>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El sujeto obligado diseña y publica información dirigida para los niños y jóvenes sobre la entidad, sus servicios o sus actividades, de manera didáctica.</t>
  </si>
  <si>
    <t>Misión y visión</t>
  </si>
  <si>
    <t>Funciones y deberes</t>
  </si>
  <si>
    <t>Procesos y procedimientos</t>
  </si>
  <si>
    <t>Procesos y procedimientos para la toma de decisiones en las  diferentes áreas.</t>
  </si>
  <si>
    <t>Organigrama</t>
  </si>
  <si>
    <t>Directorio de información de servidores públicos y contratistas</t>
  </si>
  <si>
    <t>Nombres y apellidos completos.</t>
  </si>
  <si>
    <t>País, Departamento y Ciudad de nacimiento.</t>
  </si>
  <si>
    <t>f</t>
  </si>
  <si>
    <t>g</t>
  </si>
  <si>
    <t>h</t>
  </si>
  <si>
    <t>i</t>
  </si>
  <si>
    <t>j</t>
  </si>
  <si>
    <t>Formación académica.</t>
  </si>
  <si>
    <t>Experiencia laboral y profesional.</t>
  </si>
  <si>
    <t>Empleo, cargo o actividad que desempeña (En caso de contratistas el rol que desempeña con base en el objeto contractual).</t>
  </si>
  <si>
    <t xml:space="preserve">Dependencia en la que presta sus servicios en la entidad o institución </t>
  </si>
  <si>
    <t>Dirección de correo electrónico institucional.</t>
  </si>
  <si>
    <t>Teléfono Institucional.</t>
  </si>
  <si>
    <t xml:space="preserve">Escala salarial según las categorías para servidores públicos y/o empleados del sector privado. </t>
  </si>
  <si>
    <t>Objeto, valor total de los honorarios, fecha de inicio y de terminación, cuando se trate contratos de prestación de servicios.</t>
  </si>
  <si>
    <t>Directorio de entidades</t>
  </si>
  <si>
    <t>Directorio de agremiaciones, asociaciones y otros grupos de interés.</t>
  </si>
  <si>
    <t>Ofertas de empleo</t>
  </si>
  <si>
    <t xml:space="preserve">Estudios, investigaciones y otro tipo de publicaciones de interés para ciudadanos, usuarios y grupos de interés, definiendo una periodicidad para estas publicaciones. </t>
  </si>
  <si>
    <t xml:space="preserve">Oferta de empleos que incluya la convocatoria para los cargos a proveer por prestación de servicios.    </t>
  </si>
  <si>
    <t>Otros.</t>
  </si>
  <si>
    <t>En la medida en que el Sistema Único de Información Normativa – SUIN vaya habilitando las funcionalidades de consulta focalizada, la entidad deberán hacer referencia a la norma alojada en dicho sistema.</t>
  </si>
  <si>
    <t xml:space="preserve">Normatividad entidad territorial </t>
  </si>
  <si>
    <t>Otros sujetos obligados</t>
  </si>
  <si>
    <t xml:space="preserve">Todas las normas generales y reglamentarias relacionadas con su operación. </t>
  </si>
  <si>
    <t>Presupuesto general asignado</t>
  </si>
  <si>
    <t>Presupuesto general asignado para cada año fiscal.</t>
  </si>
  <si>
    <t>Ejecución presupuestal histórica anual</t>
  </si>
  <si>
    <t>Estados financieros</t>
  </si>
  <si>
    <t>Políticas, lineamientos y manuales</t>
  </si>
  <si>
    <t>Plan de gasto público</t>
  </si>
  <si>
    <t>Programas y proyectos en ejecución</t>
  </si>
  <si>
    <t>Contenido de toda decisión y/o política que haya adoptado y afecte al público, junto con sus fundamentos y toda interpretación autorizada de ellas.</t>
  </si>
  <si>
    <t>No</t>
  </si>
  <si>
    <t>N/A</t>
  </si>
  <si>
    <t>Control</t>
  </si>
  <si>
    <t>Contratación</t>
  </si>
  <si>
    <t>Cumplimiento</t>
  </si>
  <si>
    <t>1.1</t>
  </si>
  <si>
    <t>1.2</t>
  </si>
  <si>
    <t>1.3</t>
  </si>
  <si>
    <t>1.4</t>
  </si>
  <si>
    <t>a</t>
  </si>
  <si>
    <t>b</t>
  </si>
  <si>
    <t>c</t>
  </si>
  <si>
    <t>d</t>
  </si>
  <si>
    <t>e</t>
  </si>
  <si>
    <t xml:space="preserve">Mecanismos de contacto con el sujeto obligado: </t>
  </si>
  <si>
    <t>Correo electrónico institucional.</t>
  </si>
  <si>
    <t>Correo físico o postal.</t>
  </si>
  <si>
    <t>Link al formulario electrónico de solicitudes, peticiones, quejas, reclamos y denuncias.</t>
  </si>
  <si>
    <t>X</t>
  </si>
  <si>
    <t xml:space="preserve">Sujetos obligados </t>
  </si>
  <si>
    <t>Enlace a los datos de contacto de las sucursales o regionales.</t>
  </si>
  <si>
    <t xml:space="preserve">Normatividad </t>
  </si>
  <si>
    <t>Presupuesto</t>
  </si>
  <si>
    <t>Estudios, investigaciones y otras publicaciones.</t>
  </si>
  <si>
    <t xml:space="preserve">Convocatorias </t>
  </si>
  <si>
    <t>Preguntas y respuestas frecuentes</t>
  </si>
  <si>
    <t>Instrumentos de gestión de información pública</t>
  </si>
  <si>
    <t xml:space="preserve">Mecanismos para la atención al ciuidadano </t>
  </si>
  <si>
    <t>Puntos de atención al ciudadano.</t>
  </si>
  <si>
    <t>Dirección de correspondencia.</t>
  </si>
  <si>
    <t xml:space="preserve">Información adicional </t>
  </si>
  <si>
    <t>Planeación</t>
  </si>
  <si>
    <t>Plan Anticorrupción y de Atención al Ciudadano de conformidad con el Art. 73 de Ley 1474 de 2011</t>
  </si>
  <si>
    <t>Categoría de información</t>
  </si>
  <si>
    <t>Estructura orgánica y talento humano</t>
  </si>
  <si>
    <t>Informe de rendición de la cuenta fiscal a la Contraloría General de la República o a los organismos de control territorial, según corresponda.</t>
  </si>
  <si>
    <t>Expedido conforme a las directrices señaladas por la Agencia Nacional de Contratación Pública - Colombia Compra Eficiente. Aplica para los sujetos obligados que cuenten con contratos con cargue a recursos públicos.</t>
  </si>
  <si>
    <t xml:space="preserve">Información de interés </t>
  </si>
  <si>
    <r>
      <t>Metas, objetivos e</t>
    </r>
    <r>
      <rPr>
        <sz val="11"/>
        <color indexed="8"/>
        <rFont val="Calibri"/>
        <family val="2"/>
      </rPr>
      <t xml:space="preserve"> indicadores de gestión y/o desempeño</t>
    </r>
  </si>
  <si>
    <t>¿Quienes pueden participar?</t>
  </si>
  <si>
    <r>
      <t>I</t>
    </r>
    <r>
      <rPr>
        <sz val="11"/>
        <color indexed="8"/>
        <rFont val="Calibri"/>
        <family val="2"/>
      </rPr>
      <t xml:space="preserve">nformación para población vulnerable: </t>
    </r>
  </si>
  <si>
    <t>Categoría</t>
  </si>
  <si>
    <t xml:space="preserve">Subcategoría </t>
  </si>
  <si>
    <t xml:space="preserve">Explicación </t>
  </si>
  <si>
    <t xml:space="preserve">Área Responsable del suministro de la información  </t>
  </si>
  <si>
    <t>Item</t>
  </si>
  <si>
    <t>Objetivos</t>
  </si>
  <si>
    <t>Estrategias</t>
  </si>
  <si>
    <t>Proyectos</t>
  </si>
  <si>
    <t>Metas</t>
  </si>
  <si>
    <t>Responsables</t>
  </si>
  <si>
    <t>x</t>
  </si>
  <si>
    <t>Distribución presupuestal de proyectos de inversión junto a los indicadores de gestión.</t>
  </si>
  <si>
    <t>Presupuesto desagregado con modificaciones</t>
  </si>
  <si>
    <t>Enlace que dirija a las políticas de seguridad de la información, además de las condiciones de uso de la información referente a la protección de datos personales publicada en el sitio web, según lo establecido en la ley 1581 de 2012.</t>
  </si>
  <si>
    <t>Plazo de clasificación o reserva.</t>
  </si>
  <si>
    <t xml:space="preserve">Normatividad del orden nacional </t>
  </si>
  <si>
    <t>Decretos descargables no compilados de:</t>
  </si>
  <si>
    <t>Fecha de expedición</t>
  </si>
  <si>
    <t>Descripción corta</t>
  </si>
  <si>
    <t xml:space="preserve">Normatividad del orden territorial </t>
  </si>
  <si>
    <t>Tipo de Norma</t>
  </si>
  <si>
    <t xml:space="preserve">Informes a organismos de inspección, vigilancia y control. </t>
  </si>
  <si>
    <t>Descripción</t>
  </si>
  <si>
    <t>2.1</t>
  </si>
  <si>
    <t>2.2</t>
  </si>
  <si>
    <t>2.3</t>
  </si>
  <si>
    <t>2.4</t>
  </si>
  <si>
    <t>2.5</t>
  </si>
  <si>
    <t>2.6</t>
  </si>
  <si>
    <t>2.7</t>
  </si>
  <si>
    <t>2.8</t>
  </si>
  <si>
    <t>2.9</t>
  </si>
  <si>
    <t>3.1</t>
  </si>
  <si>
    <t>3.2</t>
  </si>
  <si>
    <t>3.3</t>
  </si>
  <si>
    <t>3.4</t>
  </si>
  <si>
    <t>3.5</t>
  </si>
  <si>
    <t>3.6</t>
  </si>
  <si>
    <t>3.7</t>
  </si>
  <si>
    <t>3.8</t>
  </si>
  <si>
    <t>4.1</t>
  </si>
  <si>
    <t>4.2</t>
  </si>
  <si>
    <t>4.3</t>
  </si>
  <si>
    <t>-</t>
  </si>
  <si>
    <t>Ley 1581 de 2012</t>
  </si>
  <si>
    <t>Espacios físicos destinados para el contacto con la entidad.</t>
  </si>
  <si>
    <t xml:space="preserve">Teléfonos fijos y móviles, líneas gratuitas y fax, incluyendo el indicativo nacional e internacional, en el formato (57+Número del área respectiva). </t>
  </si>
  <si>
    <t>Art. 9, lit a), Ley 1712 de 2014</t>
  </si>
  <si>
    <t>Art. 9, lit f), Ley 1712 de 2014</t>
  </si>
  <si>
    <t>Art. 11, lit. k), Ley 1712 de 2014,
Art. 11, Dec. 103/15</t>
  </si>
  <si>
    <t>Convocatorias dirigidas a ciudadanos, usuarios y grupos de interés, especificando objetivos, requisitos y fechas de participación en dichos espacios.</t>
  </si>
  <si>
    <t xml:space="preserve">Art. 9, lit a), Ley 1712 de 2014
</t>
  </si>
  <si>
    <t xml:space="preserve">Art. 9, lit c), Ley 1712 de 2014
Art. 5, Dec 103 de 2015
 Par.1 </t>
  </si>
  <si>
    <t>Art. 9, lit d), Ley 1712 de 2014</t>
  </si>
  <si>
    <t>Tipo de acto administrativo</t>
  </si>
  <si>
    <t xml:space="preserve"> Art. 9, lit b), Ley 1712 de 2014,
Arts.74 y 77 Ley 1474 de 2011
Par.</t>
  </si>
  <si>
    <t xml:space="preserve"> Art. 9, lit d), Ley 1712 de 2014</t>
  </si>
  <si>
    <t xml:space="preserve"> Art. 9, lit g), Ley 1712 de 2014
Art. 73, Ley 1474 de 2011</t>
  </si>
  <si>
    <t xml:space="preserve"> Art. 11, lit d), Ley 1712 de 2014</t>
  </si>
  <si>
    <t xml:space="preserve">Informe de rendición de cuentas a los ciudadanos, incluyendo la respuesta a las solicitudes realizadas por los ciudadanos, antes y durante el ejercicio de rendición.  </t>
  </si>
  <si>
    <t xml:space="preserve"> Art.  lit i), Ley 1712 de 2014
Art. 15, Dec. 103 de 2015</t>
  </si>
  <si>
    <t xml:space="preserve"> Arts. 9, lit d) y 11, lit e), Ley 1712 de 2014</t>
  </si>
  <si>
    <t>Art. 9, Lit. e), Ley 1712 de 2014  
Art. 74, Ley 1474 de 2011
Dec. 103 de 2015</t>
  </si>
  <si>
    <t>Registro de publicaciones</t>
  </si>
  <si>
    <t>Informe de PQRS</t>
  </si>
  <si>
    <t>5.1</t>
  </si>
  <si>
    <t>5.2</t>
  </si>
  <si>
    <t>5.3</t>
  </si>
  <si>
    <t>6.1</t>
  </si>
  <si>
    <t>6.2</t>
  </si>
  <si>
    <t>6.3</t>
  </si>
  <si>
    <t>6.4</t>
  </si>
  <si>
    <t>6.5</t>
  </si>
  <si>
    <t>6.6</t>
  </si>
  <si>
    <t>7.1</t>
  </si>
  <si>
    <t>7.2</t>
  </si>
  <si>
    <t>7.3</t>
  </si>
  <si>
    <t>7.4</t>
  </si>
  <si>
    <t>7.5</t>
  </si>
  <si>
    <t>7.6</t>
  </si>
  <si>
    <t>8.1</t>
  </si>
  <si>
    <t>8.2</t>
  </si>
  <si>
    <t>8.3</t>
  </si>
  <si>
    <t>8.4</t>
  </si>
  <si>
    <t>9.1</t>
  </si>
  <si>
    <t>10.1</t>
  </si>
  <si>
    <t>Información mínima de los artículos 9, 10 y 11 de la Ley 1712 de 2014</t>
  </si>
  <si>
    <t xml:space="preserve">Información mínima </t>
  </si>
  <si>
    <t>10.2</t>
  </si>
  <si>
    <t>10.3</t>
  </si>
  <si>
    <t>10.4</t>
  </si>
  <si>
    <t>10.5</t>
  </si>
  <si>
    <t>10.6</t>
  </si>
  <si>
    <t>10.7</t>
  </si>
  <si>
    <t>10.8</t>
  </si>
  <si>
    <t>10.9</t>
  </si>
  <si>
    <t>10.10</t>
  </si>
  <si>
    <t>Mínimo el teléfono fijo con indicativo</t>
  </si>
  <si>
    <t>Ver Item 143 (Categoría 10.10)</t>
  </si>
  <si>
    <t>Políticas de seguridad de la información del sitio web y protección de datos personales</t>
  </si>
  <si>
    <t>Localización física, sucursales o regionales, horarios y días de atención al público</t>
  </si>
  <si>
    <t>Correo electrónico para notificaciones judiciales</t>
  </si>
  <si>
    <t>Datos abiertos</t>
  </si>
  <si>
    <t>Botón de transparencia</t>
  </si>
  <si>
    <t>Dec. 103, Art. 4</t>
  </si>
  <si>
    <t>Listado de entidades que integran el sector/rama/organismo, con enlace al sitio Web de cada una de éstas, en el caso de existir.</t>
  </si>
  <si>
    <t>Políticas de seguridad o utilizar la guía técnica de MINTIC sobre estas.
Ej: http://www.ccb.org.co/Proteccion-de-datos-personales</t>
  </si>
  <si>
    <t>Información general o adicional útil para los usuarios, ciudadanos o grupos de interés.</t>
  </si>
  <si>
    <t>Art. 13, Ley 1712 de 2014 
Art. 4, Par. 1, Dec. 103 de 2015 
Acuerdo 004 de 2013, AGN</t>
  </si>
  <si>
    <t xml:space="preserve">Registro de Activos de Información (RAI), con las siguientes características: </t>
  </si>
  <si>
    <t>Índice de información Clasificada y Reservada, con las siguientes características:</t>
  </si>
  <si>
    <t xml:space="preserve"> Art.20, Ley 1712 de 2014
Arts. 24, 27, 28, 29, 30, 31, 32 y 33, Dec. 103 de 2015</t>
  </si>
  <si>
    <t xml:space="preserve">Art. 12, Ley 1712 de 2014
Arts. 41 y 42,  Dec. 103 de 2015 </t>
  </si>
  <si>
    <t>Art. 15, Ley 1712 de 2014 
Arts. 44 al 50, Dec. 103 de 2015</t>
  </si>
  <si>
    <t>Plan para facilitar la identificación, gestión, clasificación, organización, conservación y disposición de la información pública, elaborado según lineamientos del Decreto 2609 de 2012, o las normas que lo sustituyan o modifiquen.</t>
  </si>
  <si>
    <t>Costos de reproducción de la información pública.</t>
  </si>
  <si>
    <t>Acto administrativo o documento equivalente donde se motive de manera individual el costo unitario de los diferentes tipos de formato a través de los cuales se puede reproducir la información.</t>
  </si>
  <si>
    <t xml:space="preserve">Este acto administativo debe ser suscrito por funcionario o empleado de nivel directivo. </t>
  </si>
  <si>
    <t>Arts. 20 y 21, Dec. 103 de 2015</t>
  </si>
  <si>
    <r>
      <rPr>
        <b/>
        <sz val="11"/>
        <color theme="1"/>
        <rFont val="Calibri"/>
        <family val="2"/>
      </rPr>
      <t>Anexo 1:</t>
    </r>
    <r>
      <rPr>
        <sz val="11"/>
        <color theme="1"/>
        <rFont val="Calibri"/>
        <family val="2"/>
      </rPr>
      <t xml:space="preserve"> Matriz de Cumplimiento Ley 1712 de 2014, Decreto 103 de 2015 y Decreto MinTIC 3564 de 2015</t>
    </r>
  </si>
  <si>
    <t>Ubicación del sujeto obligado.</t>
  </si>
  <si>
    <t>Horarios y días de atención al público.</t>
  </si>
  <si>
    <t>Funciones y deberes de acuerdo con su norma de creación o reestructuración. Si alguna norma le asigna funciones adicionales, éstas también se deben incluir en este punto.</t>
  </si>
  <si>
    <t>A nivel territorial esta información debe ser publicada en la sección de instancias de participación ciudadana.</t>
  </si>
  <si>
    <t>L. 1712 de 2014</t>
  </si>
  <si>
    <t>L. 1712 de 2014 + GEL</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</si>
  <si>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</si>
  <si>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Estructura.</t>
  </si>
  <si>
    <t>Salarios.</t>
  </si>
  <si>
    <t>Decretos que desarrollan leyes marco.</t>
  </si>
  <si>
    <t xml:space="preserve">Arts. 9, 10 y 11, Ley 1712 de 2014
Art. 4, Dec. 103 de 2015 </t>
  </si>
  <si>
    <t>Art.11, Lit. h), Ley 1712 de 2014 
Art. 16, Dec. 103 de 2015
Par. 1 y 2</t>
  </si>
  <si>
    <t>Art.11, Lit. j), Ley 1712 de 2014 
Art. 37 y 38, Dec. 103 de 2015</t>
  </si>
  <si>
    <t>Sección particular en la página de inicio del sitio web del sujeto obligado.</t>
  </si>
  <si>
    <t>Ubicación fisíca de sedes, áreas, regionales, etc.</t>
  </si>
  <si>
    <t>Dirección de la sede principal</t>
  </si>
  <si>
    <t>Direcciones de cada una de sus sedes, áreas, divisiones, departamentos y/o regionales (incluyendo ciudad y departamento de ubicación).</t>
  </si>
  <si>
    <t xml:space="preserve">Directorio con los datos de contacto de las sucursales o regionales con extensiones y correos electrónicos. </t>
  </si>
  <si>
    <t>Con acuse de recibido al remitente de forma automática.</t>
  </si>
  <si>
    <t>Disponible en la sección de atención a la ciudadanía.</t>
  </si>
  <si>
    <t xml:space="preserve">Disponible en el pie de página principal. </t>
  </si>
  <si>
    <t>Disponible en la sección particular de transparencia.</t>
  </si>
  <si>
    <t xml:space="preserve">Publicar datos abiertos generados por el sujeto obligado en su sitio web. </t>
  </si>
  <si>
    <t>Publicar datos abiertos en el portal www.datos.gov.co.</t>
  </si>
  <si>
    <t>Cómo mínimo el Índice de información pública reservada y clasificada y los Registros de Activos de Información deben estar publicados en datos abiertos.</t>
  </si>
  <si>
    <t xml:space="preserve">El sujeto obligado debe sustentar porqué no le aplica este ítem, en caso tal. </t>
  </si>
  <si>
    <t>Esta lista de preguntas y respuestas debe ser actualizada periódicamente de acuerdo a las consultas realizadas por los usuarios, ciudadanos y grupos de interés a través de los diferentes canales disponibles.</t>
  </si>
  <si>
    <t>Art. 8, Ley 1712 de 2014</t>
  </si>
  <si>
    <t>Misión y visión de acuerdo con la norma de creación o reestructuración o según lo definido en el sistema de gestión de calidad de la entidad.</t>
  </si>
  <si>
    <t xml:space="preserve">Publicado de manera gráfica y legible, en un formato accesible y usable. </t>
  </si>
  <si>
    <t>Estructura orgánica de la entidad.</t>
  </si>
  <si>
    <t xml:space="preserve">Descripción de la estructura orgánica, donde se dé información general de cada división o dependencia. </t>
  </si>
  <si>
    <t>Organigrama en formato dinámico y con breves descripciones de las dependencias con las que cuenta, incluyendo grupos funcionales creados por resoluciones internas o las que hagan sus veces.</t>
  </si>
  <si>
    <t xml:space="preserve">Directorio de información de los servidores públicos y contratistas incluyendo aquellos que laboran en las sedes, áreas, divisiones, departamentos y/o regionales según corresponda, </t>
  </si>
  <si>
    <t>Publicado en formato accesible y reutilizable, con la siguiente información:</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</si>
  <si>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</si>
  <si>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los empleos son provistos a través de concursos liderados por la Comisión Nacional del Servicio Civil - CNSC, la entidad deberá especificar el listado de cargos que están en concurso y el enlace respectivo a la CNSC para mayor información.</t>
  </si>
  <si>
    <t>Decreto único reglamentario sectorial publicado en formato que facilite la búsqueda de texto dentro del documento y la búsqueda debe mostrar los párrafos en donde se encuentra él o los términos de la búsqueda.</t>
  </si>
  <si>
    <t xml:space="preserve">Decreto único reglamentario sectorial, el cual debe aparecer como el documento principal. </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</si>
  <si>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</si>
  <si>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</si>
  <si>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</si>
  <si>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</si>
  <si>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Si existen resoluciones, circulares u otro tipo de actos administrativos de carácter general,se debe publicar un listado descargable, ordenado por tipo de norma,temática y fecha de expedición, indicando:</t>
  </si>
  <si>
    <t xml:space="preserve">Listado de la normatividad disponible. </t>
  </si>
  <si>
    <t>Normograma general: ordenanza, acuerdo, decreto, resolución, circular u otros actos administrativos de carácter general.
La información debe ser descargable.</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</si>
  <si>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</si>
  <si>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</si>
  <si>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</si>
  <si>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 xml:space="preserve">Información histórica detallada de la ejecución presupuestal aprobada y ejecutada de ingresos y gastos anuales. </t>
  </si>
  <si>
    <t>Políticas y lineamientos sectoriales e institucionales.</t>
  </si>
  <si>
    <t>Manuales.</t>
  </si>
  <si>
    <t>Planes estratégicos, sectoriales e institucionales.</t>
  </si>
  <si>
    <t>Plan de Rendición de cuentas.</t>
  </si>
  <si>
    <t>Plan de Servicio al ciudadano.</t>
  </si>
  <si>
    <t>Plan Antitrámites.</t>
  </si>
  <si>
    <t xml:space="preserve">Plan de gasto público para cada año fiscal con: </t>
  </si>
  <si>
    <t>Planes generales de compras</t>
  </si>
  <si>
    <t>→ Si la entidad realiza un Plan de Acción Unificado es válido la publicación de éste. 
→ Explicar en caso de no aplicarse la publicación de algún plan.</t>
  </si>
  <si>
    <t>Observaciones de la Verificación de Cumplimiento y/o Justificación de N/A</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</si>
  <si>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</si>
  <si>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</si>
  <si>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 xml:space="preserve">Metas, objetivos e indicadores de gestión y/o desempeño, de conformidad con sus programas operativos y demás planes exigidos por la normatividad. </t>
  </si>
  <si>
    <t>Se debe publicar su estado de avance mínimo cada 3 meses.</t>
  </si>
  <si>
    <t>Art. 9, lit d), Ley 1712 de 2014
Art. 77, Ley 1474 de 2011</t>
  </si>
  <si>
    <t>Se debe publicar antes de la desvinculación del representante legal de la entidad.</t>
  </si>
  <si>
    <t>→ Explicar en caso de no aplicarse la publicación de algún plan.</t>
  </si>
  <si>
    <t>Informes de gestión, evaluación y auditoría incluyendo ejercicio presupuestal. Publicar como mínimo:</t>
  </si>
  <si>
    <t>Publicar dentro del mismo mes de realizado el evento.</t>
  </si>
  <si>
    <t>Artículo 9, Ley 1474 de 2011.</t>
  </si>
  <si>
    <t>Informe pormenorizado del estado del control interno de acuerdo al artículo 9 de la Ley 1474 de 2011.</t>
  </si>
  <si>
    <t xml:space="preserve">Se debe publicar cada cuatro meses según lo establecido por el Sistema Integrado de Gestión del Departamento Administrativo de la Función Pública. </t>
  </si>
  <si>
    <t xml:space="preserve">Se deben publicar de acuerdo con la periodicidad  establecida por el ente de control, dentro del mismo mes de su envío.  </t>
  </si>
  <si>
    <t xml:space="preserve">Relación de todas las entidades que vigilan al sujeto obligado. </t>
  </si>
  <si>
    <t>Art.11, Lit f), Ley 1712 de 2014</t>
  </si>
  <si>
    <t>Indicar, como mínimo, el tipo de control que se ejecuta al interior y exterior (fiscal, social, político, etc.).</t>
  </si>
  <si>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</si>
  <si>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</si>
  <si>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</si>
  <si>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Publicar el informe de demandas de la entidad trimestralmente.
Se podrá hacer enlace a la información que publique la Agencia de Defensa Jurídica de la Nación siempre y cuando ésta permita identificar claramente los elementos enunciados anteriormente.</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</si>
  <si>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</si>
  <si>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</si>
  <si>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</si>
  <si>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Art.11, Lit g), Ley 1712 de 2014
Art .9, Dec. 103 de 2015</t>
  </si>
  <si>
    <t xml:space="preserve"> Art. 9, lit d), Ley 1712 de 2014
Art. 74, Ley 1474 de 2011</t>
  </si>
  <si>
    <t>Los sujetos obligados que no contratan con cargo a recursos públicos no están obligados a publicar su PAA.</t>
  </si>
  <si>
    <t>Plan Anual de Adquisiciones (PAA).</t>
  </si>
  <si>
    <t xml:space="preserve">Enlace que direccione al PAA publicado en el SECOP. </t>
  </si>
  <si>
    <t>La norma que los sustenta.</t>
  </si>
  <si>
    <t xml:space="preserve">Los procedimientos o protocolos de atención. </t>
  </si>
  <si>
    <t>Los costos.</t>
  </si>
  <si>
    <t>Art.11, literales a) y b), Ley 1712 de 2014
Art.6, Dec. 103 de 2015
Ley 962 de 2005
Decreto-ley 019 de 2012.</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</si>
  <si>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</si>
  <si>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En formato excel y disponible en datos abiertos.</t>
  </si>
  <si>
    <t>Disponible en el portal www.datos.gov.co.</t>
  </si>
  <si>
    <t>Nombre o título de la categoría de información.</t>
  </si>
  <si>
    <t>Descripción del contenido de la categoría de la información.</t>
  </si>
  <si>
    <t>Idioma.</t>
  </si>
  <si>
    <t>Información publicada o disponible.</t>
  </si>
  <si>
    <t>Arts.13 y 16, Ley 1712 de 2014 
Arts. 37 y 38, Dec. 103 de 2015</t>
  </si>
  <si>
    <t>Registro de Activos de Información</t>
  </si>
  <si>
    <t>Índice de Información Clasificada y Reservada</t>
  </si>
  <si>
    <t>Esquema de Publicación de Información</t>
  </si>
  <si>
    <t>Tablas de Retención Documental</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</si>
  <si>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</si>
  <si>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</si>
  <si>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</si>
  <si>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</si>
  <si>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</si>
  <si>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</si>
  <si>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</si>
  <si>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</si>
  <si>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Esquema de Publicación de la Información, con las siguientes características:</t>
  </si>
  <si>
    <t>Formato (hoja de cálculo, imagen, audio, video, documento de texto, etc).</t>
  </si>
  <si>
    <t>Medio de conservación (físico, análogo y/o digital).</t>
  </si>
  <si>
    <t>Fecha de actualización.</t>
  </si>
  <si>
    <t>Lugar de consulta.</t>
  </si>
  <si>
    <t>Nombre de responsable de la producción de la información.</t>
  </si>
  <si>
    <t>Programa de Gestión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</si>
  <si>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</si>
  <si>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</si>
  <si>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Registro de publicaciones que contenga los documentos publicados de conformidad con la Ley 1712 de 2014.</t>
  </si>
  <si>
    <t>Automáticamente disponibles.</t>
  </si>
  <si>
    <t>Listado de documentos publicados actualmente y con anterioridad en el sitio web del sujeto obligado relacionados con el cumplimiento de la Ley 1712 de 2014, automáticamente disponibles para su consulta y/o descarga.</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</si>
  <si>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</si>
  <si>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</si>
  <si>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</si>
  <si>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</si>
  <si>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Los sujetos obligados de la Ley 1712 de 2014, que también son sujetos de la Ley 190 de 1995, podrán incluir este informe en los informes de que trata el artículo 54 de la Ley 190 de 1995.</t>
  </si>
  <si>
    <t>Art.11, Lit. h), Ley 1712 de 2014 
Art. 52, Dec. 103 de 2015
Par. 2
Art. 54,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</si>
  <si>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</si>
  <si>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</si>
  <si>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</si>
  <si>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</si>
  <si>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Información solicitada en esta misma matriz, que incluye los mínimos de la Ley 1712 de 2014, el Decreto 103 de 2015 y la Resolución MinTIC 3564 de 2015.</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</si>
  <si>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</si>
  <si>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Los sujetos obligados que contratan con cargo a recursos públicos o recursos públicos y privados, deben publicar en el SECOP el PAA para los recursos de carácter público que ejecutarán en el año (Categoría 6.2 f) de la Res. 3564 de 2015 y de esta matriz).</t>
  </si>
  <si>
    <t>Art.10, Ley 1712 de 2014
Art.7, Dec. 103 de 2015 Par. 2 y 3</t>
  </si>
  <si>
    <t>Considerado como una buena práctica en Transparencia y Acceso a la información Pública, aplicando el principio de máxima publicidad.</t>
  </si>
  <si>
    <t>Art. 42, Dec. 103, Num. 4</t>
  </si>
  <si>
    <t>Informe específico sobre solicitudes de información pública, discriminando mínimo la siguiente información:</t>
  </si>
  <si>
    <t>→ De acuerdo con lo establecido en el artículo 74 de la Ley 1474 de 2011 es el Plan de Acción. 
→ El Plan general de compras es equivalente al Plan Anual de Adquisiciones (PAA), que se solicita también en la categoría 8.4 de la Res. 3564 de 2015.</t>
  </si>
  <si>
    <t>Sujeto Obligado:</t>
  </si>
  <si>
    <t>Fecha:</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</si>
  <si>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</si>
  <si>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</si>
  <si>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Información para niñas,  niños y adolecentes</t>
  </si>
  <si>
    <t>Art. 11, lit c), Ley 1712 de 2014</t>
  </si>
  <si>
    <t xml:space="preserve">La Entidad publico los datos de contacto en el siguiente link: http://www.idep.edu.co/?q=content/datos-de-contacto
</t>
  </si>
  <si>
    <t>En la página Web se encuentra habilitada la pestaña de contacto http://www.idep.edu.co/?q=contact donde se encuentra el formulario de PQRD</t>
  </si>
  <si>
    <t>La entidad cuenta con el documento excel INDICE DE INFORMACION CLASIFICADA Y RESERVADA
Numeral 10.3
http://www.idep.edu.co/?q=content/transparencia-y-acceso-la-informaci%C3%B3n-p%C3%BAblica-idep</t>
  </si>
  <si>
    <t>La entidad cuenta con la publicación del Esquema de Publicación de Información
http://www.idep.edu.co/?q=content/transparencia-y-acceso-la-informaci%C3%B3n-p%C3%BAblica-idep
Numeral 10.4</t>
  </si>
  <si>
    <t>Se encuentra el Publicado el enlace al Sistema de Quejas de la Alcaldía Mayor (http://www.bogota.gov.co/sdqs)
http://www.idep.edu.co/sites/default/files/PG-GD-07-01_Prog_Gestion_Documental_V2.pdf</t>
  </si>
  <si>
    <t>La Entidad publico los datos de contacto en el siguiente link: http://www.idep.edu.co/?q=content/datos-de-contacto</t>
  </si>
  <si>
    <t xml:space="preserve">http://www.idep.edu.co/?q=content/notificaciones-judiciales
</t>
  </si>
  <si>
    <t xml:space="preserve">En el botón de transparencia, en el numeral No. 01,  literal 1.4, se relaciona el link de Políticas de seguridad de la información - Manual de Políticas de Datos.   (Resolución No. 040 de 2017 por la cual se adopta la política de privacidad y tratamiento de datos personal) </t>
  </si>
  <si>
    <t>Se encuentran publicados en en el siguiente link:  https://www.datos.gov.co/Educaci-n/Bolet-n-de-Alerta-Bibliogr-fica-22-4-2017/57rd-hi2v</t>
  </si>
  <si>
    <t xml:space="preserve">Toda la información de interés general se encuentra publicada en el numeral 2° Información de Interés, especialmente en su item estudios, investigaciones y otras publicaciones. 
</t>
  </si>
  <si>
    <t>En cumplimiento del Numeral 3.6: se encuentran los enlaces a: 
Secretaría de Educación del Distrito
Universidad Distrital Francisco José de Caldas
http://www.idep.edu.co/?q=content/transparencia-y-acceso-la-informaci%C3%B3n-p%C3%BAblica-idep</t>
  </si>
  <si>
    <t>Se encuentra publicado documento denominado DIRECTORIO DE AGREMIACIONES, ASOCIACIONES Y OTROS GRUPOS DE INTERÉS
http://www.idep.edu.co/sites/default/files/REDESYENTIDADESIDEP.pdf</t>
  </si>
  <si>
    <t xml:space="preserve">La entidad reporta el enlace a la Comisión Nacional del Servicio Civil y Departamento Administrativo del Servicio Civil Distrital
http://www.idep.edu.co/?q=ofertas-empleo#overlay-context=
Igualmente, en la pagina institucional, se en cuenta alpie de página el enlace Comisión Nacional del Servicio Civil - Concurso Distrito Capital
 </t>
  </si>
  <si>
    <t>La entidad ha publicado la información correspodiente al cumplimiento del numeral 4.2:
Normograma de la entidad
Resoluciones
Circulares
http://www.idep.edu.co/?q=content/transparencia-y-acceso-la-informaci%C3%B3n-p%C3%BAblica-idep</t>
  </si>
  <si>
    <t>La entidad publica la siguiente información en cumplimietno al numeral 6.1:
Estrategia Rendición de Cuentas
Informes de Rendición de Cuentas
Políticas y Lineamientos sectoriales
Plan Estratégico de Desarrollo Institucional
Plan Operativo Anual
Plan Anticorrupción y de Atención al Ciudadano
http://www.idep.edu.co/?q=content/transparencia-y-acceso-la-informaci%C3%B3n-p%C3%BAblica-idep</t>
  </si>
  <si>
    <t>La entidad publica NUMERAL 
7. 1 Informes de gestión, evaluación y Auditoria
Informes de Gestión
Balance Social
Acuerdos de Gestión e Indicadores de Desempeño
Evaluación y Auditoria
Informes a organismos de inspección, vigilancia y control
http://www.idep.edu.co/?q=content/transparencia-y-acceso-la-informaci%C3%B3n-p%C3%BAblica-idep</t>
  </si>
  <si>
    <t>La entidad publica la información correspondiente en
http://www.idep.edu.co/?q=node/40</t>
  </si>
  <si>
    <t>http://www.idep.edu.co/?q=content/informaci%C3%B3n-para-poblaci%C3%B3n-vulnerable</t>
  </si>
  <si>
    <t>http://www.idep.edu.co/?q=node/30</t>
  </si>
  <si>
    <t xml:space="preserve">Se encuentra enlace al Decreto que aprueba el "Presupuesto Anual de Rentas e Ingresos y de Gastos e Inversiones "
Numeral 5.1 
http://www.idep.edu.co/?q=content/transparencia-y-acceso-la-informaci%C3%B3n-p%C3%BAblica-idep </t>
  </si>
  <si>
    <t xml:space="preserve">CUMPLIMIENTO </t>
  </si>
  <si>
    <t xml:space="preserve">INCUMPLIMIENTO </t>
  </si>
  <si>
    <t>INSTITUTO PARA LA INVESTIGACIÓN EDUCATIVA Y EL DESARROLLO PEDAGÓGICO - IDEP</t>
  </si>
  <si>
    <t>Estados financieros para los sujetos obligados que aplique.</t>
  </si>
  <si>
    <t>Para la atención de ciudadanos en la Avenida Calle 26 No. 69D-91. Centro Empresarial Arrecife, Torre Peatonal la Entidad cuenta con espacios habilitados en el piso 4° y 8° .</t>
  </si>
  <si>
    <t>Correo Institucional: idep@idep.edu.co</t>
  </si>
  <si>
    <t>Avenida Calle 26 No. 69D-91, Centro Empresarial Arrecife, Torre Peatonal Oficinas 402A</t>
  </si>
  <si>
    <t xml:space="preserve">En el botón de transparencia, en el numeral No. 01,  literal 1.3, se relaciona el link de notificaciones judiciales. </t>
  </si>
  <si>
    <t xml:space="preserve">Se encuentra habilitado en el pie de página la pestaña de notificaciones judiciales. notificacionesjudiciales@idep.edu.co
</t>
  </si>
  <si>
    <t xml:space="preserve">En el botón de transparencia, en el numeral No. 02 Información de Interés,   Numeral 2.2, Estudios e investigaciones y otras publicaciones (Libros, Revistas, Magazin Aula Urbana, Boletines)
http://www.idep.edu.co/?q=libros  </t>
  </si>
  <si>
    <t>En el botón de transparencia, en el numeral No. 02 Información de Interés,   Numeral 2.2 Estudios, Investigaciones y  otras publicaciones: Revista Educación y Ciudad 
http://revistas.idep.edu.co/archivos/rec/ConvocatoriaRevistaEducacion_Ciudad_35.pdf</t>
  </si>
  <si>
    <t>En el botón de transparencia, en el numeral No. 02 - Información de Interés,   Numeral 2.3  Preguntas y respuestas frecuentes:http://www.idep.edu.co/sites/default/files/Preguntas_frecuentes_IDEP_2017.pdf, se encuentra un documento con  información  general de la Entidad.</t>
  </si>
  <si>
    <t>Se encuentra publicado en el botón de transparencia, en el numeral No. 02 Información de Interés,  numeral 2.4. Glosario: http://www.idep.edu.co/sites/default/files/Glosario.pdf</t>
  </si>
  <si>
    <t>Se encuentra publicado en el botón de transparencia, en el numeral No. 02 Información de Interés,  numeral 2.5 "Noticias", donde se publica información de interés para la ciudadanía frente a la gestión adelantada por la Entidad: http://www.idep.edu.co/?q=noticias</t>
  </si>
  <si>
    <t>Se encuentra publicado en el botón de transparencia, en el numeral No. 02 Información de Interés,  numeral 2.6 "Calendario de Actividades", la información se encuentra publicada hasta el mes de diciembre de 2018: http://www.idep.edu.co/?q=content/calendario-idep</t>
  </si>
  <si>
    <t>En el numeral 3. Estructura Organica, 3.1 Misión, visión y Objetivos Estratégicos. En el siguiente link:  http://www.idep.edu.co/?q=node/25#overlay-context=node/25%3Fq%3Dnode/25</t>
  </si>
  <si>
    <t xml:space="preserve">En el numeral 3. Estructura Organica, 3.2. Funciones y Deberes_ link http://www.idep.edu.co/?q=node/131#overlay-context=node/25%3Fq%3Dnode/25
se encuentra la información correspondiente a funciones y deberes del IDEP. </t>
  </si>
  <si>
    <t>En el numeral 3.3. Procesos y Procedimientos están disponibles en el link:  http://www.idep.edu.co/?q=content/gesti%C3%B3n-documental-del-sig</t>
  </si>
  <si>
    <t>En el numeral 3° literal 3.4 se encuentra disponible la estructura orgánica de la Entidad, se encuentra disponible en el link  http://www.idep.edu.co/?q=node/27#overlay-context=node/25%3Fq%3Dnode/25.</t>
  </si>
  <si>
    <r>
      <t xml:space="preserve">En el numeral No. 02 Información de Interés,  numeral 2.7 "Idep para niños y niñas", se publica información de interés de manera didáctica para niños y jovenes: http://www.idep.edu.co/idepcontigo/. </t>
    </r>
    <r>
      <rPr>
        <sz val="11"/>
        <color rgb="FFFF0000"/>
        <rFont val="Calibri"/>
        <family val="2"/>
      </rPr>
      <t/>
    </r>
  </si>
  <si>
    <t xml:space="preserve">
</t>
  </si>
  <si>
    <t xml:space="preserve">En el link: http://www.idep.edu.co/?q=node/27#overlay-context=node/25%3Fq%3Dnode/25. se detalla:
-Acuerdo 26 de 1994, "por el cual se crea el Instituto para la Investigación Educativa y el Desarrollo Pedagógico y se dictan otras disposiciones"
-Resolución No. 001 de 2000 - Por la cual se expiden los Estatutos para la Investigación Educativa y el Desarrollo Pedagógico; Resolución No. 004 de 2007- Por la cual se establece la estructura del Instituto para la Investigación Educativa y el Desarrollo Pedagógico - IDEP.
-Equipo Directivo del IDEP - Información específica del equipo directivo. </t>
  </si>
  <si>
    <t>En cumplimiento al numeral 3.5, la entidad publica la siguiente información:
Directorio de Funcionarios
Directorio de Contratistas
Escala Salarial se encuentra publicada la Resolución 02 del 21 de mayo de 2018. 
SIDEAP
http://www.idep.edu.co/?q=content/transparencia-y-acceso-la-informaci%C3%B3n-p%C3%BAblica-idep</t>
  </si>
  <si>
    <t xml:space="preserve">Toda la normatividad tanto de orden nacional se encuentra publicada en el numeral 4°, Literal 4.1. Normatividad de Orden Nacional; 4.2. Normatividad de Orden Territorial, Normograma de la Entidad, Resoluciones y Circulares. 
</t>
  </si>
  <si>
    <t>Se ecuentra publicada la información para dar cumplimiento al numeral 5.2 en el enlace: 
http://www.idep.edu.co/?q=node/38</t>
  </si>
  <si>
    <t>Los estados financieros que dan cumplimiento al Numeral 5.3, se encuentran publicados en:
http://www.idep.edu.co/?q=estados_contables_2018</t>
  </si>
  <si>
    <t>La entidad publica para cumplimiento del numeral 6.2 publica en Plan de acción de la vigencia actualizado a julio de 2018.
http://www.idep.edu.co/?q=content/indicadores-de-gesti%C3%B3n</t>
  </si>
  <si>
    <t xml:space="preserve">En el NUMERAL 6.3 se encuentra publicado en
http://www.idep.edu.co/sites/default/files/FICHA_EBI_PROYECTO_1079_DE_2018.pdf.
</t>
  </si>
  <si>
    <t xml:space="preserve">En el numeral 6.4  Se encuentra publicado la Matriz de Indicadores de Gestión y los respectivos seguimientos con corte a junio de 2018.  en: http://www.idep.edu.co/sites/default/files/Matriz_indicadores_gestion_IDEP_2018.pdf
</t>
  </si>
  <si>
    <t>En el NUMERAL 6.5, se encuentra publicado: 
Mecanismos de participación ciudadana:
*PLAN INSTITUCIONAL DE PARTICIPACIÓN CIUDADANA_Versión 4_aprobada en septiembre de 2018.
*INSTRUCTIVO PARA LA ELABORACIÓN DEL MAPA DE USUARIOS Y PARTES INTERESADAS DEL IDEP.
*Instancias de Participación Ciudadana. 
*Formularios electrónicos de encuestas de satisfación de usuarios y usuarias IDEP, Evaluación de eventos IDEP, Sondeo de publicaciones IDEP.
Participación en la formulación de política
http://www.idep.edu.co/sites/default/files/PL-AC-10-01%20Plan%20Institucional%20de%20Participaci%C3%B3n%20Ciudadana_V3.pdf</t>
  </si>
  <si>
    <t>Se encuentra publicado informe en el enlace
http://www.idep.edu.co/?q=content/informes-de-empalme</t>
  </si>
  <si>
    <t xml:space="preserve">La entidad publica en el NUMERAL 7.3:
Informe de rendición de la cuenta fiscal
Plan de mejoramiento institucional: http://www.idep.edu.co/?q=content/plan-de-mejoramiento-institucional
Plan de mejoramiento por procesos: http://www.idep.edu.co/?q=content/plan-de-mejoramiento-por-procesos
Enlace a la página de la Contraloría SIVICIOF: http://www.idep.edu.co/?q=content/plan-de-mejoramiento-por-procesos
</t>
  </si>
  <si>
    <t xml:space="preserve">Se encuentra publicado Entes de Control y Mecanismos de Supervisión
http://www.idep.edu.co/?q=content/entes-de-control-y-mecanismos-de-supervisi%C3%B3n
</t>
  </si>
  <si>
    <t>Actualizado con corte de julio de 2018, se encuentra publicado en: 
http://www.idep.edu.co/?q=content/entes-de-control-y-mecanismos-de-supervisi%C3%B3n</t>
  </si>
  <si>
    <t>Convocatorias: http://www.idep.edu.co/?q=content/convocatorias
Contratación vigente, Manual de Contratación y el enlace de contratación a la vista SECOP I y SECOP II: http://www.idep.edu.co/?q=node/30</t>
  </si>
  <si>
    <t>Numeral 8.5 Se encuentra el Plan Anual de Adquisiciones para Funcionamiento e Inversión Versión I y los respectivos seguimientos con cortes a marzo y a junio de 2018.
http://www.idep.edu.co/?q=node/43</t>
  </si>
  <si>
    <t xml:space="preserve">Numeral 10.2 Registro de Activos de la Información en el cual esLa entidad con formato excel CUADRO DE CARACTERIZACIÓN DOCUMENTAL (LISTADO MAESTRO DE REGISTROS) - REGISTRO DE ACTIVOS DE INFORMACIÓN. Actualizado a julio de 2018. 
</t>
  </si>
  <si>
    <t>Se encuentra el programa de Gestión Documental publicado, fecha de aprobación del documento 26/03/2018
http://www.idep.edu.co/sites/default/files/PG-GD-07-01_Prog_Gestion_Documental_V2.pdf</t>
  </si>
  <si>
    <t>10.6 Tablas de Retención Documental http://www.idep.edu.co/?q=tablas-de-retencion-documental-idep. La versión No. 1 de las  Tablas de Retención Documental  del instituto fueron  adoptadas e implementadas a través de la resolución 060 del 25 de mayo de 2018. La información aquí referenciada y adjunta.</t>
  </si>
  <si>
    <t>http://www.idep.edu.co/sites/default/files/RegistroDePublicaciones10_6.pdf</t>
  </si>
  <si>
    <t>La entidad publica la Informe de Peticiones, Quejas y Reclamos, actualizado con corte a agosto de 2018,
http://www.idep.edu.co/?q=content/informe-de-peticiones-quejas-y-reclamos</t>
  </si>
  <si>
    <t xml:space="preserve">8.2 Publicación de Ejecución de Contratos 
​Plataforma Transaccional Colombia Compra Eficiente SECOP I: https://www.contratos.gov.co/consultas/inicioConsulta.do
​Plataforma Transaccional Colombia Compra Eficiente SECOP II: https://www.colombiacompra.gov.co/secop/consulte-en-el-secop-ii
</t>
  </si>
  <si>
    <r>
      <t xml:space="preserve">Numeral 9. Se encuentra publicado:
</t>
    </r>
    <r>
      <rPr>
        <i/>
        <sz val="11"/>
        <rFont val="Calibri"/>
        <family val="2"/>
      </rPr>
      <t>Portafolio de servicios (Plegable)
Manual de Servicio al Ciudadano IDEP
Procedimiento de Atención de PQRS
Sistema Único de Trámites y Procedimientos Administrativos SUIT</t>
    </r>
    <r>
      <rPr>
        <sz val="11"/>
        <rFont val="Calibri"/>
        <family val="2"/>
      </rPr>
      <t xml:space="preserve">
http://www.idep.edu.co/sites/default/files/BrochureIDEP2017V2.pdf</t>
    </r>
  </si>
  <si>
    <r>
      <rPr>
        <sz val="11"/>
        <rFont val="Calibri"/>
        <family val="2"/>
        <scheme val="minor"/>
      </rPr>
      <t>La entidad cuenta con la información básica</t>
    </r>
    <r>
      <rPr>
        <u/>
        <sz val="11"/>
        <rFont val="Calibri"/>
        <family val="2"/>
        <scheme val="minor"/>
      </rPr>
      <t xml:space="preserve">
http://www.idep.edu.co/?q=content/transparencia-y-acceso-la-informaci%C3%B3n-p%C3%BAblica-idep#</t>
    </r>
  </si>
  <si>
    <r>
      <rPr>
        <sz val="11"/>
        <rFont val="Calibri"/>
        <family val="2"/>
        <scheme val="minor"/>
      </rPr>
      <t>Se encuentra publicada la resolución 163 de 2016</t>
    </r>
    <r>
      <rPr>
        <u/>
        <sz val="11"/>
        <rFont val="Calibri"/>
        <family val="2"/>
        <scheme val="minor"/>
      </rPr>
      <t xml:space="preserve">
http://www.idep.edu.co/sites/default/files/RES_163_2016.pdf</t>
    </r>
  </si>
  <si>
    <t>30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</si>
</sst>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indexed="8"/>
      <name val="Calibri"/>
      <family val="2"/>
    </font>
    <font>
      <sz val="11"/>
      <color indexed="8"/>
      <name val="Calibri"/>
      <family val="2"/>
    </font>
    <font>
      <sz val="8"/>
      <name val="Calibri"/>
      <family val="2"/>
    </font>
    <font>
      <sz val="12"/>
      <color indexed="8"/>
      <name val="Arial Narrow"/>
      <family val="2"/>
    </font>
    <font>
      <b/>
      <sz val="12"/>
      <color indexed="8"/>
      <name val="Arial Narrow"/>
      <family val="2"/>
    </font>
    <font>
      <sz val="11"/>
      <color theme="1"/>
      <name val="Calibri"/>
      <family val="2"/>
    </font>
    <font>
      <sz val="11"/>
      <color rgb="FF000000"/>
      <name val="Calibri"/>
      <family val="2"/>
    </font>
    <font>
      <b/>
      <sz val="11"/>
      <color theme="1"/>
      <name val="Calibri"/>
      <family val="2"/>
    </font>
    <font>
      <u/>
      <sz val="11"/>
      <color theme="10"/>
      <name val="Calibri"/>
      <family val="2"/>
      <scheme val="minor"/>
    </font>
    <font>
      <sz val="11"/>
      <name val="Calibri"/>
      <family val="2"/>
      <scheme val="minor"/>
    </font>
    <font>
      <sz val="11"/>
      <name val="Calibri"/>
      <family val="2"/>
    </font>
    <font>
      <sz val="11"/>
      <color rgb="FFFF0000"/>
      <name val="Calibri"/>
      <family val="2"/>
    </font>
    <font>
      <u/>
      <sz val="11"/>
      <name val="Calibri"/>
      <family val="2"/>
      <scheme val="minor"/>
    </font>
    <font>
      <i/>
      <sz val="11"/>
      <name val="Calibri"/>
      <family val="2"/>
    </font>
  </fonts>
  <fills count="3">
    <fill>
      <patternFill patternType="none"/>
    </fill>
    <fill>
      <patternFill patternType="gray125"/>
    </fill>
    <fill>
      <patternFill patternType="lightDown"/>
    </fill>
  </fills>
  <borders count="11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diagonal/>
    </border>
    <border>
      <left style="thin">
        <color indexed="64"/>
      </left>
      <right style="thin">
        <color auto="1"/>
      </right>
      <top style="medium">
        <color indexed="64"/>
      </top>
      <bottom style="dotted">
        <color indexed="64"/>
      </bottom>
      <diagonal/>
    </border>
    <border>
      <left style="thin">
        <color indexed="64"/>
      </left>
      <right style="thin">
        <color auto="1"/>
      </right>
      <top/>
      <bottom style="dotted">
        <color indexed="64"/>
      </bottom>
      <diagonal/>
    </border>
    <border>
      <left style="thin">
        <color indexed="64"/>
      </left>
      <right style="thin">
        <color auto="1"/>
      </right>
      <top style="dotted">
        <color indexed="64"/>
      </top>
      <bottom style="dotted">
        <color indexed="64"/>
      </bottom>
      <diagonal/>
    </border>
    <border>
      <left style="thin">
        <color indexed="64"/>
      </left>
      <right style="thin">
        <color auto="1"/>
      </right>
      <top style="dotted">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thin">
        <color auto="1"/>
      </left>
      <right style="thin">
        <color auto="1"/>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auto="1"/>
      </left>
      <right style="medium">
        <color indexed="64"/>
      </right>
      <top style="hair">
        <color indexed="64"/>
      </top>
      <bottom/>
      <diagonal/>
    </border>
    <border>
      <left style="thin">
        <color auto="1"/>
      </left>
      <right/>
      <top style="hair">
        <color indexed="64"/>
      </top>
      <bottom/>
      <diagonal/>
    </border>
    <border>
      <left style="thin">
        <color indexed="64"/>
      </left>
      <right/>
      <top/>
      <bottom style="hair">
        <color indexed="64"/>
      </bottom>
      <diagonal/>
    </border>
  </borders>
  <cellStyleXfs count="2">
    <xf numFmtId="0" fontId="0" fillId="0" borderId="0"/>
    <xf numFmtId="0" fontId="9" fillId="0" borderId="0" applyNumberFormat="0" applyFill="0" applyBorder="0" applyAlignment="0" applyProtection="0"/>
  </cellStyleXfs>
  <cellXfs count="471">
    <xf numFmtId="0" fontId="0" fillId="0" borderId="0" xfId="0"/>
    <xf numFmtId="0" fontId="2" fillId="0" borderId="17"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xf numFmtId="0" fontId="6" fillId="0" borderId="17" xfId="0" applyFont="1" applyFill="1" applyBorder="1" applyAlignment="1">
      <alignment horizontal="center" vertical="center" wrapText="1"/>
    </xf>
    <xf numFmtId="0" fontId="6" fillId="0" borderId="45" xfId="0" applyFont="1" applyFill="1" applyBorder="1" applyAlignment="1">
      <alignment vertical="center" wrapText="1"/>
    </xf>
    <xf numFmtId="0" fontId="6" fillId="0" borderId="46" xfId="0" applyFont="1" applyFill="1" applyBorder="1" applyAlignment="1">
      <alignment horizontal="center" vertical="center" wrapText="1"/>
    </xf>
    <xf numFmtId="0" fontId="6" fillId="0" borderId="50"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Alignment="1">
      <alignment horizontal="left" vertical="center" wrapText="1"/>
    </xf>
    <xf numFmtId="0" fontId="6" fillId="0" borderId="33" xfId="0" applyFont="1" applyFill="1" applyBorder="1" applyAlignment="1">
      <alignment vertical="center" wrapText="1"/>
    </xf>
    <xf numFmtId="0" fontId="6" fillId="0" borderId="17" xfId="0" applyFont="1" applyFill="1" applyBorder="1" applyAlignment="1">
      <alignment vertical="center" wrapText="1"/>
    </xf>
    <xf numFmtId="0" fontId="6" fillId="0" borderId="48" xfId="0" applyFont="1" applyFill="1" applyBorder="1"/>
    <xf numFmtId="0" fontId="6" fillId="0" borderId="49" xfId="0" applyFont="1" applyFill="1" applyBorder="1"/>
    <xf numFmtId="0" fontId="6" fillId="0" borderId="33" xfId="0" applyFont="1" applyFill="1" applyBorder="1"/>
    <xf numFmtId="0" fontId="6" fillId="0" borderId="3" xfId="0" applyFont="1" applyFill="1" applyBorder="1"/>
    <xf numFmtId="0" fontId="6" fillId="0" borderId="47" xfId="0" applyFont="1" applyFill="1" applyBorder="1"/>
    <xf numFmtId="0" fontId="6" fillId="0" borderId="62" xfId="0" applyFont="1" applyFill="1" applyBorder="1" applyAlignment="1">
      <alignment vertical="center" wrapText="1"/>
    </xf>
    <xf numFmtId="0" fontId="6" fillId="0" borderId="68" xfId="0" applyFont="1" applyFill="1" applyBorder="1"/>
    <xf numFmtId="0" fontId="6" fillId="0" borderId="62" xfId="0" applyFont="1" applyFill="1" applyBorder="1"/>
    <xf numFmtId="0" fontId="6" fillId="0" borderId="63" xfId="0" applyFont="1" applyFill="1" applyBorder="1" applyAlignment="1">
      <alignment vertical="center" wrapText="1"/>
    </xf>
    <xf numFmtId="0" fontId="6" fillId="0" borderId="69" xfId="0" applyFont="1" applyFill="1" applyBorder="1"/>
    <xf numFmtId="0" fontId="6" fillId="0" borderId="63" xfId="0" applyFont="1" applyFill="1" applyBorder="1"/>
    <xf numFmtId="0" fontId="6" fillId="0" borderId="64" xfId="0" applyFont="1" applyFill="1" applyBorder="1" applyAlignment="1">
      <alignment vertical="center" wrapText="1"/>
    </xf>
    <xf numFmtId="0" fontId="6" fillId="0" borderId="70" xfId="0" applyFont="1" applyFill="1" applyBorder="1"/>
    <xf numFmtId="0" fontId="6" fillId="0" borderId="64" xfId="0" applyFont="1" applyFill="1" applyBorder="1"/>
    <xf numFmtId="0" fontId="6" fillId="0" borderId="7" xfId="0" applyFont="1" applyFill="1" applyBorder="1" applyAlignment="1">
      <alignment vertical="center" wrapText="1"/>
    </xf>
    <xf numFmtId="0" fontId="6" fillId="0" borderId="55" xfId="0" applyFont="1" applyFill="1" applyBorder="1" applyAlignment="1">
      <alignment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50" xfId="0" applyFont="1" applyFill="1" applyBorder="1"/>
    <xf numFmtId="0" fontId="6" fillId="0" borderId="45" xfId="0" applyFont="1" applyFill="1" applyBorder="1"/>
    <xf numFmtId="0" fontId="6" fillId="0" borderId="0" xfId="0" applyFont="1" applyFill="1" applyAlignment="1">
      <alignment horizontal="center" vertical="center" wrapText="1"/>
    </xf>
    <xf numFmtId="0" fontId="6" fillId="0" borderId="61" xfId="0" applyFont="1" applyFill="1" applyBorder="1"/>
    <xf numFmtId="0" fontId="6" fillId="0" borderId="71" xfId="0" applyFont="1" applyFill="1" applyBorder="1"/>
    <xf numFmtId="0" fontId="6" fillId="0" borderId="72" xfId="0" applyFont="1" applyFill="1" applyBorder="1"/>
    <xf numFmtId="0" fontId="6" fillId="0" borderId="0" xfId="0" applyFont="1" applyFill="1" applyBorder="1"/>
    <xf numFmtId="0" fontId="6" fillId="0" borderId="25"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50" xfId="0" applyFont="1" applyFill="1" applyBorder="1" applyAlignment="1">
      <alignment horizontal="left" vertical="center" wrapText="1"/>
    </xf>
    <xf numFmtId="0" fontId="6" fillId="0" borderId="32" xfId="0" applyFont="1" applyFill="1" applyBorder="1"/>
    <xf numFmtId="0" fontId="6" fillId="0" borderId="80" xfId="0" applyFont="1" applyFill="1" applyBorder="1" applyAlignment="1">
      <alignment horizontal="center" vertical="center" wrapText="1"/>
    </xf>
    <xf numFmtId="0" fontId="6" fillId="0" borderId="81" xfId="0" applyFont="1" applyFill="1" applyBorder="1"/>
    <xf numFmtId="0" fontId="6" fillId="0" borderId="10" xfId="0" applyFont="1" applyFill="1" applyBorder="1"/>
    <xf numFmtId="0" fontId="6" fillId="0" borderId="68" xfId="0" applyFont="1" applyFill="1" applyBorder="1" applyAlignment="1">
      <alignment vertical="center" wrapText="1"/>
    </xf>
    <xf numFmtId="0" fontId="6" fillId="0" borderId="70" xfId="0" applyFont="1" applyFill="1" applyBorder="1" applyAlignment="1">
      <alignment vertical="center" wrapText="1"/>
    </xf>
    <xf numFmtId="0" fontId="6" fillId="0" borderId="69" xfId="0" applyFont="1" applyFill="1" applyBorder="1" applyAlignment="1">
      <alignment vertical="center" wrapText="1"/>
    </xf>
    <xf numFmtId="0" fontId="2" fillId="0" borderId="68"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70" xfId="0" applyFont="1" applyFill="1" applyBorder="1" applyAlignment="1">
      <alignment horizontal="left" vertical="center" wrapText="1"/>
    </xf>
    <xf numFmtId="0" fontId="2" fillId="0" borderId="71"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48"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1"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32" xfId="0" applyFont="1" applyFill="1" applyBorder="1" applyAlignment="1">
      <alignment horizontal="left" vertical="center" wrapText="1"/>
    </xf>
    <xf numFmtId="0" fontId="6" fillId="0" borderId="76" xfId="0" applyFont="1" applyFill="1" applyBorder="1" applyAlignment="1">
      <alignment horizontal="left"/>
    </xf>
    <xf numFmtId="49" fontId="6" fillId="0" borderId="73" xfId="0" applyNumberFormat="1" applyFont="1" applyFill="1" applyBorder="1" applyAlignment="1">
      <alignment horizontal="center" vertical="center" wrapText="1"/>
    </xf>
    <xf numFmtId="49" fontId="6" fillId="0" borderId="88" xfId="0" applyNumberFormat="1" applyFont="1" applyFill="1" applyBorder="1" applyAlignment="1">
      <alignment horizontal="center" vertical="center" wrapText="1"/>
    </xf>
    <xf numFmtId="0" fontId="6" fillId="0" borderId="9" xfId="0" applyFont="1" applyFill="1" applyBorder="1"/>
    <xf numFmtId="0" fontId="1" fillId="0" borderId="2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6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91" xfId="0" applyFont="1" applyFill="1" applyBorder="1" applyAlignment="1">
      <alignment vertical="center" wrapText="1"/>
    </xf>
    <xf numFmtId="0" fontId="6" fillId="0" borderId="56" xfId="0" applyFont="1" applyFill="1" applyBorder="1"/>
    <xf numFmtId="0" fontId="6" fillId="0" borderId="96" xfId="0" applyFont="1" applyFill="1" applyBorder="1" applyAlignment="1">
      <alignment vertical="center" wrapText="1"/>
    </xf>
    <xf numFmtId="0" fontId="6" fillId="0" borderId="63" xfId="0" applyFont="1" applyFill="1" applyBorder="1" applyAlignment="1">
      <alignment horizontal="left" vertical="center" wrapText="1" indent="2"/>
    </xf>
    <xf numFmtId="0" fontId="6" fillId="0" borderId="64" xfId="0" applyFont="1" applyFill="1" applyBorder="1" applyAlignment="1">
      <alignment horizontal="left" vertical="center" wrapText="1" indent="2"/>
    </xf>
    <xf numFmtId="0" fontId="6" fillId="0" borderId="10" xfId="0" applyFont="1" applyFill="1" applyBorder="1" applyAlignment="1">
      <alignment vertical="center" wrapText="1"/>
    </xf>
    <xf numFmtId="0" fontId="6" fillId="0" borderId="19" xfId="0" applyFont="1" applyFill="1" applyBorder="1" applyAlignment="1">
      <alignment vertical="center" wrapText="1"/>
    </xf>
    <xf numFmtId="0" fontId="2" fillId="0" borderId="63" xfId="0" applyFont="1" applyFill="1" applyBorder="1" applyAlignment="1">
      <alignment vertical="center" wrapText="1"/>
    </xf>
    <xf numFmtId="0" fontId="2" fillId="0" borderId="45" xfId="0" applyFont="1" applyFill="1" applyBorder="1" applyAlignment="1">
      <alignment horizontal="left" vertical="center" wrapText="1"/>
    </xf>
    <xf numFmtId="0" fontId="6" fillId="0" borderId="100" xfId="0" applyFont="1" applyFill="1" applyBorder="1" applyAlignment="1">
      <alignment vertical="center" wrapText="1"/>
    </xf>
    <xf numFmtId="0" fontId="6" fillId="0" borderId="101" xfId="0" applyFont="1" applyFill="1" applyBorder="1" applyAlignment="1">
      <alignment horizontal="left" vertical="center" wrapText="1" indent="2"/>
    </xf>
    <xf numFmtId="49" fontId="7" fillId="0" borderId="102" xfId="0" applyNumberFormat="1" applyFont="1" applyFill="1" applyBorder="1" applyAlignment="1">
      <alignment horizontal="left" vertical="top" wrapText="1" indent="2"/>
    </xf>
    <xf numFmtId="49" fontId="7" fillId="0" borderId="103" xfId="0" applyNumberFormat="1" applyFont="1" applyFill="1" applyBorder="1" applyAlignment="1">
      <alignment horizontal="left" vertical="top" wrapText="1" indent="2"/>
    </xf>
    <xf numFmtId="0" fontId="6" fillId="0" borderId="64" xfId="0" applyNumberFormat="1" applyFont="1" applyFill="1" applyBorder="1" applyAlignment="1">
      <alignment vertical="center" wrapText="1"/>
    </xf>
    <xf numFmtId="0" fontId="6" fillId="0" borderId="27" xfId="0" applyFont="1" applyFill="1" applyBorder="1" applyAlignment="1">
      <alignment vertical="center" wrapText="1"/>
    </xf>
    <xf numFmtId="49" fontId="6" fillId="0" borderId="104" xfId="0" applyNumberFormat="1" applyFont="1" applyFill="1" applyBorder="1" applyAlignment="1">
      <alignment horizontal="center" vertical="center" wrapText="1"/>
    </xf>
    <xf numFmtId="49" fontId="6" fillId="0" borderId="106" xfId="0" applyNumberFormat="1" applyFont="1" applyFill="1" applyBorder="1" applyAlignment="1">
      <alignment horizontal="center" vertical="center" wrapText="1"/>
    </xf>
    <xf numFmtId="49" fontId="6" fillId="0" borderId="84" xfId="0" applyNumberFormat="1" applyFont="1" applyFill="1" applyBorder="1" applyAlignment="1">
      <alignment horizontal="center" vertical="center" wrapText="1"/>
    </xf>
    <xf numFmtId="49" fontId="2" fillId="0" borderId="105" xfId="0" applyNumberFormat="1" applyFont="1" applyFill="1" applyBorder="1" applyAlignment="1">
      <alignment horizontal="center" vertical="center" wrapText="1"/>
    </xf>
    <xf numFmtId="49" fontId="2" fillId="0" borderId="98" xfId="0" applyNumberFormat="1" applyFont="1" applyFill="1" applyBorder="1" applyAlignment="1">
      <alignment horizontal="center" vertical="center" wrapText="1"/>
    </xf>
    <xf numFmtId="49" fontId="6" fillId="0" borderId="97" xfId="0" applyNumberFormat="1" applyFont="1" applyFill="1" applyBorder="1" applyAlignment="1">
      <alignment horizontal="center" vertical="center" wrapText="1"/>
    </xf>
    <xf numFmtId="49" fontId="6" fillId="0" borderId="108" xfId="0" applyNumberFormat="1" applyFont="1" applyFill="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9" xfId="0" applyNumberFormat="1" applyFont="1" applyFill="1" applyBorder="1" applyAlignment="1">
      <alignment vertical="center" wrapText="1"/>
    </xf>
    <xf numFmtId="49" fontId="6" fillId="0" borderId="110" xfId="0" applyNumberFormat="1" applyFont="1" applyFill="1" applyBorder="1" applyAlignment="1">
      <alignment horizontal="center" vertical="center" wrapText="1"/>
    </xf>
    <xf numFmtId="49" fontId="6" fillId="0" borderId="104" xfId="0" applyNumberFormat="1" applyFont="1" applyFill="1" applyBorder="1" applyAlignment="1">
      <alignment vertical="center" wrapText="1"/>
    </xf>
    <xf numFmtId="49" fontId="6" fillId="0" borderId="63" xfId="0" applyNumberFormat="1" applyFont="1" applyFill="1" applyBorder="1" applyAlignment="1">
      <alignment horizontal="center" vertical="center" wrapText="1"/>
    </xf>
    <xf numFmtId="0" fontId="2" fillId="0" borderId="85"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5" xfId="0" applyFont="1" applyFill="1" applyBorder="1" applyAlignment="1">
      <alignment vertical="center" wrapText="1"/>
    </xf>
    <xf numFmtId="0" fontId="2" fillId="0" borderId="75" xfId="0" applyFont="1" applyFill="1" applyBorder="1" applyAlignment="1">
      <alignment horizontal="center" vertical="center" wrapText="1"/>
    </xf>
    <xf numFmtId="0" fontId="6" fillId="0" borderId="28" xfId="0" applyFont="1" applyFill="1" applyBorder="1" applyAlignment="1">
      <alignment vertical="center" wrapText="1"/>
    </xf>
    <xf numFmtId="0" fontId="6" fillId="0" borderId="96"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1" fillId="0" borderId="49" xfId="0" applyFont="1" applyFill="1" applyBorder="1" applyAlignment="1">
      <alignment vertical="center" wrapText="1"/>
    </xf>
    <xf numFmtId="0" fontId="6" fillId="0" borderId="99" xfId="0" applyFont="1" applyFill="1" applyBorder="1" applyAlignment="1">
      <alignment vertical="center" wrapText="1"/>
    </xf>
    <xf numFmtId="0" fontId="6" fillId="0" borderId="81" xfId="0" applyFont="1" applyFill="1" applyBorder="1" applyAlignment="1">
      <alignment vertical="center" wrapText="1"/>
    </xf>
    <xf numFmtId="0" fontId="6" fillId="0" borderId="50" xfId="0" applyFont="1" applyFill="1" applyBorder="1" applyAlignment="1">
      <alignment horizontal="left" vertical="center" wrapText="1"/>
    </xf>
    <xf numFmtId="0" fontId="6" fillId="0" borderId="33" xfId="0" applyFont="1" applyFill="1" applyBorder="1" applyAlignment="1">
      <alignment horizontal="left"/>
    </xf>
    <xf numFmtId="0" fontId="6" fillId="0" borderId="68" xfId="0" applyFont="1" applyFill="1" applyBorder="1" applyAlignment="1">
      <alignment horizontal="left"/>
    </xf>
    <xf numFmtId="0" fontId="6" fillId="0" borderId="69" xfId="0" applyFont="1" applyFill="1" applyBorder="1" applyAlignment="1">
      <alignment horizontal="left"/>
    </xf>
    <xf numFmtId="0" fontId="6" fillId="0" borderId="70" xfId="0" applyFont="1" applyFill="1" applyBorder="1" applyAlignment="1">
      <alignment horizontal="left"/>
    </xf>
    <xf numFmtId="0" fontId="6" fillId="0" borderId="50" xfId="0" applyFont="1" applyFill="1" applyBorder="1" applyAlignment="1">
      <alignment horizontal="left"/>
    </xf>
    <xf numFmtId="0" fontId="6" fillId="0" borderId="56" xfId="0" applyFont="1" applyFill="1" applyBorder="1" applyAlignment="1">
      <alignment horizontal="left"/>
    </xf>
    <xf numFmtId="0" fontId="6" fillId="0" borderId="69" xfId="0" applyFont="1" applyFill="1" applyBorder="1" applyAlignment="1">
      <alignment horizontal="left" vertical="center" wrapText="1" indent="2"/>
    </xf>
    <xf numFmtId="0" fontId="6" fillId="0" borderId="73" xfId="0" applyFont="1" applyFill="1" applyBorder="1"/>
    <xf numFmtId="0" fontId="6" fillId="0" borderId="79" xfId="0" applyFont="1" applyFill="1" applyBorder="1" applyAlignment="1">
      <alignment horizontal="left" wrapText="1"/>
    </xf>
    <xf numFmtId="0" fontId="6" fillId="0" borderId="112" xfId="0" applyFont="1" applyFill="1" applyBorder="1" applyAlignment="1">
      <alignment vertical="center" wrapText="1"/>
    </xf>
    <xf numFmtId="0" fontId="6" fillId="0" borderId="113" xfId="0" applyFont="1" applyFill="1" applyBorder="1"/>
    <xf numFmtId="0" fontId="6" fillId="0" borderId="10" xfId="0" applyFont="1" applyFill="1" applyBorder="1" applyAlignment="1">
      <alignment horizontal="left" vertical="center" wrapText="1" indent="2"/>
    </xf>
    <xf numFmtId="0" fontId="2" fillId="0" borderId="63" xfId="0" applyFont="1" applyFill="1" applyBorder="1" applyAlignment="1">
      <alignment horizontal="left" vertical="center" wrapText="1" indent="2"/>
    </xf>
    <xf numFmtId="0" fontId="2" fillId="0" borderId="64" xfId="0" applyFont="1" applyFill="1" applyBorder="1" applyAlignment="1">
      <alignment horizontal="left" vertical="center" wrapText="1" indent="2"/>
    </xf>
    <xf numFmtId="0" fontId="6" fillId="0" borderId="0" xfId="0" applyFont="1" applyFill="1" applyAlignment="1">
      <alignment horizontal="center" vertical="center" wrapText="1"/>
    </xf>
    <xf numFmtId="0" fontId="6" fillId="0" borderId="93" xfId="0" applyFont="1" applyFill="1" applyBorder="1" applyAlignment="1">
      <alignment vertical="center" wrapText="1"/>
    </xf>
    <xf numFmtId="0" fontId="6" fillId="0" borderId="75"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right" vertical="center" wrapText="1"/>
    </xf>
    <xf numFmtId="0" fontId="6" fillId="0" borderId="116" xfId="0" applyFont="1" applyFill="1" applyBorder="1" applyAlignment="1">
      <alignment horizontal="center" vertical="center" wrapText="1"/>
    </xf>
    <xf numFmtId="0" fontId="6" fillId="0" borderId="99" xfId="0" applyFont="1" applyFill="1" applyBorder="1"/>
    <xf numFmtId="0" fontId="6" fillId="0" borderId="111" xfId="0" applyFont="1" applyFill="1" applyBorder="1"/>
    <xf numFmtId="0" fontId="2" fillId="0" borderId="70" xfId="0" applyFont="1" applyFill="1" applyBorder="1" applyAlignment="1">
      <alignment vertical="center" wrapText="1"/>
    </xf>
    <xf numFmtId="0" fontId="6" fillId="0" borderId="1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12" xfId="0" applyFont="1" applyFill="1" applyBorder="1" applyAlignment="1">
      <alignment vertical="top" wrapText="1"/>
    </xf>
    <xf numFmtId="49" fontId="6" fillId="0" borderId="104" xfId="0" applyNumberFormat="1" applyFont="1" applyFill="1" applyBorder="1" applyAlignment="1">
      <alignment vertical="top" wrapText="1"/>
    </xf>
    <xf numFmtId="0" fontId="6" fillId="0" borderId="62" xfId="0" applyFont="1" applyFill="1" applyBorder="1" applyAlignment="1">
      <alignment vertical="top" wrapText="1"/>
    </xf>
    <xf numFmtId="0" fontId="6" fillId="0" borderId="71" xfId="0" applyFont="1" applyFill="1" applyBorder="1" applyAlignment="1">
      <alignment vertical="top" wrapText="1"/>
    </xf>
    <xf numFmtId="0" fontId="6" fillId="0" borderId="60" xfId="0" applyFont="1" applyFill="1" applyBorder="1" applyAlignment="1">
      <alignment vertical="top" wrapText="1"/>
    </xf>
    <xf numFmtId="0" fontId="6" fillId="0" borderId="104" xfId="0" applyFont="1" applyFill="1" applyBorder="1" applyAlignment="1">
      <alignment vertical="top"/>
    </xf>
    <xf numFmtId="0" fontId="6" fillId="0" borderId="62" xfId="0" applyFont="1" applyFill="1" applyBorder="1" applyAlignment="1">
      <alignment vertical="top"/>
    </xf>
    <xf numFmtId="0" fontId="6" fillId="0" borderId="0" xfId="0" applyFont="1" applyFill="1" applyAlignment="1">
      <alignment vertical="top"/>
    </xf>
    <xf numFmtId="0" fontId="6" fillId="0" borderId="113" xfId="0" applyFont="1" applyFill="1" applyBorder="1" applyAlignment="1">
      <alignment vertical="top" wrapText="1"/>
    </xf>
    <xf numFmtId="49" fontId="6" fillId="0" borderId="105" xfId="0" applyNumberFormat="1" applyFont="1" applyFill="1" applyBorder="1" applyAlignment="1">
      <alignment vertical="top" wrapText="1"/>
    </xf>
    <xf numFmtId="0" fontId="6" fillId="0" borderId="63" xfId="0" applyFont="1" applyFill="1" applyBorder="1" applyAlignment="1">
      <alignment vertical="top" wrapText="1"/>
    </xf>
    <xf numFmtId="0" fontId="6" fillId="0" borderId="72" xfId="0" applyFont="1" applyFill="1" applyBorder="1" applyAlignment="1">
      <alignment vertical="top" wrapText="1"/>
    </xf>
    <xf numFmtId="0" fontId="6" fillId="0" borderId="58" xfId="0" applyFont="1" applyFill="1" applyBorder="1" applyAlignment="1">
      <alignment vertical="top" wrapText="1"/>
    </xf>
    <xf numFmtId="0" fontId="6" fillId="0" borderId="105" xfId="0" applyFont="1" applyFill="1" applyBorder="1" applyAlignment="1">
      <alignment vertical="top"/>
    </xf>
    <xf numFmtId="0" fontId="6" fillId="0" borderId="63" xfId="0" applyFont="1" applyFill="1" applyBorder="1" applyAlignment="1">
      <alignment vertical="top"/>
    </xf>
    <xf numFmtId="0" fontId="6" fillId="0" borderId="96" xfId="0" applyFont="1" applyFill="1" applyBorder="1" applyAlignment="1">
      <alignment vertical="top" wrapText="1"/>
    </xf>
    <xf numFmtId="0" fontId="6" fillId="0" borderId="98" xfId="0" applyFont="1" applyFill="1" applyBorder="1" applyAlignment="1">
      <alignment vertical="top"/>
    </xf>
    <xf numFmtId="0" fontId="6" fillId="0" borderId="64" xfId="0" applyFont="1" applyFill="1" applyBorder="1" applyAlignment="1">
      <alignment vertical="top"/>
    </xf>
    <xf numFmtId="0" fontId="6" fillId="0" borderId="45" xfId="0" applyFont="1" applyFill="1" applyBorder="1" applyAlignment="1">
      <alignment horizontal="center" vertical="center" wrapText="1"/>
    </xf>
    <xf numFmtId="0" fontId="6" fillId="2" borderId="65" xfId="0" applyFont="1" applyFill="1" applyBorder="1" applyAlignment="1">
      <alignment vertical="center" wrapText="1"/>
    </xf>
    <xf numFmtId="0" fontId="6" fillId="2" borderId="66" xfId="0" applyFont="1" applyFill="1" applyBorder="1" applyAlignment="1">
      <alignment vertical="center" wrapText="1"/>
    </xf>
    <xf numFmtId="0" fontId="6" fillId="2" borderId="67" xfId="0" applyFont="1" applyFill="1" applyBorder="1" applyAlignment="1">
      <alignment vertical="center" wrapText="1"/>
    </xf>
    <xf numFmtId="0" fontId="1" fillId="0" borderId="47"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8"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113" xfId="0" applyFont="1" applyFill="1" applyBorder="1" applyAlignment="1">
      <alignment horizontal="center" vertical="center" wrapText="1"/>
    </xf>
    <xf numFmtId="49" fontId="6" fillId="0" borderId="105" xfId="0" applyNumberFormat="1" applyFont="1" applyFill="1" applyBorder="1" applyAlignment="1">
      <alignment horizontal="center" vertical="center" wrapText="1"/>
    </xf>
    <xf numFmtId="49" fontId="6" fillId="0" borderId="72" xfId="0" applyNumberFormat="1" applyFont="1" applyFill="1" applyBorder="1" applyAlignment="1">
      <alignment horizontal="center" vertical="center" wrapText="1"/>
    </xf>
    <xf numFmtId="49" fontId="6" fillId="0" borderId="98" xfId="0" applyNumberFormat="1" applyFont="1" applyFill="1" applyBorder="1" applyAlignment="1">
      <alignment horizontal="center" vertical="center" wrapText="1"/>
    </xf>
    <xf numFmtId="0" fontId="6" fillId="0" borderId="1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63" xfId="0" applyFont="1" applyFill="1" applyBorder="1" applyAlignment="1">
      <alignment horizontal="left" vertical="center" wrapText="1"/>
    </xf>
    <xf numFmtId="0" fontId="6" fillId="0" borderId="5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111"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9" xfId="0" applyFont="1" applyFill="1" applyBorder="1" applyAlignment="1">
      <alignment horizontal="center" vertical="center"/>
    </xf>
    <xf numFmtId="0" fontId="2" fillId="0" borderId="45" xfId="0" applyFont="1" applyFill="1" applyBorder="1" applyAlignment="1">
      <alignment horizontal="center" vertical="center" wrapText="1"/>
    </xf>
    <xf numFmtId="0" fontId="6" fillId="0" borderId="0" xfId="0" applyFont="1" applyFill="1" applyBorder="1" applyAlignment="1">
      <alignment horizontal="left"/>
    </xf>
    <xf numFmtId="0" fontId="6" fillId="0" borderId="79" xfId="0" applyFont="1" applyFill="1" applyBorder="1" applyAlignment="1">
      <alignment horizontal="left" vertical="center" wrapText="1"/>
    </xf>
    <xf numFmtId="0" fontId="6" fillId="0" borderId="8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1" fillId="2" borderId="37" xfId="0" applyFont="1" applyFill="1" applyBorder="1" applyAlignment="1">
      <alignment horizontal="center" vertical="center" wrapText="1"/>
    </xf>
    <xf numFmtId="0" fontId="6" fillId="2" borderId="4" xfId="0" applyFont="1" applyFill="1" applyBorder="1" applyAlignment="1">
      <alignment vertical="center" wrapText="1"/>
    </xf>
    <xf numFmtId="0" fontId="6" fillId="0" borderId="4" xfId="0" applyFont="1" applyFill="1" applyBorder="1" applyAlignment="1">
      <alignment vertical="center" wrapText="1"/>
    </xf>
    <xf numFmtId="0" fontId="6" fillId="2" borderId="37" xfId="0" applyFont="1" applyFill="1" applyBorder="1" applyAlignment="1">
      <alignment vertical="center" wrapText="1"/>
    </xf>
    <xf numFmtId="0" fontId="6" fillId="2" borderId="65" xfId="0" applyFont="1" applyFill="1" applyBorder="1" applyAlignment="1">
      <alignment horizontal="left" vertical="center" wrapText="1"/>
    </xf>
    <xf numFmtId="0" fontId="6" fillId="2" borderId="118"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0" borderId="37" xfId="0" applyFont="1" applyFill="1" applyBorder="1" applyAlignment="1">
      <alignment vertical="center" wrapText="1"/>
    </xf>
    <xf numFmtId="0" fontId="6" fillId="0" borderId="66" xfId="0" applyFont="1" applyFill="1" applyBorder="1"/>
    <xf numFmtId="0" fontId="6" fillId="0" borderId="67" xfId="0" applyFont="1" applyFill="1" applyBorder="1"/>
    <xf numFmtId="0" fontId="6" fillId="0" borderId="4" xfId="0" applyFont="1" applyFill="1" applyBorder="1"/>
    <xf numFmtId="0" fontId="6" fillId="2" borderId="65" xfId="0" applyFont="1" applyFill="1" applyBorder="1"/>
    <xf numFmtId="0" fontId="6" fillId="2" borderId="66" xfId="0" applyFont="1" applyFill="1" applyBorder="1"/>
    <xf numFmtId="0" fontId="6" fillId="2" borderId="117" xfId="0" applyFont="1" applyFill="1" applyBorder="1"/>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6" fillId="2" borderId="67" xfId="0" applyFont="1" applyFill="1" applyBorder="1"/>
    <xf numFmtId="0" fontId="6" fillId="2" borderId="54" xfId="0" applyFont="1" applyFill="1" applyBorder="1" applyAlignment="1">
      <alignment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2" borderId="37" xfId="0" applyFont="1" applyFill="1" applyBorder="1"/>
    <xf numFmtId="0" fontId="6" fillId="2" borderId="4" xfId="0" applyFont="1" applyFill="1" applyBorder="1"/>
    <xf numFmtId="0" fontId="6" fillId="2" borderId="65" xfId="0" applyFont="1" applyFill="1" applyBorder="1" applyAlignment="1">
      <alignment vertical="top"/>
    </xf>
    <xf numFmtId="0" fontId="6" fillId="2" borderId="66" xfId="0" applyFont="1" applyFill="1" applyBorder="1" applyAlignment="1">
      <alignment vertical="top"/>
    </xf>
    <xf numFmtId="0" fontId="6" fillId="2" borderId="67" xfId="0" applyFont="1" applyFill="1" applyBorder="1" applyAlignment="1">
      <alignment vertical="top"/>
    </xf>
    <xf numFmtId="0" fontId="6" fillId="2" borderId="40" xfId="0" applyFont="1" applyFill="1" applyBorder="1"/>
    <xf numFmtId="0" fontId="6" fillId="2" borderId="35" xfId="0" applyFont="1" applyFill="1" applyBorder="1"/>
    <xf numFmtId="0" fontId="6" fillId="2" borderId="36" xfId="0" applyFont="1" applyFill="1" applyBorder="1"/>
    <xf numFmtId="0" fontId="6" fillId="2" borderId="118" xfId="0" applyFont="1" applyFill="1" applyBorder="1"/>
    <xf numFmtId="0" fontId="6" fillId="2" borderId="76" xfId="0" applyFont="1" applyFill="1" applyBorder="1"/>
    <xf numFmtId="0" fontId="6" fillId="2" borderId="79" xfId="0" applyFont="1" applyFill="1" applyBorder="1"/>
    <xf numFmtId="0" fontId="1" fillId="0" borderId="16" xfId="0"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64" xfId="0" applyFont="1" applyFill="1" applyBorder="1" applyAlignment="1">
      <alignment vertical="center" wrapText="1"/>
    </xf>
    <xf numFmtId="0" fontId="6" fillId="0" borderId="2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18"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6" fillId="0" borderId="50" xfId="0" applyNumberFormat="1" applyFont="1" applyFill="1" applyBorder="1" applyAlignment="1">
      <alignment horizontal="left" vertical="center" wrapText="1"/>
    </xf>
    <xf numFmtId="0" fontId="6" fillId="0" borderId="50" xfId="0" applyNumberFormat="1" applyFont="1" applyFill="1" applyBorder="1" applyAlignment="1">
      <alignment vertical="center" wrapText="1"/>
    </xf>
    <xf numFmtId="0" fontId="6" fillId="0" borderId="45" xfId="0" applyNumberFormat="1" applyFont="1" applyFill="1" applyBorder="1" applyAlignment="1">
      <alignment horizontal="center" vertical="center" wrapText="1"/>
    </xf>
    <xf numFmtId="0" fontId="6" fillId="0" borderId="45" xfId="0" applyNumberFormat="1" applyFont="1" applyFill="1" applyBorder="1" applyAlignment="1">
      <alignment vertical="center" wrapText="1"/>
    </xf>
    <xf numFmtId="0" fontId="6" fillId="2" borderId="37" xfId="0" applyNumberFormat="1" applyFont="1" applyFill="1" applyBorder="1" applyAlignment="1">
      <alignment vertical="center" wrapText="1"/>
    </xf>
    <xf numFmtId="0" fontId="6" fillId="0" borderId="17" xfId="0" applyFont="1" applyFill="1" applyBorder="1"/>
    <xf numFmtId="0" fontId="6" fillId="0" borderId="26" xfId="0" applyFont="1" applyFill="1" applyBorder="1"/>
    <xf numFmtId="0" fontId="6" fillId="0" borderId="5" xfId="0" applyFont="1" applyFill="1" applyBorder="1" applyAlignment="1">
      <alignment horizontal="center" vertical="center"/>
    </xf>
    <xf numFmtId="0" fontId="6" fillId="0" borderId="87" xfId="0" applyFont="1" applyFill="1" applyBorder="1"/>
    <xf numFmtId="0" fontId="10" fillId="0" borderId="115" xfId="1" applyFont="1" applyFill="1" applyBorder="1" applyAlignment="1">
      <alignment vertical="top" wrapText="1"/>
    </xf>
    <xf numFmtId="0" fontId="11" fillId="0" borderId="16" xfId="0" applyFont="1" applyFill="1" applyBorder="1" applyAlignment="1">
      <alignment vertical="top" wrapText="1"/>
    </xf>
    <xf numFmtId="0" fontId="11" fillId="0" borderId="82" xfId="0" applyFont="1" applyFill="1" applyBorder="1" applyAlignment="1">
      <alignment vertical="top" wrapText="1"/>
    </xf>
    <xf numFmtId="0" fontId="11" fillId="0" borderId="86" xfId="0" applyFont="1" applyFill="1" applyBorder="1" applyAlignment="1">
      <alignment vertical="top" wrapText="1"/>
    </xf>
    <xf numFmtId="0" fontId="11" fillId="0" borderId="112" xfId="0" applyFont="1" applyFill="1" applyBorder="1" applyAlignment="1">
      <alignment vertical="top" wrapText="1"/>
    </xf>
    <xf numFmtId="0" fontId="11" fillId="0" borderId="96" xfId="0" applyFont="1" applyFill="1" applyBorder="1" applyAlignment="1">
      <alignment vertical="top" wrapText="1"/>
    </xf>
    <xf numFmtId="0" fontId="13" fillId="0" borderId="16" xfId="1" applyFont="1" applyFill="1" applyBorder="1" applyAlignment="1">
      <alignment vertical="top" wrapText="1"/>
    </xf>
    <xf numFmtId="0" fontId="13" fillId="0" borderId="16" xfId="1" applyFont="1" applyFill="1" applyBorder="1" applyAlignment="1">
      <alignment vertical="top"/>
    </xf>
    <xf numFmtId="0" fontId="10" fillId="0" borderId="16" xfId="1" applyFont="1" applyBorder="1" applyAlignment="1">
      <alignment vertical="top" wrapText="1"/>
    </xf>
    <xf numFmtId="0" fontId="13" fillId="0" borderId="114" xfId="1" applyFont="1" applyFill="1" applyBorder="1" applyAlignment="1">
      <alignment vertical="top" wrapText="1"/>
    </xf>
    <xf numFmtId="0" fontId="13" fillId="0" borderId="0" xfId="1" applyFont="1" applyAlignment="1">
      <alignment horizontal="left" vertical="center" wrapText="1" indent="1"/>
    </xf>
    <xf numFmtId="0" fontId="13" fillId="0" borderId="96" xfId="1" applyFont="1" applyFill="1" applyBorder="1" applyAlignment="1">
      <alignment vertical="top" wrapText="1"/>
    </xf>
    <xf numFmtId="0" fontId="11" fillId="0" borderId="113" xfId="0" applyFont="1" applyFill="1" applyBorder="1" applyAlignment="1">
      <alignment vertical="top" wrapText="1"/>
    </xf>
    <xf numFmtId="0" fontId="13" fillId="0" borderId="113" xfId="1" applyFont="1" applyFill="1" applyBorder="1" applyAlignment="1">
      <alignment vertical="top" wrapText="1"/>
    </xf>
    <xf numFmtId="0" fontId="8" fillId="0" borderId="22" xfId="0" applyFont="1" applyFill="1" applyBorder="1" applyAlignment="1">
      <alignment horizontal="center" vertical="center"/>
    </xf>
    <xf numFmtId="0" fontId="11" fillId="0" borderId="82" xfId="0" applyFont="1" applyFill="1" applyBorder="1" applyAlignment="1">
      <alignment vertical="top" wrapText="1"/>
    </xf>
    <xf numFmtId="0" fontId="11" fillId="0" borderId="14" xfId="0" applyFont="1" applyFill="1" applyBorder="1" applyAlignment="1">
      <alignment vertical="top" wrapText="1"/>
    </xf>
    <xf numFmtId="0" fontId="11" fillId="0" borderId="86" xfId="0" applyFont="1" applyFill="1" applyBorder="1" applyAlignment="1">
      <alignment vertical="top" wrapText="1"/>
    </xf>
    <xf numFmtId="0" fontId="11" fillId="0" borderId="14" xfId="0" applyFont="1" applyFill="1" applyBorder="1" applyAlignment="1">
      <alignment vertical="top"/>
    </xf>
    <xf numFmtId="0" fontId="11" fillId="0" borderId="86" xfId="0" applyFont="1" applyFill="1" applyBorder="1" applyAlignment="1">
      <alignment vertical="top"/>
    </xf>
    <xf numFmtId="0" fontId="6" fillId="0" borderId="2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11" fillId="0" borderId="82" xfId="0" applyFont="1" applyFill="1" applyBorder="1" applyAlignment="1">
      <alignment horizontal="justify" vertical="top" wrapText="1"/>
    </xf>
    <xf numFmtId="0" fontId="11" fillId="0" borderId="86" xfId="0" applyFont="1" applyFill="1" applyBorder="1" applyAlignment="1">
      <alignment horizontal="justify" vertical="top" wrapText="1"/>
    </xf>
    <xf numFmtId="0" fontId="11" fillId="0" borderId="114" xfId="0" applyFont="1" applyFill="1" applyBorder="1" applyAlignment="1">
      <alignment vertical="top" wrapText="1"/>
    </xf>
    <xf numFmtId="0" fontId="11" fillId="0" borderId="115" xfId="0" applyFont="1" applyFill="1" applyBorder="1" applyAlignment="1">
      <alignment vertical="top" wrapText="1"/>
    </xf>
    <xf numFmtId="0" fontId="13" fillId="0" borderId="82" xfId="1" applyFont="1" applyFill="1" applyBorder="1" applyAlignment="1">
      <alignment vertical="top"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6" fillId="0" borderId="5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8"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78"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11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18"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68"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55" xfId="0" applyFont="1" applyFill="1" applyBorder="1" applyAlignment="1">
      <alignment horizontal="left" vertical="center" wrapText="1"/>
    </xf>
    <xf numFmtId="49" fontId="6" fillId="0" borderId="71" xfId="0" applyNumberFormat="1" applyFont="1" applyFill="1" applyBorder="1" applyAlignment="1">
      <alignment horizontal="center" vertical="center" wrapText="1"/>
    </xf>
    <xf numFmtId="49" fontId="6" fillId="0" borderId="72" xfId="0" applyNumberFormat="1" applyFont="1" applyFill="1" applyBorder="1" applyAlignment="1">
      <alignment horizontal="center" vertical="center" wrapText="1"/>
    </xf>
    <xf numFmtId="0" fontId="2" fillId="0" borderId="33" xfId="0" applyFont="1" applyFill="1" applyBorder="1" applyAlignment="1">
      <alignment vertical="top" wrapText="1"/>
    </xf>
    <xf numFmtId="0" fontId="2" fillId="0" borderId="56" xfId="0" applyFont="1" applyFill="1" applyBorder="1" applyAlignment="1">
      <alignment vertical="top" wrapText="1"/>
    </xf>
    <xf numFmtId="0" fontId="6" fillId="0" borderId="63"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vertical="top" wrapText="1"/>
    </xf>
    <xf numFmtId="0" fontId="6" fillId="0" borderId="11" xfId="0" applyFont="1" applyFill="1" applyBorder="1" applyAlignment="1">
      <alignment vertical="top" wrapText="1"/>
    </xf>
    <xf numFmtId="0" fontId="6" fillId="0" borderId="27" xfId="0" applyFont="1" applyFill="1" applyBorder="1" applyAlignment="1">
      <alignment vertical="top" wrapText="1"/>
    </xf>
    <xf numFmtId="0" fontId="6" fillId="0" borderId="28" xfId="0" applyFont="1" applyFill="1" applyBorder="1" applyAlignment="1">
      <alignment vertical="top" wrapText="1"/>
    </xf>
    <xf numFmtId="0" fontId="6" fillId="0" borderId="3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6"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26" xfId="0" applyFont="1" applyFill="1" applyBorder="1" applyAlignment="1">
      <alignment vertical="top" wrapText="1"/>
    </xf>
    <xf numFmtId="0" fontId="6" fillId="0" borderId="0" xfId="0" applyFont="1" applyFill="1" applyBorder="1" applyAlignment="1">
      <alignment vertical="top" wrapText="1"/>
    </xf>
    <xf numFmtId="0" fontId="6" fillId="0" borderId="47" xfId="0" applyFont="1" applyFill="1" applyBorder="1" applyAlignment="1">
      <alignment vertical="top" wrapText="1"/>
    </xf>
    <xf numFmtId="0" fontId="6" fillId="0" borderId="48" xfId="0" applyFont="1" applyFill="1" applyBorder="1" applyAlignment="1">
      <alignment vertical="top" wrapText="1"/>
    </xf>
    <xf numFmtId="0" fontId="6" fillId="0" borderId="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9"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1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9"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13"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6" fillId="0" borderId="94" xfId="0" applyFont="1" applyFill="1" applyBorder="1" applyAlignment="1">
      <alignment horizontal="center" vertical="center" wrapText="1"/>
    </xf>
    <xf numFmtId="49" fontId="6" fillId="0" borderId="105" xfId="0" applyNumberFormat="1" applyFont="1" applyFill="1" applyBorder="1" applyAlignment="1">
      <alignment horizontal="center" vertical="center" wrapText="1"/>
    </xf>
    <xf numFmtId="49" fontId="6" fillId="0" borderId="98" xfId="0" applyNumberFormat="1" applyFont="1" applyFill="1" applyBorder="1" applyAlignment="1">
      <alignment horizontal="center" vertical="center" wrapText="1"/>
    </xf>
    <xf numFmtId="0" fontId="1" fillId="0" borderId="83"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8" fillId="0" borderId="12" xfId="0" applyFont="1" applyFill="1" applyBorder="1" applyAlignment="1">
      <alignment horizontal="center" vertical="center"/>
    </xf>
    <xf numFmtId="0" fontId="6" fillId="0" borderId="35" xfId="0" applyFont="1" applyFill="1" applyBorder="1" applyAlignment="1">
      <alignment horizontal="left" vertical="center" wrapText="1"/>
    </xf>
    <xf numFmtId="0" fontId="6" fillId="0" borderId="57"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8" fillId="0" borderId="12" xfId="0" applyFont="1" applyFill="1" applyBorder="1" applyAlignment="1">
      <alignment horizontal="left"/>
    </xf>
    <xf numFmtId="0" fontId="8" fillId="0" borderId="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8" xfId="0" applyBorder="1" applyAlignment="1">
      <alignment horizontal="center" vertical="center"/>
    </xf>
    <xf numFmtId="0" fontId="13" fillId="0" borderId="86" xfId="1" applyFont="1" applyFill="1" applyBorder="1" applyAlignment="1">
      <alignment vertical="top" wrapText="1"/>
    </xf>
    <xf numFmtId="0" fontId="13" fillId="0" borderId="14" xfId="1" applyFont="1" applyFill="1" applyBorder="1" applyAlignment="1">
      <alignment vertical="top" wrapText="1"/>
    </xf>
    <xf numFmtId="0" fontId="6" fillId="0" borderId="0" xfId="0" applyFont="1" applyFill="1" applyAlignment="1">
      <alignment horizontal="center" wrapText="1"/>
    </xf>
    <xf numFmtId="0" fontId="6" fillId="0" borderId="0" xfId="0" applyFont="1" applyFill="1" applyAlignment="1">
      <alignment horizontal="center"/>
    </xf>
    <xf numFmtId="0" fontId="1" fillId="0" borderId="89"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2" fillId="0" borderId="84"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85" xfId="0" applyFont="1" applyFill="1" applyBorder="1" applyAlignment="1">
      <alignment horizontal="left" vertical="center" wrapText="1"/>
    </xf>
    <xf numFmtId="0" fontId="6" fillId="0" borderId="62"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112" xfId="0" applyFont="1" applyFill="1" applyBorder="1" applyAlignment="1">
      <alignment horizontal="center" vertical="center" wrapText="1"/>
    </xf>
    <xf numFmtId="0" fontId="8" fillId="0" borderId="2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dep.edu.co/?q=content/transparencia-y-acceso-la-informaci%C3%B3n-p%C3%BAblica-idep" TargetMode="External"/><Relationship Id="rId13" Type="http://schemas.openxmlformats.org/officeDocument/2006/relationships/hyperlink" Target="http://www.idep.edu.co/sites/default/files/RegistroDePublicaciones10_6.pdf" TargetMode="External"/><Relationship Id="rId3" Type="http://schemas.openxmlformats.org/officeDocument/2006/relationships/hyperlink" Target="http://www.idep.edu.co/?q=content/datos-de-contacto" TargetMode="External"/><Relationship Id="rId7" Type="http://schemas.openxmlformats.org/officeDocument/2006/relationships/hyperlink" Target="https://www.datos.gov.co/Educaci-n/Bolet-n-de-Alerta-Bibliogr-fica-22-4-2017/57rd-hi2v" TargetMode="External"/><Relationship Id="rId12" Type="http://schemas.openxmlformats.org/officeDocument/2006/relationships/hyperlink" Target="mailto:idep@idep.edu.co"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idep.edu.co/?q=content/notificaciones-judiciales" TargetMode="External"/><Relationship Id="rId11" Type="http://schemas.openxmlformats.org/officeDocument/2006/relationships/hyperlink" Target="http://www.idep.edu.co/?q=content/informaci%C3%B3n-para-poblaci%C3%B3n-vulnerable" TargetMode="External"/><Relationship Id="rId5" Type="http://schemas.openxmlformats.org/officeDocument/2006/relationships/hyperlink" Target="http://www.idep.edu.co/?q=content/datos-de-contacto" TargetMode="External"/><Relationship Id="rId10" Type="http://schemas.openxmlformats.org/officeDocument/2006/relationships/hyperlink" Target="http://www.idep.edu.co/?q=node/30" TargetMode="External"/><Relationship Id="rId4" Type="http://schemas.openxmlformats.org/officeDocument/2006/relationships/hyperlink" Target="http://www.idep.edu.co/?q=contact" TargetMode="External"/><Relationship Id="rId9" Type="http://schemas.openxmlformats.org/officeDocument/2006/relationships/hyperlink" Target="http://www.idep.edu.co/sites/default/files/RES_163_2016.pdf"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4"/>
  <sheetViews>
    <sheetView tabSelected="1" topLeftCell="H175" zoomScaleNormal="100" zoomScaleSheetLayoutView="100" workbookViewId="0">
      <selection activeCell="J186" sqref="J186"/>
    </sheetView>
  </sheetViews>
  <sheetFormatPr baseColWidth="10" defaultColWidth="11.42578125" defaultRowHeight="15" outlineLevelCol="1" x14ac:dyDescent="0.25"/>
  <cols>
    <col min="1" max="1" width="7.140625" style="2" customWidth="1" outlineLevel="1"/>
    <col min="2" max="2" width="4.5703125" style="2" customWidth="1" outlineLevel="1"/>
    <col min="3" max="3" width="14.85546875" style="3" customWidth="1" outlineLevel="1"/>
    <col min="4" max="4" width="6.5703125" style="33" bestFit="1" customWidth="1"/>
    <col min="5" max="5" width="22.28515625" style="9" customWidth="1"/>
    <col min="6" max="6" width="3.28515625" style="33" bestFit="1" customWidth="1"/>
    <col min="7" max="7" width="49.5703125" style="80" customWidth="1"/>
    <col min="8" max="8" width="49.5703125" style="126" customWidth="1"/>
    <col min="9" max="9" width="20.85546875" style="3" customWidth="1"/>
    <col min="10" max="11" width="11" style="33" customWidth="1" outlineLevel="1"/>
    <col min="12" max="12" width="48.42578125" style="3" hidden="1" customWidth="1" outlineLevel="1"/>
    <col min="13" max="13" width="5.28515625" style="2" customWidth="1" collapsed="1"/>
    <col min="14" max="14" width="5.28515625" style="3" customWidth="1"/>
    <col min="15" max="15" width="5.28515625" style="84" customWidth="1"/>
    <col min="16" max="16" width="64.28515625" style="3" customWidth="1"/>
    <col min="17" max="16384" width="11.42578125" style="3"/>
  </cols>
  <sheetData>
    <row r="1" spans="1:16" x14ac:dyDescent="0.25">
      <c r="D1" s="135"/>
      <c r="F1" s="135"/>
      <c r="G1" s="221"/>
      <c r="H1" s="239"/>
      <c r="J1" s="135"/>
      <c r="K1" s="135"/>
      <c r="O1" s="37"/>
    </row>
    <row r="2" spans="1:16" ht="22.5" customHeight="1" x14ac:dyDescent="0.25">
      <c r="A2" s="138" t="s">
        <v>386</v>
      </c>
      <c r="B2" s="440" t="s">
        <v>456</v>
      </c>
      <c r="C2" s="440"/>
      <c r="D2" s="440"/>
      <c r="E2" s="440"/>
      <c r="F2" s="135"/>
      <c r="G2" s="139" t="s">
        <v>385</v>
      </c>
      <c r="H2" s="447" t="s">
        <v>413</v>
      </c>
      <c r="I2" s="447"/>
      <c r="J2" s="447"/>
      <c r="K2" s="447"/>
      <c r="L2" s="447"/>
      <c r="M2" s="447"/>
      <c r="N2" s="447"/>
      <c r="O2" s="447"/>
      <c r="P2" s="447"/>
    </row>
    <row r="3" spans="1:16" ht="26.25" customHeight="1" thickBot="1" x14ac:dyDescent="0.3">
      <c r="A3" s="454" t="s">
        <v>242</v>
      </c>
      <c r="B3" s="455"/>
      <c r="C3" s="455"/>
      <c r="D3" s="455"/>
      <c r="E3" s="455"/>
      <c r="F3" s="455"/>
      <c r="G3" s="455"/>
      <c r="H3" s="455"/>
      <c r="I3" s="455"/>
      <c r="J3" s="455"/>
      <c r="K3" s="455"/>
      <c r="L3" s="455"/>
      <c r="M3" s="455"/>
      <c r="N3" s="455"/>
      <c r="O3" s="455"/>
      <c r="P3" s="455"/>
    </row>
    <row r="4" spans="1:16" ht="15" customHeight="1" x14ac:dyDescent="0.25">
      <c r="A4" s="328" t="s">
        <v>127</v>
      </c>
      <c r="B4" s="456" t="s">
        <v>115</v>
      </c>
      <c r="C4" s="457"/>
      <c r="D4" s="457"/>
      <c r="E4" s="457"/>
      <c r="F4" s="457"/>
      <c r="G4" s="458"/>
      <c r="H4" s="172" t="s">
        <v>125</v>
      </c>
      <c r="I4" s="82" t="s">
        <v>103</v>
      </c>
      <c r="J4" s="426" t="s">
        <v>101</v>
      </c>
      <c r="K4" s="427"/>
      <c r="L4" s="458" t="s">
        <v>126</v>
      </c>
      <c r="M4" s="459" t="s">
        <v>86</v>
      </c>
      <c r="N4" s="457"/>
      <c r="O4" s="457"/>
      <c r="P4" s="328" t="s">
        <v>302</v>
      </c>
    </row>
    <row r="5" spans="1:16" ht="30.75" thickBot="1" x14ac:dyDescent="0.3">
      <c r="A5" s="329"/>
      <c r="B5" s="434" t="s">
        <v>123</v>
      </c>
      <c r="C5" s="435"/>
      <c r="D5" s="436" t="s">
        <v>124</v>
      </c>
      <c r="E5" s="435"/>
      <c r="F5" s="436" t="s">
        <v>145</v>
      </c>
      <c r="G5" s="437"/>
      <c r="H5" s="117"/>
      <c r="I5" s="83"/>
      <c r="J5" s="77" t="s">
        <v>247</v>
      </c>
      <c r="K5" s="76" t="s">
        <v>248</v>
      </c>
      <c r="L5" s="435"/>
      <c r="M5" s="60" t="s">
        <v>25</v>
      </c>
      <c r="N5" s="60" t="s">
        <v>82</v>
      </c>
      <c r="O5" s="209" t="s">
        <v>83</v>
      </c>
      <c r="P5" s="329"/>
    </row>
    <row r="6" spans="1:16" ht="15.75" thickBot="1" x14ac:dyDescent="0.3">
      <c r="A6" s="68">
        <v>1</v>
      </c>
      <c r="B6" s="460" t="s">
        <v>256</v>
      </c>
      <c r="C6" s="461"/>
      <c r="D6" s="461"/>
      <c r="E6" s="461"/>
      <c r="F6" s="461"/>
      <c r="G6" s="462"/>
      <c r="H6" s="41" t="s">
        <v>226</v>
      </c>
      <c r="I6" s="110" t="s">
        <v>227</v>
      </c>
      <c r="J6" s="1" t="s">
        <v>100</v>
      </c>
      <c r="K6" s="67" t="s">
        <v>100</v>
      </c>
      <c r="L6" s="66"/>
      <c r="M6" s="238" t="s">
        <v>100</v>
      </c>
      <c r="N6" s="65"/>
      <c r="O6" s="244"/>
      <c r="P6" s="278"/>
    </row>
    <row r="7" spans="1:16" ht="64.5" customHeight="1" x14ac:dyDescent="0.25">
      <c r="A7" s="188">
        <f>A6+1</f>
        <v>2</v>
      </c>
      <c r="B7" s="442">
        <v>1</v>
      </c>
      <c r="C7" s="443" t="s">
        <v>96</v>
      </c>
      <c r="D7" s="422" t="s">
        <v>87</v>
      </c>
      <c r="E7" s="423" t="s">
        <v>109</v>
      </c>
      <c r="F7" s="98" t="s">
        <v>91</v>
      </c>
      <c r="G7" s="17" t="s">
        <v>168</v>
      </c>
      <c r="H7" s="180" t="s">
        <v>110</v>
      </c>
      <c r="I7" s="326" t="s">
        <v>174</v>
      </c>
      <c r="J7" s="52" t="s">
        <v>100</v>
      </c>
      <c r="K7" s="79" t="s">
        <v>100</v>
      </c>
      <c r="L7" s="46"/>
      <c r="M7" s="174" t="s">
        <v>100</v>
      </c>
      <c r="N7" s="17"/>
      <c r="O7" s="169"/>
      <c r="P7" s="299" t="s">
        <v>415</v>
      </c>
    </row>
    <row r="8" spans="1:16" ht="49.5" customHeight="1" x14ac:dyDescent="0.25">
      <c r="A8" s="184">
        <f>A7+1</f>
        <v>3</v>
      </c>
      <c r="B8" s="363"/>
      <c r="C8" s="401" t="s">
        <v>96</v>
      </c>
      <c r="D8" s="357"/>
      <c r="E8" s="360" t="s">
        <v>109</v>
      </c>
      <c r="F8" s="185" t="s">
        <v>92</v>
      </c>
      <c r="G8" s="20" t="s">
        <v>169</v>
      </c>
      <c r="H8" s="182" t="s">
        <v>220</v>
      </c>
      <c r="I8" s="377"/>
      <c r="J8" s="53" t="s">
        <v>100</v>
      </c>
      <c r="K8" s="204" t="s">
        <v>100</v>
      </c>
      <c r="L8" s="48"/>
      <c r="M8" s="175" t="s">
        <v>100</v>
      </c>
      <c r="N8" s="20"/>
      <c r="O8" s="170"/>
      <c r="P8" s="304" t="s">
        <v>391</v>
      </c>
    </row>
    <row r="9" spans="1:16" ht="21" customHeight="1" x14ac:dyDescent="0.25">
      <c r="A9" s="184">
        <f t="shared" ref="A9:A34" si="0">A8+1</f>
        <v>4</v>
      </c>
      <c r="B9" s="363"/>
      <c r="C9" s="401" t="s">
        <v>96</v>
      </c>
      <c r="D9" s="357"/>
      <c r="E9" s="360" t="s">
        <v>109</v>
      </c>
      <c r="F9" s="185" t="s">
        <v>93</v>
      </c>
      <c r="G9" s="20" t="s">
        <v>97</v>
      </c>
      <c r="H9" s="182"/>
      <c r="I9" s="377"/>
      <c r="J9" s="53" t="s">
        <v>100</v>
      </c>
      <c r="K9" s="204" t="s">
        <v>100</v>
      </c>
      <c r="L9" s="48"/>
      <c r="M9" s="175" t="s">
        <v>100</v>
      </c>
      <c r="N9" s="20"/>
      <c r="O9" s="170"/>
      <c r="P9" s="305" t="s">
        <v>416</v>
      </c>
    </row>
    <row r="10" spans="1:16" ht="37.5" customHeight="1" x14ac:dyDescent="0.25">
      <c r="A10" s="184">
        <f t="shared" si="0"/>
        <v>5</v>
      </c>
      <c r="B10" s="363"/>
      <c r="C10" s="401" t="s">
        <v>96</v>
      </c>
      <c r="D10" s="357"/>
      <c r="E10" s="360" t="s">
        <v>109</v>
      </c>
      <c r="F10" s="185" t="s">
        <v>94</v>
      </c>
      <c r="G10" s="20" t="s">
        <v>98</v>
      </c>
      <c r="H10" s="182" t="s">
        <v>111</v>
      </c>
      <c r="I10" s="377"/>
      <c r="J10" s="53" t="s">
        <v>100</v>
      </c>
      <c r="K10" s="204" t="s">
        <v>100</v>
      </c>
      <c r="L10" s="48"/>
      <c r="M10" s="175" t="s">
        <v>100</v>
      </c>
      <c r="N10" s="20"/>
      <c r="O10" s="170"/>
      <c r="P10" s="295" t="s">
        <v>417</v>
      </c>
    </row>
    <row r="11" spans="1:16" ht="69" customHeight="1" thickBot="1" x14ac:dyDescent="0.3">
      <c r="A11" s="115">
        <f t="shared" si="0"/>
        <v>6</v>
      </c>
      <c r="B11" s="363"/>
      <c r="C11" s="401" t="s">
        <v>96</v>
      </c>
      <c r="D11" s="358"/>
      <c r="E11" s="361" t="s">
        <v>109</v>
      </c>
      <c r="F11" s="187" t="s">
        <v>95</v>
      </c>
      <c r="G11" s="23" t="s">
        <v>99</v>
      </c>
      <c r="H11" s="183" t="s">
        <v>221</v>
      </c>
      <c r="I11" s="327"/>
      <c r="J11" s="54" t="s">
        <v>100</v>
      </c>
      <c r="K11" s="220" t="s">
        <v>100</v>
      </c>
      <c r="L11" s="47"/>
      <c r="M11" s="193" t="s">
        <v>100</v>
      </c>
      <c r="N11" s="23"/>
      <c r="O11" s="171"/>
      <c r="P11" s="306" t="s">
        <v>392</v>
      </c>
    </row>
    <row r="12" spans="1:16" ht="15" customHeight="1" x14ac:dyDescent="0.25">
      <c r="A12" s="188">
        <f t="shared" si="0"/>
        <v>7</v>
      </c>
      <c r="B12" s="363"/>
      <c r="C12" s="401" t="s">
        <v>96</v>
      </c>
      <c r="D12" s="356" t="s">
        <v>88</v>
      </c>
      <c r="E12" s="397" t="s">
        <v>223</v>
      </c>
      <c r="F12" s="98" t="s">
        <v>166</v>
      </c>
      <c r="G12" s="17" t="s">
        <v>243</v>
      </c>
      <c r="H12" s="180" t="s">
        <v>258</v>
      </c>
      <c r="I12" s="321" t="s">
        <v>170</v>
      </c>
      <c r="J12" s="52" t="s">
        <v>100</v>
      </c>
      <c r="K12" s="79" t="s">
        <v>100</v>
      </c>
      <c r="L12" s="46"/>
      <c r="M12" s="174" t="s">
        <v>100</v>
      </c>
      <c r="N12" s="17"/>
      <c r="O12" s="169"/>
      <c r="P12" s="339" t="s">
        <v>396</v>
      </c>
    </row>
    <row r="13" spans="1:16" ht="21.75" customHeight="1" x14ac:dyDescent="0.25">
      <c r="A13" s="184">
        <f t="shared" si="0"/>
        <v>8</v>
      </c>
      <c r="B13" s="363"/>
      <c r="C13" s="401" t="s">
        <v>96</v>
      </c>
      <c r="D13" s="357"/>
      <c r="E13" s="441"/>
      <c r="F13" s="185" t="s">
        <v>166</v>
      </c>
      <c r="G13" s="20" t="s">
        <v>257</v>
      </c>
      <c r="H13" s="417" t="s">
        <v>259</v>
      </c>
      <c r="I13" s="322"/>
      <c r="J13" s="53" t="s">
        <v>100</v>
      </c>
      <c r="K13" s="204" t="s">
        <v>100</v>
      </c>
      <c r="L13" s="48"/>
      <c r="M13" s="175" t="s">
        <v>100</v>
      </c>
      <c r="N13" s="20"/>
      <c r="O13" s="170"/>
      <c r="P13" s="453"/>
    </row>
    <row r="14" spans="1:16" ht="33" customHeight="1" x14ac:dyDescent="0.25">
      <c r="A14" s="184">
        <f>A13+1</f>
        <v>9</v>
      </c>
      <c r="B14" s="363"/>
      <c r="C14" s="401" t="s">
        <v>96</v>
      </c>
      <c r="D14" s="357"/>
      <c r="E14" s="441"/>
      <c r="F14" s="185" t="s">
        <v>166</v>
      </c>
      <c r="G14" s="20" t="s">
        <v>244</v>
      </c>
      <c r="H14" s="418"/>
      <c r="I14" s="322"/>
      <c r="J14" s="53" t="s">
        <v>100</v>
      </c>
      <c r="K14" s="204" t="s">
        <v>100</v>
      </c>
      <c r="L14" s="48"/>
      <c r="M14" s="175" t="s">
        <v>100</v>
      </c>
      <c r="N14" s="20"/>
      <c r="O14" s="170"/>
      <c r="P14" s="453"/>
    </row>
    <row r="15" spans="1:16" ht="52.5" customHeight="1" thickBot="1" x14ac:dyDescent="0.3">
      <c r="A15" s="115">
        <f t="shared" si="0"/>
        <v>10</v>
      </c>
      <c r="B15" s="363"/>
      <c r="C15" s="401" t="s">
        <v>96</v>
      </c>
      <c r="D15" s="358"/>
      <c r="E15" s="398"/>
      <c r="F15" s="187" t="s">
        <v>166</v>
      </c>
      <c r="G15" s="23" t="s">
        <v>102</v>
      </c>
      <c r="H15" s="183" t="s">
        <v>260</v>
      </c>
      <c r="I15" s="323"/>
      <c r="J15" s="54" t="s">
        <v>100</v>
      </c>
      <c r="K15" s="220" t="s">
        <v>100</v>
      </c>
      <c r="L15" s="47"/>
      <c r="M15" s="193" t="s">
        <v>100</v>
      </c>
      <c r="N15" s="23"/>
      <c r="O15" s="171"/>
      <c r="P15" s="452"/>
    </row>
    <row r="16" spans="1:16" ht="40.5" customHeight="1" x14ac:dyDescent="0.25">
      <c r="A16" s="188">
        <f t="shared" si="0"/>
        <v>11</v>
      </c>
      <c r="B16" s="363"/>
      <c r="C16" s="401" t="s">
        <v>96</v>
      </c>
      <c r="D16" s="344" t="s">
        <v>89</v>
      </c>
      <c r="E16" s="347" t="s">
        <v>224</v>
      </c>
      <c r="F16" s="98" t="s">
        <v>166</v>
      </c>
      <c r="G16" s="17" t="s">
        <v>264</v>
      </c>
      <c r="H16" s="180"/>
      <c r="I16" s="321" t="s">
        <v>171</v>
      </c>
      <c r="J16" s="52"/>
      <c r="K16" s="79" t="s">
        <v>100</v>
      </c>
      <c r="L16" s="46"/>
      <c r="M16" s="174" t="s">
        <v>100</v>
      </c>
      <c r="N16" s="17"/>
      <c r="O16" s="169"/>
      <c r="P16" s="307" t="s">
        <v>418</v>
      </c>
    </row>
    <row r="17" spans="1:16" ht="45" x14ac:dyDescent="0.25">
      <c r="A17" s="184">
        <f>A16+1</f>
        <v>12</v>
      </c>
      <c r="B17" s="364"/>
      <c r="C17" s="402"/>
      <c r="D17" s="345"/>
      <c r="E17" s="408"/>
      <c r="F17" s="185" t="s">
        <v>166</v>
      </c>
      <c r="G17" s="20" t="s">
        <v>263</v>
      </c>
      <c r="H17" s="118"/>
      <c r="I17" s="322"/>
      <c r="J17" s="53"/>
      <c r="K17" s="204" t="s">
        <v>100</v>
      </c>
      <c r="L17" s="48"/>
      <c r="M17" s="175" t="s">
        <v>100</v>
      </c>
      <c r="N17" s="20"/>
      <c r="O17" s="170"/>
      <c r="P17" s="307" t="s">
        <v>419</v>
      </c>
    </row>
    <row r="18" spans="1:16" ht="30" x14ac:dyDescent="0.25">
      <c r="A18" s="184">
        <f t="shared" ref="A18:A20" si="1">A17+1</f>
        <v>13</v>
      </c>
      <c r="B18" s="364"/>
      <c r="C18" s="402"/>
      <c r="D18" s="345"/>
      <c r="E18" s="408"/>
      <c r="F18" s="185" t="s">
        <v>166</v>
      </c>
      <c r="G18" s="20" t="s">
        <v>262</v>
      </c>
      <c r="H18" s="119"/>
      <c r="I18" s="322"/>
      <c r="J18" s="53"/>
      <c r="K18" s="204" t="s">
        <v>100</v>
      </c>
      <c r="L18" s="48"/>
      <c r="M18" s="175" t="s">
        <v>100</v>
      </c>
      <c r="N18" s="20"/>
      <c r="O18" s="170"/>
      <c r="P18" s="308" t="s">
        <v>397</v>
      </c>
    </row>
    <row r="19" spans="1:16" ht="56.25" customHeight="1" thickBot="1" x14ac:dyDescent="0.3">
      <c r="A19" s="115">
        <f t="shared" si="1"/>
        <v>14</v>
      </c>
      <c r="B19" s="364"/>
      <c r="C19" s="402"/>
      <c r="D19" s="346"/>
      <c r="E19" s="348"/>
      <c r="F19" s="185" t="s">
        <v>166</v>
      </c>
      <c r="G19" s="20" t="s">
        <v>261</v>
      </c>
      <c r="H19" s="47"/>
      <c r="I19" s="323"/>
      <c r="J19" s="54"/>
      <c r="K19" s="220" t="s">
        <v>100</v>
      </c>
      <c r="L19" s="47"/>
      <c r="M19" s="193" t="s">
        <v>100</v>
      </c>
      <c r="N19" s="23"/>
      <c r="O19" s="171"/>
      <c r="P19" s="300" t="s">
        <v>431</v>
      </c>
    </row>
    <row r="20" spans="1:16" ht="119.25" customHeight="1" thickBot="1" x14ac:dyDescent="0.3">
      <c r="A20" s="81">
        <f t="shared" si="1"/>
        <v>15</v>
      </c>
      <c r="B20" s="364"/>
      <c r="C20" s="402" t="s">
        <v>96</v>
      </c>
      <c r="D20" s="4" t="s">
        <v>90</v>
      </c>
      <c r="E20" s="71" t="s">
        <v>222</v>
      </c>
      <c r="F20" s="100" t="s">
        <v>166</v>
      </c>
      <c r="G20" s="5" t="s">
        <v>136</v>
      </c>
      <c r="H20" s="120" t="s">
        <v>229</v>
      </c>
      <c r="I20" s="111" t="s">
        <v>167</v>
      </c>
      <c r="J20" s="284" t="s">
        <v>100</v>
      </c>
      <c r="K20" s="285" t="s">
        <v>100</v>
      </c>
      <c r="L20" s="7"/>
      <c r="M20" s="168" t="s">
        <v>100</v>
      </c>
      <c r="N20" s="5"/>
      <c r="O20" s="247"/>
      <c r="P20" s="296" t="s">
        <v>398</v>
      </c>
    </row>
    <row r="21" spans="1:16" ht="60" customHeight="1" x14ac:dyDescent="0.25">
      <c r="A21" s="188">
        <f t="shared" si="0"/>
        <v>16</v>
      </c>
      <c r="B21" s="362">
        <v>2</v>
      </c>
      <c r="C21" s="444" t="s">
        <v>119</v>
      </c>
      <c r="D21" s="344" t="s">
        <v>146</v>
      </c>
      <c r="E21" s="347" t="s">
        <v>225</v>
      </c>
      <c r="F21" s="99" t="s">
        <v>166</v>
      </c>
      <c r="G21" s="8" t="s">
        <v>265</v>
      </c>
      <c r="H21" s="380" t="s">
        <v>267</v>
      </c>
      <c r="I21" s="321" t="s">
        <v>172</v>
      </c>
      <c r="J21" s="52" t="s">
        <v>100</v>
      </c>
      <c r="K21" s="79" t="s">
        <v>100</v>
      </c>
      <c r="L21" s="46"/>
      <c r="M21" s="174" t="s">
        <v>100</v>
      </c>
      <c r="N21" s="17"/>
      <c r="O21" s="169"/>
      <c r="P21" s="339" t="s">
        <v>399</v>
      </c>
    </row>
    <row r="22" spans="1:16" ht="34.5" customHeight="1" thickBot="1" x14ac:dyDescent="0.3">
      <c r="A22" s="115">
        <f>A21+1</f>
        <v>17</v>
      </c>
      <c r="B22" s="442"/>
      <c r="C22" s="445"/>
      <c r="D22" s="346"/>
      <c r="E22" s="348"/>
      <c r="F22" s="187" t="s">
        <v>166</v>
      </c>
      <c r="G22" s="109" t="s">
        <v>266</v>
      </c>
      <c r="H22" s="382"/>
      <c r="I22" s="323"/>
      <c r="J22" s="54" t="s">
        <v>100</v>
      </c>
      <c r="K22" s="220" t="s">
        <v>100</v>
      </c>
      <c r="L22" s="47"/>
      <c r="M22" s="193" t="s">
        <v>100</v>
      </c>
      <c r="N22" s="23"/>
      <c r="O22" s="171"/>
      <c r="P22" s="452"/>
    </row>
    <row r="23" spans="1:16" ht="72.75" customHeight="1" thickBot="1" x14ac:dyDescent="0.3">
      <c r="A23" s="68">
        <f>A22+1</f>
        <v>18</v>
      </c>
      <c r="B23" s="363"/>
      <c r="C23" s="446" t="s">
        <v>119</v>
      </c>
      <c r="D23" s="197" t="s">
        <v>147</v>
      </c>
      <c r="E23" s="78" t="s">
        <v>105</v>
      </c>
      <c r="F23" s="99" t="s">
        <v>166</v>
      </c>
      <c r="G23" s="8" t="s">
        <v>67</v>
      </c>
      <c r="H23" s="213" t="s">
        <v>268</v>
      </c>
      <c r="I23" s="207"/>
      <c r="J23" s="55"/>
      <c r="K23" s="189" t="s">
        <v>100</v>
      </c>
      <c r="L23" s="10"/>
      <c r="M23" s="200" t="s">
        <v>100</v>
      </c>
      <c r="N23" s="8"/>
      <c r="O23" s="246"/>
      <c r="P23" s="297" t="s">
        <v>420</v>
      </c>
    </row>
    <row r="24" spans="1:16" ht="75.75" thickBot="1" x14ac:dyDescent="0.3">
      <c r="A24" s="68">
        <f t="shared" si="0"/>
        <v>19</v>
      </c>
      <c r="B24" s="363"/>
      <c r="C24" s="446" t="s">
        <v>119</v>
      </c>
      <c r="D24" s="197" t="s">
        <v>148</v>
      </c>
      <c r="E24" s="78" t="s">
        <v>106</v>
      </c>
      <c r="F24" s="99" t="s">
        <v>166</v>
      </c>
      <c r="G24" s="8" t="s">
        <v>173</v>
      </c>
      <c r="H24" s="213"/>
      <c r="I24" s="97"/>
      <c r="J24" s="55"/>
      <c r="K24" s="189" t="s">
        <v>100</v>
      </c>
      <c r="L24" s="10"/>
      <c r="M24" s="200" t="s">
        <v>100</v>
      </c>
      <c r="N24" s="8"/>
      <c r="O24" s="245"/>
      <c r="P24" s="297" t="s">
        <v>421</v>
      </c>
    </row>
    <row r="25" spans="1:16" ht="75.75" thickBot="1" x14ac:dyDescent="0.3">
      <c r="A25" s="69">
        <f t="shared" si="0"/>
        <v>20</v>
      </c>
      <c r="B25" s="363"/>
      <c r="C25" s="401" t="s">
        <v>119</v>
      </c>
      <c r="D25" s="197" t="s">
        <v>149</v>
      </c>
      <c r="E25" s="78" t="s">
        <v>107</v>
      </c>
      <c r="F25" s="98" t="s">
        <v>166</v>
      </c>
      <c r="G25" s="17" t="s">
        <v>35</v>
      </c>
      <c r="H25" s="180" t="s">
        <v>269</v>
      </c>
      <c r="I25" s="177"/>
      <c r="J25" s="52"/>
      <c r="K25" s="79" t="s">
        <v>100</v>
      </c>
      <c r="L25" s="46"/>
      <c r="M25" s="174" t="s">
        <v>100</v>
      </c>
      <c r="N25" s="17"/>
      <c r="O25" s="169"/>
      <c r="P25" s="297" t="s">
        <v>422</v>
      </c>
    </row>
    <row r="26" spans="1:16" ht="66.75" customHeight="1" thickBot="1" x14ac:dyDescent="0.3">
      <c r="A26" s="68">
        <f>A25+1</f>
        <v>21</v>
      </c>
      <c r="B26" s="363"/>
      <c r="C26" s="446" t="s">
        <v>119</v>
      </c>
      <c r="D26" s="197" t="s">
        <v>150</v>
      </c>
      <c r="E26" s="78" t="s">
        <v>36</v>
      </c>
      <c r="F26" s="99" t="s">
        <v>166</v>
      </c>
      <c r="G26" s="8" t="s">
        <v>37</v>
      </c>
      <c r="H26" s="213"/>
      <c r="I26" s="97"/>
      <c r="J26" s="55"/>
      <c r="K26" s="189" t="s">
        <v>100</v>
      </c>
      <c r="L26" s="10"/>
      <c r="M26" s="200" t="s">
        <v>100</v>
      </c>
      <c r="N26" s="8"/>
      <c r="O26" s="245"/>
      <c r="P26" s="297" t="s">
        <v>423</v>
      </c>
    </row>
    <row r="27" spans="1:16" ht="90" customHeight="1" thickBot="1" x14ac:dyDescent="0.3">
      <c r="A27" s="68">
        <f t="shared" si="0"/>
        <v>22</v>
      </c>
      <c r="B27" s="363"/>
      <c r="C27" s="446" t="s">
        <v>119</v>
      </c>
      <c r="D27" s="197" t="s">
        <v>151</v>
      </c>
      <c r="E27" s="78" t="s">
        <v>38</v>
      </c>
      <c r="F27" s="99" t="s">
        <v>166</v>
      </c>
      <c r="G27" s="8" t="s">
        <v>39</v>
      </c>
      <c r="H27" s="213"/>
      <c r="I27" s="97"/>
      <c r="J27" s="55"/>
      <c r="K27" s="189" t="s">
        <v>100</v>
      </c>
      <c r="L27" s="10"/>
      <c r="M27" s="200" t="s">
        <v>100</v>
      </c>
      <c r="N27" s="8"/>
      <c r="O27" s="245"/>
      <c r="P27" s="297" t="s">
        <v>424</v>
      </c>
    </row>
    <row r="28" spans="1:16" ht="97.5" customHeight="1" thickBot="1" x14ac:dyDescent="0.3">
      <c r="A28" s="68">
        <f t="shared" si="0"/>
        <v>23</v>
      </c>
      <c r="B28" s="363"/>
      <c r="C28" s="446" t="s">
        <v>119</v>
      </c>
      <c r="D28" s="4" t="s">
        <v>152</v>
      </c>
      <c r="E28" s="71" t="s">
        <v>40</v>
      </c>
      <c r="F28" s="100" t="s">
        <v>166</v>
      </c>
      <c r="G28" s="5" t="s">
        <v>41</v>
      </c>
      <c r="H28" s="120"/>
      <c r="I28" s="112"/>
      <c r="J28" s="1"/>
      <c r="K28" s="6" t="s">
        <v>100</v>
      </c>
      <c r="L28" s="7"/>
      <c r="M28" s="168" t="s">
        <v>100</v>
      </c>
      <c r="N28" s="5"/>
      <c r="O28" s="247"/>
      <c r="P28" s="296" t="s">
        <v>425</v>
      </c>
    </row>
    <row r="29" spans="1:16" ht="86.25" customHeight="1" thickBot="1" x14ac:dyDescent="0.3">
      <c r="A29" s="68">
        <f t="shared" si="0"/>
        <v>24</v>
      </c>
      <c r="B29" s="363"/>
      <c r="C29" s="446" t="s">
        <v>119</v>
      </c>
      <c r="D29" s="4" t="s">
        <v>153</v>
      </c>
      <c r="E29" s="71" t="s">
        <v>389</v>
      </c>
      <c r="F29" s="100" t="s">
        <v>166</v>
      </c>
      <c r="G29" s="5" t="s">
        <v>42</v>
      </c>
      <c r="H29" s="120"/>
      <c r="I29" s="111" t="s">
        <v>270</v>
      </c>
      <c r="J29" s="1"/>
      <c r="K29" s="6" t="s">
        <v>100</v>
      </c>
      <c r="L29" s="7"/>
      <c r="M29" s="168" t="s">
        <v>100</v>
      </c>
      <c r="N29" s="5"/>
      <c r="O29" s="247"/>
      <c r="P29" s="296" t="s">
        <v>430</v>
      </c>
    </row>
    <row r="30" spans="1:16" ht="60.75" thickBot="1" x14ac:dyDescent="0.3">
      <c r="A30" s="70">
        <f t="shared" si="0"/>
        <v>25</v>
      </c>
      <c r="B30" s="364"/>
      <c r="C30" s="402" t="s">
        <v>119</v>
      </c>
      <c r="D30" s="197" t="s">
        <v>154</v>
      </c>
      <c r="E30" s="78" t="s">
        <v>112</v>
      </c>
      <c r="F30" s="99" t="s">
        <v>166</v>
      </c>
      <c r="G30" s="8" t="s">
        <v>230</v>
      </c>
      <c r="H30" s="213" t="s">
        <v>381</v>
      </c>
      <c r="I30" s="207" t="s">
        <v>382</v>
      </c>
      <c r="J30" s="197" t="s">
        <v>100</v>
      </c>
      <c r="K30" s="189" t="s">
        <v>100</v>
      </c>
      <c r="L30" s="10"/>
      <c r="M30" s="200" t="s">
        <v>100</v>
      </c>
      <c r="N30" s="8"/>
      <c r="O30" s="246"/>
      <c r="P30" s="297" t="s">
        <v>400</v>
      </c>
    </row>
    <row r="31" spans="1:16" ht="60.75" thickBot="1" x14ac:dyDescent="0.3">
      <c r="A31" s="68">
        <f t="shared" si="0"/>
        <v>26</v>
      </c>
      <c r="B31" s="362">
        <v>3</v>
      </c>
      <c r="C31" s="400" t="s">
        <v>116</v>
      </c>
      <c r="D31" s="4" t="s">
        <v>155</v>
      </c>
      <c r="E31" s="71" t="s">
        <v>43</v>
      </c>
      <c r="F31" s="100" t="s">
        <v>166</v>
      </c>
      <c r="G31" s="5" t="s">
        <v>271</v>
      </c>
      <c r="H31" s="120"/>
      <c r="I31" s="111"/>
      <c r="J31" s="11"/>
      <c r="K31" s="6" t="s">
        <v>100</v>
      </c>
      <c r="L31" s="7"/>
      <c r="M31" s="168" t="s">
        <v>100</v>
      </c>
      <c r="N31" s="5"/>
      <c r="O31" s="247"/>
      <c r="P31" s="297" t="s">
        <v>426</v>
      </c>
    </row>
    <row r="32" spans="1:16" ht="75.75" thickBot="1" x14ac:dyDescent="0.3">
      <c r="A32" s="68">
        <f t="shared" si="0"/>
        <v>27</v>
      </c>
      <c r="B32" s="363"/>
      <c r="C32" s="401" t="s">
        <v>116</v>
      </c>
      <c r="D32" s="4" t="s">
        <v>156</v>
      </c>
      <c r="E32" s="71" t="s">
        <v>44</v>
      </c>
      <c r="F32" s="100" t="s">
        <v>166</v>
      </c>
      <c r="G32" s="5" t="s">
        <v>245</v>
      </c>
      <c r="H32" s="120"/>
      <c r="I32" s="111" t="s">
        <v>170</v>
      </c>
      <c r="J32" s="4" t="s">
        <v>100</v>
      </c>
      <c r="K32" s="6" t="s">
        <v>100</v>
      </c>
      <c r="L32" s="7"/>
      <c r="M32" s="168" t="s">
        <v>100</v>
      </c>
      <c r="N32" s="5"/>
      <c r="O32" s="247"/>
      <c r="P32" s="296" t="s">
        <v>427</v>
      </c>
    </row>
    <row r="33" spans="1:16" ht="45.75" thickBot="1" x14ac:dyDescent="0.3">
      <c r="A33" s="68">
        <f t="shared" si="0"/>
        <v>28</v>
      </c>
      <c r="B33" s="363"/>
      <c r="C33" s="401" t="s">
        <v>116</v>
      </c>
      <c r="D33" s="4" t="s">
        <v>157</v>
      </c>
      <c r="E33" s="173" t="s">
        <v>45</v>
      </c>
      <c r="F33" s="100" t="s">
        <v>166</v>
      </c>
      <c r="G33" s="5" t="s">
        <v>46</v>
      </c>
      <c r="H33" s="120"/>
      <c r="I33" s="111" t="s">
        <v>390</v>
      </c>
      <c r="J33" s="4" t="s">
        <v>100</v>
      </c>
      <c r="K33" s="6" t="s">
        <v>100</v>
      </c>
      <c r="L33" s="7"/>
      <c r="M33" s="168" t="s">
        <v>100</v>
      </c>
      <c r="N33" s="5"/>
      <c r="O33" s="247"/>
      <c r="P33" s="296" t="s">
        <v>428</v>
      </c>
    </row>
    <row r="34" spans="1:16" ht="60.75" customHeight="1" x14ac:dyDescent="0.25">
      <c r="A34" s="188">
        <f t="shared" si="0"/>
        <v>29</v>
      </c>
      <c r="B34" s="363"/>
      <c r="C34" s="401" t="s">
        <v>116</v>
      </c>
      <c r="D34" s="344" t="s">
        <v>158</v>
      </c>
      <c r="E34" s="428" t="s">
        <v>47</v>
      </c>
      <c r="F34" s="98" t="s">
        <v>166</v>
      </c>
      <c r="G34" s="17" t="s">
        <v>273</v>
      </c>
      <c r="H34" s="380" t="s">
        <v>275</v>
      </c>
      <c r="I34" s="324" t="s">
        <v>170</v>
      </c>
      <c r="J34" s="196" t="s">
        <v>100</v>
      </c>
      <c r="K34" s="79" t="s">
        <v>100</v>
      </c>
      <c r="L34" s="46"/>
      <c r="M34" s="174" t="s">
        <v>100</v>
      </c>
      <c r="N34" s="17"/>
      <c r="O34" s="169"/>
      <c r="P34" s="335" t="s">
        <v>429</v>
      </c>
    </row>
    <row r="35" spans="1:16" ht="35.25" customHeight="1" thickBot="1" x14ac:dyDescent="0.3">
      <c r="A35" s="184">
        <f>A34+1</f>
        <v>30</v>
      </c>
      <c r="B35" s="363"/>
      <c r="C35" s="401"/>
      <c r="D35" s="345"/>
      <c r="E35" s="429"/>
      <c r="F35" s="185" t="s">
        <v>166</v>
      </c>
      <c r="G35" s="20" t="s">
        <v>272</v>
      </c>
      <c r="H35" s="381"/>
      <c r="I35" s="330"/>
      <c r="J35" s="191" t="s">
        <v>100</v>
      </c>
      <c r="K35" s="204" t="s">
        <v>100</v>
      </c>
      <c r="L35" s="48"/>
      <c r="M35" s="175" t="s">
        <v>100</v>
      </c>
      <c r="N35" s="20"/>
      <c r="O35" s="170"/>
      <c r="P35" s="336"/>
    </row>
    <row r="36" spans="1:16" ht="234.75" customHeight="1" thickBot="1" x14ac:dyDescent="0.3">
      <c r="A36" s="115">
        <f t="shared" ref="A36:A37" si="2">A35+1</f>
        <v>31</v>
      </c>
      <c r="B36" s="363"/>
      <c r="C36" s="401"/>
      <c r="D36" s="346"/>
      <c r="E36" s="430"/>
      <c r="F36" s="187" t="s">
        <v>166</v>
      </c>
      <c r="G36" s="23" t="s">
        <v>274</v>
      </c>
      <c r="H36" s="382"/>
      <c r="I36" s="325"/>
      <c r="J36" s="192" t="s">
        <v>100</v>
      </c>
      <c r="K36" s="220" t="s">
        <v>100</v>
      </c>
      <c r="L36" s="47"/>
      <c r="M36" s="193" t="s">
        <v>100</v>
      </c>
      <c r="N36" s="23"/>
      <c r="O36" s="171"/>
      <c r="P36" s="298" t="s">
        <v>432</v>
      </c>
    </row>
    <row r="37" spans="1:16" ht="99" customHeight="1" x14ac:dyDescent="0.25">
      <c r="A37" s="188">
        <f t="shared" si="2"/>
        <v>32</v>
      </c>
      <c r="B37" s="363"/>
      <c r="C37" s="401" t="s">
        <v>116</v>
      </c>
      <c r="D37" s="356" t="s">
        <v>159</v>
      </c>
      <c r="E37" s="359" t="s">
        <v>48</v>
      </c>
      <c r="F37" s="98" t="s">
        <v>166</v>
      </c>
      <c r="G37" s="17" t="s">
        <v>276</v>
      </c>
      <c r="H37" s="378" t="s">
        <v>278</v>
      </c>
      <c r="I37" s="326" t="s">
        <v>175</v>
      </c>
      <c r="J37" s="196" t="s">
        <v>100</v>
      </c>
      <c r="K37" s="79" t="s">
        <v>100</v>
      </c>
      <c r="L37" s="180"/>
      <c r="M37" s="174" t="s">
        <v>100</v>
      </c>
      <c r="N37" s="216"/>
      <c r="O37" s="248"/>
      <c r="P37" s="310" t="s">
        <v>433</v>
      </c>
    </row>
    <row r="38" spans="1:16" ht="30" x14ac:dyDescent="0.25">
      <c r="A38" s="184">
        <f>A37+1</f>
        <v>33</v>
      </c>
      <c r="B38" s="363"/>
      <c r="C38" s="401"/>
      <c r="D38" s="422"/>
      <c r="E38" s="423"/>
      <c r="F38" s="103" t="s">
        <v>166</v>
      </c>
      <c r="G38" s="88" t="s">
        <v>277</v>
      </c>
      <c r="H38" s="418"/>
      <c r="I38" s="431"/>
      <c r="J38" s="199" t="s">
        <v>100</v>
      </c>
      <c r="K38" s="43"/>
      <c r="L38" s="181"/>
      <c r="M38" s="201" t="s">
        <v>100</v>
      </c>
      <c r="N38" s="116"/>
      <c r="O38" s="249"/>
      <c r="P38" s="313"/>
    </row>
    <row r="39" spans="1:16" x14ac:dyDescent="0.25">
      <c r="A39" s="184">
        <f>A38+1</f>
        <v>34</v>
      </c>
      <c r="B39" s="363"/>
      <c r="C39" s="401" t="s">
        <v>116</v>
      </c>
      <c r="D39" s="357"/>
      <c r="E39" s="360" t="s">
        <v>48</v>
      </c>
      <c r="F39" s="101" t="s">
        <v>91</v>
      </c>
      <c r="G39" s="86" t="s">
        <v>49</v>
      </c>
      <c r="H39" s="421"/>
      <c r="I39" s="377"/>
      <c r="J39" s="191" t="s">
        <v>100</v>
      </c>
      <c r="K39" s="204" t="s">
        <v>100</v>
      </c>
      <c r="L39" s="182"/>
      <c r="M39" s="175" t="s">
        <v>100</v>
      </c>
      <c r="N39" s="219"/>
      <c r="O39" s="250"/>
      <c r="P39" s="313"/>
    </row>
    <row r="40" spans="1:16" x14ac:dyDescent="0.25">
      <c r="A40" s="184">
        <f t="shared" ref="A40:A103" si="3">A39+1</f>
        <v>35</v>
      </c>
      <c r="B40" s="363"/>
      <c r="C40" s="401" t="s">
        <v>116</v>
      </c>
      <c r="D40" s="357"/>
      <c r="E40" s="360" t="s">
        <v>48</v>
      </c>
      <c r="F40" s="101" t="s">
        <v>92</v>
      </c>
      <c r="G40" s="86" t="s">
        <v>50</v>
      </c>
      <c r="H40" s="421"/>
      <c r="I40" s="377"/>
      <c r="J40" s="191" t="s">
        <v>100</v>
      </c>
      <c r="K40" s="204" t="s">
        <v>100</v>
      </c>
      <c r="L40" s="182"/>
      <c r="M40" s="175" t="s">
        <v>100</v>
      </c>
      <c r="N40" s="219"/>
      <c r="O40" s="250"/>
      <c r="P40" s="313"/>
    </row>
    <row r="41" spans="1:16" x14ac:dyDescent="0.25">
      <c r="A41" s="184">
        <f t="shared" si="3"/>
        <v>36</v>
      </c>
      <c r="B41" s="363"/>
      <c r="C41" s="401" t="s">
        <v>116</v>
      </c>
      <c r="D41" s="357"/>
      <c r="E41" s="360" t="s">
        <v>48</v>
      </c>
      <c r="F41" s="101" t="s">
        <v>93</v>
      </c>
      <c r="G41" s="86" t="s">
        <v>56</v>
      </c>
      <c r="H41" s="421"/>
      <c r="I41" s="377"/>
      <c r="J41" s="191" t="s">
        <v>100</v>
      </c>
      <c r="K41" s="204" t="s">
        <v>100</v>
      </c>
      <c r="L41" s="182"/>
      <c r="M41" s="175" t="s">
        <v>100</v>
      </c>
      <c r="N41" s="219"/>
      <c r="O41" s="250"/>
      <c r="P41" s="313"/>
    </row>
    <row r="42" spans="1:16" x14ac:dyDescent="0.25">
      <c r="A42" s="184">
        <f t="shared" si="3"/>
        <v>37</v>
      </c>
      <c r="B42" s="363"/>
      <c r="C42" s="401" t="s">
        <v>116</v>
      </c>
      <c r="D42" s="357"/>
      <c r="E42" s="360" t="s">
        <v>48</v>
      </c>
      <c r="F42" s="101" t="s">
        <v>94</v>
      </c>
      <c r="G42" s="86" t="s">
        <v>57</v>
      </c>
      <c r="H42" s="421"/>
      <c r="I42" s="377"/>
      <c r="J42" s="191" t="s">
        <v>100</v>
      </c>
      <c r="K42" s="204" t="s">
        <v>100</v>
      </c>
      <c r="L42" s="182"/>
      <c r="M42" s="175" t="s">
        <v>100</v>
      </c>
      <c r="N42" s="219"/>
      <c r="O42" s="250"/>
      <c r="P42" s="313"/>
    </row>
    <row r="43" spans="1:16" ht="45" x14ac:dyDescent="0.25">
      <c r="A43" s="184">
        <f t="shared" si="3"/>
        <v>38</v>
      </c>
      <c r="B43" s="363"/>
      <c r="C43" s="401" t="s">
        <v>116</v>
      </c>
      <c r="D43" s="357"/>
      <c r="E43" s="360" t="s">
        <v>48</v>
      </c>
      <c r="F43" s="101" t="s">
        <v>95</v>
      </c>
      <c r="G43" s="86" t="s">
        <v>58</v>
      </c>
      <c r="H43" s="421"/>
      <c r="I43" s="377"/>
      <c r="J43" s="191" t="s">
        <v>100</v>
      </c>
      <c r="K43" s="204" t="s">
        <v>100</v>
      </c>
      <c r="L43" s="182"/>
      <c r="M43" s="175" t="s">
        <v>100</v>
      </c>
      <c r="N43" s="219"/>
      <c r="O43" s="250"/>
      <c r="P43" s="313"/>
    </row>
    <row r="44" spans="1:16" ht="30" x14ac:dyDescent="0.25">
      <c r="A44" s="184">
        <f t="shared" si="3"/>
        <v>39</v>
      </c>
      <c r="B44" s="363"/>
      <c r="C44" s="401" t="s">
        <v>116</v>
      </c>
      <c r="D44" s="357"/>
      <c r="E44" s="360" t="s">
        <v>48</v>
      </c>
      <c r="F44" s="101" t="s">
        <v>51</v>
      </c>
      <c r="G44" s="86" t="s">
        <v>59</v>
      </c>
      <c r="H44" s="421"/>
      <c r="I44" s="377"/>
      <c r="J44" s="191" t="s">
        <v>100</v>
      </c>
      <c r="K44" s="204" t="s">
        <v>100</v>
      </c>
      <c r="L44" s="182"/>
      <c r="M44" s="175" t="s">
        <v>100</v>
      </c>
      <c r="N44" s="219"/>
      <c r="O44" s="250"/>
      <c r="P44" s="313"/>
    </row>
    <row r="45" spans="1:16" x14ac:dyDescent="0.25">
      <c r="A45" s="184">
        <f t="shared" si="3"/>
        <v>40</v>
      </c>
      <c r="B45" s="363"/>
      <c r="C45" s="401" t="s">
        <v>116</v>
      </c>
      <c r="D45" s="357"/>
      <c r="E45" s="360" t="s">
        <v>48</v>
      </c>
      <c r="F45" s="101" t="s">
        <v>52</v>
      </c>
      <c r="G45" s="86" t="s">
        <v>60</v>
      </c>
      <c r="H45" s="421"/>
      <c r="I45" s="377"/>
      <c r="J45" s="191" t="s">
        <v>100</v>
      </c>
      <c r="K45" s="204" t="s">
        <v>100</v>
      </c>
      <c r="L45" s="182"/>
      <c r="M45" s="175" t="s">
        <v>100</v>
      </c>
      <c r="N45" s="219"/>
      <c r="O45" s="250"/>
      <c r="P45" s="313"/>
    </row>
    <row r="46" spans="1:16" x14ac:dyDescent="0.25">
      <c r="A46" s="184">
        <f t="shared" si="3"/>
        <v>41</v>
      </c>
      <c r="B46" s="363"/>
      <c r="C46" s="401" t="s">
        <v>116</v>
      </c>
      <c r="D46" s="357"/>
      <c r="E46" s="360" t="s">
        <v>48</v>
      </c>
      <c r="F46" s="101" t="s">
        <v>53</v>
      </c>
      <c r="G46" s="86" t="s">
        <v>61</v>
      </c>
      <c r="H46" s="421"/>
      <c r="I46" s="377"/>
      <c r="J46" s="191" t="s">
        <v>100</v>
      </c>
      <c r="K46" s="204" t="s">
        <v>100</v>
      </c>
      <c r="L46" s="182"/>
      <c r="M46" s="175" t="s">
        <v>100</v>
      </c>
      <c r="N46" s="219"/>
      <c r="O46" s="250"/>
      <c r="P46" s="313"/>
    </row>
    <row r="47" spans="1:16" ht="30" x14ac:dyDescent="0.25">
      <c r="A47" s="184">
        <f t="shared" si="3"/>
        <v>42</v>
      </c>
      <c r="B47" s="363"/>
      <c r="C47" s="401" t="s">
        <v>116</v>
      </c>
      <c r="D47" s="357"/>
      <c r="E47" s="360" t="s">
        <v>48</v>
      </c>
      <c r="F47" s="101" t="s">
        <v>54</v>
      </c>
      <c r="G47" s="86" t="s">
        <v>62</v>
      </c>
      <c r="H47" s="421"/>
      <c r="I47" s="377"/>
      <c r="J47" s="191" t="s">
        <v>100</v>
      </c>
      <c r="K47" s="204" t="s">
        <v>100</v>
      </c>
      <c r="L47" s="182"/>
      <c r="M47" s="175" t="s">
        <v>100</v>
      </c>
      <c r="N47" s="219"/>
      <c r="O47" s="250"/>
      <c r="P47" s="313"/>
    </row>
    <row r="48" spans="1:16" ht="45.75" thickBot="1" x14ac:dyDescent="0.3">
      <c r="A48" s="115">
        <f t="shared" si="3"/>
        <v>43</v>
      </c>
      <c r="B48" s="363"/>
      <c r="C48" s="401" t="s">
        <v>116</v>
      </c>
      <c r="D48" s="358"/>
      <c r="E48" s="361" t="s">
        <v>48</v>
      </c>
      <c r="F48" s="102" t="s">
        <v>55</v>
      </c>
      <c r="G48" s="87" t="s">
        <v>63</v>
      </c>
      <c r="H48" s="379"/>
      <c r="I48" s="327"/>
      <c r="J48" s="192" t="s">
        <v>100</v>
      </c>
      <c r="K48" s="220" t="s">
        <v>100</v>
      </c>
      <c r="L48" s="183"/>
      <c r="M48" s="193" t="s">
        <v>100</v>
      </c>
      <c r="N48" s="217"/>
      <c r="O48" s="251"/>
      <c r="P48" s="314"/>
    </row>
    <row r="49" spans="1:16" ht="105" customHeight="1" thickBot="1" x14ac:dyDescent="0.3">
      <c r="A49" s="68">
        <f t="shared" si="3"/>
        <v>44</v>
      </c>
      <c r="B49" s="363"/>
      <c r="C49" s="401" t="s">
        <v>116</v>
      </c>
      <c r="D49" s="4" t="s">
        <v>160</v>
      </c>
      <c r="E49" s="173" t="s">
        <v>64</v>
      </c>
      <c r="F49" s="100" t="s">
        <v>166</v>
      </c>
      <c r="G49" s="5" t="s">
        <v>228</v>
      </c>
      <c r="H49" s="120"/>
      <c r="I49" s="112"/>
      <c r="J49" s="11"/>
      <c r="K49" s="6" t="s">
        <v>100</v>
      </c>
      <c r="L49" s="7"/>
      <c r="M49" s="168" t="s">
        <v>100</v>
      </c>
      <c r="N49" s="5"/>
      <c r="O49" s="252"/>
      <c r="P49" s="296" t="s">
        <v>401</v>
      </c>
    </row>
    <row r="50" spans="1:16" ht="120" customHeight="1" thickBot="1" x14ac:dyDescent="0.3">
      <c r="A50" s="68">
        <f t="shared" si="3"/>
        <v>45</v>
      </c>
      <c r="B50" s="363"/>
      <c r="C50" s="401" t="s">
        <v>116</v>
      </c>
      <c r="D50" s="4" t="s">
        <v>161</v>
      </c>
      <c r="E50" s="173" t="s">
        <v>65</v>
      </c>
      <c r="F50" s="100" t="s">
        <v>166</v>
      </c>
      <c r="G50" s="5" t="s">
        <v>249</v>
      </c>
      <c r="H50" s="120" t="s">
        <v>246</v>
      </c>
      <c r="I50" s="112"/>
      <c r="J50" s="11"/>
      <c r="K50" s="6" t="s">
        <v>100</v>
      </c>
      <c r="L50" s="7"/>
      <c r="M50" s="168" t="s">
        <v>100</v>
      </c>
      <c r="N50" s="5"/>
      <c r="O50" s="247"/>
      <c r="P50" s="296" t="s">
        <v>402</v>
      </c>
    </row>
    <row r="51" spans="1:16" ht="135.75" customHeight="1" thickBot="1" x14ac:dyDescent="0.3">
      <c r="A51" s="68">
        <f t="shared" si="3"/>
        <v>46</v>
      </c>
      <c r="B51" s="364"/>
      <c r="C51" s="402" t="s">
        <v>116</v>
      </c>
      <c r="D51" s="4" t="s">
        <v>162</v>
      </c>
      <c r="E51" s="173" t="s">
        <v>66</v>
      </c>
      <c r="F51" s="100" t="s">
        <v>166</v>
      </c>
      <c r="G51" s="5" t="s">
        <v>68</v>
      </c>
      <c r="H51" s="286" t="s">
        <v>279</v>
      </c>
      <c r="I51" s="112"/>
      <c r="J51" s="11"/>
      <c r="K51" s="6" t="s">
        <v>100</v>
      </c>
      <c r="L51" s="287"/>
      <c r="M51" s="288" t="s">
        <v>100</v>
      </c>
      <c r="N51" s="289"/>
      <c r="O51" s="290"/>
      <c r="P51" s="296" t="s">
        <v>403</v>
      </c>
    </row>
    <row r="52" spans="1:16" ht="30" x14ac:dyDescent="0.25">
      <c r="A52" s="188">
        <f t="shared" si="3"/>
        <v>47</v>
      </c>
      <c r="B52" s="362">
        <v>4</v>
      </c>
      <c r="C52" s="400" t="s">
        <v>103</v>
      </c>
      <c r="D52" s="344" t="s">
        <v>163</v>
      </c>
      <c r="E52" s="349" t="s">
        <v>138</v>
      </c>
      <c r="F52" s="98" t="s">
        <v>91</v>
      </c>
      <c r="G52" s="17" t="s">
        <v>281</v>
      </c>
      <c r="H52" s="378" t="s">
        <v>285</v>
      </c>
      <c r="I52" s="326" t="s">
        <v>176</v>
      </c>
      <c r="J52" s="196" t="s">
        <v>100</v>
      </c>
      <c r="K52" s="79" t="s">
        <v>100</v>
      </c>
      <c r="L52" s="28"/>
      <c r="M52" s="174" t="s">
        <v>100</v>
      </c>
      <c r="N52" s="17"/>
      <c r="O52" s="194"/>
      <c r="P52" s="310" t="s">
        <v>434</v>
      </c>
    </row>
    <row r="53" spans="1:16" x14ac:dyDescent="0.25">
      <c r="A53" s="425">
        <f>A52+1</f>
        <v>48</v>
      </c>
      <c r="B53" s="363"/>
      <c r="C53" s="401"/>
      <c r="D53" s="345"/>
      <c r="E53" s="350"/>
      <c r="F53" s="432" t="s">
        <v>92</v>
      </c>
      <c r="G53" s="20" t="s">
        <v>139</v>
      </c>
      <c r="H53" s="421"/>
      <c r="I53" s="377"/>
      <c r="J53" s="405" t="s">
        <v>100</v>
      </c>
      <c r="K53" s="333" t="s">
        <v>100</v>
      </c>
      <c r="L53" s="405"/>
      <c r="M53" s="419" t="s">
        <v>100</v>
      </c>
      <c r="N53" s="419"/>
      <c r="O53" s="373"/>
      <c r="P53" s="313"/>
    </row>
    <row r="54" spans="1:16" x14ac:dyDescent="0.25">
      <c r="A54" s="438"/>
      <c r="B54" s="363"/>
      <c r="C54" s="401"/>
      <c r="D54" s="345"/>
      <c r="E54" s="350"/>
      <c r="F54" s="432"/>
      <c r="G54" s="86" t="s">
        <v>250</v>
      </c>
      <c r="H54" s="421"/>
      <c r="I54" s="377"/>
      <c r="J54" s="345"/>
      <c r="K54" s="333"/>
      <c r="L54" s="345"/>
      <c r="M54" s="415"/>
      <c r="N54" s="415"/>
      <c r="O54" s="371"/>
      <c r="P54" s="313"/>
    </row>
    <row r="55" spans="1:16" x14ac:dyDescent="0.25">
      <c r="A55" s="438"/>
      <c r="B55" s="363"/>
      <c r="C55" s="401"/>
      <c r="D55" s="345"/>
      <c r="E55" s="350"/>
      <c r="F55" s="432"/>
      <c r="G55" s="86" t="s">
        <v>251</v>
      </c>
      <c r="H55" s="421"/>
      <c r="I55" s="377"/>
      <c r="J55" s="345"/>
      <c r="K55" s="333"/>
      <c r="L55" s="345"/>
      <c r="M55" s="415"/>
      <c r="N55" s="415"/>
      <c r="O55" s="371"/>
      <c r="P55" s="313"/>
    </row>
    <row r="56" spans="1:16" x14ac:dyDescent="0.25">
      <c r="A56" s="438"/>
      <c r="B56" s="363"/>
      <c r="C56" s="401"/>
      <c r="D56" s="345"/>
      <c r="E56" s="350"/>
      <c r="F56" s="432"/>
      <c r="G56" s="86" t="s">
        <v>252</v>
      </c>
      <c r="H56" s="421"/>
      <c r="I56" s="377"/>
      <c r="J56" s="345"/>
      <c r="K56" s="333"/>
      <c r="L56" s="345"/>
      <c r="M56" s="415"/>
      <c r="N56" s="415"/>
      <c r="O56" s="371"/>
      <c r="P56" s="313"/>
    </row>
    <row r="57" spans="1:16" x14ac:dyDescent="0.25">
      <c r="A57" s="439"/>
      <c r="B57" s="363"/>
      <c r="C57" s="401"/>
      <c r="D57" s="345"/>
      <c r="E57" s="350"/>
      <c r="F57" s="432"/>
      <c r="G57" s="86" t="s">
        <v>69</v>
      </c>
      <c r="H57" s="421"/>
      <c r="I57" s="377"/>
      <c r="J57" s="406"/>
      <c r="K57" s="333"/>
      <c r="L57" s="406"/>
      <c r="M57" s="420"/>
      <c r="N57" s="420"/>
      <c r="O57" s="372"/>
      <c r="P57" s="313"/>
    </row>
    <row r="58" spans="1:16" ht="94.5" customHeight="1" x14ac:dyDescent="0.25">
      <c r="A58" s="184">
        <f>A53+1</f>
        <v>49</v>
      </c>
      <c r="B58" s="363"/>
      <c r="C58" s="401"/>
      <c r="D58" s="345"/>
      <c r="E58" s="350"/>
      <c r="F58" s="185" t="s">
        <v>93</v>
      </c>
      <c r="G58" s="20" t="s">
        <v>280</v>
      </c>
      <c r="H58" s="421"/>
      <c r="I58" s="377"/>
      <c r="J58" s="191" t="s">
        <v>100</v>
      </c>
      <c r="K58" s="204" t="s">
        <v>100</v>
      </c>
      <c r="L58" s="29"/>
      <c r="M58" s="175" t="s">
        <v>100</v>
      </c>
      <c r="N58" s="175"/>
      <c r="O58" s="195"/>
      <c r="P58" s="313"/>
    </row>
    <row r="59" spans="1:16" ht="57.75" customHeight="1" x14ac:dyDescent="0.25">
      <c r="A59" s="184">
        <f t="shared" si="3"/>
        <v>50</v>
      </c>
      <c r="B59" s="363"/>
      <c r="C59" s="401"/>
      <c r="D59" s="345"/>
      <c r="E59" s="350"/>
      <c r="F59" s="185" t="s">
        <v>94</v>
      </c>
      <c r="G59" s="20" t="s">
        <v>282</v>
      </c>
      <c r="H59" s="421"/>
      <c r="I59" s="377"/>
      <c r="J59" s="191" t="s">
        <v>100</v>
      </c>
      <c r="K59" s="204" t="s">
        <v>100</v>
      </c>
      <c r="L59" s="29"/>
      <c r="M59" s="175" t="s">
        <v>100</v>
      </c>
      <c r="N59" s="175"/>
      <c r="O59" s="195"/>
      <c r="P59" s="313"/>
    </row>
    <row r="60" spans="1:16" ht="66" customHeight="1" x14ac:dyDescent="0.25">
      <c r="A60" s="184">
        <f t="shared" si="3"/>
        <v>51</v>
      </c>
      <c r="B60" s="363"/>
      <c r="C60" s="401"/>
      <c r="D60" s="345"/>
      <c r="E60" s="350"/>
      <c r="F60" s="185" t="s">
        <v>95</v>
      </c>
      <c r="G60" s="20" t="s">
        <v>283</v>
      </c>
      <c r="H60" s="421"/>
      <c r="I60" s="377"/>
      <c r="J60" s="191" t="s">
        <v>100</v>
      </c>
      <c r="K60" s="204" t="s">
        <v>100</v>
      </c>
      <c r="L60" s="29"/>
      <c r="M60" s="175" t="s">
        <v>100</v>
      </c>
      <c r="N60" s="175"/>
      <c r="O60" s="195"/>
      <c r="P60" s="313"/>
    </row>
    <row r="61" spans="1:16" ht="30" x14ac:dyDescent="0.25">
      <c r="A61" s="184">
        <f t="shared" si="3"/>
        <v>52</v>
      </c>
      <c r="B61" s="363"/>
      <c r="C61" s="401"/>
      <c r="D61" s="345"/>
      <c r="E61" s="350"/>
      <c r="F61" s="185" t="s">
        <v>51</v>
      </c>
      <c r="G61" s="20" t="s">
        <v>284</v>
      </c>
      <c r="H61" s="421"/>
      <c r="I61" s="377"/>
      <c r="J61" s="191" t="s">
        <v>100</v>
      </c>
      <c r="K61" s="204" t="s">
        <v>100</v>
      </c>
      <c r="L61" s="29"/>
      <c r="M61" s="175" t="s">
        <v>100</v>
      </c>
      <c r="N61" s="175"/>
      <c r="O61" s="195"/>
      <c r="P61" s="313"/>
    </row>
    <row r="62" spans="1:16" ht="77.25" customHeight="1" x14ac:dyDescent="0.25">
      <c r="A62" s="184">
        <f t="shared" si="3"/>
        <v>53</v>
      </c>
      <c r="B62" s="363"/>
      <c r="C62" s="401"/>
      <c r="D62" s="345"/>
      <c r="E62" s="350"/>
      <c r="F62" s="185" t="s">
        <v>52</v>
      </c>
      <c r="G62" s="20" t="s">
        <v>70</v>
      </c>
      <c r="H62" s="421"/>
      <c r="I62" s="377"/>
      <c r="J62" s="191" t="s">
        <v>100</v>
      </c>
      <c r="K62" s="204" t="s">
        <v>100</v>
      </c>
      <c r="L62" s="29"/>
      <c r="M62" s="175" t="s">
        <v>100</v>
      </c>
      <c r="N62" s="175"/>
      <c r="O62" s="195"/>
      <c r="P62" s="313"/>
    </row>
    <row r="63" spans="1:16" ht="71.25" customHeight="1" x14ac:dyDescent="0.25">
      <c r="A63" s="424">
        <f>A62+1</f>
        <v>54</v>
      </c>
      <c r="B63" s="363"/>
      <c r="C63" s="401"/>
      <c r="D63" s="345"/>
      <c r="E63" s="350"/>
      <c r="F63" s="432" t="s">
        <v>53</v>
      </c>
      <c r="G63" s="20" t="s">
        <v>286</v>
      </c>
      <c r="H63" s="421"/>
      <c r="I63" s="377"/>
      <c r="J63" s="331" t="s">
        <v>100</v>
      </c>
      <c r="K63" s="333" t="s">
        <v>100</v>
      </c>
      <c r="L63" s="331"/>
      <c r="M63" s="375" t="s">
        <v>100</v>
      </c>
      <c r="N63" s="375"/>
      <c r="O63" s="373"/>
      <c r="P63" s="313"/>
    </row>
    <row r="64" spans="1:16" x14ac:dyDescent="0.25">
      <c r="A64" s="424"/>
      <c r="B64" s="363"/>
      <c r="C64" s="401"/>
      <c r="D64" s="345"/>
      <c r="E64" s="350"/>
      <c r="F64" s="432"/>
      <c r="G64" s="86" t="s">
        <v>177</v>
      </c>
      <c r="H64" s="421"/>
      <c r="I64" s="377"/>
      <c r="J64" s="331"/>
      <c r="K64" s="333"/>
      <c r="L64" s="331"/>
      <c r="M64" s="375"/>
      <c r="N64" s="375"/>
      <c r="O64" s="371"/>
      <c r="P64" s="313"/>
    </row>
    <row r="65" spans="1:16" x14ac:dyDescent="0.25">
      <c r="A65" s="424"/>
      <c r="B65" s="363"/>
      <c r="C65" s="401"/>
      <c r="D65" s="345"/>
      <c r="E65" s="350"/>
      <c r="F65" s="432"/>
      <c r="G65" s="86" t="s">
        <v>140</v>
      </c>
      <c r="H65" s="421"/>
      <c r="I65" s="377"/>
      <c r="J65" s="331"/>
      <c r="K65" s="333"/>
      <c r="L65" s="331"/>
      <c r="M65" s="375"/>
      <c r="N65" s="375"/>
      <c r="O65" s="371"/>
      <c r="P65" s="313"/>
    </row>
    <row r="66" spans="1:16" ht="15.75" thickBot="1" x14ac:dyDescent="0.3">
      <c r="A66" s="425"/>
      <c r="B66" s="363"/>
      <c r="C66" s="401"/>
      <c r="D66" s="346"/>
      <c r="E66" s="351"/>
      <c r="F66" s="433"/>
      <c r="G66" s="87" t="s">
        <v>141</v>
      </c>
      <c r="H66" s="379"/>
      <c r="I66" s="327"/>
      <c r="J66" s="332"/>
      <c r="K66" s="334"/>
      <c r="L66" s="332"/>
      <c r="M66" s="376"/>
      <c r="N66" s="376"/>
      <c r="O66" s="374"/>
      <c r="P66" s="314"/>
    </row>
    <row r="67" spans="1:16" ht="15" customHeight="1" x14ac:dyDescent="0.25">
      <c r="A67" s="469">
        <f>A63+1</f>
        <v>55</v>
      </c>
      <c r="B67" s="363"/>
      <c r="C67" s="401"/>
      <c r="D67" s="344" t="s">
        <v>164</v>
      </c>
      <c r="E67" s="349" t="s">
        <v>142</v>
      </c>
      <c r="F67" s="383" t="s">
        <v>91</v>
      </c>
      <c r="G67" s="46" t="s">
        <v>287</v>
      </c>
      <c r="H67" s="365" t="s">
        <v>288</v>
      </c>
      <c r="I67" s="340" t="s">
        <v>176</v>
      </c>
      <c r="J67" s="343" t="s">
        <v>100</v>
      </c>
      <c r="K67" s="326" t="s">
        <v>100</v>
      </c>
      <c r="L67" s="344"/>
      <c r="M67" s="463" t="s">
        <v>100</v>
      </c>
      <c r="N67" s="463"/>
      <c r="O67" s="370"/>
      <c r="P67" s="310" t="s">
        <v>404</v>
      </c>
    </row>
    <row r="68" spans="1:16" x14ac:dyDescent="0.25">
      <c r="A68" s="424"/>
      <c r="B68" s="363"/>
      <c r="C68" s="401"/>
      <c r="D68" s="345"/>
      <c r="E68" s="350"/>
      <c r="F68" s="384"/>
      <c r="G68" s="127" t="s">
        <v>143</v>
      </c>
      <c r="H68" s="366"/>
      <c r="I68" s="341"/>
      <c r="J68" s="331"/>
      <c r="K68" s="377"/>
      <c r="L68" s="345"/>
      <c r="M68" s="375"/>
      <c r="N68" s="375"/>
      <c r="O68" s="371"/>
      <c r="P68" s="311"/>
    </row>
    <row r="69" spans="1:16" x14ac:dyDescent="0.25">
      <c r="A69" s="424"/>
      <c r="B69" s="363"/>
      <c r="C69" s="401"/>
      <c r="D69" s="345"/>
      <c r="E69" s="350"/>
      <c r="F69" s="384"/>
      <c r="G69" s="127" t="s">
        <v>140</v>
      </c>
      <c r="H69" s="366"/>
      <c r="I69" s="341"/>
      <c r="J69" s="331"/>
      <c r="K69" s="377"/>
      <c r="L69" s="345"/>
      <c r="M69" s="375"/>
      <c r="N69" s="375"/>
      <c r="O69" s="371"/>
      <c r="P69" s="311"/>
    </row>
    <row r="70" spans="1:16" x14ac:dyDescent="0.25">
      <c r="A70" s="424"/>
      <c r="B70" s="363"/>
      <c r="C70" s="401"/>
      <c r="D70" s="345"/>
      <c r="E70" s="350"/>
      <c r="F70" s="384"/>
      <c r="G70" s="127" t="s">
        <v>141</v>
      </c>
      <c r="H70" s="366"/>
      <c r="I70" s="341"/>
      <c r="J70" s="331"/>
      <c r="K70" s="377"/>
      <c r="L70" s="406"/>
      <c r="M70" s="375"/>
      <c r="N70" s="375"/>
      <c r="O70" s="372"/>
      <c r="P70" s="311"/>
    </row>
    <row r="71" spans="1:16" ht="73.5" customHeight="1" x14ac:dyDescent="0.25">
      <c r="A71" s="184">
        <f>A67+1</f>
        <v>56</v>
      </c>
      <c r="B71" s="363"/>
      <c r="C71" s="401"/>
      <c r="D71" s="345"/>
      <c r="E71" s="350" t="s">
        <v>71</v>
      </c>
      <c r="F71" s="186" t="s">
        <v>92</v>
      </c>
      <c r="G71" s="48" t="s">
        <v>289</v>
      </c>
      <c r="H71" s="72"/>
      <c r="I71" s="341"/>
      <c r="J71" s="191" t="s">
        <v>100</v>
      </c>
      <c r="K71" s="178" t="s">
        <v>100</v>
      </c>
      <c r="L71" s="36"/>
      <c r="M71" s="225" t="s">
        <v>100</v>
      </c>
      <c r="N71" s="22"/>
      <c r="O71" s="253"/>
      <c r="P71" s="311"/>
    </row>
    <row r="72" spans="1:16" ht="30.75" thickBot="1" x14ac:dyDescent="0.3">
      <c r="A72" s="115">
        <f t="shared" si="3"/>
        <v>57</v>
      </c>
      <c r="B72" s="363"/>
      <c r="C72" s="401"/>
      <c r="D72" s="346"/>
      <c r="E72" s="351" t="s">
        <v>71</v>
      </c>
      <c r="F72" s="73" t="s">
        <v>93</v>
      </c>
      <c r="G72" s="47" t="s">
        <v>290</v>
      </c>
      <c r="H72" s="129" t="s">
        <v>291</v>
      </c>
      <c r="I72" s="342"/>
      <c r="J72" s="192" t="s">
        <v>100</v>
      </c>
      <c r="K72" s="179" t="s">
        <v>100</v>
      </c>
      <c r="L72" s="128"/>
      <c r="M72" s="226" t="s">
        <v>100</v>
      </c>
      <c r="N72" s="25"/>
      <c r="O72" s="254"/>
      <c r="P72" s="311"/>
    </row>
    <row r="73" spans="1:16" ht="36" customHeight="1" thickBot="1" x14ac:dyDescent="0.3">
      <c r="A73" s="68">
        <f t="shared" si="3"/>
        <v>58</v>
      </c>
      <c r="B73" s="364"/>
      <c r="C73" s="402"/>
      <c r="D73" s="197" t="s">
        <v>165</v>
      </c>
      <c r="E73" s="78" t="s">
        <v>72</v>
      </c>
      <c r="F73" s="99" t="s">
        <v>166</v>
      </c>
      <c r="G73" s="8" t="s">
        <v>73</v>
      </c>
      <c r="H73" s="121"/>
      <c r="I73" s="207" t="s">
        <v>176</v>
      </c>
      <c r="J73" s="197" t="s">
        <v>100</v>
      </c>
      <c r="K73" s="189" t="s">
        <v>100</v>
      </c>
      <c r="L73" s="14"/>
      <c r="M73" s="227" t="s">
        <v>100</v>
      </c>
      <c r="N73" s="15"/>
      <c r="O73" s="255"/>
      <c r="P73" s="312"/>
    </row>
    <row r="74" spans="1:16" ht="111.75" customHeight="1" x14ac:dyDescent="0.25">
      <c r="A74" s="38">
        <f t="shared" si="3"/>
        <v>59</v>
      </c>
      <c r="B74" s="403">
        <v>5</v>
      </c>
      <c r="C74" s="324" t="s">
        <v>104</v>
      </c>
      <c r="D74" s="196" t="s">
        <v>188</v>
      </c>
      <c r="E74" s="211" t="s">
        <v>74</v>
      </c>
      <c r="F74" s="98" t="s">
        <v>166</v>
      </c>
      <c r="G74" s="17" t="s">
        <v>75</v>
      </c>
      <c r="H74" s="122"/>
      <c r="I74" s="389" t="s">
        <v>178</v>
      </c>
      <c r="J74" s="196" t="s">
        <v>100</v>
      </c>
      <c r="K74" s="79" t="s">
        <v>100</v>
      </c>
      <c r="L74" s="18"/>
      <c r="M74" s="228" t="s">
        <v>100</v>
      </c>
      <c r="N74" s="19"/>
      <c r="O74" s="256"/>
      <c r="P74" s="299" t="s">
        <v>410</v>
      </c>
    </row>
    <row r="75" spans="1:16" ht="49.5" customHeight="1" x14ac:dyDescent="0.25">
      <c r="A75" s="39">
        <f>A74+1</f>
        <v>60</v>
      </c>
      <c r="B75" s="355"/>
      <c r="C75" s="330"/>
      <c r="D75" s="405" t="s">
        <v>189</v>
      </c>
      <c r="E75" s="407" t="s">
        <v>76</v>
      </c>
      <c r="F75" s="185" t="s">
        <v>166</v>
      </c>
      <c r="G75" s="20" t="s">
        <v>292</v>
      </c>
      <c r="H75" s="387" t="s">
        <v>387</v>
      </c>
      <c r="I75" s="390"/>
      <c r="J75" s="191" t="s">
        <v>100</v>
      </c>
      <c r="K75" s="204" t="s">
        <v>100</v>
      </c>
      <c r="L75" s="21"/>
      <c r="M75" s="225" t="s">
        <v>100</v>
      </c>
      <c r="N75" s="22"/>
      <c r="O75" s="257"/>
      <c r="P75" s="337" t="s">
        <v>435</v>
      </c>
    </row>
    <row r="76" spans="1:16" ht="30" x14ac:dyDescent="0.25">
      <c r="A76" s="39">
        <f t="shared" ref="A76:A77" si="4">A75+1</f>
        <v>61</v>
      </c>
      <c r="B76" s="355"/>
      <c r="C76" s="330"/>
      <c r="D76" s="345"/>
      <c r="E76" s="408"/>
      <c r="F76" s="185" t="s">
        <v>166</v>
      </c>
      <c r="G76" s="20" t="s">
        <v>134</v>
      </c>
      <c r="H76" s="367"/>
      <c r="I76" s="390"/>
      <c r="J76" s="203"/>
      <c r="K76" s="140"/>
      <c r="L76" s="141"/>
      <c r="M76" s="229" t="s">
        <v>100</v>
      </c>
      <c r="N76" s="142"/>
      <c r="O76" s="258"/>
      <c r="P76" s="311"/>
    </row>
    <row r="77" spans="1:16" x14ac:dyDescent="0.25">
      <c r="A77" s="39">
        <f t="shared" si="4"/>
        <v>62</v>
      </c>
      <c r="B77" s="355"/>
      <c r="C77" s="330"/>
      <c r="D77" s="406"/>
      <c r="E77" s="409"/>
      <c r="F77" s="185" t="s">
        <v>166</v>
      </c>
      <c r="G77" s="20" t="s">
        <v>135</v>
      </c>
      <c r="H77" s="367"/>
      <c r="I77" s="390"/>
      <c r="J77" s="203"/>
      <c r="K77" s="140"/>
      <c r="L77" s="141"/>
      <c r="M77" s="229" t="s">
        <v>100</v>
      </c>
      <c r="N77" s="142"/>
      <c r="O77" s="258"/>
      <c r="P77" s="338"/>
    </row>
    <row r="78" spans="1:16" ht="45.75" thickBot="1" x14ac:dyDescent="0.3">
      <c r="A78" s="40">
        <f>A77+1</f>
        <v>63</v>
      </c>
      <c r="B78" s="404"/>
      <c r="C78" s="325"/>
      <c r="D78" s="192" t="s">
        <v>190</v>
      </c>
      <c r="E78" s="240" t="s">
        <v>77</v>
      </c>
      <c r="F78" s="187" t="s">
        <v>166</v>
      </c>
      <c r="G78" s="280" t="s">
        <v>414</v>
      </c>
      <c r="H78" s="388"/>
      <c r="I78" s="391"/>
      <c r="J78" s="192"/>
      <c r="K78" s="220" t="s">
        <v>100</v>
      </c>
      <c r="L78" s="24"/>
      <c r="M78" s="226" t="s">
        <v>100</v>
      </c>
      <c r="N78" s="25"/>
      <c r="O78" s="254"/>
      <c r="P78" s="300" t="s">
        <v>436</v>
      </c>
    </row>
    <row r="79" spans="1:16" ht="15" customHeight="1" x14ac:dyDescent="0.25">
      <c r="A79" s="38">
        <f>A78+1</f>
        <v>64</v>
      </c>
      <c r="B79" s="355">
        <v>6</v>
      </c>
      <c r="C79" s="330" t="s">
        <v>113</v>
      </c>
      <c r="D79" s="356" t="s">
        <v>191</v>
      </c>
      <c r="E79" s="359" t="s">
        <v>78</v>
      </c>
      <c r="F79" s="98" t="s">
        <v>91</v>
      </c>
      <c r="G79" s="17" t="s">
        <v>293</v>
      </c>
      <c r="H79" s="352" t="s">
        <v>301</v>
      </c>
      <c r="I79" s="464" t="s">
        <v>179</v>
      </c>
      <c r="J79" s="196" t="s">
        <v>100</v>
      </c>
      <c r="K79" s="79" t="s">
        <v>100</v>
      </c>
      <c r="L79" s="49"/>
      <c r="M79" s="222" t="s">
        <v>100</v>
      </c>
      <c r="N79" s="57"/>
      <c r="O79" s="259"/>
      <c r="P79" s="310" t="s">
        <v>405</v>
      </c>
    </row>
    <row r="80" spans="1:16" x14ac:dyDescent="0.25">
      <c r="A80" s="39">
        <f t="shared" si="3"/>
        <v>65</v>
      </c>
      <c r="B80" s="355"/>
      <c r="C80" s="330"/>
      <c r="D80" s="357"/>
      <c r="E80" s="360" t="s">
        <v>78</v>
      </c>
      <c r="F80" s="185" t="s">
        <v>92</v>
      </c>
      <c r="G80" s="20" t="s">
        <v>294</v>
      </c>
      <c r="H80" s="353"/>
      <c r="I80" s="465"/>
      <c r="J80" s="191" t="s">
        <v>100</v>
      </c>
      <c r="K80" s="204" t="s">
        <v>100</v>
      </c>
      <c r="L80" s="50"/>
      <c r="M80" s="223" t="s">
        <v>100</v>
      </c>
      <c r="N80" s="58"/>
      <c r="O80" s="260"/>
      <c r="P80" s="313"/>
    </row>
    <row r="81" spans="1:16" x14ac:dyDescent="0.25">
      <c r="A81" s="39">
        <f t="shared" si="3"/>
        <v>66</v>
      </c>
      <c r="B81" s="355"/>
      <c r="C81" s="330"/>
      <c r="D81" s="357"/>
      <c r="E81" s="360" t="s">
        <v>78</v>
      </c>
      <c r="F81" s="185" t="s">
        <v>93</v>
      </c>
      <c r="G81" s="20" t="s">
        <v>295</v>
      </c>
      <c r="H81" s="353"/>
      <c r="I81" s="465"/>
      <c r="J81" s="191" t="s">
        <v>100</v>
      </c>
      <c r="K81" s="204" t="s">
        <v>100</v>
      </c>
      <c r="L81" s="50"/>
      <c r="M81" s="223" t="s">
        <v>100</v>
      </c>
      <c r="N81" s="58"/>
      <c r="O81" s="260"/>
      <c r="P81" s="313"/>
    </row>
    <row r="82" spans="1:16" x14ac:dyDescent="0.25">
      <c r="A82" s="39">
        <f t="shared" si="3"/>
        <v>67</v>
      </c>
      <c r="B82" s="355"/>
      <c r="C82" s="330"/>
      <c r="D82" s="357"/>
      <c r="E82" s="360" t="s">
        <v>78</v>
      </c>
      <c r="F82" s="185" t="s">
        <v>94</v>
      </c>
      <c r="G82" s="20" t="s">
        <v>296</v>
      </c>
      <c r="H82" s="353"/>
      <c r="I82" s="465"/>
      <c r="J82" s="191" t="s">
        <v>100</v>
      </c>
      <c r="K82" s="204" t="s">
        <v>100</v>
      </c>
      <c r="L82" s="50"/>
      <c r="M82" s="223" t="s">
        <v>100</v>
      </c>
      <c r="N82" s="58"/>
      <c r="O82" s="260"/>
      <c r="P82" s="313"/>
    </row>
    <row r="83" spans="1:16" x14ac:dyDescent="0.25">
      <c r="A83" s="39">
        <f t="shared" si="3"/>
        <v>68</v>
      </c>
      <c r="B83" s="355"/>
      <c r="C83" s="330"/>
      <c r="D83" s="357"/>
      <c r="E83" s="360" t="s">
        <v>78</v>
      </c>
      <c r="F83" s="185" t="s">
        <v>95</v>
      </c>
      <c r="G83" s="20" t="s">
        <v>297</v>
      </c>
      <c r="H83" s="353"/>
      <c r="I83" s="465"/>
      <c r="J83" s="191" t="s">
        <v>100</v>
      </c>
      <c r="K83" s="204" t="s">
        <v>100</v>
      </c>
      <c r="L83" s="50"/>
      <c r="M83" s="223" t="s">
        <v>100</v>
      </c>
      <c r="N83" s="58"/>
      <c r="O83" s="260"/>
      <c r="P83" s="313"/>
    </row>
    <row r="84" spans="1:16" x14ac:dyDescent="0.25">
      <c r="A84" s="39">
        <f t="shared" si="3"/>
        <v>69</v>
      </c>
      <c r="B84" s="355"/>
      <c r="C84" s="330"/>
      <c r="D84" s="357"/>
      <c r="E84" s="360" t="s">
        <v>78</v>
      </c>
      <c r="F84" s="185" t="s">
        <v>51</v>
      </c>
      <c r="G84" s="20" t="s">
        <v>298</v>
      </c>
      <c r="H84" s="353"/>
      <c r="I84" s="465"/>
      <c r="J84" s="191" t="s">
        <v>100</v>
      </c>
      <c r="K84" s="204" t="s">
        <v>100</v>
      </c>
      <c r="L84" s="50"/>
      <c r="M84" s="223" t="s">
        <v>100</v>
      </c>
      <c r="N84" s="58"/>
      <c r="O84" s="260"/>
      <c r="P84" s="313"/>
    </row>
    <row r="85" spans="1:16" ht="29.25" customHeight="1" x14ac:dyDescent="0.25">
      <c r="A85" s="39">
        <f t="shared" si="3"/>
        <v>70</v>
      </c>
      <c r="B85" s="355"/>
      <c r="C85" s="330"/>
      <c r="D85" s="357"/>
      <c r="E85" s="360" t="s">
        <v>78</v>
      </c>
      <c r="F85" s="185" t="s">
        <v>52</v>
      </c>
      <c r="G85" s="20" t="s">
        <v>114</v>
      </c>
      <c r="H85" s="354"/>
      <c r="I85" s="176" t="s">
        <v>180</v>
      </c>
      <c r="J85" s="191" t="s">
        <v>100</v>
      </c>
      <c r="K85" s="204" t="s">
        <v>100</v>
      </c>
      <c r="L85" s="50"/>
      <c r="M85" s="223" t="s">
        <v>100</v>
      </c>
      <c r="N85" s="58"/>
      <c r="O85" s="261"/>
      <c r="P85" s="313"/>
    </row>
    <row r="86" spans="1:16" ht="126" customHeight="1" thickBot="1" x14ac:dyDescent="0.3">
      <c r="A86" s="40">
        <f t="shared" si="3"/>
        <v>71</v>
      </c>
      <c r="B86" s="355"/>
      <c r="C86" s="330"/>
      <c r="D86" s="358"/>
      <c r="E86" s="361" t="s">
        <v>78</v>
      </c>
      <c r="F86" s="187"/>
      <c r="G86" s="23" t="s">
        <v>81</v>
      </c>
      <c r="H86" s="143" t="s">
        <v>388</v>
      </c>
      <c r="I86" s="113" t="s">
        <v>181</v>
      </c>
      <c r="J86" s="192" t="s">
        <v>100</v>
      </c>
      <c r="K86" s="220" t="s">
        <v>100</v>
      </c>
      <c r="L86" s="51"/>
      <c r="M86" s="224" t="s">
        <v>100</v>
      </c>
      <c r="N86" s="59"/>
      <c r="O86" s="262"/>
      <c r="P86" s="314"/>
    </row>
    <row r="87" spans="1:16" x14ac:dyDescent="0.25">
      <c r="A87" s="81">
        <f>A86+1</f>
        <v>72</v>
      </c>
      <c r="B87" s="355"/>
      <c r="C87" s="371"/>
      <c r="D87" s="344" t="s">
        <v>192</v>
      </c>
      <c r="E87" s="349" t="s">
        <v>79</v>
      </c>
      <c r="F87" s="98"/>
      <c r="G87" s="17" t="s">
        <v>299</v>
      </c>
      <c r="H87" s="392" t="s">
        <v>384</v>
      </c>
      <c r="I87" s="466" t="s">
        <v>327</v>
      </c>
      <c r="J87" s="196" t="s">
        <v>100</v>
      </c>
      <c r="K87" s="79" t="s">
        <v>100</v>
      </c>
      <c r="L87" s="18"/>
      <c r="M87" s="228" t="s">
        <v>100</v>
      </c>
      <c r="N87" s="19"/>
      <c r="O87" s="256"/>
      <c r="P87" s="310" t="s">
        <v>437</v>
      </c>
    </row>
    <row r="88" spans="1:16" x14ac:dyDescent="0.25">
      <c r="A88" s="39">
        <f t="shared" ref="A88:A93" si="5">A87+1</f>
        <v>73</v>
      </c>
      <c r="B88" s="355"/>
      <c r="C88" s="371"/>
      <c r="D88" s="345"/>
      <c r="E88" s="350"/>
      <c r="F88" s="185" t="s">
        <v>91</v>
      </c>
      <c r="G88" s="86" t="s">
        <v>128</v>
      </c>
      <c r="H88" s="368"/>
      <c r="I88" s="467"/>
      <c r="J88" s="191" t="s">
        <v>100</v>
      </c>
      <c r="K88" s="204" t="s">
        <v>100</v>
      </c>
      <c r="L88" s="21"/>
      <c r="M88" s="225" t="s">
        <v>100</v>
      </c>
      <c r="N88" s="22"/>
      <c r="O88" s="257"/>
      <c r="P88" s="313"/>
    </row>
    <row r="89" spans="1:16" x14ac:dyDescent="0.25">
      <c r="A89" s="39">
        <f t="shared" si="5"/>
        <v>74</v>
      </c>
      <c r="B89" s="355"/>
      <c r="C89" s="371"/>
      <c r="D89" s="345"/>
      <c r="E89" s="350"/>
      <c r="F89" s="185" t="s">
        <v>92</v>
      </c>
      <c r="G89" s="86" t="s">
        <v>129</v>
      </c>
      <c r="H89" s="368"/>
      <c r="I89" s="467"/>
      <c r="J89" s="191" t="s">
        <v>100</v>
      </c>
      <c r="K89" s="204" t="s">
        <v>100</v>
      </c>
      <c r="L89" s="21"/>
      <c r="M89" s="225" t="s">
        <v>100</v>
      </c>
      <c r="N89" s="22"/>
      <c r="O89" s="257"/>
      <c r="P89" s="313"/>
    </row>
    <row r="90" spans="1:16" x14ac:dyDescent="0.25">
      <c r="A90" s="39">
        <f t="shared" si="5"/>
        <v>75</v>
      </c>
      <c r="B90" s="355"/>
      <c r="C90" s="371"/>
      <c r="D90" s="345"/>
      <c r="E90" s="350"/>
      <c r="F90" s="103" t="s">
        <v>93</v>
      </c>
      <c r="G90" s="132" t="s">
        <v>130</v>
      </c>
      <c r="H90" s="368"/>
      <c r="I90" s="467"/>
      <c r="J90" s="191" t="s">
        <v>100</v>
      </c>
      <c r="K90" s="204" t="s">
        <v>100</v>
      </c>
      <c r="L90" s="21"/>
      <c r="M90" s="225" t="s">
        <v>100</v>
      </c>
      <c r="N90" s="22"/>
      <c r="O90" s="257"/>
      <c r="P90" s="313"/>
    </row>
    <row r="91" spans="1:16" x14ac:dyDescent="0.25">
      <c r="A91" s="39">
        <f t="shared" si="5"/>
        <v>76</v>
      </c>
      <c r="B91" s="355"/>
      <c r="C91" s="371"/>
      <c r="D91" s="345"/>
      <c r="E91" s="350"/>
      <c r="F91" s="185" t="s">
        <v>94</v>
      </c>
      <c r="G91" s="86" t="s">
        <v>131</v>
      </c>
      <c r="H91" s="368"/>
      <c r="I91" s="467"/>
      <c r="J91" s="191" t="s">
        <v>100</v>
      </c>
      <c r="K91" s="204" t="s">
        <v>100</v>
      </c>
      <c r="L91" s="21"/>
      <c r="M91" s="225" t="s">
        <v>100</v>
      </c>
      <c r="N91" s="22"/>
      <c r="O91" s="257"/>
      <c r="P91" s="313"/>
    </row>
    <row r="92" spans="1:16" x14ac:dyDescent="0.25">
      <c r="A92" s="39">
        <f t="shared" si="5"/>
        <v>77</v>
      </c>
      <c r="B92" s="355"/>
      <c r="C92" s="371"/>
      <c r="D92" s="345"/>
      <c r="E92" s="350"/>
      <c r="F92" s="185" t="s">
        <v>95</v>
      </c>
      <c r="G92" s="86" t="s">
        <v>132</v>
      </c>
      <c r="H92" s="368"/>
      <c r="I92" s="467"/>
      <c r="J92" s="191" t="s">
        <v>100</v>
      </c>
      <c r="K92" s="204" t="s">
        <v>100</v>
      </c>
      <c r="L92" s="21"/>
      <c r="M92" s="225" t="s">
        <v>100</v>
      </c>
      <c r="N92" s="22"/>
      <c r="O92" s="257"/>
      <c r="P92" s="313"/>
    </row>
    <row r="93" spans="1:16" ht="15.75" thickBot="1" x14ac:dyDescent="0.3">
      <c r="A93" s="61">
        <f t="shared" si="5"/>
        <v>78</v>
      </c>
      <c r="B93" s="355"/>
      <c r="C93" s="371"/>
      <c r="D93" s="346"/>
      <c r="E93" s="351"/>
      <c r="F93" s="187" t="s">
        <v>51</v>
      </c>
      <c r="G93" s="87" t="s">
        <v>300</v>
      </c>
      <c r="H93" s="369"/>
      <c r="I93" s="468"/>
      <c r="J93" s="192" t="s">
        <v>100</v>
      </c>
      <c r="K93" s="220" t="s">
        <v>100</v>
      </c>
      <c r="L93" s="24"/>
      <c r="M93" s="226" t="s">
        <v>100</v>
      </c>
      <c r="N93" s="25"/>
      <c r="O93" s="263"/>
      <c r="P93" s="314"/>
    </row>
    <row r="94" spans="1:16" ht="136.5" customHeight="1" thickBot="1" x14ac:dyDescent="0.3">
      <c r="A94" s="68">
        <f>A93+1</f>
        <v>79</v>
      </c>
      <c r="B94" s="355"/>
      <c r="C94" s="330"/>
      <c r="D94" s="210" t="s">
        <v>193</v>
      </c>
      <c r="E94" s="241" t="s">
        <v>80</v>
      </c>
      <c r="F94" s="104" t="s">
        <v>166</v>
      </c>
      <c r="G94" s="26" t="s">
        <v>304</v>
      </c>
      <c r="H94" s="214" t="s">
        <v>303</v>
      </c>
      <c r="I94" s="208" t="s">
        <v>307</v>
      </c>
      <c r="J94" s="210" t="s">
        <v>100</v>
      </c>
      <c r="K94" s="190" t="s">
        <v>100</v>
      </c>
      <c r="L94" s="27"/>
      <c r="M94" s="202" t="s">
        <v>100</v>
      </c>
      <c r="N94" s="26"/>
      <c r="O94" s="264"/>
      <c r="P94" s="298" t="s">
        <v>438</v>
      </c>
    </row>
    <row r="95" spans="1:16" ht="75.75" thickBot="1" x14ac:dyDescent="0.3">
      <c r="A95" s="68">
        <f t="shared" si="3"/>
        <v>80</v>
      </c>
      <c r="B95" s="355"/>
      <c r="C95" s="330"/>
      <c r="D95" s="197" t="s">
        <v>194</v>
      </c>
      <c r="E95" s="78" t="s">
        <v>120</v>
      </c>
      <c r="F95" s="99" t="s">
        <v>166</v>
      </c>
      <c r="G95" s="8" t="s">
        <v>305</v>
      </c>
      <c r="H95" s="213" t="s">
        <v>306</v>
      </c>
      <c r="I95" s="207" t="s">
        <v>179</v>
      </c>
      <c r="J95" s="4" t="s">
        <v>100</v>
      </c>
      <c r="K95" s="6" t="s">
        <v>100</v>
      </c>
      <c r="L95" s="7"/>
      <c r="M95" s="168" t="s">
        <v>100</v>
      </c>
      <c r="N95" s="5"/>
      <c r="O95" s="247"/>
      <c r="P95" s="296" t="s">
        <v>439</v>
      </c>
    </row>
    <row r="96" spans="1:16" ht="85.5" customHeight="1" x14ac:dyDescent="0.25">
      <c r="A96" s="38">
        <f t="shared" si="3"/>
        <v>81</v>
      </c>
      <c r="B96" s="355"/>
      <c r="C96" s="371"/>
      <c r="D96" s="356" t="s">
        <v>195</v>
      </c>
      <c r="E96" s="359" t="s">
        <v>1</v>
      </c>
      <c r="F96" s="98"/>
      <c r="G96" s="17" t="s">
        <v>2</v>
      </c>
      <c r="H96" s="122"/>
      <c r="I96" s="466" t="s">
        <v>183</v>
      </c>
      <c r="J96" s="28" t="s">
        <v>100</v>
      </c>
      <c r="K96" s="79" t="s">
        <v>100</v>
      </c>
      <c r="L96" s="16"/>
      <c r="M96" s="228" t="s">
        <v>100</v>
      </c>
      <c r="N96" s="19"/>
      <c r="O96" s="256"/>
      <c r="P96" s="310" t="s">
        <v>440</v>
      </c>
    </row>
    <row r="97" spans="1:16" x14ac:dyDescent="0.25">
      <c r="A97" s="39">
        <f t="shared" si="3"/>
        <v>82</v>
      </c>
      <c r="B97" s="355"/>
      <c r="C97" s="371"/>
      <c r="D97" s="357"/>
      <c r="E97" s="360" t="s">
        <v>1</v>
      </c>
      <c r="F97" s="185" t="s">
        <v>91</v>
      </c>
      <c r="G97" s="86" t="s">
        <v>3</v>
      </c>
      <c r="H97" s="182" t="s">
        <v>121</v>
      </c>
      <c r="I97" s="467"/>
      <c r="J97" s="29" t="s">
        <v>100</v>
      </c>
      <c r="K97" s="204" t="s">
        <v>100</v>
      </c>
      <c r="L97" s="56"/>
      <c r="M97" s="175" t="s">
        <v>100</v>
      </c>
      <c r="N97" s="219"/>
      <c r="O97" s="250"/>
      <c r="P97" s="313"/>
    </row>
    <row r="98" spans="1:16" x14ac:dyDescent="0.25">
      <c r="A98" s="39">
        <f t="shared" si="3"/>
        <v>83</v>
      </c>
      <c r="B98" s="355"/>
      <c r="C98" s="371"/>
      <c r="D98" s="357"/>
      <c r="E98" s="360" t="s">
        <v>1</v>
      </c>
      <c r="F98" s="185" t="s">
        <v>92</v>
      </c>
      <c r="G98" s="86" t="s">
        <v>4</v>
      </c>
      <c r="H98" s="123"/>
      <c r="I98" s="467"/>
      <c r="J98" s="29" t="s">
        <v>100</v>
      </c>
      <c r="K98" s="204" t="s">
        <v>100</v>
      </c>
      <c r="L98" s="12"/>
      <c r="M98" s="225" t="s">
        <v>100</v>
      </c>
      <c r="N98" s="22"/>
      <c r="O98" s="257"/>
      <c r="P98" s="313"/>
    </row>
    <row r="99" spans="1:16" ht="120" customHeight="1" thickBot="1" x14ac:dyDescent="0.3">
      <c r="A99" s="40">
        <f t="shared" si="3"/>
        <v>84</v>
      </c>
      <c r="B99" s="355"/>
      <c r="C99" s="371"/>
      <c r="D99" s="358"/>
      <c r="E99" s="361" t="s">
        <v>1</v>
      </c>
      <c r="F99" s="187" t="s">
        <v>93</v>
      </c>
      <c r="G99" s="87" t="s">
        <v>5</v>
      </c>
      <c r="H99" s="124"/>
      <c r="I99" s="468"/>
      <c r="J99" s="30" t="s">
        <v>100</v>
      </c>
      <c r="K99" s="220" t="s">
        <v>100</v>
      </c>
      <c r="L99" s="13"/>
      <c r="M99" s="226" t="s">
        <v>100</v>
      </c>
      <c r="N99" s="25"/>
      <c r="O99" s="263"/>
      <c r="P99" s="314"/>
    </row>
    <row r="100" spans="1:16" ht="38.25" customHeight="1" thickBot="1" x14ac:dyDescent="0.3">
      <c r="A100" s="68">
        <f t="shared" si="3"/>
        <v>85</v>
      </c>
      <c r="B100" s="355"/>
      <c r="C100" s="330"/>
      <c r="D100" s="198" t="s">
        <v>196</v>
      </c>
      <c r="E100" s="242" t="s">
        <v>6</v>
      </c>
      <c r="F100" s="105" t="s">
        <v>166</v>
      </c>
      <c r="G100" s="89" t="s">
        <v>7</v>
      </c>
      <c r="H100" s="215" t="s">
        <v>308</v>
      </c>
      <c r="I100" s="114"/>
      <c r="J100" s="197"/>
      <c r="K100" s="189" t="s">
        <v>100</v>
      </c>
      <c r="L100" s="10"/>
      <c r="M100" s="200" t="s">
        <v>100</v>
      </c>
      <c r="N100" s="8"/>
      <c r="O100" s="245"/>
      <c r="P100" s="297" t="s">
        <v>441</v>
      </c>
    </row>
    <row r="101" spans="1:16" ht="62.25" customHeight="1" x14ac:dyDescent="0.25">
      <c r="A101" s="38">
        <f t="shared" si="3"/>
        <v>86</v>
      </c>
      <c r="B101" s="362">
        <v>7</v>
      </c>
      <c r="C101" s="400" t="s">
        <v>84</v>
      </c>
      <c r="D101" s="344" t="s">
        <v>197</v>
      </c>
      <c r="E101" s="349" t="s">
        <v>8</v>
      </c>
      <c r="F101" s="98"/>
      <c r="G101" s="17" t="s">
        <v>310</v>
      </c>
      <c r="H101" s="180" t="s">
        <v>309</v>
      </c>
      <c r="I101" s="326" t="s">
        <v>184</v>
      </c>
      <c r="J101" s="196" t="s">
        <v>100</v>
      </c>
      <c r="K101" s="79" t="s">
        <v>100</v>
      </c>
      <c r="L101" s="18"/>
      <c r="M101" s="228" t="s">
        <v>100</v>
      </c>
      <c r="N101" s="19"/>
      <c r="O101" s="256"/>
      <c r="P101" s="310" t="s">
        <v>406</v>
      </c>
    </row>
    <row r="102" spans="1:16" ht="94.5" customHeight="1" x14ac:dyDescent="0.25">
      <c r="A102" s="39">
        <f t="shared" si="3"/>
        <v>87</v>
      </c>
      <c r="B102" s="363"/>
      <c r="C102" s="401" t="s">
        <v>84</v>
      </c>
      <c r="D102" s="345"/>
      <c r="E102" s="350"/>
      <c r="F102" s="185" t="s">
        <v>91</v>
      </c>
      <c r="G102" s="86" t="s">
        <v>9</v>
      </c>
      <c r="H102" s="182" t="s">
        <v>10</v>
      </c>
      <c r="I102" s="377"/>
      <c r="J102" s="191" t="s">
        <v>100</v>
      </c>
      <c r="K102" s="204" t="s">
        <v>100</v>
      </c>
      <c r="L102" s="48"/>
      <c r="M102" s="175" t="s">
        <v>100</v>
      </c>
      <c r="N102" s="175"/>
      <c r="O102" s="265"/>
      <c r="P102" s="313"/>
    </row>
    <row r="103" spans="1:16" ht="60" x14ac:dyDescent="0.25">
      <c r="A103" s="39">
        <f t="shared" si="3"/>
        <v>88</v>
      </c>
      <c r="B103" s="363"/>
      <c r="C103" s="401" t="s">
        <v>84</v>
      </c>
      <c r="D103" s="345"/>
      <c r="E103" s="350"/>
      <c r="F103" s="185" t="s">
        <v>92</v>
      </c>
      <c r="G103" s="86" t="s">
        <v>117</v>
      </c>
      <c r="H103" s="182" t="s">
        <v>11</v>
      </c>
      <c r="I103" s="377"/>
      <c r="J103" s="191" t="s">
        <v>100</v>
      </c>
      <c r="K103" s="204" t="s">
        <v>100</v>
      </c>
      <c r="L103" s="48"/>
      <c r="M103" s="175" t="s">
        <v>100</v>
      </c>
      <c r="N103" s="20"/>
      <c r="O103" s="265"/>
      <c r="P103" s="313"/>
    </row>
    <row r="104" spans="1:16" ht="65.25" customHeight="1" x14ac:dyDescent="0.25">
      <c r="A104" s="39">
        <f t="shared" ref="A104:A167" si="6">A103+1</f>
        <v>89</v>
      </c>
      <c r="B104" s="363"/>
      <c r="C104" s="401" t="s">
        <v>84</v>
      </c>
      <c r="D104" s="345"/>
      <c r="E104" s="350"/>
      <c r="F104" s="185" t="s">
        <v>93</v>
      </c>
      <c r="G104" s="133" t="s">
        <v>182</v>
      </c>
      <c r="H104" s="182" t="s">
        <v>311</v>
      </c>
      <c r="I104" s="377"/>
      <c r="J104" s="191" t="s">
        <v>100</v>
      </c>
      <c r="K104" s="204" t="s">
        <v>100</v>
      </c>
      <c r="L104" s="48"/>
      <c r="M104" s="175" t="s">
        <v>100</v>
      </c>
      <c r="N104" s="20"/>
      <c r="O104" s="265"/>
      <c r="P104" s="313"/>
    </row>
    <row r="105" spans="1:16" ht="41.25" customHeight="1" thickBot="1" x14ac:dyDescent="0.3">
      <c r="A105" s="40">
        <f t="shared" si="6"/>
        <v>90</v>
      </c>
      <c r="B105" s="363"/>
      <c r="C105" s="401"/>
      <c r="D105" s="346"/>
      <c r="E105" s="351"/>
      <c r="F105" s="187" t="s">
        <v>94</v>
      </c>
      <c r="G105" s="134" t="s">
        <v>144</v>
      </c>
      <c r="H105" s="183"/>
      <c r="I105" s="327"/>
      <c r="J105" s="192" t="s">
        <v>100</v>
      </c>
      <c r="K105" s="220" t="s">
        <v>100</v>
      </c>
      <c r="L105" s="47"/>
      <c r="M105" s="193" t="s">
        <v>100</v>
      </c>
      <c r="N105" s="23"/>
      <c r="O105" s="266"/>
      <c r="P105" s="314"/>
    </row>
    <row r="106" spans="1:16" ht="70.5" customHeight="1" thickBot="1" x14ac:dyDescent="0.3">
      <c r="A106" s="68">
        <f t="shared" si="6"/>
        <v>91</v>
      </c>
      <c r="B106" s="363"/>
      <c r="C106" s="401" t="s">
        <v>84</v>
      </c>
      <c r="D106" s="4" t="s">
        <v>198</v>
      </c>
      <c r="E106" s="71" t="s">
        <v>12</v>
      </c>
      <c r="F106" s="100" t="s">
        <v>166</v>
      </c>
      <c r="G106" s="5" t="s">
        <v>313</v>
      </c>
      <c r="H106" s="120" t="s">
        <v>314</v>
      </c>
      <c r="I106" s="111" t="s">
        <v>312</v>
      </c>
      <c r="J106" s="4" t="s">
        <v>100</v>
      </c>
      <c r="K106" s="6" t="s">
        <v>100</v>
      </c>
      <c r="L106" s="7"/>
      <c r="M106" s="168" t="s">
        <v>100</v>
      </c>
      <c r="N106" s="5"/>
      <c r="O106" s="247"/>
      <c r="P106" s="296" t="s">
        <v>407</v>
      </c>
    </row>
    <row r="107" spans="1:16" ht="72.75" customHeight="1" x14ac:dyDescent="0.25">
      <c r="A107" s="188">
        <f t="shared" si="6"/>
        <v>92</v>
      </c>
      <c r="B107" s="363"/>
      <c r="C107" s="401" t="s">
        <v>84</v>
      </c>
      <c r="D107" s="344" t="s">
        <v>199</v>
      </c>
      <c r="E107" s="349" t="s">
        <v>13</v>
      </c>
      <c r="F107" s="98" t="s">
        <v>166</v>
      </c>
      <c r="G107" s="17" t="s">
        <v>14</v>
      </c>
      <c r="H107" s="378" t="s">
        <v>315</v>
      </c>
      <c r="I107" s="136"/>
      <c r="J107" s="196" t="s">
        <v>100</v>
      </c>
      <c r="K107" s="79" t="s">
        <v>100</v>
      </c>
      <c r="L107" s="46"/>
      <c r="M107" s="174" t="s">
        <v>100</v>
      </c>
      <c r="N107" s="17"/>
      <c r="O107" s="169"/>
      <c r="P107" s="310" t="s">
        <v>442</v>
      </c>
    </row>
    <row r="108" spans="1:16" ht="135" customHeight="1" thickBot="1" x14ac:dyDescent="0.3">
      <c r="A108" s="115">
        <f t="shared" si="6"/>
        <v>93</v>
      </c>
      <c r="B108" s="363"/>
      <c r="C108" s="401" t="s">
        <v>84</v>
      </c>
      <c r="D108" s="346"/>
      <c r="E108" s="351" t="s">
        <v>13</v>
      </c>
      <c r="F108" s="187" t="s">
        <v>166</v>
      </c>
      <c r="G108" s="23" t="s">
        <v>15</v>
      </c>
      <c r="H108" s="379"/>
      <c r="I108" s="137"/>
      <c r="J108" s="192"/>
      <c r="K108" s="220" t="s">
        <v>100</v>
      </c>
      <c r="L108" s="47"/>
      <c r="M108" s="193" t="s">
        <v>100</v>
      </c>
      <c r="N108" s="23"/>
      <c r="O108" s="171"/>
      <c r="P108" s="314"/>
    </row>
    <row r="109" spans="1:16" ht="34.5" customHeight="1" x14ac:dyDescent="0.25">
      <c r="A109" s="188">
        <f t="shared" si="6"/>
        <v>94</v>
      </c>
      <c r="B109" s="363"/>
      <c r="C109" s="401" t="s">
        <v>84</v>
      </c>
      <c r="D109" s="344" t="s">
        <v>200</v>
      </c>
      <c r="E109" s="349" t="s">
        <v>16</v>
      </c>
      <c r="F109" s="98" t="s">
        <v>91</v>
      </c>
      <c r="G109" s="17" t="s">
        <v>316</v>
      </c>
      <c r="H109" s="122"/>
      <c r="I109" s="324" t="s">
        <v>317</v>
      </c>
      <c r="J109" s="196" t="s">
        <v>100</v>
      </c>
      <c r="K109" s="79" t="s">
        <v>100</v>
      </c>
      <c r="L109" s="18"/>
      <c r="M109" s="228" t="s">
        <v>100</v>
      </c>
      <c r="N109" s="19"/>
      <c r="O109" s="256"/>
      <c r="P109" s="310" t="s">
        <v>443</v>
      </c>
    </row>
    <row r="110" spans="1:16" ht="44.25" customHeight="1" x14ac:dyDescent="0.25">
      <c r="A110" s="184">
        <f t="shared" si="6"/>
        <v>95</v>
      </c>
      <c r="B110" s="363"/>
      <c r="C110" s="401" t="s">
        <v>84</v>
      </c>
      <c r="D110" s="345"/>
      <c r="E110" s="350" t="s">
        <v>16</v>
      </c>
      <c r="F110" s="185" t="s">
        <v>92</v>
      </c>
      <c r="G110" s="20" t="s">
        <v>17</v>
      </c>
      <c r="H110" s="123"/>
      <c r="I110" s="330"/>
      <c r="J110" s="191" t="s">
        <v>100</v>
      </c>
      <c r="K110" s="204" t="s">
        <v>100</v>
      </c>
      <c r="L110" s="21"/>
      <c r="M110" s="225" t="s">
        <v>100</v>
      </c>
      <c r="N110" s="22"/>
      <c r="O110" s="257"/>
      <c r="P110" s="313"/>
    </row>
    <row r="111" spans="1:16" ht="55.5" customHeight="1" thickBot="1" x14ac:dyDescent="0.3">
      <c r="A111" s="115">
        <f t="shared" si="6"/>
        <v>96</v>
      </c>
      <c r="B111" s="363"/>
      <c r="C111" s="401" t="s">
        <v>84</v>
      </c>
      <c r="D111" s="346"/>
      <c r="E111" s="351" t="s">
        <v>16</v>
      </c>
      <c r="F111" s="187" t="s">
        <v>93</v>
      </c>
      <c r="G111" s="23" t="s">
        <v>318</v>
      </c>
      <c r="H111" s="124"/>
      <c r="I111" s="325"/>
      <c r="J111" s="192" t="s">
        <v>100</v>
      </c>
      <c r="K111" s="220" t="s">
        <v>100</v>
      </c>
      <c r="L111" s="24"/>
      <c r="M111" s="226" t="s">
        <v>100</v>
      </c>
      <c r="N111" s="25"/>
      <c r="O111" s="263"/>
      <c r="P111" s="314"/>
    </row>
    <row r="112" spans="1:16" ht="58.5" customHeight="1" thickBot="1" x14ac:dyDescent="0.3">
      <c r="A112" s="68">
        <f t="shared" si="6"/>
        <v>97</v>
      </c>
      <c r="B112" s="363"/>
      <c r="C112" s="401" t="s">
        <v>84</v>
      </c>
      <c r="D112" s="4" t="s">
        <v>201</v>
      </c>
      <c r="E112" s="71" t="s">
        <v>122</v>
      </c>
      <c r="F112" s="100" t="s">
        <v>166</v>
      </c>
      <c r="G112" s="5" t="s">
        <v>319</v>
      </c>
      <c r="H112" s="120" t="s">
        <v>320</v>
      </c>
      <c r="I112" s="111" t="s">
        <v>321</v>
      </c>
      <c r="J112" s="4"/>
      <c r="K112" s="6" t="s">
        <v>100</v>
      </c>
      <c r="L112" s="31"/>
      <c r="M112" s="230" t="s">
        <v>100</v>
      </c>
      <c r="N112" s="32"/>
      <c r="O112" s="267"/>
      <c r="P112" s="301" t="s">
        <v>408</v>
      </c>
    </row>
    <row r="113" spans="1:16" ht="30" x14ac:dyDescent="0.25">
      <c r="A113" s="188">
        <f t="shared" si="6"/>
        <v>98</v>
      </c>
      <c r="B113" s="363"/>
      <c r="C113" s="401" t="s">
        <v>84</v>
      </c>
      <c r="D113" s="344" t="s">
        <v>202</v>
      </c>
      <c r="E113" s="349" t="s">
        <v>18</v>
      </c>
      <c r="F113" s="98"/>
      <c r="G113" s="17" t="s">
        <v>19</v>
      </c>
      <c r="H113" s="380" t="s">
        <v>322</v>
      </c>
      <c r="I113" s="321"/>
      <c r="J113" s="196"/>
      <c r="K113" s="79" t="s">
        <v>100</v>
      </c>
      <c r="L113" s="130"/>
      <c r="M113" s="28" t="s">
        <v>100</v>
      </c>
      <c r="N113" s="17"/>
      <c r="O113" s="169"/>
      <c r="P113" s="310" t="s">
        <v>444</v>
      </c>
    </row>
    <row r="114" spans="1:16" ht="18.75" customHeight="1" x14ac:dyDescent="0.25">
      <c r="A114" s="184">
        <f t="shared" si="6"/>
        <v>99</v>
      </c>
      <c r="B114" s="363"/>
      <c r="C114" s="401" t="s">
        <v>84</v>
      </c>
      <c r="D114" s="345"/>
      <c r="E114" s="350"/>
      <c r="F114" s="185" t="s">
        <v>91</v>
      </c>
      <c r="G114" s="90" t="s">
        <v>20</v>
      </c>
      <c r="H114" s="381"/>
      <c r="I114" s="322"/>
      <c r="J114" s="191"/>
      <c r="K114" s="204" t="s">
        <v>100</v>
      </c>
      <c r="L114" s="131"/>
      <c r="M114" s="231" t="s">
        <v>100</v>
      </c>
      <c r="N114" s="22"/>
      <c r="O114" s="257"/>
      <c r="P114" s="313"/>
    </row>
    <row r="115" spans="1:16" ht="18.75" customHeight="1" x14ac:dyDescent="0.25">
      <c r="A115" s="184">
        <f t="shared" si="6"/>
        <v>100</v>
      </c>
      <c r="B115" s="363"/>
      <c r="C115" s="401" t="s">
        <v>84</v>
      </c>
      <c r="D115" s="345"/>
      <c r="E115" s="350"/>
      <c r="F115" s="185" t="s">
        <v>92</v>
      </c>
      <c r="G115" s="90" t="s">
        <v>21</v>
      </c>
      <c r="H115" s="381"/>
      <c r="I115" s="322"/>
      <c r="J115" s="191"/>
      <c r="K115" s="204" t="s">
        <v>100</v>
      </c>
      <c r="L115" s="131"/>
      <c r="M115" s="231" t="s">
        <v>100</v>
      </c>
      <c r="N115" s="22"/>
      <c r="O115" s="257"/>
      <c r="P115" s="313"/>
    </row>
    <row r="116" spans="1:16" ht="18.75" customHeight="1" x14ac:dyDescent="0.25">
      <c r="A116" s="184">
        <f t="shared" si="6"/>
        <v>101</v>
      </c>
      <c r="B116" s="363"/>
      <c r="C116" s="401" t="s">
        <v>84</v>
      </c>
      <c r="D116" s="345"/>
      <c r="E116" s="350"/>
      <c r="F116" s="185" t="s">
        <v>93</v>
      </c>
      <c r="G116" s="20" t="s">
        <v>22</v>
      </c>
      <c r="H116" s="381"/>
      <c r="I116" s="322"/>
      <c r="J116" s="191"/>
      <c r="K116" s="204" t="s">
        <v>100</v>
      </c>
      <c r="L116" s="131"/>
      <c r="M116" s="231" t="s">
        <v>100</v>
      </c>
      <c r="N116" s="22"/>
      <c r="O116" s="257"/>
      <c r="P116" s="313"/>
    </row>
    <row r="117" spans="1:16" ht="18.75" customHeight="1" thickBot="1" x14ac:dyDescent="0.3">
      <c r="A117" s="115">
        <f t="shared" si="6"/>
        <v>102</v>
      </c>
      <c r="B117" s="364"/>
      <c r="C117" s="402" t="s">
        <v>84</v>
      </c>
      <c r="D117" s="345"/>
      <c r="E117" s="350"/>
      <c r="F117" s="187" t="s">
        <v>94</v>
      </c>
      <c r="G117" s="23" t="s">
        <v>23</v>
      </c>
      <c r="H117" s="382"/>
      <c r="I117" s="323"/>
      <c r="J117" s="192"/>
      <c r="K117" s="220" t="s">
        <v>100</v>
      </c>
      <c r="L117" s="85"/>
      <c r="M117" s="30" t="s">
        <v>100</v>
      </c>
      <c r="N117" s="23"/>
      <c r="O117" s="171"/>
      <c r="P117" s="314"/>
    </row>
    <row r="118" spans="1:16" ht="60.75" thickBot="1" x14ac:dyDescent="0.3">
      <c r="A118" s="68">
        <f t="shared" si="6"/>
        <v>103</v>
      </c>
      <c r="B118" s="344">
        <v>8</v>
      </c>
      <c r="C118" s="324" t="s">
        <v>85</v>
      </c>
      <c r="D118" s="4" t="s">
        <v>203</v>
      </c>
      <c r="E118" s="71" t="s">
        <v>24</v>
      </c>
      <c r="F118" s="100" t="s">
        <v>166</v>
      </c>
      <c r="G118" s="5" t="s">
        <v>323</v>
      </c>
      <c r="H118" s="120" t="s">
        <v>324</v>
      </c>
      <c r="I118" s="111" t="s">
        <v>380</v>
      </c>
      <c r="J118" s="4" t="s">
        <v>100</v>
      </c>
      <c r="K118" s="6" t="s">
        <v>100</v>
      </c>
      <c r="L118" s="7"/>
      <c r="M118" s="168" t="s">
        <v>100</v>
      </c>
      <c r="N118" s="5"/>
      <c r="O118" s="247"/>
      <c r="P118" s="302" t="s">
        <v>409</v>
      </c>
    </row>
    <row r="119" spans="1:16" ht="90.75" thickBot="1" x14ac:dyDescent="0.3">
      <c r="A119" s="68">
        <f t="shared" si="6"/>
        <v>104</v>
      </c>
      <c r="B119" s="345"/>
      <c r="C119" s="330"/>
      <c r="D119" s="4" t="s">
        <v>204</v>
      </c>
      <c r="E119" s="71" t="s">
        <v>26</v>
      </c>
      <c r="F119" s="100" t="s">
        <v>166</v>
      </c>
      <c r="G119" s="5" t="s">
        <v>27</v>
      </c>
      <c r="H119" s="125"/>
      <c r="I119" s="111" t="s">
        <v>325</v>
      </c>
      <c r="J119" s="4" t="s">
        <v>100</v>
      </c>
      <c r="K119" s="6" t="s">
        <v>100</v>
      </c>
      <c r="L119" s="31"/>
      <c r="M119" s="230" t="s">
        <v>100</v>
      </c>
      <c r="N119" s="32"/>
      <c r="O119" s="267"/>
      <c r="P119" s="296" t="s">
        <v>452</v>
      </c>
    </row>
    <row r="120" spans="1:16" ht="117" customHeight="1" thickBot="1" x14ac:dyDescent="0.3">
      <c r="A120" s="68">
        <f t="shared" si="6"/>
        <v>105</v>
      </c>
      <c r="B120" s="345"/>
      <c r="C120" s="330"/>
      <c r="D120" s="4" t="s">
        <v>205</v>
      </c>
      <c r="E120" s="71" t="s">
        <v>28</v>
      </c>
      <c r="F120" s="100" t="s">
        <v>166</v>
      </c>
      <c r="G120" s="5" t="s">
        <v>29</v>
      </c>
      <c r="H120" s="120" t="s">
        <v>118</v>
      </c>
      <c r="I120" s="111" t="s">
        <v>326</v>
      </c>
      <c r="J120" s="4" t="s">
        <v>100</v>
      </c>
      <c r="K120" s="6" t="s">
        <v>100</v>
      </c>
      <c r="L120" s="31"/>
      <c r="M120" s="230" t="s">
        <v>100</v>
      </c>
      <c r="N120" s="32"/>
      <c r="O120" s="267"/>
      <c r="P120" s="303" t="s">
        <v>445</v>
      </c>
    </row>
    <row r="121" spans="1:16" ht="106.5" customHeight="1" x14ac:dyDescent="0.25">
      <c r="A121" s="188">
        <f t="shared" si="6"/>
        <v>106</v>
      </c>
      <c r="B121" s="345"/>
      <c r="C121" s="330"/>
      <c r="D121" s="344" t="s">
        <v>206</v>
      </c>
      <c r="E121" s="347" t="s">
        <v>30</v>
      </c>
      <c r="F121" s="99" t="s">
        <v>166</v>
      </c>
      <c r="G121" s="8" t="s">
        <v>329</v>
      </c>
      <c r="H121" s="213" t="s">
        <v>379</v>
      </c>
      <c r="I121" s="324" t="s">
        <v>185</v>
      </c>
      <c r="J121" s="197" t="s">
        <v>100</v>
      </c>
      <c r="K121" s="189" t="s">
        <v>100</v>
      </c>
      <c r="L121" s="14"/>
      <c r="M121" s="227" t="s">
        <v>100</v>
      </c>
      <c r="N121" s="15"/>
      <c r="O121" s="268"/>
      <c r="P121" s="310" t="s">
        <v>446</v>
      </c>
    </row>
    <row r="122" spans="1:16" ht="48" customHeight="1" thickBot="1" x14ac:dyDescent="0.3">
      <c r="A122" s="115">
        <f>A121+1</f>
        <v>107</v>
      </c>
      <c r="B122" s="346"/>
      <c r="C122" s="325"/>
      <c r="D122" s="346"/>
      <c r="E122" s="348"/>
      <c r="F122" s="187" t="s">
        <v>166</v>
      </c>
      <c r="G122" s="23" t="s">
        <v>330</v>
      </c>
      <c r="H122" s="183" t="s">
        <v>328</v>
      </c>
      <c r="I122" s="325"/>
      <c r="J122" s="192" t="s">
        <v>100</v>
      </c>
      <c r="K122" s="220" t="s">
        <v>100</v>
      </c>
      <c r="L122" s="128"/>
      <c r="M122" s="232" t="s">
        <v>100</v>
      </c>
      <c r="N122" s="25"/>
      <c r="O122" s="263"/>
      <c r="P122" s="314"/>
    </row>
    <row r="123" spans="1:16" s="157" customFormat="1" ht="32.25" customHeight="1" x14ac:dyDescent="0.25">
      <c r="A123" s="150">
        <f>A122+1</f>
        <v>108</v>
      </c>
      <c r="B123" s="412">
        <v>9</v>
      </c>
      <c r="C123" s="395" t="s">
        <v>31</v>
      </c>
      <c r="D123" s="393" t="s">
        <v>207</v>
      </c>
      <c r="E123" s="410" t="s">
        <v>31</v>
      </c>
      <c r="F123" s="151"/>
      <c r="G123" s="152" t="s">
        <v>32</v>
      </c>
      <c r="H123" s="385" t="s">
        <v>378</v>
      </c>
      <c r="I123" s="395" t="s">
        <v>334</v>
      </c>
      <c r="J123" s="153" t="s">
        <v>100</v>
      </c>
      <c r="K123" s="154" t="s">
        <v>100</v>
      </c>
      <c r="L123" s="155"/>
      <c r="M123" s="233" t="s">
        <v>100</v>
      </c>
      <c r="N123" s="156"/>
      <c r="O123" s="269"/>
      <c r="P123" s="310" t="s">
        <v>453</v>
      </c>
    </row>
    <row r="124" spans="1:16" s="157" customFormat="1" ht="32.25" customHeight="1" x14ac:dyDescent="0.25">
      <c r="A124" s="158">
        <f t="shared" si="6"/>
        <v>109</v>
      </c>
      <c r="B124" s="413"/>
      <c r="C124" s="396"/>
      <c r="D124" s="394"/>
      <c r="E124" s="411"/>
      <c r="F124" s="159" t="s">
        <v>166</v>
      </c>
      <c r="G124" s="160" t="s">
        <v>331</v>
      </c>
      <c r="H124" s="386"/>
      <c r="I124" s="396"/>
      <c r="J124" s="161" t="s">
        <v>100</v>
      </c>
      <c r="K124" s="162" t="s">
        <v>100</v>
      </c>
      <c r="L124" s="163"/>
      <c r="M124" s="234" t="s">
        <v>100</v>
      </c>
      <c r="N124" s="164"/>
      <c r="O124" s="270"/>
      <c r="P124" s="313"/>
    </row>
    <row r="125" spans="1:16" s="157" customFormat="1" ht="32.25" customHeight="1" x14ac:dyDescent="0.25">
      <c r="A125" s="158">
        <f t="shared" si="6"/>
        <v>110</v>
      </c>
      <c r="B125" s="413"/>
      <c r="C125" s="396"/>
      <c r="D125" s="394"/>
      <c r="E125" s="411"/>
      <c r="F125" s="159" t="s">
        <v>166</v>
      </c>
      <c r="G125" s="160" t="s">
        <v>332</v>
      </c>
      <c r="H125" s="386"/>
      <c r="I125" s="396"/>
      <c r="J125" s="161" t="s">
        <v>100</v>
      </c>
      <c r="K125" s="162" t="s">
        <v>100</v>
      </c>
      <c r="L125" s="163"/>
      <c r="M125" s="234" t="s">
        <v>100</v>
      </c>
      <c r="N125" s="164"/>
      <c r="O125" s="270"/>
      <c r="P125" s="313"/>
    </row>
    <row r="126" spans="1:16" s="157" customFormat="1" ht="32.25" customHeight="1" x14ac:dyDescent="0.25">
      <c r="A126" s="158">
        <f t="shared" si="6"/>
        <v>111</v>
      </c>
      <c r="B126" s="413"/>
      <c r="C126" s="396"/>
      <c r="D126" s="394"/>
      <c r="E126" s="411"/>
      <c r="F126" s="159" t="s">
        <v>166</v>
      </c>
      <c r="G126" s="160" t="s">
        <v>333</v>
      </c>
      <c r="H126" s="386"/>
      <c r="I126" s="396"/>
      <c r="J126" s="161" t="s">
        <v>100</v>
      </c>
      <c r="K126" s="162" t="s">
        <v>100</v>
      </c>
      <c r="L126" s="163"/>
      <c r="M126" s="234" t="s">
        <v>100</v>
      </c>
      <c r="N126" s="164"/>
      <c r="O126" s="270"/>
      <c r="P126" s="313"/>
    </row>
    <row r="127" spans="1:16" s="157" customFormat="1" ht="48.75" customHeight="1" thickBot="1" x14ac:dyDescent="0.3">
      <c r="A127" s="165">
        <f t="shared" si="6"/>
        <v>112</v>
      </c>
      <c r="B127" s="413"/>
      <c r="C127" s="396"/>
      <c r="D127" s="394"/>
      <c r="E127" s="411"/>
      <c r="F127" s="159" t="s">
        <v>166</v>
      </c>
      <c r="G127" s="160" t="s">
        <v>33</v>
      </c>
      <c r="H127" s="386"/>
      <c r="I127" s="396"/>
      <c r="J127" s="161" t="s">
        <v>100</v>
      </c>
      <c r="K127" s="162" t="s">
        <v>100</v>
      </c>
      <c r="L127" s="166"/>
      <c r="M127" s="235" t="s">
        <v>100</v>
      </c>
      <c r="N127" s="167"/>
      <c r="O127" s="271"/>
      <c r="P127" s="314"/>
    </row>
    <row r="128" spans="1:16" ht="60.75" thickBot="1" x14ac:dyDescent="0.3">
      <c r="A128" s="68">
        <f t="shared" si="6"/>
        <v>113</v>
      </c>
      <c r="B128" s="344">
        <v>10</v>
      </c>
      <c r="C128" s="321" t="s">
        <v>108</v>
      </c>
      <c r="D128" s="4" t="s">
        <v>208</v>
      </c>
      <c r="E128" s="243" t="s">
        <v>210</v>
      </c>
      <c r="F128" s="100" t="s">
        <v>166</v>
      </c>
      <c r="G128" s="91" t="s">
        <v>209</v>
      </c>
      <c r="H128" s="41" t="s">
        <v>377</v>
      </c>
      <c r="I128" s="111" t="s">
        <v>253</v>
      </c>
      <c r="J128" s="197" t="s">
        <v>100</v>
      </c>
      <c r="K128" s="189" t="s">
        <v>100</v>
      </c>
      <c r="L128" s="42"/>
      <c r="M128" s="144" t="s">
        <v>100</v>
      </c>
      <c r="N128" s="32"/>
      <c r="O128" s="267"/>
      <c r="P128" s="301" t="s">
        <v>454</v>
      </c>
    </row>
    <row r="129" spans="1:16" ht="30" customHeight="1" x14ac:dyDescent="0.25">
      <c r="A129" s="188">
        <f t="shared" si="6"/>
        <v>114</v>
      </c>
      <c r="B129" s="345"/>
      <c r="C129" s="322"/>
      <c r="D129" s="344" t="s">
        <v>211</v>
      </c>
      <c r="E129" s="318" t="s">
        <v>343</v>
      </c>
      <c r="F129" s="106"/>
      <c r="G129" s="92" t="s">
        <v>232</v>
      </c>
      <c r="H129" s="414" t="s">
        <v>335</v>
      </c>
      <c r="I129" s="315" t="s">
        <v>342</v>
      </c>
      <c r="J129" s="212" t="s">
        <v>100</v>
      </c>
      <c r="K129" s="62" t="s">
        <v>100</v>
      </c>
      <c r="L129" s="292"/>
      <c r="M129" s="293" t="s">
        <v>100</v>
      </c>
      <c r="N129" s="227"/>
      <c r="O129" s="268"/>
      <c r="P129" s="310" t="s">
        <v>447</v>
      </c>
    </row>
    <row r="130" spans="1:16" x14ac:dyDescent="0.25">
      <c r="A130" s="184">
        <f>A129+1</f>
        <v>115</v>
      </c>
      <c r="B130" s="345"/>
      <c r="C130" s="322"/>
      <c r="D130" s="345"/>
      <c r="E130" s="319"/>
      <c r="F130" s="74" t="s">
        <v>166</v>
      </c>
      <c r="G130" s="93" t="s">
        <v>336</v>
      </c>
      <c r="H130" s="415"/>
      <c r="I130" s="316"/>
      <c r="J130" s="205" t="s">
        <v>100</v>
      </c>
      <c r="K130" s="63" t="s">
        <v>100</v>
      </c>
      <c r="L130" s="37"/>
      <c r="M130" s="145" t="s">
        <v>100</v>
      </c>
      <c r="N130" s="237"/>
      <c r="O130" s="272"/>
      <c r="P130" s="313"/>
    </row>
    <row r="131" spans="1:16" x14ac:dyDescent="0.25">
      <c r="A131" s="184">
        <f>A130+1</f>
        <v>116</v>
      </c>
      <c r="B131" s="345"/>
      <c r="C131" s="322"/>
      <c r="D131" s="345"/>
      <c r="E131" s="319"/>
      <c r="F131" s="74" t="s">
        <v>166</v>
      </c>
      <c r="G131" s="93" t="s">
        <v>337</v>
      </c>
      <c r="H131" s="415"/>
      <c r="I131" s="316"/>
      <c r="J131" s="205" t="s">
        <v>100</v>
      </c>
      <c r="K131" s="63" t="s">
        <v>100</v>
      </c>
      <c r="L131" s="37"/>
      <c r="M131" s="145" t="s">
        <v>100</v>
      </c>
      <c r="N131" s="237"/>
      <c r="O131" s="272"/>
      <c r="P131" s="313"/>
    </row>
    <row r="132" spans="1:16" x14ac:dyDescent="0.25">
      <c r="A132" s="184">
        <f>A131+1</f>
        <v>117</v>
      </c>
      <c r="B132" s="345"/>
      <c r="C132" s="322"/>
      <c r="D132" s="345"/>
      <c r="E132" s="319"/>
      <c r="F132" s="74" t="s">
        <v>166</v>
      </c>
      <c r="G132" s="94" t="s">
        <v>338</v>
      </c>
      <c r="H132" s="415"/>
      <c r="I132" s="316"/>
      <c r="J132" s="205" t="s">
        <v>100</v>
      </c>
      <c r="K132" s="63" t="s">
        <v>100</v>
      </c>
      <c r="L132" s="34"/>
      <c r="M132" s="146" t="s">
        <v>100</v>
      </c>
      <c r="N132" s="147"/>
      <c r="O132" s="273"/>
      <c r="P132" s="313"/>
    </row>
    <row r="133" spans="1:16" ht="30" x14ac:dyDescent="0.25">
      <c r="A133" s="184">
        <f t="shared" si="6"/>
        <v>118</v>
      </c>
      <c r="B133" s="345"/>
      <c r="C133" s="322"/>
      <c r="D133" s="345"/>
      <c r="E133" s="319"/>
      <c r="F133" s="74" t="s">
        <v>166</v>
      </c>
      <c r="G133" s="94" t="s">
        <v>339</v>
      </c>
      <c r="H133" s="415"/>
      <c r="I133" s="316"/>
      <c r="J133" s="205" t="s">
        <v>100</v>
      </c>
      <c r="K133" s="63" t="s">
        <v>100</v>
      </c>
      <c r="L133" s="34"/>
      <c r="M133" s="146" t="s">
        <v>100</v>
      </c>
      <c r="N133" s="147"/>
      <c r="O133" s="273"/>
      <c r="P133" s="313"/>
    </row>
    <row r="134" spans="1:16" x14ac:dyDescent="0.25">
      <c r="A134" s="184">
        <f t="shared" si="6"/>
        <v>119</v>
      </c>
      <c r="B134" s="345"/>
      <c r="C134" s="322"/>
      <c r="D134" s="345"/>
      <c r="E134" s="319"/>
      <c r="F134" s="74" t="s">
        <v>166</v>
      </c>
      <c r="G134" s="94" t="s">
        <v>340</v>
      </c>
      <c r="H134" s="415"/>
      <c r="I134" s="316"/>
      <c r="J134" s="205" t="s">
        <v>100</v>
      </c>
      <c r="K134" s="63" t="s">
        <v>100</v>
      </c>
      <c r="L134" s="34"/>
      <c r="M134" s="146" t="s">
        <v>100</v>
      </c>
      <c r="N134" s="147"/>
      <c r="O134" s="273"/>
      <c r="P134" s="313"/>
    </row>
    <row r="135" spans="1:16" x14ac:dyDescent="0.25">
      <c r="A135" s="184">
        <f t="shared" si="6"/>
        <v>120</v>
      </c>
      <c r="B135" s="345"/>
      <c r="C135" s="322"/>
      <c r="D135" s="345"/>
      <c r="E135" s="319"/>
      <c r="F135" s="74" t="s">
        <v>166</v>
      </c>
      <c r="G135" s="94" t="s">
        <v>357</v>
      </c>
      <c r="H135" s="415"/>
      <c r="I135" s="316"/>
      <c r="J135" s="205" t="s">
        <v>100</v>
      </c>
      <c r="K135" s="63" t="s">
        <v>100</v>
      </c>
      <c r="L135" s="34"/>
      <c r="M135" s="146" t="s">
        <v>100</v>
      </c>
      <c r="N135" s="147"/>
      <c r="O135" s="273"/>
      <c r="P135" s="313"/>
    </row>
    <row r="136" spans="1:16" ht="30" x14ac:dyDescent="0.25">
      <c r="A136" s="184">
        <f t="shared" si="6"/>
        <v>121</v>
      </c>
      <c r="B136" s="345"/>
      <c r="C136" s="322"/>
      <c r="D136" s="345"/>
      <c r="E136" s="319"/>
      <c r="F136" s="74" t="s">
        <v>166</v>
      </c>
      <c r="G136" s="86" t="s">
        <v>356</v>
      </c>
      <c r="H136" s="415"/>
      <c r="I136" s="316"/>
      <c r="J136" s="205" t="s">
        <v>100</v>
      </c>
      <c r="K136" s="63" t="s">
        <v>100</v>
      </c>
      <c r="L136" s="34"/>
      <c r="M136" s="146" t="s">
        <v>100</v>
      </c>
      <c r="N136" s="147"/>
      <c r="O136" s="273"/>
      <c r="P136" s="313"/>
    </row>
    <row r="137" spans="1:16" ht="15.75" thickBot="1" x14ac:dyDescent="0.3">
      <c r="A137" s="115">
        <f t="shared" si="6"/>
        <v>122</v>
      </c>
      <c r="B137" s="345"/>
      <c r="C137" s="322"/>
      <c r="D137" s="346"/>
      <c r="E137" s="320"/>
      <c r="F137" s="107" t="s">
        <v>166</v>
      </c>
      <c r="G137" s="95" t="s">
        <v>341</v>
      </c>
      <c r="H137" s="416"/>
      <c r="I137" s="317"/>
      <c r="J137" s="206" t="s">
        <v>100</v>
      </c>
      <c r="K137" s="64" t="s">
        <v>100</v>
      </c>
      <c r="L137" s="294"/>
      <c r="M137" s="148" t="s">
        <v>100</v>
      </c>
      <c r="N137" s="149"/>
      <c r="O137" s="274"/>
      <c r="P137" s="314"/>
    </row>
    <row r="138" spans="1:16" ht="30" customHeight="1" x14ac:dyDescent="0.25">
      <c r="A138" s="188">
        <f t="shared" si="6"/>
        <v>123</v>
      </c>
      <c r="B138" s="345"/>
      <c r="C138" s="322"/>
      <c r="D138" s="344" t="s">
        <v>212</v>
      </c>
      <c r="E138" s="318" t="s">
        <v>344</v>
      </c>
      <c r="F138" s="108"/>
      <c r="G138" s="17" t="s">
        <v>233</v>
      </c>
      <c r="H138" s="8"/>
      <c r="I138" s="321" t="s">
        <v>234</v>
      </c>
      <c r="J138" s="196" t="s">
        <v>100</v>
      </c>
      <c r="K138" s="79" t="s">
        <v>100</v>
      </c>
      <c r="L138" s="35"/>
      <c r="M138" s="228" t="s">
        <v>100</v>
      </c>
      <c r="N138" s="19"/>
      <c r="O138" s="256"/>
      <c r="P138" s="310" t="s">
        <v>393</v>
      </c>
    </row>
    <row r="139" spans="1:16" ht="22.5" customHeight="1" x14ac:dyDescent="0.25">
      <c r="A139" s="184">
        <f>A138+1</f>
        <v>124</v>
      </c>
      <c r="B139" s="345"/>
      <c r="C139" s="322"/>
      <c r="D139" s="345"/>
      <c r="E139" s="319"/>
      <c r="F139" s="74" t="s">
        <v>166</v>
      </c>
      <c r="G139" s="93" t="s">
        <v>336</v>
      </c>
      <c r="H139" s="89"/>
      <c r="I139" s="322"/>
      <c r="J139" s="191" t="s">
        <v>100</v>
      </c>
      <c r="K139" s="204" t="s">
        <v>100</v>
      </c>
      <c r="L139" s="75"/>
      <c r="M139" s="236" t="s">
        <v>100</v>
      </c>
      <c r="N139" s="45"/>
      <c r="O139" s="275"/>
      <c r="P139" s="311"/>
    </row>
    <row r="140" spans="1:16" ht="22.5" customHeight="1" x14ac:dyDescent="0.25">
      <c r="A140" s="184">
        <f t="shared" ref="A140:A141" si="7">A139+1</f>
        <v>125</v>
      </c>
      <c r="B140" s="345"/>
      <c r="C140" s="322"/>
      <c r="D140" s="345"/>
      <c r="E140" s="319"/>
      <c r="F140" s="74" t="s">
        <v>166</v>
      </c>
      <c r="G140" s="93" t="s">
        <v>337</v>
      </c>
      <c r="H140" s="89"/>
      <c r="I140" s="322"/>
      <c r="J140" s="191" t="s">
        <v>100</v>
      </c>
      <c r="K140" s="204" t="s">
        <v>100</v>
      </c>
      <c r="L140" s="75"/>
      <c r="M140" s="236" t="s">
        <v>100</v>
      </c>
      <c r="N140" s="45"/>
      <c r="O140" s="275"/>
      <c r="P140" s="311"/>
    </row>
    <row r="141" spans="1:16" ht="22.5" customHeight="1" x14ac:dyDescent="0.25">
      <c r="A141" s="184">
        <f t="shared" si="7"/>
        <v>126</v>
      </c>
      <c r="B141" s="345"/>
      <c r="C141" s="322"/>
      <c r="D141" s="345"/>
      <c r="E141" s="319"/>
      <c r="F141" s="185" t="s">
        <v>166</v>
      </c>
      <c r="G141" s="86" t="s">
        <v>338</v>
      </c>
      <c r="H141" s="89"/>
      <c r="I141" s="322"/>
      <c r="J141" s="191" t="s">
        <v>100</v>
      </c>
      <c r="K141" s="204" t="s">
        <v>100</v>
      </c>
      <c r="L141" s="36"/>
      <c r="M141" s="225" t="s">
        <v>100</v>
      </c>
      <c r="N141" s="22"/>
      <c r="O141" s="257"/>
      <c r="P141" s="311"/>
    </row>
    <row r="142" spans="1:16" ht="22.5" customHeight="1" x14ac:dyDescent="0.25">
      <c r="A142" s="184">
        <f t="shared" si="6"/>
        <v>127</v>
      </c>
      <c r="B142" s="345"/>
      <c r="C142" s="322"/>
      <c r="D142" s="345"/>
      <c r="E142" s="319"/>
      <c r="F142" s="185" t="s">
        <v>166</v>
      </c>
      <c r="G142" s="86" t="s">
        <v>347</v>
      </c>
      <c r="H142" s="89"/>
      <c r="I142" s="322"/>
      <c r="J142" s="191" t="s">
        <v>100</v>
      </c>
      <c r="K142" s="204" t="s">
        <v>100</v>
      </c>
      <c r="L142" s="21"/>
      <c r="M142" s="225" t="s">
        <v>100</v>
      </c>
      <c r="N142" s="22"/>
      <c r="O142" s="257"/>
      <c r="P142" s="311"/>
    </row>
    <row r="143" spans="1:16" ht="22.5" customHeight="1" x14ac:dyDescent="0.25">
      <c r="A143" s="184">
        <f t="shared" si="6"/>
        <v>128</v>
      </c>
      <c r="B143" s="345"/>
      <c r="C143" s="322"/>
      <c r="D143" s="345"/>
      <c r="E143" s="319"/>
      <c r="F143" s="185" t="s">
        <v>166</v>
      </c>
      <c r="G143" s="86" t="s">
        <v>340</v>
      </c>
      <c r="H143" s="89"/>
      <c r="I143" s="322"/>
      <c r="J143" s="191" t="s">
        <v>100</v>
      </c>
      <c r="K143" s="204" t="s">
        <v>100</v>
      </c>
      <c r="L143" s="36"/>
      <c r="M143" s="225" t="s">
        <v>100</v>
      </c>
      <c r="N143" s="22"/>
      <c r="O143" s="257"/>
      <c r="P143" s="311"/>
    </row>
    <row r="144" spans="1:16" ht="22.5" customHeight="1" x14ac:dyDescent="0.25">
      <c r="A144" s="184">
        <f t="shared" si="6"/>
        <v>129</v>
      </c>
      <c r="B144" s="345"/>
      <c r="C144" s="322"/>
      <c r="D144" s="345"/>
      <c r="E144" s="319"/>
      <c r="F144" s="185" t="s">
        <v>166</v>
      </c>
      <c r="G144" s="94" t="s">
        <v>357</v>
      </c>
      <c r="H144" s="89"/>
      <c r="I144" s="322"/>
      <c r="J144" s="191" t="s">
        <v>100</v>
      </c>
      <c r="K144" s="204" t="s">
        <v>100</v>
      </c>
      <c r="L144" s="36"/>
      <c r="M144" s="225" t="s">
        <v>100</v>
      </c>
      <c r="N144" s="22"/>
      <c r="O144" s="257"/>
      <c r="P144" s="311"/>
    </row>
    <row r="145" spans="1:16" ht="22.5" customHeight="1" x14ac:dyDescent="0.25">
      <c r="A145" s="184">
        <f t="shared" si="6"/>
        <v>130</v>
      </c>
      <c r="B145" s="345"/>
      <c r="C145" s="322"/>
      <c r="D145" s="345"/>
      <c r="E145" s="319"/>
      <c r="F145" s="185" t="s">
        <v>166</v>
      </c>
      <c r="G145" s="86" t="s">
        <v>348</v>
      </c>
      <c r="H145" s="89"/>
      <c r="I145" s="322"/>
      <c r="J145" s="191" t="s">
        <v>100</v>
      </c>
      <c r="K145" s="204" t="s">
        <v>100</v>
      </c>
      <c r="L145" s="21"/>
      <c r="M145" s="225" t="s">
        <v>100</v>
      </c>
      <c r="N145" s="22"/>
      <c r="O145" s="257"/>
      <c r="P145" s="311"/>
    </row>
    <row r="146" spans="1:16" ht="22.5" customHeight="1" x14ac:dyDescent="0.25">
      <c r="A146" s="184">
        <f t="shared" si="6"/>
        <v>131</v>
      </c>
      <c r="B146" s="345"/>
      <c r="C146" s="322"/>
      <c r="D146" s="345"/>
      <c r="E146" s="319"/>
      <c r="F146" s="185" t="s">
        <v>166</v>
      </c>
      <c r="G146" s="86" t="s">
        <v>349</v>
      </c>
      <c r="H146" s="89"/>
      <c r="I146" s="322"/>
      <c r="J146" s="191" t="s">
        <v>100</v>
      </c>
      <c r="K146" s="204" t="s">
        <v>100</v>
      </c>
      <c r="L146" s="36"/>
      <c r="M146" s="225" t="s">
        <v>100</v>
      </c>
      <c r="N146" s="22"/>
      <c r="O146" s="257"/>
      <c r="P146" s="311"/>
    </row>
    <row r="147" spans="1:16" ht="22.5" customHeight="1" x14ac:dyDescent="0.25">
      <c r="A147" s="184">
        <f t="shared" si="6"/>
        <v>132</v>
      </c>
      <c r="B147" s="345"/>
      <c r="C147" s="322"/>
      <c r="D147" s="345"/>
      <c r="E147" s="319"/>
      <c r="F147" s="185" t="s">
        <v>166</v>
      </c>
      <c r="G147" s="86" t="s">
        <v>350</v>
      </c>
      <c r="H147" s="89"/>
      <c r="I147" s="322"/>
      <c r="J147" s="191" t="s">
        <v>100</v>
      </c>
      <c r="K147" s="204" t="s">
        <v>100</v>
      </c>
      <c r="L147" s="36"/>
      <c r="M147" s="225" t="s">
        <v>100</v>
      </c>
      <c r="N147" s="22"/>
      <c r="O147" s="257"/>
      <c r="P147" s="311"/>
    </row>
    <row r="148" spans="1:16" ht="22.5" customHeight="1" x14ac:dyDescent="0.25">
      <c r="A148" s="184">
        <f t="shared" si="6"/>
        <v>133</v>
      </c>
      <c r="B148" s="345"/>
      <c r="C148" s="322"/>
      <c r="D148" s="345"/>
      <c r="E148" s="319"/>
      <c r="F148" s="185" t="s">
        <v>166</v>
      </c>
      <c r="G148" s="86" t="s">
        <v>351</v>
      </c>
      <c r="H148" s="89"/>
      <c r="I148" s="322"/>
      <c r="J148" s="191" t="s">
        <v>100</v>
      </c>
      <c r="K148" s="204" t="s">
        <v>100</v>
      </c>
      <c r="L148" s="36"/>
      <c r="M148" s="225" t="s">
        <v>100</v>
      </c>
      <c r="N148" s="22"/>
      <c r="O148" s="257"/>
      <c r="P148" s="311"/>
    </row>
    <row r="149" spans="1:16" ht="22.5" customHeight="1" x14ac:dyDescent="0.25">
      <c r="A149" s="184">
        <f t="shared" si="6"/>
        <v>134</v>
      </c>
      <c r="B149" s="345"/>
      <c r="C149" s="322"/>
      <c r="D149" s="345"/>
      <c r="E149" s="319"/>
      <c r="F149" s="185" t="s">
        <v>166</v>
      </c>
      <c r="G149" s="86" t="s">
        <v>352</v>
      </c>
      <c r="H149" s="89"/>
      <c r="I149" s="322"/>
      <c r="J149" s="191" t="s">
        <v>100</v>
      </c>
      <c r="K149" s="204" t="s">
        <v>100</v>
      </c>
      <c r="L149" s="36"/>
      <c r="M149" s="225" t="s">
        <v>100</v>
      </c>
      <c r="N149" s="22"/>
      <c r="O149" s="257"/>
      <c r="P149" s="311"/>
    </row>
    <row r="150" spans="1:16" ht="22.5" customHeight="1" x14ac:dyDescent="0.25">
      <c r="A150" s="184">
        <f t="shared" si="6"/>
        <v>135</v>
      </c>
      <c r="B150" s="345"/>
      <c r="C150" s="322"/>
      <c r="D150" s="345"/>
      <c r="E150" s="319"/>
      <c r="F150" s="185" t="s">
        <v>166</v>
      </c>
      <c r="G150" s="86" t="s">
        <v>353</v>
      </c>
      <c r="H150" s="89"/>
      <c r="I150" s="322"/>
      <c r="J150" s="191" t="s">
        <v>100</v>
      </c>
      <c r="K150" s="204" t="s">
        <v>100</v>
      </c>
      <c r="L150" s="21"/>
      <c r="M150" s="225" t="s">
        <v>100</v>
      </c>
      <c r="N150" s="22"/>
      <c r="O150" s="257"/>
      <c r="P150" s="311"/>
    </row>
    <row r="151" spans="1:16" ht="22.5" customHeight="1" x14ac:dyDescent="0.25">
      <c r="A151" s="184">
        <f t="shared" si="6"/>
        <v>136</v>
      </c>
      <c r="B151" s="345"/>
      <c r="C151" s="322"/>
      <c r="D151" s="345"/>
      <c r="E151" s="319"/>
      <c r="F151" s="185" t="s">
        <v>166</v>
      </c>
      <c r="G151" s="86" t="s">
        <v>354</v>
      </c>
      <c r="H151" s="89"/>
      <c r="I151" s="322"/>
      <c r="J151" s="191" t="s">
        <v>100</v>
      </c>
      <c r="K151" s="204" t="s">
        <v>100</v>
      </c>
      <c r="L151" s="21"/>
      <c r="M151" s="225" t="s">
        <v>100</v>
      </c>
      <c r="N151" s="22"/>
      <c r="O151" s="257"/>
      <c r="P151" s="311"/>
    </row>
    <row r="152" spans="1:16" ht="22.5" customHeight="1" thickBot="1" x14ac:dyDescent="0.3">
      <c r="A152" s="115">
        <f t="shared" si="6"/>
        <v>137</v>
      </c>
      <c r="B152" s="345"/>
      <c r="C152" s="322"/>
      <c r="D152" s="346"/>
      <c r="E152" s="320"/>
      <c r="F152" s="187" t="s">
        <v>166</v>
      </c>
      <c r="G152" s="87" t="s">
        <v>137</v>
      </c>
      <c r="H152" s="26"/>
      <c r="I152" s="323"/>
      <c r="J152" s="192" t="s">
        <v>100</v>
      </c>
      <c r="K152" s="220" t="s">
        <v>100</v>
      </c>
      <c r="L152" s="25"/>
      <c r="M152" s="226" t="s">
        <v>100</v>
      </c>
      <c r="N152" s="25"/>
      <c r="O152" s="263"/>
      <c r="P152" s="312"/>
    </row>
    <row r="153" spans="1:16" ht="30" customHeight="1" x14ac:dyDescent="0.25">
      <c r="A153" s="188">
        <f>A152+1</f>
        <v>138</v>
      </c>
      <c r="B153" s="345"/>
      <c r="C153" s="322"/>
      <c r="D153" s="345" t="s">
        <v>213</v>
      </c>
      <c r="E153" s="319" t="s">
        <v>345</v>
      </c>
      <c r="F153" s="103"/>
      <c r="G153" s="116" t="s">
        <v>355</v>
      </c>
      <c r="H153" s="89"/>
      <c r="I153" s="322" t="s">
        <v>235</v>
      </c>
      <c r="J153" s="199" t="s">
        <v>100</v>
      </c>
      <c r="K153" s="43" t="s">
        <v>100</v>
      </c>
      <c r="L153" s="75"/>
      <c r="M153" s="236" t="s">
        <v>100</v>
      </c>
      <c r="N153" s="45"/>
      <c r="O153" s="275"/>
      <c r="P153" s="311" t="s">
        <v>394</v>
      </c>
    </row>
    <row r="154" spans="1:16" x14ac:dyDescent="0.25">
      <c r="A154" s="184">
        <f>A153+1</f>
        <v>139</v>
      </c>
      <c r="B154" s="345"/>
      <c r="C154" s="322"/>
      <c r="D154" s="345"/>
      <c r="E154" s="319"/>
      <c r="F154" s="185" t="s">
        <v>166</v>
      </c>
      <c r="G154" s="132" t="s">
        <v>347</v>
      </c>
      <c r="H154" s="89"/>
      <c r="I154" s="322"/>
      <c r="J154" s="199" t="s">
        <v>100</v>
      </c>
      <c r="K154" s="43" t="s">
        <v>100</v>
      </c>
      <c r="L154" s="75"/>
      <c r="M154" s="236" t="s">
        <v>100</v>
      </c>
      <c r="N154" s="45"/>
      <c r="O154" s="275"/>
      <c r="P154" s="311"/>
    </row>
    <row r="155" spans="1:16" x14ac:dyDescent="0.25">
      <c r="A155" s="184">
        <f>A154+1</f>
        <v>140</v>
      </c>
      <c r="B155" s="345"/>
      <c r="C155" s="322"/>
      <c r="D155" s="345"/>
      <c r="E155" s="319"/>
      <c r="F155" s="185" t="s">
        <v>166</v>
      </c>
      <c r="G155" s="86" t="s">
        <v>340</v>
      </c>
      <c r="H155" s="89"/>
      <c r="I155" s="322"/>
      <c r="J155" s="191" t="s">
        <v>100</v>
      </c>
      <c r="K155" s="204" t="s">
        <v>100</v>
      </c>
      <c r="L155" s="36"/>
      <c r="M155" s="225" t="s">
        <v>100</v>
      </c>
      <c r="N155" s="22"/>
      <c r="O155" s="257"/>
      <c r="P155" s="311"/>
    </row>
    <row r="156" spans="1:16" x14ac:dyDescent="0.25">
      <c r="A156" s="184">
        <f t="shared" si="6"/>
        <v>141</v>
      </c>
      <c r="B156" s="345"/>
      <c r="C156" s="322"/>
      <c r="D156" s="345"/>
      <c r="E156" s="319"/>
      <c r="F156" s="185" t="s">
        <v>166</v>
      </c>
      <c r="G156" s="94" t="s">
        <v>357</v>
      </c>
      <c r="H156" s="89"/>
      <c r="I156" s="322"/>
      <c r="J156" s="191" t="s">
        <v>100</v>
      </c>
      <c r="K156" s="204" t="s">
        <v>100</v>
      </c>
      <c r="L156" s="36"/>
      <c r="M156" s="225" t="s">
        <v>100</v>
      </c>
      <c r="N156" s="22"/>
      <c r="O156" s="257"/>
      <c r="P156" s="311"/>
    </row>
    <row r="157" spans="1:16" ht="30" x14ac:dyDescent="0.25">
      <c r="A157" s="184">
        <f t="shared" si="6"/>
        <v>142</v>
      </c>
      <c r="B157" s="345"/>
      <c r="C157" s="322"/>
      <c r="D157" s="345"/>
      <c r="E157" s="319"/>
      <c r="F157" s="185" t="s">
        <v>166</v>
      </c>
      <c r="G157" s="86" t="s">
        <v>356</v>
      </c>
      <c r="H157" s="89"/>
      <c r="I157" s="322"/>
      <c r="J157" s="191" t="s">
        <v>100</v>
      </c>
      <c r="K157" s="204" t="s">
        <v>100</v>
      </c>
      <c r="L157" s="36"/>
      <c r="M157" s="225" t="s">
        <v>100</v>
      </c>
      <c r="N157" s="22"/>
      <c r="O157" s="276"/>
      <c r="P157" s="311"/>
    </row>
    <row r="158" spans="1:16" x14ac:dyDescent="0.25">
      <c r="A158" s="184">
        <f t="shared" si="6"/>
        <v>143</v>
      </c>
      <c r="B158" s="345"/>
      <c r="C158" s="322"/>
      <c r="D158" s="345"/>
      <c r="E158" s="319"/>
      <c r="F158" s="185" t="s">
        <v>166</v>
      </c>
      <c r="G158" s="86" t="s">
        <v>348</v>
      </c>
      <c r="H158" s="89"/>
      <c r="I158" s="322"/>
      <c r="J158" s="191" t="s">
        <v>100</v>
      </c>
      <c r="K158" s="204" t="s">
        <v>100</v>
      </c>
      <c r="L158" s="36"/>
      <c r="M158" s="225" t="s">
        <v>100</v>
      </c>
      <c r="N158" s="22"/>
      <c r="O158" s="257"/>
      <c r="P158" s="311"/>
    </row>
    <row r="159" spans="1:16" x14ac:dyDescent="0.25">
      <c r="A159" s="184">
        <f t="shared" si="6"/>
        <v>144</v>
      </c>
      <c r="B159" s="345"/>
      <c r="C159" s="322"/>
      <c r="D159" s="345"/>
      <c r="E159" s="319"/>
      <c r="F159" s="185" t="s">
        <v>166</v>
      </c>
      <c r="G159" s="86" t="s">
        <v>358</v>
      </c>
      <c r="H159" s="89"/>
      <c r="I159" s="322"/>
      <c r="J159" s="191" t="s">
        <v>100</v>
      </c>
      <c r="K159" s="204" t="s">
        <v>100</v>
      </c>
      <c r="L159" s="36"/>
      <c r="M159" s="225" t="s">
        <v>100</v>
      </c>
      <c r="N159" s="22"/>
      <c r="O159" s="257"/>
      <c r="P159" s="311"/>
    </row>
    <row r="160" spans="1:16" x14ac:dyDescent="0.25">
      <c r="A160" s="184">
        <f t="shared" si="6"/>
        <v>145</v>
      </c>
      <c r="B160" s="345"/>
      <c r="C160" s="322"/>
      <c r="D160" s="345"/>
      <c r="E160" s="319"/>
      <c r="F160" s="185" t="s">
        <v>166</v>
      </c>
      <c r="G160" s="86" t="s">
        <v>359</v>
      </c>
      <c r="H160" s="89"/>
      <c r="I160" s="322"/>
      <c r="J160" s="191" t="s">
        <v>100</v>
      </c>
      <c r="K160" s="204" t="s">
        <v>100</v>
      </c>
      <c r="L160" s="21"/>
      <c r="M160" s="225" t="s">
        <v>100</v>
      </c>
      <c r="N160" s="22"/>
      <c r="O160" s="257"/>
      <c r="P160" s="311"/>
    </row>
    <row r="161" spans="1:16" ht="30.75" thickBot="1" x14ac:dyDescent="0.3">
      <c r="A161" s="115">
        <f t="shared" si="6"/>
        <v>146</v>
      </c>
      <c r="B161" s="345"/>
      <c r="C161" s="322"/>
      <c r="D161" s="345"/>
      <c r="E161" s="319"/>
      <c r="F161" s="187" t="s">
        <v>166</v>
      </c>
      <c r="G161" s="87" t="s">
        <v>360</v>
      </c>
      <c r="H161" s="89"/>
      <c r="I161" s="322"/>
      <c r="J161" s="192" t="s">
        <v>100</v>
      </c>
      <c r="K161" s="220" t="s">
        <v>100</v>
      </c>
      <c r="L161" s="24"/>
      <c r="M161" s="226" t="s">
        <v>100</v>
      </c>
      <c r="N161" s="25"/>
      <c r="O161" s="277"/>
      <c r="P161" s="312"/>
    </row>
    <row r="162" spans="1:16" ht="104.25" customHeight="1" thickBot="1" x14ac:dyDescent="0.3">
      <c r="A162" s="218">
        <f t="shared" si="6"/>
        <v>147</v>
      </c>
      <c r="B162" s="345"/>
      <c r="C162" s="322"/>
      <c r="D162" s="4" t="s">
        <v>214</v>
      </c>
      <c r="E162" s="243" t="s">
        <v>361</v>
      </c>
      <c r="F162" s="99" t="s">
        <v>166</v>
      </c>
      <c r="G162" s="8" t="s">
        <v>237</v>
      </c>
      <c r="H162" s="89"/>
      <c r="I162" s="207" t="s">
        <v>236</v>
      </c>
      <c r="J162" s="4" t="s">
        <v>100</v>
      </c>
      <c r="K162" s="6" t="s">
        <v>100</v>
      </c>
      <c r="L162" s="31"/>
      <c r="M162" s="230" t="s">
        <v>100</v>
      </c>
      <c r="N162" s="32"/>
      <c r="O162" s="267"/>
      <c r="P162" s="296" t="s">
        <v>448</v>
      </c>
    </row>
    <row r="163" spans="1:16" ht="90.75" thickBot="1" x14ac:dyDescent="0.3">
      <c r="A163" s="68">
        <f t="shared" si="6"/>
        <v>148</v>
      </c>
      <c r="B163" s="345"/>
      <c r="C163" s="322"/>
      <c r="D163" s="4" t="s">
        <v>215</v>
      </c>
      <c r="E163" s="243" t="s">
        <v>346</v>
      </c>
      <c r="F163" s="100" t="s">
        <v>166</v>
      </c>
      <c r="G163" s="5" t="s">
        <v>362</v>
      </c>
      <c r="H163" s="7" t="s">
        <v>363</v>
      </c>
      <c r="I163" s="111" t="s">
        <v>231</v>
      </c>
      <c r="J163" s="4" t="s">
        <v>100</v>
      </c>
      <c r="K163" s="6" t="s">
        <v>100</v>
      </c>
      <c r="L163" s="31"/>
      <c r="M163" s="230" t="s">
        <v>100</v>
      </c>
      <c r="N163" s="230"/>
      <c r="O163" s="267"/>
      <c r="P163" s="296" t="s">
        <v>449</v>
      </c>
    </row>
    <row r="164" spans="1:16" ht="45.75" customHeight="1" x14ac:dyDescent="0.25">
      <c r="A164" s="188">
        <f t="shared" si="6"/>
        <v>149</v>
      </c>
      <c r="B164" s="345"/>
      <c r="C164" s="322"/>
      <c r="D164" s="344" t="s">
        <v>216</v>
      </c>
      <c r="E164" s="347" t="s">
        <v>186</v>
      </c>
      <c r="F164" s="98" t="s">
        <v>166</v>
      </c>
      <c r="G164" s="17" t="s">
        <v>364</v>
      </c>
      <c r="H164" s="399" t="s">
        <v>366</v>
      </c>
      <c r="I164" s="324" t="s">
        <v>255</v>
      </c>
      <c r="J164" s="196" t="s">
        <v>100</v>
      </c>
      <c r="K164" s="79" t="s">
        <v>100</v>
      </c>
      <c r="L164" s="18"/>
      <c r="M164" s="228" t="s">
        <v>100</v>
      </c>
      <c r="N164" s="19"/>
      <c r="O164" s="256"/>
      <c r="P164" s="339" t="s">
        <v>450</v>
      </c>
    </row>
    <row r="165" spans="1:16" ht="30" customHeight="1" thickBot="1" x14ac:dyDescent="0.3">
      <c r="A165" s="115">
        <f>A164+1</f>
        <v>150</v>
      </c>
      <c r="B165" s="345"/>
      <c r="C165" s="322"/>
      <c r="D165" s="346"/>
      <c r="E165" s="348"/>
      <c r="F165" s="187" t="s">
        <v>166</v>
      </c>
      <c r="G165" s="23" t="s">
        <v>365</v>
      </c>
      <c r="H165" s="388"/>
      <c r="I165" s="325"/>
      <c r="J165" s="192" t="s">
        <v>100</v>
      </c>
      <c r="K165" s="220" t="s">
        <v>100</v>
      </c>
      <c r="L165" s="24"/>
      <c r="M165" s="226" t="s">
        <v>100</v>
      </c>
      <c r="N165" s="25"/>
      <c r="O165" s="263"/>
      <c r="P165" s="312"/>
    </row>
    <row r="166" spans="1:16" ht="31.5" customHeight="1" x14ac:dyDescent="0.25">
      <c r="A166" s="188">
        <f>A165+1</f>
        <v>151</v>
      </c>
      <c r="B166" s="345"/>
      <c r="C166" s="322"/>
      <c r="D166" s="356" t="s">
        <v>217</v>
      </c>
      <c r="E166" s="397" t="s">
        <v>34</v>
      </c>
      <c r="F166" s="98" t="s">
        <v>166</v>
      </c>
      <c r="G166" s="17" t="s">
        <v>238</v>
      </c>
      <c r="H166" s="122"/>
      <c r="I166" s="326" t="s">
        <v>241</v>
      </c>
      <c r="J166" s="196" t="s">
        <v>100</v>
      </c>
      <c r="K166" s="79" t="s">
        <v>133</v>
      </c>
      <c r="L166" s="18"/>
      <c r="M166" s="228" t="s">
        <v>100</v>
      </c>
      <c r="N166" s="19"/>
      <c r="O166" s="256"/>
      <c r="P166" s="339" t="s">
        <v>455</v>
      </c>
    </row>
    <row r="167" spans="1:16" ht="92.25" customHeight="1" thickBot="1" x14ac:dyDescent="0.3">
      <c r="A167" s="115">
        <f t="shared" si="6"/>
        <v>152</v>
      </c>
      <c r="B167" s="345"/>
      <c r="C167" s="322"/>
      <c r="D167" s="358"/>
      <c r="E167" s="398" t="s">
        <v>34</v>
      </c>
      <c r="F167" s="187" t="s">
        <v>166</v>
      </c>
      <c r="G167" s="96" t="s">
        <v>239</v>
      </c>
      <c r="H167" s="183" t="s">
        <v>240</v>
      </c>
      <c r="I167" s="327"/>
      <c r="J167" s="192" t="s">
        <v>100</v>
      </c>
      <c r="K167" s="220" t="s">
        <v>133</v>
      </c>
      <c r="L167" s="24"/>
      <c r="M167" s="226" t="s">
        <v>100</v>
      </c>
      <c r="N167" s="25"/>
      <c r="O167" s="263"/>
      <c r="P167" s="312"/>
    </row>
    <row r="168" spans="1:16" ht="126.75" customHeight="1" thickBot="1" x14ac:dyDescent="0.3">
      <c r="A168" s="68">
        <f t="shared" ref="A168:A174" si="8">A167+1</f>
        <v>153</v>
      </c>
      <c r="B168" s="345"/>
      <c r="C168" s="322"/>
      <c r="D168" s="4" t="s">
        <v>218</v>
      </c>
      <c r="E168" s="243" t="s">
        <v>0</v>
      </c>
      <c r="F168" s="100" t="s">
        <v>166</v>
      </c>
      <c r="G168" s="5" t="s">
        <v>367</v>
      </c>
      <c r="H168" s="120" t="s">
        <v>368</v>
      </c>
      <c r="I168" s="111" t="s">
        <v>254</v>
      </c>
      <c r="J168" s="4" t="s">
        <v>100</v>
      </c>
      <c r="K168" s="6" t="s">
        <v>100</v>
      </c>
      <c r="L168" s="291"/>
      <c r="M168" s="230" t="s">
        <v>100</v>
      </c>
      <c r="N168" s="32"/>
      <c r="O168" s="267"/>
      <c r="P168" s="296" t="s">
        <v>395</v>
      </c>
    </row>
    <row r="169" spans="1:16" ht="91.5" customHeight="1" x14ac:dyDescent="0.25">
      <c r="A169" s="188">
        <f t="shared" si="8"/>
        <v>154</v>
      </c>
      <c r="B169" s="345"/>
      <c r="C169" s="322"/>
      <c r="D169" s="344" t="s">
        <v>219</v>
      </c>
      <c r="E169" s="318" t="s">
        <v>187</v>
      </c>
      <c r="F169" s="98" t="s">
        <v>166</v>
      </c>
      <c r="G169" s="17" t="s">
        <v>369</v>
      </c>
      <c r="H169" s="180" t="s">
        <v>370</v>
      </c>
      <c r="I169" s="321" t="s">
        <v>372</v>
      </c>
      <c r="J169" s="196" t="s">
        <v>100</v>
      </c>
      <c r="K169" s="79" t="s">
        <v>100</v>
      </c>
      <c r="L169" s="18"/>
      <c r="M169" s="228" t="s">
        <v>100</v>
      </c>
      <c r="N169" s="19"/>
      <c r="O169" s="256"/>
      <c r="P169" s="310" t="s">
        <v>451</v>
      </c>
    </row>
    <row r="170" spans="1:16" ht="57.75" customHeight="1" x14ac:dyDescent="0.25">
      <c r="A170" s="184">
        <f t="shared" si="8"/>
        <v>155</v>
      </c>
      <c r="B170" s="345"/>
      <c r="C170" s="322"/>
      <c r="D170" s="345"/>
      <c r="E170" s="319"/>
      <c r="F170" s="103" t="s">
        <v>166</v>
      </c>
      <c r="G170" s="88" t="s">
        <v>383</v>
      </c>
      <c r="H170" s="367" t="s">
        <v>371</v>
      </c>
      <c r="I170" s="322"/>
      <c r="J170" s="199" t="s">
        <v>100</v>
      </c>
      <c r="K170" s="43" t="s">
        <v>100</v>
      </c>
      <c r="L170" s="44"/>
      <c r="M170" s="236" t="s">
        <v>100</v>
      </c>
      <c r="N170" s="45"/>
      <c r="O170" s="275"/>
      <c r="P170" s="311"/>
    </row>
    <row r="171" spans="1:16" x14ac:dyDescent="0.25">
      <c r="A171" s="184">
        <f t="shared" si="8"/>
        <v>156</v>
      </c>
      <c r="B171" s="345"/>
      <c r="C171" s="322"/>
      <c r="D171" s="345"/>
      <c r="E171" s="319"/>
      <c r="F171" s="185" t="s">
        <v>91</v>
      </c>
      <c r="G171" s="133" t="s">
        <v>373</v>
      </c>
      <c r="H171" s="368"/>
      <c r="I171" s="322"/>
      <c r="J171" s="191" t="s">
        <v>100</v>
      </c>
      <c r="K171" s="204" t="s">
        <v>100</v>
      </c>
      <c r="L171" s="21"/>
      <c r="M171" s="225" t="s">
        <v>100</v>
      </c>
      <c r="N171" s="22"/>
      <c r="O171" s="257"/>
      <c r="P171" s="311"/>
    </row>
    <row r="172" spans="1:16" ht="30" x14ac:dyDescent="0.25">
      <c r="A172" s="184">
        <f t="shared" si="8"/>
        <v>157</v>
      </c>
      <c r="B172" s="345"/>
      <c r="C172" s="322"/>
      <c r="D172" s="345"/>
      <c r="E172" s="319"/>
      <c r="F172" s="185" t="s">
        <v>92</v>
      </c>
      <c r="G172" s="133" t="s">
        <v>374</v>
      </c>
      <c r="H172" s="368"/>
      <c r="I172" s="322"/>
      <c r="J172" s="191" t="s">
        <v>100</v>
      </c>
      <c r="K172" s="204" t="s">
        <v>100</v>
      </c>
      <c r="L172" s="21"/>
      <c r="M172" s="225" t="s">
        <v>100</v>
      </c>
      <c r="N172" s="22"/>
      <c r="O172" s="257"/>
      <c r="P172" s="311"/>
    </row>
    <row r="173" spans="1:16" x14ac:dyDescent="0.25">
      <c r="A173" s="184">
        <f t="shared" si="8"/>
        <v>158</v>
      </c>
      <c r="B173" s="345"/>
      <c r="C173" s="322"/>
      <c r="D173" s="345"/>
      <c r="E173" s="319"/>
      <c r="F173" s="185" t="s">
        <v>93</v>
      </c>
      <c r="G173" s="133" t="s">
        <v>375</v>
      </c>
      <c r="H173" s="368"/>
      <c r="I173" s="322"/>
      <c r="J173" s="191" t="s">
        <v>100</v>
      </c>
      <c r="K173" s="204" t="s">
        <v>100</v>
      </c>
      <c r="L173" s="21"/>
      <c r="M173" s="225" t="s">
        <v>100</v>
      </c>
      <c r="N173" s="22"/>
      <c r="O173" s="257"/>
      <c r="P173" s="311"/>
    </row>
    <row r="174" spans="1:16" ht="30.75" thickBot="1" x14ac:dyDescent="0.3">
      <c r="A174" s="115">
        <f t="shared" si="8"/>
        <v>159</v>
      </c>
      <c r="B174" s="346"/>
      <c r="C174" s="323"/>
      <c r="D174" s="346"/>
      <c r="E174" s="320"/>
      <c r="F174" s="187" t="s">
        <v>94</v>
      </c>
      <c r="G174" s="134" t="s">
        <v>376</v>
      </c>
      <c r="H174" s="369"/>
      <c r="I174" s="323"/>
      <c r="J174" s="192" t="s">
        <v>100</v>
      </c>
      <c r="K174" s="220" t="s">
        <v>100</v>
      </c>
      <c r="L174" s="24"/>
      <c r="M174" s="226" t="s">
        <v>100</v>
      </c>
      <c r="N174" s="25"/>
      <c r="O174" s="263"/>
      <c r="P174" s="312"/>
    </row>
    <row r="175" spans="1:16" s="37" customFormat="1" ht="15.75" thickBot="1" x14ac:dyDescent="0.3">
      <c r="A175" s="279"/>
      <c r="B175" s="279"/>
      <c r="D175" s="221"/>
      <c r="E175" s="242"/>
      <c r="F175" s="221"/>
      <c r="G175" s="221"/>
      <c r="H175" s="239"/>
      <c r="J175" s="221"/>
      <c r="K175" s="221"/>
      <c r="M175" s="279"/>
    </row>
    <row r="176" spans="1:16" s="37" customFormat="1" ht="27" customHeight="1" x14ac:dyDescent="0.25">
      <c r="A176" s="279"/>
      <c r="B176" s="279"/>
      <c r="D176" s="221"/>
      <c r="E176" s="242"/>
      <c r="F176" s="221"/>
      <c r="G176" s="221"/>
      <c r="H176" s="239"/>
      <c r="I176" s="448" t="s">
        <v>411</v>
      </c>
      <c r="J176" s="449"/>
      <c r="K176" s="449"/>
      <c r="L176" s="281"/>
      <c r="M176" s="309">
        <f>COUNTIF(M6:M174,"X")</f>
        <v>159</v>
      </c>
      <c r="N176" s="282"/>
    </row>
    <row r="177" spans="1:14" s="37" customFormat="1" ht="30" customHeight="1" thickBot="1" x14ac:dyDescent="0.3">
      <c r="A177" s="279"/>
      <c r="B177" s="279"/>
      <c r="D177" s="221"/>
      <c r="E177" s="242"/>
      <c r="F177" s="221"/>
      <c r="G177" s="221"/>
      <c r="H177" s="239"/>
      <c r="I177" s="450" t="s">
        <v>412</v>
      </c>
      <c r="J177" s="451"/>
      <c r="K177" s="451"/>
      <c r="L177" s="149"/>
      <c r="M177" s="283"/>
      <c r="N177" s="470">
        <f>COUNTIF(N7:N175,"X")</f>
        <v>0</v>
      </c>
    </row>
    <row r="178" spans="1:14" s="37" customFormat="1" x14ac:dyDescent="0.25">
      <c r="A178" s="279"/>
      <c r="B178" s="279"/>
      <c r="D178" s="221"/>
      <c r="E178" s="242"/>
      <c r="F178" s="221"/>
      <c r="G178" s="221"/>
      <c r="H178" s="239"/>
      <c r="J178" s="221"/>
      <c r="K178" s="221"/>
      <c r="M178" s="279"/>
    </row>
    <row r="179" spans="1:14" s="37" customFormat="1" x14ac:dyDescent="0.25">
      <c r="A179" s="279"/>
      <c r="B179" s="279"/>
      <c r="D179" s="221"/>
      <c r="E179" s="242"/>
      <c r="F179" s="221"/>
      <c r="G179" s="221"/>
      <c r="H179" s="239"/>
      <c r="J179" s="221"/>
      <c r="K179" s="221"/>
      <c r="M179" s="279"/>
    </row>
    <row r="180" spans="1:14" s="37" customFormat="1" x14ac:dyDescent="0.25">
      <c r="A180" s="279"/>
      <c r="B180" s="279"/>
      <c r="D180" s="221"/>
      <c r="E180" s="242"/>
      <c r="F180" s="221"/>
      <c r="G180" s="221"/>
      <c r="H180" s="239"/>
      <c r="J180" s="221"/>
      <c r="K180" s="221"/>
      <c r="M180" s="279"/>
    </row>
    <row r="181" spans="1:14" s="37" customFormat="1" x14ac:dyDescent="0.25">
      <c r="A181" s="279"/>
      <c r="B181" s="279"/>
      <c r="D181" s="221"/>
      <c r="E181" s="242"/>
      <c r="F181" s="221"/>
      <c r="G181" s="221"/>
      <c r="H181" s="239"/>
      <c r="J181" s="221"/>
      <c r="K181" s="221"/>
      <c r="M181" s="279"/>
    </row>
    <row r="182" spans="1:14" s="37" customFormat="1" x14ac:dyDescent="0.25">
      <c r="A182" s="279"/>
      <c r="B182" s="279"/>
      <c r="D182" s="221"/>
      <c r="E182" s="242"/>
      <c r="F182" s="221"/>
      <c r="G182" s="221"/>
      <c r="H182" s="239"/>
      <c r="J182" s="221"/>
      <c r="K182" s="221"/>
      <c r="M182" s="279"/>
    </row>
    <row r="183" spans="1:14" s="37" customFormat="1" x14ac:dyDescent="0.25">
      <c r="A183" s="279"/>
      <c r="B183" s="279"/>
      <c r="D183" s="221"/>
      <c r="E183" s="242"/>
      <c r="F183" s="221"/>
      <c r="G183" s="221"/>
      <c r="H183" s="239"/>
      <c r="J183" s="221"/>
      <c r="K183" s="221"/>
      <c r="M183" s="279"/>
    </row>
    <row r="184" spans="1:14" s="37" customFormat="1" x14ac:dyDescent="0.25">
      <c r="A184" s="279"/>
      <c r="B184" s="279"/>
      <c r="D184" s="221"/>
      <c r="E184" s="242"/>
      <c r="F184" s="221"/>
      <c r="G184" s="221"/>
      <c r="H184" s="239"/>
      <c r="J184" s="221"/>
      <c r="K184" s="221"/>
      <c r="M184" s="279"/>
    </row>
  </sheetData>
  <autoFilter ref="A5:P174">
    <filterColumn colId="1" showButton="0"/>
    <filterColumn colId="3" showButton="0"/>
    <filterColumn colId="5" showButton="0"/>
  </autoFilter>
  <customSheetViews>
    <customSheetView guid="{70B9DA2C-3A67-4532-B865-46B164706639}" scale="90" printArea="1" showAutoFilter="1">
      <pane xSplit="7" ySplit="3" topLeftCell="H7" activePane="bottomRight" state="frozen"/>
      <selection pane="bottomRight" activeCell="G13" sqref="G13"/>
      <pageMargins left="0.25" right="0.25" top="0.75" bottom="0.75" header="0.3" footer="0.3"/>
      <pageSetup paperSize="14" scale="45" orientation="landscape" horizontalDpi="4294967294" verticalDpi="200" r:id="rId1"/>
      <headerFooter alignWithMargins="0"/>
      <autoFilter ref="B3:Q122"/>
    </customSheetView>
    <customSheetView guid="{6C3DF6E3-8733-497E-82C7-4D8B474FBE11}" scale="90" printArea="1" showAutoFilter="1">
      <pane xSplit="7" ySplit="3" topLeftCell="H92" activePane="bottomRight" state="frozen"/>
      <selection pane="bottomRight" activeCell="I96" sqref="I96"/>
      <pageMargins left="0.25" right="0.25" top="0.75" bottom="0.75" header="0.3" footer="0.3"/>
      <pageSetup paperSize="14" scale="45" orientation="landscape" horizontalDpi="4294967294" verticalDpi="200" r:id="rId2"/>
      <headerFooter alignWithMargins="0"/>
      <autoFilter ref="B3:P121"/>
    </customSheetView>
  </customSheetViews>
  <mergeCells count="167">
    <mergeCell ref="H2:P2"/>
    <mergeCell ref="I176:K176"/>
    <mergeCell ref="I177:K177"/>
    <mergeCell ref="P101:P105"/>
    <mergeCell ref="P107:P108"/>
    <mergeCell ref="P109:P111"/>
    <mergeCell ref="P113:P117"/>
    <mergeCell ref="P21:P22"/>
    <mergeCell ref="P12:P15"/>
    <mergeCell ref="A3:P3"/>
    <mergeCell ref="B4:G4"/>
    <mergeCell ref="M4:O4"/>
    <mergeCell ref="B6:G6"/>
    <mergeCell ref="E109:E111"/>
    <mergeCell ref="M67:M70"/>
    <mergeCell ref="N67:N70"/>
    <mergeCell ref="I79:I84"/>
    <mergeCell ref="I87:I93"/>
    <mergeCell ref="I96:I99"/>
    <mergeCell ref="I101:I105"/>
    <mergeCell ref="L4:L5"/>
    <mergeCell ref="L67:L70"/>
    <mergeCell ref="A67:A70"/>
    <mergeCell ref="D79:D86"/>
    <mergeCell ref="B2:E2"/>
    <mergeCell ref="A4:A5"/>
    <mergeCell ref="E12:E15"/>
    <mergeCell ref="B7:B20"/>
    <mergeCell ref="C7:C20"/>
    <mergeCell ref="D7:D11"/>
    <mergeCell ref="E7:E11"/>
    <mergeCell ref="C79:C100"/>
    <mergeCell ref="B21:B30"/>
    <mergeCell ref="C21:C30"/>
    <mergeCell ref="B31:B51"/>
    <mergeCell ref="C31:C51"/>
    <mergeCell ref="A63:A66"/>
    <mergeCell ref="H52:H66"/>
    <mergeCell ref="I153:I161"/>
    <mergeCell ref="C123:C127"/>
    <mergeCell ref="J4:K4"/>
    <mergeCell ref="E52:E66"/>
    <mergeCell ref="D21:D22"/>
    <mergeCell ref="E21:E22"/>
    <mergeCell ref="I21:I22"/>
    <mergeCell ref="H21:H22"/>
    <mergeCell ref="D34:D36"/>
    <mergeCell ref="E34:E36"/>
    <mergeCell ref="I37:I48"/>
    <mergeCell ref="I52:I66"/>
    <mergeCell ref="F53:F57"/>
    <mergeCell ref="J53:J57"/>
    <mergeCell ref="K53:K57"/>
    <mergeCell ref="F63:F66"/>
    <mergeCell ref="B5:C5"/>
    <mergeCell ref="D5:E5"/>
    <mergeCell ref="F5:G5"/>
    <mergeCell ref="E79:E86"/>
    <mergeCell ref="C74:C78"/>
    <mergeCell ref="A53:A57"/>
    <mergeCell ref="H13:H14"/>
    <mergeCell ref="D16:D19"/>
    <mergeCell ref="E16:E19"/>
    <mergeCell ref="I16:I19"/>
    <mergeCell ref="D12:D15"/>
    <mergeCell ref="O53:O57"/>
    <mergeCell ref="L53:L57"/>
    <mergeCell ref="M53:M57"/>
    <mergeCell ref="N53:N57"/>
    <mergeCell ref="I12:I15"/>
    <mergeCell ref="H37:H48"/>
    <mergeCell ref="D37:D48"/>
    <mergeCell ref="E37:E48"/>
    <mergeCell ref="D52:D66"/>
    <mergeCell ref="I34:I36"/>
    <mergeCell ref="H34:H36"/>
    <mergeCell ref="D166:D167"/>
    <mergeCell ref="E166:E167"/>
    <mergeCell ref="H164:H165"/>
    <mergeCell ref="D129:D137"/>
    <mergeCell ref="B52:B73"/>
    <mergeCell ref="C101:C117"/>
    <mergeCell ref="C52:C73"/>
    <mergeCell ref="B74:B78"/>
    <mergeCell ref="D75:D77"/>
    <mergeCell ref="E75:E77"/>
    <mergeCell ref="B128:B174"/>
    <mergeCell ref="C128:C174"/>
    <mergeCell ref="D169:D174"/>
    <mergeCell ref="E169:E174"/>
    <mergeCell ref="E123:E127"/>
    <mergeCell ref="B123:B127"/>
    <mergeCell ref="H129:H137"/>
    <mergeCell ref="D164:D165"/>
    <mergeCell ref="E164:E165"/>
    <mergeCell ref="E153:E161"/>
    <mergeCell ref="D153:D161"/>
    <mergeCell ref="E87:E93"/>
    <mergeCell ref="L63:L66"/>
    <mergeCell ref="D138:D152"/>
    <mergeCell ref="H123:H127"/>
    <mergeCell ref="H75:H78"/>
    <mergeCell ref="I74:I78"/>
    <mergeCell ref="H87:H93"/>
    <mergeCell ref="I113:I117"/>
    <mergeCell ref="N63:N66"/>
    <mergeCell ref="D123:D127"/>
    <mergeCell ref="I123:I127"/>
    <mergeCell ref="B118:B122"/>
    <mergeCell ref="C118:C122"/>
    <mergeCell ref="D121:D122"/>
    <mergeCell ref="E121:E122"/>
    <mergeCell ref="I121:I122"/>
    <mergeCell ref="E101:E105"/>
    <mergeCell ref="H79:H85"/>
    <mergeCell ref="E67:E72"/>
    <mergeCell ref="B79:B100"/>
    <mergeCell ref="D96:D99"/>
    <mergeCell ref="E96:E99"/>
    <mergeCell ref="B101:B117"/>
    <mergeCell ref="D101:D105"/>
    <mergeCell ref="H67:H70"/>
    <mergeCell ref="D67:D72"/>
    <mergeCell ref="D113:D117"/>
    <mergeCell ref="E113:E117"/>
    <mergeCell ref="D107:D108"/>
    <mergeCell ref="E107:E108"/>
    <mergeCell ref="D109:D111"/>
    <mergeCell ref="H107:H108"/>
    <mergeCell ref="H113:H117"/>
    <mergeCell ref="F67:F70"/>
    <mergeCell ref="D87:D93"/>
    <mergeCell ref="P4:P5"/>
    <mergeCell ref="I109:I111"/>
    <mergeCell ref="J63:J66"/>
    <mergeCell ref="K63:K66"/>
    <mergeCell ref="P96:P99"/>
    <mergeCell ref="P34:P35"/>
    <mergeCell ref="P37:P48"/>
    <mergeCell ref="P52:P66"/>
    <mergeCell ref="P67:P73"/>
    <mergeCell ref="P75:P77"/>
    <mergeCell ref="P79:P86"/>
    <mergeCell ref="P87:P93"/>
    <mergeCell ref="I67:I72"/>
    <mergeCell ref="J67:J70"/>
    <mergeCell ref="O67:O70"/>
    <mergeCell ref="O63:O66"/>
    <mergeCell ref="M63:M66"/>
    <mergeCell ref="K67:K70"/>
    <mergeCell ref="I7:I11"/>
    <mergeCell ref="P169:P174"/>
    <mergeCell ref="P123:P127"/>
    <mergeCell ref="P121:P122"/>
    <mergeCell ref="P138:P152"/>
    <mergeCell ref="P129:P137"/>
    <mergeCell ref="I129:I137"/>
    <mergeCell ref="E138:E152"/>
    <mergeCell ref="I138:I152"/>
    <mergeCell ref="I164:I165"/>
    <mergeCell ref="I166:I167"/>
    <mergeCell ref="P153:P161"/>
    <mergeCell ref="P164:P165"/>
    <mergeCell ref="P166:P167"/>
    <mergeCell ref="H170:H174"/>
    <mergeCell ref="E129:E137"/>
    <mergeCell ref="I169:I174"/>
  </mergeCells>
  <phoneticPr fontId="3" type="noConversion"/>
  <hyperlinks>
    <hyperlink ref="P8" r:id="rId3" display="http://www.idep.edu.co/?q=content/datos-de-contacto"/>
    <hyperlink ref="P11" r:id="rId4" display="http://www.idep.edu.co/?q=contact"/>
    <hyperlink ref="P12" r:id="rId5" display="http://www.idep.edu.co/?q=content/datos-de-contacto"/>
    <hyperlink ref="P18" r:id="rId6"/>
    <hyperlink ref="P21" r:id="rId7" display="https://www.datos.gov.co/Educaci-n/Bolet-n-de-Alerta-Bibliogr-fica-22-4-2017/57rd-hi2v_x000a_"/>
    <hyperlink ref="P128" r:id="rId8" display="http://www.idep.edu.co/?q=content/transparencia-y-acceso-la-informaci%C3%B3n-p%C3%BAblica-idep#"/>
    <hyperlink ref="P166" r:id="rId9" display="http://www.idep.edu.co/sites/default/files/RES_163_2016.pdf"/>
    <hyperlink ref="P120" r:id="rId10" display="http://www.idep.edu.co/?q=node/30"/>
    <hyperlink ref="P112" r:id="rId11"/>
    <hyperlink ref="P9" r:id="rId12" display="mailto:idep@idep.edu.co"/>
    <hyperlink ref="P164" r:id="rId13"/>
  </hyperlinks>
  <printOptions horizontalCentered="1"/>
  <pageMargins left="0" right="0" top="0.74803149606299213" bottom="0.74803149606299213" header="0" footer="0"/>
  <pageSetup paperSize="41" scale="57" fitToHeight="0" orientation="landscape" r:id="rId14"/>
  <headerFooter alignWithMargins="0">
    <oddHeader>&amp;R&amp;D</oddHeader>
    <oddFooter>&amp;L&amp;9Elaborado y Revisado: Sandra Milena Bonilla Rodriguez_ Profesional Contratista de Apoyo OCI
Hilda Yamile Morales Laverde_ Jefe de Oficina de Control Interno&amp;C&amp;8Aprobado: Hilda Yamile Morales Laverde_ Jefe de Oficina de Control Interno&amp;R&amp;P</oddFooter>
  </headerFooter>
  <rowBreaks count="8" manualBreakCount="8">
    <brk id="20" max="15" man="1"/>
    <brk id="36" max="15" man="1"/>
    <brk id="50" max="15" man="1"/>
    <brk id="66" max="15" man="1"/>
    <brk id="106" max="15" man="1"/>
    <brk id="122" max="15" man="1"/>
    <brk id="152" max="15" man="1"/>
    <brk id="16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de Cumplimiento V.3</vt:lpstr>
      <vt:lpstr>'Matriz de Cumplimiento V.3'!Área_de_impresión</vt:lpstr>
      <vt:lpstr>'Matriz de Cumplimiento V.3'!Títulos_a_imprimir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Alix del Pilar Hurtado Pedraz</cp:lastModifiedBy>
  <cp:lastPrinted>2018-09-27T23:25:22Z</cp:lastPrinted>
  <dcterms:created xsi:type="dcterms:W3CDTF">2014-09-04T19:32:28Z</dcterms:created>
  <dcterms:modified xsi:type="dcterms:W3CDTF">2018-09-28T13:36:59Z</dcterms:modified>
</cp:coreProperties>
</file>