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mc:AlternateContent xmlns:mc="http://schemas.openxmlformats.org/markup-compatibility/2006">
    <mc:Choice Requires="x15">
      <x15ac:absPath xmlns:x15ac="http://schemas.microsoft.com/office/spreadsheetml/2010/11/ac" url="C:\Users\kathe\Documents\Dianita\Agosto IDEP\2020\MIPG\"/>
    </mc:Choice>
  </mc:AlternateContent>
  <xr:revisionPtr revIDLastSave="0" documentId="13_ncr:1_{8175AB89-EE0C-4A36-8BAA-BE0AF31CCC16}" xr6:coauthVersionLast="45" xr6:coauthVersionMax="45" xr10:uidLastSave="{00000000-0000-0000-0000-000000000000}"/>
  <bookViews>
    <workbookView xWindow="-120" yWindow="-120" windowWidth="20730" windowHeight="11160" xr2:uid="{00000000-000D-0000-FFFF-FFFF00000000}"/>
  </bookViews>
  <sheets>
    <sheet name="Plan Accion IIdo semestre " sheetId="3" r:id="rId1"/>
  </sheets>
  <definedNames>
    <definedName name="_xlnm._FilterDatabase" localSheetId="0" hidden="1">'Plan Accion IIdo semestre '!$A$4:$U$70</definedName>
    <definedName name="modalid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KXr9TUvnXSCjyRw7yO8aFjLjgAg=="/>
    </ext>
  </extLst>
</workbook>
</file>

<file path=xl/calcChain.xml><?xml version="1.0" encoding="utf-8"?>
<calcChain xmlns="http://schemas.openxmlformats.org/spreadsheetml/2006/main">
  <c r="K66" i="3" l="1"/>
  <c r="K6" i="3" l="1"/>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5" i="3"/>
</calcChain>
</file>

<file path=xl/sharedStrings.xml><?xml version="1.0" encoding="utf-8"?>
<sst xmlns="http://schemas.openxmlformats.org/spreadsheetml/2006/main" count="331" uniqueCount="261">
  <si>
    <t>DIMENSIÓN</t>
  </si>
  <si>
    <t>DESCRIPCIÓN DE LA DIMENSIÓN</t>
  </si>
  <si>
    <t>No.</t>
  </si>
  <si>
    <t>POLITICA MIPG</t>
  </si>
  <si>
    <t>ACTIVIDAD</t>
  </si>
  <si>
    <t>RESPONSABLE</t>
  </si>
  <si>
    <t>PROGRAMADO</t>
  </si>
  <si>
    <t>EJECUTADO</t>
  </si>
  <si>
    <t>AVANCE ACUMULADO</t>
  </si>
  <si>
    <t>DESCRIPCIÓN DEL AVANCE</t>
  </si>
  <si>
    <t>FUENTE DE VERIFICACIÓN</t>
  </si>
  <si>
    <t>COMITÉS ASOCIADOS</t>
  </si>
  <si>
    <t>LÍDER</t>
  </si>
  <si>
    <t>TRIMESTRE 3</t>
  </si>
  <si>
    <t>TRIMESTRE 4</t>
  </si>
  <si>
    <t>Talento Humano</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</si>
  <si>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</si>
  <si>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Talento humano</t>
  </si>
  <si>
    <t>Reportar la información relacionada con la planta de personal del Instituto al Departamento Administrativo del Servicio Civil Distrital</t>
  </si>
  <si>
    <t>Profesional Especializado - Talento Humano</t>
  </si>
  <si>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</si>
  <si>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</si>
  <si>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Gestionar la asistencia de los funcionarios a las acciones de capacitación de Líneas Programáticas descritas en el PIC IDEP 2020</t>
  </si>
  <si>
    <t>Formular y ejecutar el Plan de Bienestar e Incentivos de la vigencia 2020 con relación a las áreas de intervención propuestas para la vigencia (i. Actividades deportivas, recreativas y vacacionales; ii. Actividades sociales, artísticas y culturales y iii. Promoción y prevención de la salud)</t>
  </si>
  <si>
    <t>Compilar los reportes de necesidades y requerimientos de personal construidos por los líderes de las dependencias del Instituto y construir documento recopilatorio que evidencia estas necesidades para el IDEP</t>
  </si>
  <si>
    <t>Ejecutar el Plan de Trabajo Anual de Seguridad y Salud en el Trabajo - SST</t>
  </si>
  <si>
    <t>Contratista encargado del SG SST
  SAFYCD</t>
  </si>
  <si>
    <t>Realizar la autoevaluación de Estándares Mínimos del Sistema de Gestión de la Seguridad y Salud en el Trabajo de la Entidad, conforme lo establecido en la Resolución 312 de 2019.</t>
  </si>
  <si>
    <t>Integridad</t>
  </si>
  <si>
    <t>Realizar el seguimiento al Plan anticorrupción y atención al ciudadano - Componente 6 Iniciativas adicionales</t>
  </si>
  <si>
    <t>N/A</t>
  </si>
  <si>
    <t>Desarrollar y retroalimentar el Plan de gestión de la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</si>
  <si>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</si>
  <si>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</si>
  <si>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Planeación Institucional</t>
  </si>
  <si>
    <t>Realizar el seguimiento al Plan de Acción Institucional 2020 y presentar los respectivos avances al Comité Institucional de Gestión y Desempeño de forma trimestral.</t>
  </si>
  <si>
    <t>Profesional Especializado OAP</t>
  </si>
  <si>
    <t>Socializar las Metas Plan de Desarrollo a cargo del IDEP y los proyectos de inversión 2020-2024</t>
  </si>
  <si>
    <t>Jefe Oficina Asesora de Planeación
 Profesional Especializado OAP</t>
  </si>
  <si>
    <t>Formular el Plan Estratégico del IDEP 2020-2024.</t>
  </si>
  <si>
    <t>Jefe Oficina Asesora de Planeación</t>
  </si>
  <si>
    <t>Revisar la metodología para la Administración de Riesgos</t>
  </si>
  <si>
    <t>Jefe Oficina Asesora de Planeación
 Contratista</t>
  </si>
  <si>
    <t>Gestión Presupuestal y eficiencia del gasto público
 (Planeación)</t>
  </si>
  <si>
    <t>Gestionar la elaboración del anteproyecto de presupuesto de la vigencia 2021</t>
  </si>
  <si>
    <t>Profesional especializado Presupuesto 222-07</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</si>
  <si>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</si>
  <si>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</si>
  <si>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</si>
  <si>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</si>
  <si>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</si>
  <si>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</si>
  <si>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</si>
  <si>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</si>
  <si>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t>Comité Institucional de Gestión y Desempeño</t>
  </si>
  <si>
    <t>Presentar al CIGD el seguimiento y control financiero semestralmente (semestre vencido)</t>
  </si>
  <si>
    <t>Profesional especializado Contabilidad 222-04</t>
  </si>
  <si>
    <t xml:space="preserve">Mejora Normativa </t>
  </si>
  <si>
    <t>Documento que contenga los lineamientos para la participación de las diferentes dependencias del IDEP en la preparación de las normas que serán proyectadas en la vigencia y que son necesarias expedir para el cumplimiento de las metas</t>
  </si>
  <si>
    <t>Profesional especializado - Oficina Asesora Jurídica
  Contratista - Oficina Asesora Jurídica</t>
  </si>
  <si>
    <t>Documento que identifique los mecanismos que permitan fortalecer el componente temático de la mejora normativa contenido en el Decreto 430 de 2018, en el que se incluya las estrategias que permitan a la Oficina Asesora Jurídica, junto con la Subdirección Académica, identificar las problemáticas, conflictos jurídicos, así como todas aquellas oportunidades de mejora, que limiten el desarrollo de los objetivos misionales de la entidad en relación con los planes, programas y políticas del Plan de Desarrollo Distrital con el objeto de proponer soluciones.</t>
  </si>
  <si>
    <t>Fortalecimiento organizacional y simplificación de procesos</t>
  </si>
  <si>
    <t>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t>
  </si>
  <si>
    <t>Profesional Universitario SAFyCD 219-02</t>
  </si>
  <si>
    <t>Ejecutar el seguimiento al Plan operativo anual POA por procesos</t>
  </si>
  <si>
    <t>Contratista SIG-MIPG - Oficina Asesora de Planeación</t>
  </si>
  <si>
    <t>Ejecutar el seguimiento a Planes de mejoramiento por procesos</t>
  </si>
  <si>
    <t>Gobierno Digital, antes Gobierno en Línea</t>
  </si>
  <si>
    <t>Ejecutar en las fechas programadas los cronogramas de los proyectos a ejecutar en la vigencia en el marco del PETI 2020 y presentar trimestralmente el avance correspondiente al Comité Institucional de Gestión y Desempeño.</t>
  </si>
  <si>
    <t>Jefe Oficina Asesora de Planeación - Ingeniero contratista de la OAP</t>
  </si>
  <si>
    <t>Formular y ejecutar un plan de trabajo para que la plataforma web cumpla con los criterios de accesibilidad y usabilidad de conformidad con los criterios definidos para la política de Gobierno Digital en FURAG (pregunta 71 y 72)</t>
  </si>
  <si>
    <t>Formular y ejecutar un plan de trabajo para que el aplicativo Mesa de ayuda cumpla con los lineamientos de Gobierno Digital: Un esquema de soporte con niveles de atención (primer, segundo y tercer nivel) a través de un punto único de
 contacto y soportado por una herramienta tecnológica, que incluya al menos la gestión de
 problemas, incidentes, requerimientos, cambios, disponibilidad y conocimiento (pregunta 76)</t>
  </si>
  <si>
    <t>Jefe Oficina Asesora de Planeación - Ingeniero contratista de la OAP- Técnico Operativo OAP</t>
  </si>
  <si>
    <t>Revisar y actualizar el catálogo de servicios y catálogo de información de TI para que cumpla con los lineamientos de Gobierno Digital (pregunta 76 y 80)</t>
  </si>
  <si>
    <t>Formular y ejecutar el plan de mantenimiento preventivo y evolutivo (de mejoramiento) sobre la infraestructura de TI de acuerdo con los lineamientos de Gobierno Digital (pregunta 84)</t>
  </si>
  <si>
    <t>Formular y ejecutar el cronograma necesario para adoptar el protocolo IPV6 antes del 31 de diciembre de 2020, para dar cumplimiento a la Resolución 2710 de 2017 de MinTic</t>
  </si>
  <si>
    <t>Revisar el inventario de activos de seguridad y privacidad de la información y ajustarlo para que cumpla con los criterios definidos en la política de Gobierno Digital (pregunta 91)</t>
  </si>
  <si>
    <t>Revisar el mapa de riesgos del IDEP para determinar si están incluidos los riesgos de seguridad y privacidad de la información (pregunta 92)</t>
  </si>
  <si>
    <t>Revisar las acciones que el IDEP realizará en el marco de Interoperabilidad para realizar intercambio de información con otras
 entidades (pregunta 97 y 98)</t>
  </si>
  <si>
    <t>Formular y ejecutar un plan de trabajo en el que se relacionen las actividades que realizará el IDEP en el marco de datos abiertos para cumplir con los lineamientos de gobierno digital . (preguntas 99 a 102)</t>
  </si>
  <si>
    <t>Seguridad Digital</t>
  </si>
  <si>
    <t>Ejecutar las actividades programadas en el Plan de Seguridad y Privacidad de la Información, en las fechas definidas para la vigencia 2020 y presentar trimestralmente el avance correspondiente al Comité Institucional de Gestión y Desempeño.</t>
  </si>
  <si>
    <t>Formular el Plan Estratégico de Tecnologías de la Información y las comunicaciones PETIC del IDEP para la vigencia 2021 en el marco de la Planeación Estratégica PEDI 2020-2024</t>
  </si>
  <si>
    <t>Ejecutar las actividades programadas en el Plan de Tratamiento de Riesgos de Seguridad y Privacidad de la Información, en las fechas definidas para la vigencia 2020 y presentar trimestralmente el avance correspondiente al Comité Institucional de Gestión y Desempeño.</t>
  </si>
  <si>
    <t>Revisar el FURAG en el componente de Seguridad Digital (preguntas 109 a 124) y determinar las acciones que se pueden incluir en la vigencia 2020 para cumplir con lineamientos de la política Seguridad Digital</t>
  </si>
  <si>
    <t>Defensa jurídica</t>
  </si>
  <si>
    <t>Ejecutar el Plan de acción del comité de conciliación</t>
  </si>
  <si>
    <t>Realizar campañas de seguridad específicas para diferentes roles dentro de la entidad (pregunta 121)</t>
  </si>
  <si>
    <t>Comité de Conciliación</t>
  </si>
  <si>
    <t>Jefe Oficina Asesora Jurídica</t>
  </si>
  <si>
    <t>Gestión ambiental</t>
  </si>
  <si>
    <t>Ejecutar y hacer seguimiento a las actividades formuladas en el plan de acción del Plan Institucional de Gestión Ambiental - PIGA.</t>
  </si>
  <si>
    <t>Referente Ambiental
  SAFYCD</t>
  </si>
  <si>
    <t>Socializar la Política Ambiental de la Entidad</t>
  </si>
  <si>
    <t>Gestión para el resultado con Valores
 (Operación externa)</t>
  </si>
  <si>
    <t>El propósito de esta dimensión es articular todos los mecanismos que contribuyan a que la entidad logré sus objetivos estratégicos y dé un servicio satisfactorio al ciudadano</t>
  </si>
  <si>
    <t>Participación ciudadana en la gestión pública</t>
  </si>
  <si>
    <t>Contratista Planeación - Oficina Asesora de Planeación</t>
  </si>
  <si>
    <t>Formular y concertar el Plan Institucional de Gestión Ambiental para el siguiente cuatrienio conforme lo establece el Decreto 815 de 2017.</t>
  </si>
  <si>
    <t>Gestor Ambiental
 Referente Ambiental SAFYCD</t>
  </si>
  <si>
    <t>Ejecutar el Plan de participación ciudadana</t>
  </si>
  <si>
    <t>Publicación del proyecto de inversión misional del nuevo Plan de Desarrollo</t>
  </si>
  <si>
    <t>Subdirección académica y Oficina Asesora de Planeación</t>
  </si>
  <si>
    <t>Comité Institucional de Gestión y Desempeño
 Comité de Transparencia, Anti trámites y de Gobierno en línea</t>
  </si>
  <si>
    <t>Racionalización de trámites</t>
  </si>
  <si>
    <t>Realizar el seguimiento al Plan anticorrupción y atención al ciudadano - Componente 2 Racionalización de trámites</t>
  </si>
  <si>
    <t>Realizar anualmente el envío masivo de encuestas de satisfacción de la prestación de servicios a las bases de datos del IDEP en la cual se encuentran los grupos de valor, grupos de interés y partes interesadas</t>
  </si>
  <si>
    <t>Subdirectora Académica y Asesor dirección general</t>
  </si>
  <si>
    <t>Servicio al ciudadano</t>
  </si>
  <si>
    <t>Realizar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</si>
  <si>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</si>
  <si>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</si>
  <si>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Seguimiento y evaluación del desempeño institucional</t>
  </si>
  <si>
    <t>Reportar el % de avance en el cumplimiento de las metas de los proyectos de inversión en SEGPLAN</t>
  </si>
  <si>
    <t>Profesional Planeación - Oficina Asesora de Planeación</t>
  </si>
  <si>
    <t>Ejecutar el seguimiento a los indicadores de gestión por procesos</t>
  </si>
  <si>
    <t>Ejecutar el seguimiento a Mapas de riesgo institucionales y de corrupción</t>
  </si>
  <si>
    <t>Ejecutar el seguimiento al Plan de adecuación y sostenibilidad del SIG con referente MIPG.</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</si>
  <si>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</si>
  <si>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</si>
  <si>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</si>
  <si>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</si>
  <si>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Elaborar el banco terminológico</t>
  </si>
  <si>
    <t>Profesional Especializado Gestión Documental</t>
  </si>
  <si>
    <t>Comité de Archivo</t>
  </si>
  <si>
    <t>Elaborar la Tabla de Control de acceso</t>
  </si>
  <si>
    <t>Actualizar las Tablas de Retención Documental del proceso Misional</t>
  </si>
  <si>
    <t>Aplicar la Tabla de Valoración Documental</t>
  </si>
  <si>
    <t>Transparencia, acceso a la información pública y lucha contra la corrupción</t>
  </si>
  <si>
    <t>Realizar el seguimiento al Plan anticorrupción y atención al ciudadano - Componente 5 Transparencia y acceso a la información pública</t>
  </si>
  <si>
    <t>Profesional especializado Planeación - Oficina Asesora de Planeación</t>
  </si>
  <si>
    <t>Dirección General</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</si>
  <si>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</si>
  <si>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</si>
  <si>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1 sensibilización a los funcionarios sobre el papel del IDEP en la contribución al cumplimiento de metas del nuevo Plan de Desarrollo.</t>
  </si>
  <si>
    <t>Subdirección Académica y Subdirección Administrativa, Financiera y de Control Disciplinario</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</si>
  <si>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</si>
  <si>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</si>
  <si>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</si>
  <si>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</si>
  <si>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Comité Institucional de Control Interno</t>
  </si>
  <si>
    <t xml:space="preserve">Gestión de la información estadística </t>
  </si>
  <si>
    <t xml:space="preserve">Actualizar la resolución No 24 de 2019 del IDEP , incorporando  la política de Gestión de la información estadística y el líder de la misma  </t>
  </si>
  <si>
    <t>Implementar el Plan para la implementación del  esquema de soporte, al ciclo de vida y mantenimiento de los sistemas de información de acuerdo con los lineamientos del FURAG.</t>
  </si>
  <si>
    <t xml:space="preserve">Elaborar los lineamientos para el diagnostico  de los registros administrativos  para su aprovechamiento estadístico  en el IDEP </t>
  </si>
  <si>
    <t xml:space="preserve">Comité Institucional de Gestión y desempeño del IDEP </t>
  </si>
  <si>
    <t>Plan para la implementación de los criterios de accesibilidad y usabilidad en la plataforma web del IDEP en relación con el cumplimiento de los criterios definidos en la política de Gobierno Digital en FURAG."</t>
  </si>
  <si>
    <t>PLAN DE ADECUACIÓN Y SOSTENIBILIDAD DEL SISTEMA INTEGRADO DE GESTIÓN CON EL REFERENTE DEL MODELO INTEGRADO DE PLANEACIÓN Y GESTIÓN - MIPG 2020 
Segundo semestre "Un nuevo contrato social y ambiental para la Bogotá del siglo XXI" 2020-2024
 Instituto para la Investigación Educativa y el Desarrollo Pedagógico - IDEP</t>
  </si>
  <si>
    <t xml:space="preserve">Jefe Oficina Asesora de planeación </t>
  </si>
  <si>
    <t>Comité de Conciliación
Comité de Contratación</t>
  </si>
  <si>
    <t>Comité directivo de Sistemas, Informática y de Seguridad de la Información del IDEP</t>
  </si>
  <si>
    <t xml:space="preserve">
 Comité de Transparencia, Anti trámites y de Gobierno en línea</t>
  </si>
  <si>
    <t>Subdirector Académico</t>
  </si>
  <si>
    <t xml:space="preserve">Subdirección Académica </t>
  </si>
  <si>
    <t>TERCER TRIMESTRE: Se ha dado cumplimiento al reporte de la información correspondiente a los meses de julio, agosto y septiembre de 2020 en los términos estipulados por el DASCD.</t>
  </si>
  <si>
    <t>TERCER TRIMESTRE: En el marco del contrato 040 de 2020 suscrito con la caja de compensación Compensar se ejecutaron las capacitaciones: Uso de aplicaciones de Google y herramientas para el trabajo desde casa - Liderazgo transformacional y desarrollo organizacional - Capacitación para la prevención del riesgo psicosocial - Gestión del cambio - Preparación para el retiro laboral a prepensionados - Sistemas de pensión para trabajadores - Nutrición y vida sana - Manejo de información, Gestión documental y archivo electrónico - Manejo del riesgo biomecánico - La nueva normatividad del Código único Disciplinario - Cultura organizacional y comportamientos éticos e integridad. El 7/09/2020 se realizó la Jornada de Inducción Institucional para servidores vinculados al IDEP en el año 2020. El 29/09/2020 se realizó sesión 1 de Reinducción IDEP "componente misional" El 16/07/2020 finalizó el diplomado DIVULGACIÓN E IMPLEMENTACIÓN NICSP dirigido</t>
  </si>
  <si>
    <t>TERCER TRIMESTRE: http://www.idep.edu.co/sites/default/files/Consolidado%20de%20capacitaciones%20con%20corte%20a%2030-06-2020.xlsx</t>
  </si>
  <si>
    <t>TERCER TRIMESTRE: Como parte de las actividades programadas en el Plan de Bienestar Social e Incentivos para la vigencia 2020, fue abonado a la Tarjeta Compensar el bono de bienestar para actividades deportivas, recreativas, culturales y educativas dirigido a los hijos menores de 13 años de los servidores públicos del Instituto; Se realizó recordatorios por cumpleaños así: julio 4 personas; agosto 3 personas y septiembre 9 personas. Se realizaron tres ferias de servicios con cooperativas de ahorro Coopebis y Coomeva y con la caja de compensación compensar.</t>
  </si>
  <si>
    <t>TERCER TRIMESTRE: Carpeta de contrato 040 de 2020</t>
  </si>
  <si>
    <t>TERCER TRIMESTRE: Se formalizó la contratación para realizar el levantamiento, análisis y consolidación del estudio de cargas de trabajo del IDEP, y realizar el proyecto de modificación del Manual Específico de Funciones del IDEP de conformidad con los lineamientos establecidos por el Departamento Administrativo del Servicio Civil Distrital DASCD, con este contrato se podrá establecer las necesidades de personal del IDEP.</t>
  </si>
  <si>
    <t>TERCER TRIMESTRE: Carpeta de contrato 096 del 24/09/2020</t>
  </si>
  <si>
    <t xml:space="preserve">TERCER TRIMESTRE: Se reporta la ejecución de las actividades programadas así: remisión del formulario para el reporte diario de condiciones de salud en el marco de la Emergencia Sanitaria por COVID-19, seguimiento a la afiliación a ARL de contratistas, revisión anual de los componentes de estructura del SG SST (política, objetivos y responsabilidades específicas), ejecución de las reuniones mensuales del COPASST, socialización del protocolo de bioseguridad a través de notas por correo electrónico, elaboración y adopción de la matriz de Elementos de Protección Personal - EPP y del formato de entrega de EPP y remisión del decálogo para el trabajo en casa. En cuanto al programa de capacitación se realizó sensibilización sobre COVID-19, capacitación en nutrición y vida sana, riesgo psicosocial y riesgo biomecánico.
</t>
  </si>
  <si>
    <t>TERCER TRIMESTRE: Documentos digitales de las Subseries Planes de Trabajo Anuales SG SST y Actas COPASST, plataforma documental del SIG - proceso Gestión de Talento Humano y correos electrónicos.</t>
  </si>
  <si>
    <t>Actividad programada para el cuarto trimestre.</t>
  </si>
  <si>
    <t>TERCER TRIMESTRE: Se realizó el seguimiento al PAAC 2020 con corte a 30 de agosto de acuerdo a los lineamientos de la Oficina Asesora de Planeación</t>
  </si>
  <si>
    <t>TERCER TRIMESTRE: http://www.idep.edu.co/?q=node/32</t>
  </si>
  <si>
    <t>TERCER TRIMESTRE: Se aplicó una encuesta sobre el código de integridad, dirigida a todo el personal del IDEP, con el propósito de reactivar las acciones propuestas por los gestores y visibilizar las acciones de apropiación del código realizadas.
 Una de las acciones de capacitación financiadas por el IDEP en el PIC 2020 solicitada por los gestores de integridad se relaciona con el tema de comportamientos éticos e integridad, de esta temática se han ejecutado 2 de las 3 sesiones previstas con ema "Cultura organizacional, comportamientos éticos e integridad"</t>
  </si>
  <si>
    <t>TERCER TRIMESTRE:
 http://www.idep.edu.co/sites/default/files/PLAN%20GESTORES%20DE%20INTEGRIDAD.docx</t>
  </si>
  <si>
    <t>TERCER TRIMESTRE: En el comité del 27 de julio se presentó el seguimiento y avance del plan de Acción institucional, correspondiente al segundo trimestre de la vigencia, en donde se ejecutaron el 16,50 % de las acciones programadas para el segundo trimestre y se ejecutó el 5.75% adicional, el cual corresponde a las actividades que se encontraban pendientes del primer trimestre de los planes: Plan estratégico de talento humano, Plan institucional de capacitación y Plan de bienestar e incentivos institucionales.</t>
  </si>
  <si>
    <t>TERCER TRIMESTRE: El plan de acción y su seguimiento se encuentra publicado en la pagina web en: http://www.idep.edu.co/?q=content/plan-de-acci%C3%B3n-institucional
 Acta No 9 del Comité institucional de Gestión y desempeño reposa en el archivo de gestión de la Dirección general</t>
  </si>
  <si>
    <t>TERCER TRIMESTRE:  el 27 de julio se hizo una reunión con la Subdirección Académica y la Oficina Asesora de Planeación para presentar la estructura del Plan de Desarrollo UNCSAB y las metas asignadas al IDEP, así mismo se presentó el proyecto de inversión 7553 y sus metas.  Se explicó cómo debe ser el seguimiento en las herramientas Distritales y Nación, dicho seguimiento es mensual en SPI y PMR y trimestral en SEGPLAN. 
Adicionalmente, se realizo una sensibilización a los funcionarios del Instituto sobre el papel del IDEP en la contribución al cumplimiento de metas del nuevo Plan de Desarrollo. Se desarrolló a través de la plataforma meet, el día 29 de septiembre de 2020 a las 3:00 pm y fue liderada por el Asesor de la Dirección Alexander Ballén. Durante la presentación se socializaron las dos metas del PDD a los que aporta el Instituto la meta 107 y 108 y se presentaron las 7 estrategias a través de las cuales el instituto aporta al cumplimiento de estas.</t>
  </si>
  <si>
    <t>TERCER TRIMESTRE: Reunión programada en el calendario Google, reunión realizada por meet, lista de asistencia y presentación power point.
Invitación: https://drive.google.com/drive/u/4/folders/1UCOu5X5T_xry09O6anhp0OiUycGsC3ll 
Socialización: https://drive.google.com/file/d/18IsAUvlCBkk2YCoJAQjAbeU80e5jIj0x/view</t>
  </si>
  <si>
    <t xml:space="preserve">TERCER TRIMESTRE: Correo electrónico de la Profesional OAP a Jefe OAP el 12 de agosto de 2020 con el asunto "Propuesta PEDI 2020-2024"
Acta de reunión del 30 de septiembre del Comité Institucional de gestión y desempeño que reposa en el archivo de gestión de la Dirección general </t>
  </si>
  <si>
    <t xml:space="preserve">TERCER TRIMESTRE: Desde la Oficina de control interno se realizó la revisión de la metodológica de administración de riesgo, en la cual se realizó un informe de recomendaciones para la entidad. El día 2 de agosto se realizó una reunión con la Oficina control interno, con el fin de evaluar la inclusión de los mapas de aseguramiento en el instructivo de la metodología de riesgos del IDEP .  El 30 de septiembre, se realizo un reunión en la cual se realiza la entrega de las recomendaciones y la propuesta de modificación de la metodología de administración de riesgos para actualización y publicación por la Oficina Asesora de Planeación. </t>
  </si>
  <si>
    <t xml:space="preserve">TERCER TRIMESTRE: Las actas de reunión  del 21 de agosto y 30 de septiembre reposan en el archivo de gestión virtual de la Oficina Asesora de Planeación </t>
  </si>
  <si>
    <t>TERCER TRIMESTRE: Se realizó oportunamente el diligenciamiento y entrega de informes detallados en la Circular  Externa 0000014 de 2020 de la Secretaría Distrital de Hacienda, finalizando lo correspondiente a funcionamiento, quedando pendiente la asignación de cuota programada para el mes de octubre.</t>
  </si>
  <si>
    <t>TERCER TRIMESTRE: Carpeta virtual que contiene  informes gestionados por la entidad asociados al anteproyecto de presupuesto vigencia 2021.</t>
  </si>
  <si>
    <t>TERCER TRIMESTE: Durante el trimestre se realizaron cinco comités de Comité institucional de gestión y desempeño, en los cuales se trataron temas presupuestales relacionados con anteproyecto, ajustes y seguimiento a la ejecución presupuestal.</t>
  </si>
  <si>
    <t>TERCER TRIMESTRE: Carpeta virtual denominada Actas de comité del CIGD, que reposa en la Dirección General de la entidad.</t>
  </si>
  <si>
    <t>TERCER TRIMESTRE: Carpeta Compartida de SAFYCD, Informe Seguimiento Reprogramación de Recursos de PAC de los Meses de  Julio, Agosto y Septiembre de 2020.</t>
  </si>
  <si>
    <t xml:space="preserve">TERCER TRIMESTRE: Se presentó la información financiera del Instituto a corte de junio 30 de 2020, efectuando el comparativo al mismo corte del año anterior al Comité Institucional de gestión y desempeño </t>
  </si>
  <si>
    <t>TERCER TRIMESTRE: Durante el tercer trimestre del 2020 en el mes de agosto, se realizó por parte del contratista de la Oficina Asesora Jurídica un documento donde se determinaron los lineamientos para la participación de las diferentes dependencias del IDEP en la preparación de las normas que serán proyectadas en la vigencia y que son necesarias expedir para el cumplimiento de las metas. El cual fue revisado y aprobado por líder del proceso.</t>
  </si>
  <si>
    <t>TERCER TRIMESTRE: Carpeta facilitativa Oficina Asesora Jurídica  y expediente contractual</t>
  </si>
  <si>
    <t xml:space="preserve">TERCER TRIMESTRE: Durante el tercer trimestre del 2020 en el mes de julio, se realizó por parte del contratista de la Oficina Asesora Jurídica un documento donde se analizó el decreto 430 de 2018 por el cual se adoptó el Modelo de Gestión Jurídica Publica en el IDEP, donde se identificaron las problemáticas, conflictos jurídicos, así como todas aquellas oportunidades de mejora. </t>
  </si>
  <si>
    <t>TERCER TRIMESTRE: Carpeta facilitativa Oficina Asesora Jurídica y expediente contractual</t>
  </si>
  <si>
    <t xml:space="preserve">TERCER TRIMESTRE:  Durante el tercer trimestre de la vigencias 2020, continúo la contingencia de la pandemia del COVID 19 decretada por el Gobierno Nacional, las actividades laborales se continuaron y a la fecha los vehículos institucionales se encuentran parqueados en el Instituto, de igual manera se encuentran en condiciones normales y no requirieron de mantenimiento alguno.
Se continuaron con las actividades de aseo, limpieza de las áreas de las instalaciones de las oficinas 402A - 402B - 805 Y 806 así como la desinfección de los puestos de trabajo, pisos y puertas de la entidad por parte de las operarias de la empresa Serviespeciales. Así mismo la entidad adquirió elementos de Bioseguridad para alistamiento de las Oficinas.
</t>
  </si>
  <si>
    <t>TERCER TRIMESTRE: Supervisión y ejecución del contrato No. 43 de 2020 - SERVIESPECIALES</t>
  </si>
  <si>
    <t>TERCER TRIMESTRE: El 27 de julio en sesión virtual del Comité Institucional de Gestión y Desempeño se presentaron los resultados del seguimiento al POA por procesos, 
 en donde las actividades que se encontraban pendientes de ejecutar en el trimestre anterior (Investigación y desarrollo y Gestión documental) se ejecutaron en este periodo de tiempo, evidenciando un cumplimiento del 100% de las actividades programadas en el POA para este trimestre.
 Este seguimiento se encuentra publicado en la página web del IDEP.</t>
  </si>
  <si>
    <r>
      <t xml:space="preserve">TERCER TRIMESTRE: Acta No 9 del 27/07/2020 del Comité institucional de gestión y desempeño y el seguimiento publicado en la pagina web del IDEP disponible en: </t>
    </r>
    <r>
      <rPr>
        <sz val="11"/>
        <color rgb="FF1155CC"/>
        <rFont val="Calibri"/>
        <family val="2"/>
      </rPr>
      <t>http://www.idep.edu.co/?q=content/plan-operativo-anual</t>
    </r>
  </si>
  <si>
    <t xml:space="preserve">TERCER TRIMESTRE: Se realizó el seguimiento y la publicación de las acciones en el plan de mejoramiento por procesos  con corte al 30 de junio. Durante este periodo se formularon acciones de mejora y / o correctivas  para  los procesos de:  Gestión financiera. Esto teniendo en cuenta la materialización del riesgo 
El seguimiento por la OCI se realizó en el  mes de julio  según el plan de auditoría anual,  en donde  24  acciones se encuentran en ejecución, 12 acciones de mejora se cerraron  y  1  acción de mejora se encuentra vencida la cual se propone reformularla por el líder del proceso de Divulgación y comunicaciones.   
Lo anterior, teniendo en cuenta los resultados de los Indicadores de gestión de procesos y/o  materialización de riesgos. </t>
  </si>
  <si>
    <t>TERCER TRIMESTRE: En el tercer trimestre del año 2020, la Oficina Asesora Jurídica celebró 6 comités de conciliación, cumpliendo con el cronograma establecido así:
Julio: Acta No. 13 del 17 de julio de 2020 y Acta No. 14 del 31 julio de 2020. 
Agosto: Acta No. 15 del 18 de agosto de 2020 
Septiembre: Acta No. 16 del 1 de septiembre de 2020, Acta No. 17 del 15 de septiembre y Acta No. 18 del 29 de septiembre de 2020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t>
  </si>
  <si>
    <t>TERCER TRIMESTRE: Actas comité de conciliación</t>
  </si>
  <si>
    <t>TERCER TRIMESTRE: Durante el trimestre se ejecutaron las actividades programadas en el Plan de Acción del PIGA. Se adelantó revisión y modificación del procedimiento de identificación de aspectos y valoración de impactos ambientales, actualización de la matriz de identificación de aspectos y valoración de impactos ambientales, revisión del normograma del proceso Gestión de Recursos Físicos en los temas de gestión ambiental, actualización del documento PIGA con base en la lista de chequeo remitida por la Secretaría Distrital de Ambiente para el proceso de concertación 2021-2024, formulación preliminar del plan de acción del PIGA 2021, socialización de la política ambiental, elaboración y presentación de los informes PIGA (verificación, seguimiento plan de acción e información institucional), mantenimiento del jardín vertical ubicado en la oficina 805 y sensibilización a través de la remisión de tips ambientales.</t>
  </si>
  <si>
    <t>TERCER TRIMESTRE: Documentos digitales de la Subserie Plan Institucional de Gestión Ambiental y correos electrónicos</t>
  </si>
  <si>
    <t>TERCER TRIMESETRE: Se ejecutó la socialización de la Política Ambiental mediante una pieza explicativa. De igual forma en la remisión de Tips Ambientales se enfatiza en la Política Ambiental institucional y se remite el enlace para su acceso en la Maloca Aula SIG.</t>
  </si>
  <si>
    <t>TERCER TRIMESTRE: Pieza comunicativa y correo electrónico</t>
  </si>
  <si>
    <t>TERCER TRIMESTRE: Se realizó la formulación del PIGA para el cuatrienio 2021-2024 teniendo en cuenta los lineamientos emitidos por la Secretaría Distrital de Ambiente (SDA) y lo establecido en la Resolución 242 de 2014 y en el Decreto 815 de 2017. Por lo anterior, se remitió para revisión de la SDA el documento PIGA, la matriz de aspectos e impactos ambientales, la matriz normativa y el plan de acción del PIGA vigencia 2021; hasta el momento no se han recibido observaciones a los documentos y a la formulación, con el fin de continuar el proceso de concertación.</t>
  </si>
  <si>
    <t>TERCER TRIMESTRE: Documentos preliminares del PIGA y correo electrónico remitido a la SDA con la información.</t>
  </si>
  <si>
    <t>TERCER TRIMESTRE: Se realizó la publicación del documento del proyecto de inversión 7553 del IDEP y la FICHA EBI-D Proyecto, el cual se denomina "Investigación, innovación e inspiración: conocimiento, saber y práctica pedagógica para el cierre de brechas de la calidad educativa", este proyecto se adelantará durante las vigencias 2020-2024 en el marco del nuevo plan de desarrollo distrital "Un Nuevo Contrato Social y Ambiental para la Bogotá del siglo XXI". Se encuentra disponible en la pagina web del IDEP.</t>
  </si>
  <si>
    <t>TERCER TRIMESTRE: Se encuentra disponible en la pagina web del IDEP en: http://www.idep.edu.co/?q=content/proyectos-de-inversi%C3%B3n</t>
  </si>
  <si>
    <t>TERCER TRIMESTRE:  A la fecha de seguimiento se han realizado 9  actividades correspondientes a los programado en los meses de  julio, agosto y septiembre del 2020. Cumpliendo con lo programado por el IDEP .</t>
  </si>
  <si>
    <t>TERCER TRIMESTRE: En la pagina web institucional, se encuentra disponible el seguimiento con corte al segundo trimestre de la vigencia en:  http://www.idep.edu.co/?q=content/seguimiento-plan-institucional-de-participaci%C3%B3n-ciudadana</t>
  </si>
  <si>
    <t xml:space="preserve">Esta actividad esta programada para el cuarto trimestre </t>
  </si>
  <si>
    <t>TERCER TRIMESTRE: Se realiza el segundo seguimiento al PAAC con corte al 30 agosto de 2020 al componente C2 Racionalización de trámites, cuya acción se encuentra cumplida al 100% a la fecha del seguimiento. Este se encuentra publicado en la página web del IDEP</t>
  </si>
  <si>
    <t>TERCER TRIMESTRE: El PAAC se encuentra publicado en la pagina web del IDEP en: http://www.idep.edu.co/?q=node/32</t>
  </si>
  <si>
    <t>TERCER TRIMESTRE: Se realiza el segundo seguimiento al PAAC con corte al 30 agosto de 2020 al componente C4 Mecanismos para mejorar la atención al ciudadano , el cual cuenta con 14 acciones formuladas, 9 cumplidas y 5 en ejecución, es decir tiene un avance del 74% a la fecha del seguimiento. Este se encuentra publicado en la página web del IDEP.</t>
  </si>
  <si>
    <t>TERCER TRIMESTE: El proyecto de inversión 7553 quedó registrado en SEGPLAN, se programó el componente de gestión, inversión, territorialización y actividades en SEGPLAN, se programaron los indicadores de las MPDD que le corresponden al IDEP (107 y 108) en SEGPLAN, el proyecto en Suifp territorio ha sido actualizado y se ha realizado el seguimiento con corte a julio y agosto en SPI.  Se hizo la programación de los nuevos indicadores de objetivo y los indicadores de producto en PMR – SHD y se ha realizado el seguimiento mensual de los productos de BMPT y de UNCSAB.</t>
  </si>
  <si>
    <t>TERCER TRIMESTRE: TRD dela OAP</t>
  </si>
  <si>
    <t>TERCER TRIMESTRE: El seguimiento a los indicadores de gestión por procesos se realizó con corte al 30 de junio, estos se encuentran publicados en la página web del IDEP. Adicionalmente, el 27 de julio en sesión virtual del Comité Institucional de Gestión y Desempeño se presentaron los resultados del seguimiento a indicadores de gestión por proceso, reportando desempeño aceptable de las metas trimestrales en el indicador del proceso de Gestión financiera. Sin embargo, se evidencia un cumplimiento promedio de gestión de los indicadores de la entidad del 100%.</t>
  </si>
  <si>
    <t>TERCER TRIMESTRE: La hoja de vida de los indicadores por proceso se encuentra disponible en: http://www.idep.edu.co/?q=content/proyectos-de-inversi%C3%B3n</t>
  </si>
  <si>
    <t>TERCER TRIMESTRE: Se realizó el segundo seguimiento con corte al 30 de agosto, durante este periodo se trasladó un riesgo del proceso de Investigación y desarrollo pedagógico al proceso de Gestión contractual, debido a que los controles se orientaba a las actividades relacionadas con ese proceso, dejando como total 49 riesgos de proceso y los 13 riesgos de corrupción, para un total de 62 riesgos. Se reportó la materialización un (1) riesgo del proceso Gestión Financiera "Recursos presupuestales afectados de manera equivocada". Para los 49 riesgos de proceso, la zona de riesgo residual tiene la siguiente distribución: 30 Baja, 10 Moderada y 9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financiera.</t>
  </si>
  <si>
    <t>TERCER TRIMESTRE: El mapa de riesgos institucionales y de corrupción se encuentra publicado en la pagina web en : http://www.idep.edu.co/?q=content/mapa-de-riesgos-por-proceso#overlay-context=</t>
  </si>
  <si>
    <t>TERCER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para el segundo semestre del 2020.  La cifras programadas de ejecución se  reportaron en SEGPLAN.</t>
  </si>
  <si>
    <t>TERCER TRIMESTRE: Se encuentra disponible en la pagina web del IDEP en: http://www.idep.edu.co/?q=modelo-integrado-de-planeacion-y-gestion-mipg</t>
  </si>
  <si>
    <t>TERCER TRIMESTRE: Se realiza el segundo seguimiento al PAAC con corte al 30 agosto de 2020 al componente C1 Riesgos, el cual cuenta con 7 acciones formuladas y 7 en ejecución. Se reportó el seguimiento y/o actualización del mapa de riesgos institucional y de corrupción por procesos. Este se encuentra publicado en la página web del IDEP.</t>
  </si>
  <si>
    <t>TERCER SEMESTRE: El PAAC se encuentra publicado en la pagina web del IDEP en: http://www.idep.edu.co/?q=node/32
  El mapa de riesgos institucionales y de corrupción se encuentra publicado en la pagina web en : http://www.idep.edu.co/?q=content/mapa-de-riesgos-por-proceso#overlay-context=</t>
  </si>
  <si>
    <t>TERCER TRIMESTRE: El banco terminológico se encuentra elaborado en versión preliminar, en el próximo comité institucional de gestión y desempeño se presentara para aprobación.</t>
  </si>
  <si>
    <t>TERCER TRIMESTRE: \\192.168.1.251\300_SAFyCD\IDEP 2020\3000_21 INSTRUMENTOS ARCHIVISTICOS\Banco Terminológico</t>
  </si>
  <si>
    <t>TERCER TRIMESTRE: Esta actividad se realizara en el cuarto trimestre</t>
  </si>
  <si>
    <t>TERCER TRIMESTRE: La tabla de retención documental de la subdirección general académica se encuentra lista para presentar en el próximo comité institucional de gestión y desempeño</t>
  </si>
  <si>
    <t>TERCER TRIMESTRE: \\192.168.1.251\300_SAFyCD\IDEP 2020\3000_21 INSTRUMENTOS ARCHIVISTICOS\TRD_Subdireccion General Académica</t>
  </si>
  <si>
    <t>TERCER TRIMESTRE: Se realiza el segundo seguimiento al PAAC con corte al 30 agosto de 2020 al componente C5 Mecanismos para la transparencia y acceso a la información , el cual cuenta con 13 acciones formuladas, 6 cumplidas y 7 en ejecución, es decir tiene un avance del 70% a la fecha del seguimiento. Este se encuentra publicado en la página web del IDEP.</t>
  </si>
  <si>
    <t>TERCER TRIMESTRE: En el comité Institucional de gestión y desempeño del 30 de septiembre se presento la propuesta de actualización de la resolución, para  posterior aprobación de las diferentes dependencias del IDEP .</t>
  </si>
  <si>
    <t xml:space="preserve">TERCER TRIMESTRE: Acta del comité del 30/09/2020 que reposa en el archivo de gestión de la Dirección general </t>
  </si>
  <si>
    <t xml:space="preserve">Se realizó una sensibilización a los funcionarios del Instituto sobre el papel del IDEP en la contribución al cumplimiento de metas del nuevo Plan de Desarrollo. Se desarrolló a través de la plataforma meet, el día 29 de septiembre de 2020 a las 3:00 pm y fue liderada por el Asesor de la Dirección Alexander Ballén. Durante la presentación se socializaron las dos metas del PDD a los que aporta el Instituto la meta 107 y 108 y se presentaron las 7 estrategias a través de las cuales el instituto aporta al cumplimiento de estas.
Estrategia 1: Producir 1 investigaciones socioeducativas para contribuir al cumplimiento de las metas sectoriales de cierre de brechas y de transformación pedagógica en el marco del ODS 4 
Estrategia 2: Producir 1 Investigaciones para optimizar la gestión de la información y el conocimiento producido a través de los procesos de seguimiento a la política sectorial para su uso y apropiación por parte de los grupos de interés
Estrategia 3: Implementar 1 estrategia para aumentar el nivel de transferencia del conocimiento producido por el IDEP al campo educativo y del sector
Estrategia 4: Implementar 1 estrategia articulada de promoción y apoyo a colectivos, redes, y docentes investigadores e innovadores de los colegios públicos de Bogotá
Estrategia 5: Implementar 1 estrategia de desarrollo pedagógico permanente  y situada, para la investigación, la innovación y la sistematización de las prácticas con  enfoque territorial
Estrategia 6: Implementar 1 estrategia eficaz y efectiva de socialización, divulgación  y gestión del conocimiento derivado de las investigaciones y publicaciones del IDEP y de los docentes del Distrito 
Estrategia 7: Implementar 1 estrategia para el fortalecimiento institucional </t>
  </si>
  <si>
    <r>
      <rPr>
        <sz val="11"/>
        <rFont val="Calibri"/>
        <family val="2"/>
      </rPr>
      <t>TERCER TRIMESTRE: Invitación:</t>
    </r>
    <r>
      <rPr>
        <u/>
        <sz val="11"/>
        <color theme="10"/>
        <rFont val="Calibri"/>
        <family val="2"/>
      </rPr>
      <t xml:space="preserve"> https://drive.google.com/drive/u/4/folders/1UCOu5X5T_xry09O6anhp0OiUycGsC3ll 
</t>
    </r>
    <r>
      <rPr>
        <sz val="11"/>
        <rFont val="Calibri"/>
        <family val="2"/>
      </rPr>
      <t>Socialización:</t>
    </r>
    <r>
      <rPr>
        <u/>
        <sz val="11"/>
        <color theme="10"/>
        <rFont val="Calibri"/>
        <family val="2"/>
      </rPr>
      <t xml:space="preserve"> https://drive.google.com/file/d/18IsAUvlCBkk2YCoJAQjAbeU80e5jIj0x/view</t>
    </r>
  </si>
  <si>
    <t>TERCER TRIMESTE: Reporte indicadores de gestión del proceso en: http://www.idep.edu.co/?q=content/indicadores-de-gesti%C3%B3n</t>
  </si>
  <si>
    <t>TERCER TRIMESTRE: Correos de envío de los reportes de información al DASCD e información actualizada en el aplicativo SIDEAP.</t>
  </si>
  <si>
    <t xml:space="preserve"> TERCER TRIMESTRE: La profesional de la Oficina Asesora de Planeación  hizo la propuesta a la Jefe Oficina Asesora de Planeación del PEDI, envió por correo electrónico el archivo en Excel y borrador de resolución el 12 de agosto.  El seguimiento a septiembre del proyecto de inversión 7553 se hace en SEGPLAN, SPI y como producto PMR en herramienta de la SHD.
En el Comité institucional de gestión y desempeño del 30 de septiembre, se presentó la propuesta metodológica para realizar el proceso de actualización del Plan estratégico del IDEP teniendo en cuenta los lineamientos del nuevo plan de desarrollo distrital y el proyecto de inversión 7553.  </t>
  </si>
  <si>
    <t>TERCER TRIMESTRE: 
 Se enviaron correos electrónicos los días 3, 4 y 14 de agosto, compartiendo la información enviada por COLCERT - PONAL, sobre seguridad y privacidad de la información.</t>
  </si>
  <si>
    <t>TERCER TRIMESTRE:
 Se han enviado correos a la Alta Consejería Distrital para las TIC (Govimentum_2CorreosACDTIC.pdf), pero oficialmente no se ha obtenido respuesta. Se ha tenido una conversación no oficial con que indican que aún no se han definido directrices a ese respecto. Hay claridad sobre que se debe esperar las directrices de MINTIC sobre accesibilidad, y con ello definir el paso a seguir, que puede ser continuar con Govimentum 2 en su versión Drupal 8 o pasar a Drupal 9 o simplemente crear módulos y dejar a las entidades con libertad de acción. Lo anterior fue resultado de hablar el 7 de julio con Jeiver Jiménez de la Alcaldía. 
 De otra parte, está el proyecto de requerimientos de accesibilidad que está promoviendo MINTIC, de acuerdo a lo indicado en los mensajes que envío para tal fin. 
 Se instaló la versión de Drupal 8, teniendo en cuenta que sobre esta base se proyectó Govimentum 2. El resultado es la versión básica de Drupal 8 instalada y lista para ser ingreso de información.
 El viernes 11 de septiembre se habló con Esteban Pineda, periodista del IDEP, para comenzar a trabajar en el nuevo sitio Web.</t>
  </si>
  <si>
    <t>http://192.168.1.242/portal/</t>
  </si>
  <si>
    <r>
      <rPr>
        <sz val="11"/>
        <rFont val="Calibri"/>
        <family val="2"/>
      </rPr>
      <t xml:space="preserve">TERCER TRIMESTRE 
</t>
    </r>
    <r>
      <rPr>
        <sz val="11"/>
        <color rgb="FF222222"/>
        <rFont val="Calibri"/>
        <family val="2"/>
      </rPr>
      <t>Se realiza la revisión de los activos de información y se actualizan. Esta información hizo parte de la documentación que se suministró en el contrato 53 de 2020, para la migración de IPv4 a IPv6 en el IDEP.</t>
    </r>
  </si>
  <si>
    <t xml:space="preserve">Porcentaje  para el semestre </t>
  </si>
  <si>
    <t>TERCER TIRMESTRE: Acta del comité 14 agosto , reposa en el archivo de gestión de la Dirección General
https://drive.google.com/drive/folders/1zS65ucChjtil2uLW9maDMaV110tKoerL?usp=sharing</t>
  </si>
  <si>
    <r>
      <rPr>
        <sz val="11"/>
        <rFont val="Calibri"/>
        <family val="2"/>
      </rPr>
      <t xml:space="preserve">TERCER TRIMESTRE:
</t>
    </r>
    <r>
      <rPr>
        <sz val="11"/>
        <color rgb="FF222222"/>
        <rFont val="Calibri"/>
        <family val="2"/>
      </rPr>
      <t>Se han enviado correos a la Alta Consejería Distrital para las TIC (Govimentum_2CorreosACDTIC.pdf), pero oficialmente no se ha obtenido respuesta. Se ha tenido una conversación no oficial con que indican que aún no se han definido directrices a ese respecto. Hay claridad sobre que se debe esperar las directrices de MINTIC sobre accesibilidad, y con ello definir el paso a seguir, que puede ser continuar con Govimentum 2 en su versión Drupal 8 o pasar a Drupal 9 o simplemente crear módulos y dejar a las entidades con libertad de acción. Lo anterior fue resultado de hablar el 7 de julio con Jeiver Jiménez de la Alcaldía. 
 De otra parte, está el proyecto de requerimientos de accesibilidad que está promoviendo MINTIC, de acuerdo a lo indicado en los mensajes que envío para tal fin. 
 “Enlace donde el Ministerio TIC invita a la ciudadanía a realizar sus comentarios y aportes sobre una nueva resolución que obliga a todos los entes nacionales y territoriales a cambiar el diseño, operación, integración de los portales web, ventanillas únicas, sedes electrónicas, portales de programas transversales:
 https://www.mintic.gov.co/portal/inicio/Sala-de-Prensa/Noticias/148924:MinTIC-publica-proyecto-de-resolucion-para-facilitar-la-consulta-y-acceso-a-informacion-tramites-y-servicios-del-Estado”
  Aun así, se tomó la decisión de realizar la instalación de Drupal 8, teniendo en cuenta que sobre esta base se proyectó Govimentum 2. El resultado es la versión básica de Drupal 8 instalada y lista para ser ingreso de información: http://192.168.1.242/portal/
  El 25 de agosto se envió un correo al grupo de comunicaciones, que en ese momento lo lideraba el profesor Jorge Palacio, informando sobre la disponibilidad del sitio montado. correoComunicacionesNuevoPortalDisponible.pdf
 El viernes 11 de septiembre se habló con Esteban Pineda, periodista del IDEP, para comenzar a trabajar en el nuevo sitio Web.</t>
    </r>
  </si>
  <si>
    <t>TERCER TRIMESTRE: https://www.mintic.gov.co/portal/inicio/Sala-de-Prensa/Noticias/148924:MinTIC-publica-proyecto-de-resolucion-para-facilitar-la-consulta-y-acceso-a-informacion-tramites-y-servicios-del-Estado  
 http://192.168.1.242/portal/</t>
  </si>
  <si>
    <t>TERCER TRIMESTRE: https://drive.google.com/drive/folders/1zS65ucChjtil2uLW9maDMaV110tKoerL?usp=sharing</t>
  </si>
  <si>
    <t xml:space="preserve">Esta actividad se realizará en el cuarto trimestre de la vigencia </t>
  </si>
  <si>
    <t>TERCER TRIMESTRE: https://docs.google.com/spreadsheets/d/1mzZq117PHL4nn42Ioz3y26pnXCbixy68V_WhpgLf7JQ/edit#gid=0.</t>
  </si>
  <si>
    <t>TERCER TRIMESTE: https://drive.google.com/drive/folders/1zS65ucChjtil2uLW9maDMaV110tKoerL?usp=sharing</t>
  </si>
  <si>
    <t>TERCER TRIMESTRE:
 El mapa de riesgos fue revisado en el mes de Agosto de 2020, modificando e incluyendo los riesgos de seguridad y privacidad de la información</t>
  </si>
  <si>
    <t>TERCER TRIMESTRE: https://drive.google.com/file/d/1WLeKRzEiRJ-nDZ7QCd8KaJNhIPs7Xiru/view?usp=sharing</t>
  </si>
  <si>
    <t>TERCER TRIMESTE:  https://drive.google.com/drive/folders/1UOXJ7QQ2kI-BTwbdz5M02dFgjphlFiRZ?usp=sharing</t>
  </si>
  <si>
    <t>TERCER TRIMESTE: https://drive.google.com/drive/folders/1XDB72lk8dvj2pMr_pAUke5GM_LiIFxy9?usp=sharing</t>
  </si>
  <si>
    <t>TERCER TRIMESTRE: https://drive.google.com/file/d/1EaR4NltfvdMTfFC_AYzuwDgm_Ss16uug/view?usp=sharing</t>
  </si>
  <si>
    <t xml:space="preserve">Correo Electrónico Institucional remitido  el 3, 4 y 14 de agosto del 2020 a todos los funcionarios del IDEP </t>
  </si>
  <si>
    <t>TERCER TRIMESTRE: https://drive.google.com/drive/folders/1zS65ucChjtil2uLW9maDMaV110tKoerL?usp=sharing
  https://drive.google.com/file/d/1CXZoF50z3-_69yDGgN0JElpLIF3jrEpV/view?usp=sharing</t>
  </si>
  <si>
    <t>TERCER TRIMESTRE: https://drive.google.com/file/d/1Auz7--Ea4hhGbn2yxi-X_-sz4WQSkfJ2/view?usp=sharing</t>
  </si>
  <si>
    <t>TERCER TRIMESTRE:
 MTTO al Ciclo de Vida del SW .CICLO DE VIDA DE SOFTWARE 
 Se realizó un plan de mantenimiento al ciclo de vida de los sistemas de información donde se especificaron una serie de actividades que se empezaron a llevar a cabo en cuatro entregables que fueron: plan y contexto, formato de necesidades, procedimiento del mantenimiento del ciclo de vida y formato de requerimientos. Cada entrega fue validada por el Grupo de Ingenieros, por la persona a cargo del MIPG, por la jefa de planeación y por la auditoría interna. Después de las sugerencias realizadas por la auditora se realizaron ajustes a los documentos y finalmente se aprobó el procedimiento y el formato de requerimientos que consolida las necesidades y los acuerdos tanto con el cliente interno como con el proveedor. Así mismo se diseñó para que apoye el proceso de pruebas. 
 Se acuerda con la jefe de planeación dejar finalizado en este punto el plan de mantenimiento sin realizar las demás actividades que correspondían a procedimiento de salida a producción y formato de control de cambios, estos últimos se reemplazan por el procedimiento de adquisiciones de tecnología a elaborar para el ultimo trimestre. 
 Las actividades planeadas que corresponden al cumplimiento de ANS, al seguimiento y registro de bitácoras y configuración de mesa de ayuda se están llevando a cabo y se reportan trimestralmente.</t>
  </si>
  <si>
    <t>TERCER TRIMESTRE:
 Se configuró la mesa de ayuda para el registro y seguimiento de los temas de goobi, humano y sistemas de información web (OJS,KOHA,DSPACE y VUFIND). Los tres temas de ayuda se configuraron de manera independiente para aplicar el ANS básico que corresponde al primer nivel de atención de 8 horas.
 Así mismo se configuran parámetros que permiten identificar el tipo de error y quien lo resuelve. Se deja asignado de manera automática para que las mesas de ayuda sean asignadas al Ingeniero de soporte de los sistemas de información 
 En este momento se encuentra configurado listo para utilizarse.
 Se deja un video en la carpeta compartida del Drive la evidencia de la configuración de la mesa de ayuda</t>
  </si>
  <si>
    <t>TERCER TRIMESTRE:
 Mantenimiento y Monitoreo: Soporte a Sistema Goobi corte 30-09-2020: Se ha realizado el soporte de primer nivel de las incidencias reportadas del sistema de información Goobi a través del correo soportesiafi@idep.edu.co, estas incidencias se registran en la bitácora de seguimiento con el proveedor que se encuentra en el Drive.
 Además de las incidencias reportadas por los usuarios se realiza el soporte de primer nivel el cual se encuentra registrado en el informe detallado y las evidencias se encuentran en sesiones de trabajo conjunto que han sido grabadas en video, el chat de WhatsApp y las programaciones del calendario Google. Se ha trabajado en forma intensiva en el tema del boletín de almacén donde se ha realizado varias sesiones de trabajo conjunto, solicitudes al proveedor, informes, reuniones que están soportadas por las actas y correos.
Soporte al sistema Humano: Se solicita mensualmente el backup correspondiente a través de mesa de ayuda, se da soporte de primer nivel al contratista a cargo del proceso de nómina, las solicitudes se realizan a través del correo soportesiafi@idep.edu.co, teléfono y chat. 
Soporte a los sistemas de información web: Se proporciona soporte de primer nivel a los sistemas web OJS, Koha, DSpace y VuFind a través del correo soportesiafi@idep.edu.co. Las incidencias que requieren apoyo técnico se escalan al proveedor Metabiblioteca.
 Firewall: Se realiza el monitoreo del funcionamiento del Firewall.  De igual forma, según lo indicado en el Boletín Informativo No. 032 - LISTADOS DE IP COMMAND AND CONTROL (C&amp;C), se realiza la configuración en el FW para bloquear las direcciones indicadas en el boletín.
Hiperconvergencia: Con corte a 30-09-2020: El 11 de septiembre se solicita soporte de HPE, dado que hay una alarma en uno de los nodos, porque el segundo nodo está pagado. Se realiza el encendido del nodo apagado y se normaliza el funcionamiento de la solución.  Se realiza la recuperación de espacio de almacenamiento de la solución, para optimizar el uso del espacio asignado a las máquinas virtuales.
Redes: Se realizo el cambo de la configuración de desbloqueo de puertos, para habilitar la conexión de los enrutadores inalámbricos del IDEP con el servidor de validación de Renata.</t>
  </si>
  <si>
    <t>TERCER TRIMESTRE
 Se cuenta con cronograma del proyecto para ser finalizado el 31 de diciembre de 2020, actualmente el avance total a la fecha de corte del Proyecto IPV 6 al 29 de septiembre es del 48% .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t>
  </si>
  <si>
    <t>TERCER TRIMESTRE: 
 Se elaboró el plan  de Implementación del marco de Interoperabilidad e Intercambio de Información con Otras Entidades, el cual está en ejecución. De otra parte se adelantan contactos con RENATA, para realizar gestiones relacionadas con al interoperabilidad de las plataformas del ecosistema de publicaciones del IDEP con otras entidades.</t>
  </si>
  <si>
    <t>TERCER TRIMESTRE: 
 Se elaboró el Plan para la Implementación del marco  de Datos Abiertos, el cual se encuentra en ejecución. De igual forma se han realizado nuevas publicaciones en Datos Abiertos Bogotá, así como, en datos abiertos se ha revisado información que se encuentra allí publicada. Se han recibido correos informando sobre el estado de las publicaciones, de acuerdo a las nuevas políticas de publicación de datos abiertos.</t>
  </si>
  <si>
    <t>TERCER TRIMESTRE: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jefe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t>
  </si>
  <si>
    <t>TERCER TRIMESTRE: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 
 - Una vez levantado el aislamiento obligatorio por motivo del COVID-19, se activará el contrato de mantenimiento para finalizar actividades y cierre del mismo. Con esto se habilitará la nueva base de datos de los sistemas de información Goobi y Humano (contingencia).
 - Se realiza el seguimiento y registro sobre los indicadores aprobados en el segundo trimestre.
 - Después de las sugerencias de la auditoría interna, se realiza un solo formato denominado formato de requerimientos. En este se fusiona el de necesidades dejando uno solo además para las pruebas unitarias y de aceptación.
 - Se realiza un procedimiento para el mantenimiento de ciclo de vida del software, este procedimiento es validado por la persona a cargo de MIPG, los Ingenieros de TI y la jefa de planeación.
 - Después de las sugerencias de la auditoría interna, este formato desaparece y se fusiona con el de requerimientos. Se reestructura un solo formato, se valida internamente y con la jefa de planeación para la aprobación y publicación.
 - En la auditoría interna se revisa el plan de mantenimiento de los sistemas de información y se sugiere no crear mas formatos ni procedimientos, sino consolidar en un solo formato la necesidad, el detalle de requerimientos, los criterios de aceptación en vez del plan de pruebas y las firmas de aprobación. Se dejará este solo documento que también sirve para el paso a producción. Esto se acuerda con la Jefe de Planeación y se decide a cambio de este procedimiento y del formato de control de cambios realizar el procedimiento de adquisiciones de TI.
 - se instala servidor virtual web quedando ya creada la máquina virtual atenea.</t>
  </si>
  <si>
    <t>TERCER TRIMESTRE: 
 - Se realizó el seguimiento a los riesgos y se ajustó en el mapa de riesgos.
 - Se realizó la actualización del inventario de activos de información, esta información sirve de insumo para el contrato 53 correspondiente al proyecto IPV6
 - Se han divulgado los boletines del CSIRT a través de correo electrónico y tips de seguridad de la información a través del Chat del IDEP y del correo electrónico.</t>
  </si>
  <si>
    <t xml:space="preserve">TERCER TRIMESTRE
 El avance total a la fecha de corte del Proyecto IPV 6 al 29 de septiembre es del 48% . El avance del seguimiento anterior fue del 41%. 
 Logros Obtenidos:
 • Obtención del prefijo IPv6 
 • Entrega de factura No. 1 
 • Actividad de Transferencia de Conocimiento.
 • Entrega documentación de Diagnóstico, plan prueba piloto y plan de transición 
 • Generación RPKI y LOAs y entrega al ISP 
 • Entrega piezas para campaña expectativa - sensibilización funcionarios.
 Actividades en proceso:
 • Revisión de la documentación de diagnóstico, plan prueba piloto y plan de transición. 
 • Dar inicio a la publicación Prefijo en Internet - ISP.
 Próximas actividades según cronograma:
 • Pago membresía en LACNIC dos años siguientes.
 • Configuración sede principal - ISP.
 • Implementación de las pruebas piloto.
 • Configuración de los servicios.
 • Documentación de la implementación.
El 14 de agosto se presento en la sesión virtual del Comité institucional de gestión y desempeño el avance del PETIC. </t>
  </si>
  <si>
    <r>
      <t xml:space="preserve">                                                                                                                   
</t>
    </r>
    <r>
      <rPr>
        <sz val="11"/>
        <rFont val="Calibri"/>
        <family val="2"/>
      </rPr>
      <t>TERCER TRIMESTRE</t>
    </r>
    <r>
      <rPr>
        <sz val="11"/>
        <color rgb="FF222222"/>
        <rFont val="Calibri"/>
        <family val="2"/>
      </rPr>
      <t>: Se realiza el seguimiento mensual de la ejecución del PAC Programado por las áreas.   Durante el tercer trimestre se realiza el seguimiento de ejecución del PAC de los meses de Julio a Septiembre de 2020, durante el segundo trimestre se realizo la reprogramación de los recursos de PAC para los meses de Agosto y Septiembre de 2020. En julio la ejecución fue del 99,74%, en agosto la ejecución fue del 97,68%, en septiembre la ejecución fue del 76,59%.</t>
    </r>
  </si>
  <si>
    <r>
      <rPr>
        <sz val="11"/>
        <rFont val="Calibri"/>
        <family val="2"/>
      </rPr>
      <t>TERCER TRIMESTRE</t>
    </r>
    <r>
      <rPr>
        <sz val="11"/>
        <color rgb="FF222222"/>
        <rFont val="Calibri"/>
        <family val="2"/>
      </rPr>
      <t xml:space="preserve">: Durante el tercer trimestre la Oficina de Control Interno dio cumplimiento a las actividades establecidas en el Plan anual de auditoría, se programaron 19 actividades de evaluación y seguimiento y se ejecutó un total de 20 acciones, el detalle de las mismas se encuentra en el reporte de indicadores de gestión del III Trimestre.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</si>
</sst>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222222"/>
      <name val="Calibri"/>
    </font>
    <font>
      <b/>
      <sz val="14"/>
      <color rgb="FF222222"/>
      <name val="Calibri"/>
      <family val="2"/>
    </font>
    <font>
      <sz val="11"/>
      <color theme="1"/>
      <name val="Calibri"/>
      <family val="2"/>
    </font>
    <font>
      <sz val="11"/>
      <name val="Calibri"/>
      <family val="2"/>
    </font>
    <font>
      <b/>
      <sz val="11"/>
      <color theme="1"/>
      <name val="Calibri"/>
      <family val="2"/>
    </font>
    <font>
      <sz val="11"/>
      <color rgb="FF222222"/>
      <name val="Calibri"/>
      <family val="2"/>
    </font>
    <font>
      <b/>
      <sz val="11"/>
      <color rgb="FF222222"/>
      <name val="Calibri"/>
      <family val="2"/>
    </font>
    <font>
      <sz val="11"/>
      <color rgb="FF222222"/>
      <name val="Calibri"/>
      <family val="2"/>
    </font>
    <font>
      <u/>
      <sz val="11"/>
      <color theme="10"/>
      <name val="Calibri"/>
      <family val="2"/>
    </font>
    <font>
      <sz val="11"/>
      <color rgb="FF000000"/>
      <name val="Calibri"/>
      <family val="2"/>
    </font>
    <font>
      <sz val="11"/>
      <color rgb="FF1155CC"/>
      <name val="Calibri"/>
      <family val="2"/>
    </font>
    <font>
      <sz val="11"/>
      <color rgb="FF000000"/>
      <name val="Calibri"/>
      <family val="2"/>
    </font>
  </fonts>
  <fills count="10">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FFFFFF"/>
        <bgColor rgb="FFFFFFFF"/>
      </patternFill>
    </fill>
    <fill>
      <patternFill patternType="solid">
        <fgColor theme="0"/>
        <bgColor rgb="FFFF000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94">
    <xf numFmtId="0" fontId="0" fillId="0" borderId="0" xfId="0" applyFont="1" applyAlignment="1"/>
    <xf numFmtId="0" fontId="2" fillId="0" borderId="0" xfId="0" applyFont="1" applyAlignment="1">
      <alignment wrapText="1"/>
    </xf>
    <xf numFmtId="9"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4" fillId="0" borderId="8" xfId="0" applyFont="1" applyBorder="1" applyAlignment="1">
      <alignment horizontal="center" vertical="center" wrapText="1"/>
    </xf>
    <xf numFmtId="0" fontId="2" fillId="0" borderId="7"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Font="1" applyAlignment="1"/>
    <xf numFmtId="0" fontId="0" fillId="0" borderId="0" xfId="0" applyFont="1" applyAlignment="1">
      <alignment horizontal="center"/>
    </xf>
    <xf numFmtId="0" fontId="2" fillId="5" borderId="8"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1" xfId="0" applyFont="1" applyFill="1" applyBorder="1" applyAlignment="1">
      <alignment vertical="center" wrapText="1"/>
    </xf>
    <xf numFmtId="0" fontId="5" fillId="0" borderId="0" xfId="0" applyFont="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1" xfId="0" applyFont="1" applyBorder="1" applyAlignment="1">
      <alignment vertical="center" wrapText="1"/>
    </xf>
    <xf numFmtId="0" fontId="2" fillId="5" borderId="1" xfId="0" applyFont="1" applyFill="1" applyBorder="1" applyAlignment="1">
      <alignment vertical="center" wrapText="1"/>
    </xf>
    <xf numFmtId="9" fontId="2" fillId="0" borderId="1"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2" fillId="7" borderId="8" xfId="0" applyNumberFormat="1" applyFont="1" applyFill="1" applyBorder="1" applyAlignment="1">
      <alignment horizontal="center" vertical="center"/>
    </xf>
    <xf numFmtId="9" fontId="9" fillId="0" borderId="4" xfId="0" applyNumberFormat="1" applyFont="1" applyBorder="1" applyAlignment="1">
      <alignment horizontal="center" vertical="center" wrapText="1"/>
    </xf>
    <xf numFmtId="9" fontId="9" fillId="0" borderId="4" xfId="0" applyNumberFormat="1" applyFont="1" applyBorder="1" applyAlignment="1">
      <alignment vertical="center" wrapText="1"/>
    </xf>
    <xf numFmtId="9" fontId="9" fillId="0" borderId="10" xfId="0" applyNumberFormat="1" applyFont="1" applyBorder="1" applyAlignment="1">
      <alignment horizontal="center" vertical="center" wrapText="1"/>
    </xf>
    <xf numFmtId="9" fontId="9" fillId="0" borderId="10" xfId="0" applyNumberFormat="1" applyFont="1" applyBorder="1" applyAlignment="1">
      <alignment vertical="center" wrapText="1"/>
    </xf>
    <xf numFmtId="0" fontId="9" fillId="0" borderId="10" xfId="0" applyFont="1" applyBorder="1" applyAlignment="1">
      <alignment vertical="center" wrapText="1"/>
    </xf>
    <xf numFmtId="0" fontId="5" fillId="0" borderId="0" xfId="0" applyFont="1" applyAlignment="1"/>
    <xf numFmtId="0" fontId="2" fillId="0" borderId="0" xfId="0" applyFont="1" applyAlignment="1">
      <alignment horizontal="left" vertical="center"/>
    </xf>
    <xf numFmtId="0" fontId="5" fillId="0" borderId="0" xfId="0" applyFont="1" applyAlignment="1">
      <alignment horizontal="left" vertical="center"/>
    </xf>
    <xf numFmtId="0" fontId="2" fillId="5" borderId="7" xfId="0" applyFont="1" applyFill="1" applyBorder="1" applyAlignment="1">
      <alignment vertical="center" wrapText="1"/>
    </xf>
    <xf numFmtId="0" fontId="0" fillId="5" borderId="0" xfId="0" applyFont="1" applyFill="1" applyAlignment="1"/>
    <xf numFmtId="0" fontId="0" fillId="0" borderId="0" xfId="0" applyFont="1" applyAlignment="1"/>
    <xf numFmtId="0" fontId="3" fillId="5" borderId="8" xfId="0" applyFont="1" applyFill="1" applyBorder="1" applyAlignment="1">
      <alignment vertical="center" wrapText="1"/>
    </xf>
    <xf numFmtId="9" fontId="2" fillId="0" borderId="2" xfId="1" applyFont="1" applyBorder="1" applyAlignment="1">
      <alignment horizontal="center" vertical="center" wrapText="1"/>
    </xf>
    <xf numFmtId="9" fontId="9" fillId="5" borderId="13" xfId="0" applyNumberFormat="1" applyFont="1" applyFill="1" applyBorder="1" applyAlignment="1">
      <alignment horizontal="center" vertical="center" wrapText="1"/>
    </xf>
    <xf numFmtId="0" fontId="9" fillId="0" borderId="13" xfId="0" applyFont="1" applyBorder="1" applyAlignment="1">
      <alignment vertical="center" wrapText="1"/>
    </xf>
    <xf numFmtId="0" fontId="0" fillId="0" borderId="12" xfId="0" applyFont="1" applyBorder="1" applyAlignment="1"/>
    <xf numFmtId="9" fontId="6" fillId="0" borderId="12" xfId="1" applyFont="1" applyBorder="1" applyAlignment="1">
      <alignment horizontal="center"/>
    </xf>
    <xf numFmtId="9" fontId="2" fillId="0" borderId="5" xfId="1" applyFont="1" applyBorder="1" applyAlignment="1">
      <alignment horizontal="center" vertical="center" wrapText="1"/>
    </xf>
    <xf numFmtId="0" fontId="3"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9" fontId="2" fillId="0" borderId="0" xfId="0" applyNumberFormat="1" applyFont="1" applyFill="1" applyBorder="1" applyAlignment="1">
      <alignment horizontal="center" vertical="center"/>
    </xf>
    <xf numFmtId="2" fontId="0" fillId="0" borderId="0" xfId="0" applyNumberFormat="1" applyFont="1" applyAlignment="1"/>
    <xf numFmtId="0" fontId="9" fillId="8" borderId="12" xfId="0" applyFont="1" applyFill="1" applyBorder="1" applyAlignment="1">
      <alignment horizontal="justify" vertical="center" wrapText="1"/>
    </xf>
    <xf numFmtId="0" fontId="6" fillId="0" borderId="12" xfId="0" applyFont="1" applyBorder="1" applyAlignment="1">
      <alignment horizontal="center" vertical="center"/>
    </xf>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0" borderId="7" xfId="0" applyFont="1" applyBorder="1"/>
    <xf numFmtId="0" fontId="4" fillId="2" borderId="5" xfId="0" applyFont="1" applyFill="1" applyBorder="1" applyAlignment="1">
      <alignment horizontal="center" vertical="center" wrapText="1"/>
    </xf>
    <xf numFmtId="0" fontId="3" fillId="0" borderId="9" xfId="0" applyFont="1" applyBorder="1"/>
    <xf numFmtId="0" fontId="4" fillId="2" borderId="12" xfId="0" applyFont="1" applyFill="1" applyBorder="1" applyAlignment="1">
      <alignment horizontal="center" vertical="center" wrapText="1"/>
    </xf>
    <xf numFmtId="0" fontId="3" fillId="0" borderId="12" xfId="0" applyFont="1" applyBorder="1"/>
    <xf numFmtId="0" fontId="4" fillId="0" borderId="1" xfId="0" applyFont="1" applyBorder="1" applyAlignment="1">
      <alignment horizontal="center" vertical="center" wrapText="1"/>
    </xf>
    <xf numFmtId="0" fontId="3" fillId="0" borderId="11" xfId="0" applyFont="1" applyBorder="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xf>
    <xf numFmtId="0" fontId="2" fillId="0" borderId="12" xfId="0" applyFont="1" applyBorder="1" applyAlignment="1">
      <alignment horizontal="center" vertical="center" wrapText="1"/>
    </xf>
    <xf numFmtId="0" fontId="3" fillId="0" borderId="12" xfId="0" applyFont="1" applyBorder="1" applyAlignment="1">
      <alignment horizontal="center"/>
    </xf>
    <xf numFmtId="0" fontId="2" fillId="0" borderId="6" xfId="0" applyFont="1" applyBorder="1" applyAlignment="1">
      <alignment horizontal="center" vertical="center" wrapText="1"/>
    </xf>
    <xf numFmtId="0" fontId="3" fillId="0" borderId="13" xfId="0" applyFont="1" applyBorder="1" applyAlignment="1">
      <alignment horizontal="center"/>
    </xf>
    <xf numFmtId="0" fontId="3" fillId="0" borderId="10" xfId="0" applyFont="1" applyBorder="1" applyAlignment="1">
      <alignment horizontal="center"/>
    </xf>
    <xf numFmtId="0" fontId="4" fillId="2" borderId="6" xfId="0" applyFont="1" applyFill="1" applyBorder="1" applyAlignment="1">
      <alignment horizontal="center" vertical="center" wrapText="1"/>
    </xf>
    <xf numFmtId="0" fontId="3" fillId="0" borderId="11" xfId="0" applyFont="1" applyBorder="1" applyAlignment="1">
      <alignment horizont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2" fillId="7" borderId="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0" borderId="10" xfId="0" applyFont="1" applyBorder="1" applyAlignment="1">
      <alignment horizontal="center" vertical="center" wrapText="1"/>
    </xf>
    <xf numFmtId="9" fontId="9" fillId="5" borderId="10" xfId="0" applyNumberFormat="1" applyFont="1" applyFill="1" applyBorder="1" applyAlignment="1">
      <alignment horizontal="center" vertical="center" wrapText="1"/>
    </xf>
    <xf numFmtId="9" fontId="11" fillId="5" borderId="10" xfId="0" applyNumberFormat="1" applyFont="1" applyFill="1" applyBorder="1" applyAlignment="1">
      <alignment horizontal="center" vertical="center" wrapText="1"/>
    </xf>
    <xf numFmtId="9" fontId="11" fillId="5" borderId="10" xfId="0" applyNumberFormat="1" applyFont="1" applyFill="1" applyBorder="1" applyAlignment="1">
      <alignment horizontal="center" vertical="center"/>
    </xf>
    <xf numFmtId="9" fontId="11" fillId="9" borderId="10" xfId="0" applyNumberFormat="1" applyFont="1" applyFill="1" applyBorder="1" applyAlignment="1">
      <alignment horizontal="center" vertical="center"/>
    </xf>
    <xf numFmtId="9" fontId="9" fillId="5" borderId="10" xfId="1" applyFont="1" applyFill="1" applyBorder="1" applyAlignment="1">
      <alignment horizontal="center" vertical="center" wrapText="1"/>
    </xf>
    <xf numFmtId="9" fontId="9" fillId="5" borderId="8"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3" fillId="5" borderId="11" xfId="0" applyFont="1" applyFill="1" applyBorder="1"/>
    <xf numFmtId="0" fontId="3" fillId="5" borderId="7"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zS65ucChjtil2uLW9maDMaV110tKoerL?usp=sharing" TargetMode="External"/><Relationship Id="rId2" Type="http://schemas.openxmlformats.org/officeDocument/2006/relationships/hyperlink" Target="https://drive.google.com/file/d/1EaR4NltfvdMTfFC_AYzuwDgm_Ss16uug/view?usp=sharing" TargetMode="External"/><Relationship Id="rId1" Type="http://schemas.openxmlformats.org/officeDocument/2006/relationships/hyperlink" Target="https://drive.google.com/drive/u/4/folders/1UCOu5X5T_xry09O6anhp0OiUycGsC3ll" TargetMode="External"/><Relationship Id="rId5" Type="http://schemas.openxmlformats.org/officeDocument/2006/relationships/printerSettings" Target="../printerSettings/printerSettings1.bin"/><Relationship Id="rId4" Type="http://schemas.openxmlformats.org/officeDocument/2006/relationships/hyperlink" Target="http://192.168.1.242/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ummaryRight="0"/>
  </sheetPr>
  <dimension ref="A1:U85"/>
  <sheetViews>
    <sheetView tabSelected="1" view="pageBreakPreview" zoomScale="60" zoomScaleNormal="30" workbookViewId="0">
      <selection sqref="A1:O1"/>
    </sheetView>
  </sheetViews>
  <sheetFormatPr baseColWidth="10" defaultColWidth="14.42578125" defaultRowHeight="15" customHeight="1" x14ac:dyDescent="0.25"/>
  <cols>
    <col min="1" max="1" width="8.28515625" style="10" customWidth="1"/>
    <col min="2" max="2" width="26.85546875" style="10" customWidth="1"/>
    <col min="3" max="3" width="6.140625" style="10" customWidth="1"/>
    <col min="4" max="4" width="14.7109375" style="10" customWidth="1"/>
    <col min="5" max="5" width="42.85546875" style="34" customWidth="1"/>
    <col min="6" max="6" width="15.5703125" style="10" customWidth="1"/>
    <col min="7" max="10" width="14.42578125" style="10"/>
    <col min="11" max="11" width="9.5703125" style="11" customWidth="1"/>
    <col min="12" max="12" width="43.140625" style="30" customWidth="1"/>
    <col min="13" max="13" width="27.42578125" style="30" customWidth="1"/>
    <col min="14" max="14" width="23.42578125" style="16" customWidth="1"/>
    <col min="15" max="15" width="18.42578125" style="16" customWidth="1"/>
    <col min="16" max="16384" width="14.42578125" style="10"/>
  </cols>
  <sheetData>
    <row r="1" spans="1:21" ht="80.25" customHeight="1" x14ac:dyDescent="0.25">
      <c r="A1" s="51" t="s">
        <v>147</v>
      </c>
      <c r="B1" s="51"/>
      <c r="C1" s="51"/>
      <c r="D1" s="51"/>
      <c r="E1" s="51"/>
      <c r="F1" s="51"/>
      <c r="G1" s="51"/>
      <c r="H1" s="51"/>
      <c r="I1" s="51"/>
      <c r="J1" s="51"/>
      <c r="K1" s="51"/>
      <c r="L1" s="51"/>
      <c r="M1" s="51"/>
      <c r="N1" s="51"/>
      <c r="O1" s="51"/>
    </row>
    <row r="3" spans="1:21" x14ac:dyDescent="0.25">
      <c r="A3" s="52" t="s">
        <v>0</v>
      </c>
      <c r="B3" s="52" t="s">
        <v>1</v>
      </c>
      <c r="C3" s="52" t="s">
        <v>2</v>
      </c>
      <c r="D3" s="54" t="s">
        <v>3</v>
      </c>
      <c r="E3" s="54" t="s">
        <v>4</v>
      </c>
      <c r="F3" s="56" t="s">
        <v>5</v>
      </c>
      <c r="G3" s="76" t="s">
        <v>6</v>
      </c>
      <c r="H3" s="77"/>
      <c r="I3" s="74" t="s">
        <v>7</v>
      </c>
      <c r="J3" s="75"/>
      <c r="K3" s="72" t="s">
        <v>8</v>
      </c>
      <c r="L3" s="52" t="s">
        <v>9</v>
      </c>
      <c r="M3" s="52" t="s">
        <v>10</v>
      </c>
      <c r="N3" s="52" t="s">
        <v>11</v>
      </c>
      <c r="O3" s="52" t="s">
        <v>12</v>
      </c>
      <c r="P3" s="1"/>
      <c r="Q3" s="1"/>
      <c r="R3" s="1"/>
      <c r="S3" s="1"/>
      <c r="T3" s="1"/>
      <c r="U3" s="1"/>
    </row>
    <row r="4" spans="1:21" x14ac:dyDescent="0.25">
      <c r="A4" s="53"/>
      <c r="B4" s="53"/>
      <c r="C4" s="53"/>
      <c r="D4" s="55"/>
      <c r="E4" s="55"/>
      <c r="F4" s="57"/>
      <c r="G4" s="17" t="s">
        <v>13</v>
      </c>
      <c r="H4" s="18" t="s">
        <v>14</v>
      </c>
      <c r="I4" s="19" t="s">
        <v>13</v>
      </c>
      <c r="J4" s="19" t="s">
        <v>14</v>
      </c>
      <c r="K4" s="71"/>
      <c r="L4" s="59"/>
      <c r="M4" s="59"/>
      <c r="N4" s="73"/>
      <c r="O4" s="66"/>
      <c r="P4" s="1"/>
      <c r="Q4" s="1"/>
      <c r="R4" s="1"/>
      <c r="S4" s="1"/>
      <c r="T4" s="1"/>
      <c r="U4" s="1"/>
    </row>
    <row r="5" spans="1:21" ht="75" x14ac:dyDescent="0.25">
      <c r="A5" s="58" t="s">
        <v>15</v>
      </c>
      <c r="B5" s="60" t="s">
        <v>16</v>
      </c>
      <c r="C5" s="61">
        <v>1</v>
      </c>
      <c r="D5" s="61" t="s">
        <v>17</v>
      </c>
      <c r="E5" s="33" t="s">
        <v>18</v>
      </c>
      <c r="F5" s="6" t="s">
        <v>19</v>
      </c>
      <c r="G5" s="2">
        <v>0.5</v>
      </c>
      <c r="H5" s="2">
        <v>0.5</v>
      </c>
      <c r="I5" s="25">
        <v>0.5</v>
      </c>
      <c r="J5" s="26"/>
      <c r="K5" s="37">
        <f>SUM(I5,J5)</f>
        <v>0.5</v>
      </c>
      <c r="L5" s="49" t="s">
        <v>154</v>
      </c>
      <c r="M5" s="49" t="s">
        <v>227</v>
      </c>
      <c r="N5" s="67" t="s">
        <v>20</v>
      </c>
      <c r="O5" s="69" t="s">
        <v>21</v>
      </c>
    </row>
    <row r="6" spans="1:21" ht="345" x14ac:dyDescent="0.25">
      <c r="A6" s="59"/>
      <c r="B6" s="59"/>
      <c r="C6" s="59"/>
      <c r="D6" s="59"/>
      <c r="E6" s="12" t="s">
        <v>22</v>
      </c>
      <c r="F6" s="4" t="s">
        <v>19</v>
      </c>
      <c r="G6" s="2">
        <v>0.5</v>
      </c>
      <c r="H6" s="2">
        <v>0.5</v>
      </c>
      <c r="I6" s="27">
        <v>0.5</v>
      </c>
      <c r="J6" s="28"/>
      <c r="K6" s="37">
        <f t="shared" ref="K6:K66" si="0">SUM(I6,J6)</f>
        <v>0.5</v>
      </c>
      <c r="L6" s="49" t="s">
        <v>155</v>
      </c>
      <c r="M6" s="49" t="s">
        <v>156</v>
      </c>
      <c r="N6" s="68"/>
      <c r="O6" s="70"/>
    </row>
    <row r="7" spans="1:21" ht="210" x14ac:dyDescent="0.25">
      <c r="A7" s="59"/>
      <c r="B7" s="59"/>
      <c r="C7" s="59"/>
      <c r="D7" s="59"/>
      <c r="E7" s="12" t="s">
        <v>23</v>
      </c>
      <c r="F7" s="4" t="s">
        <v>19</v>
      </c>
      <c r="G7" s="2">
        <v>0.5</v>
      </c>
      <c r="H7" s="2">
        <v>0.5</v>
      </c>
      <c r="I7" s="27">
        <v>0.5</v>
      </c>
      <c r="J7" s="28"/>
      <c r="K7" s="37">
        <f t="shared" si="0"/>
        <v>0.5</v>
      </c>
      <c r="L7" s="49" t="s">
        <v>157</v>
      </c>
      <c r="M7" s="49" t="s">
        <v>158</v>
      </c>
      <c r="N7" s="68"/>
      <c r="O7" s="70"/>
    </row>
    <row r="8" spans="1:21" ht="165" x14ac:dyDescent="0.25">
      <c r="A8" s="59"/>
      <c r="B8" s="59"/>
      <c r="C8" s="59"/>
      <c r="D8" s="59"/>
      <c r="E8" s="12" t="s">
        <v>24</v>
      </c>
      <c r="F8" s="4" t="s">
        <v>19</v>
      </c>
      <c r="G8" s="2">
        <v>0.5</v>
      </c>
      <c r="H8" s="2">
        <v>0.5</v>
      </c>
      <c r="I8" s="27">
        <v>0.5</v>
      </c>
      <c r="J8" s="28"/>
      <c r="K8" s="37">
        <f t="shared" si="0"/>
        <v>0.5</v>
      </c>
      <c r="L8" s="49" t="s">
        <v>159</v>
      </c>
      <c r="M8" s="49" t="s">
        <v>160</v>
      </c>
      <c r="N8" s="68"/>
      <c r="O8" s="70"/>
    </row>
    <row r="9" spans="1:21" ht="315" x14ac:dyDescent="0.25">
      <c r="A9" s="59"/>
      <c r="B9" s="59"/>
      <c r="C9" s="59"/>
      <c r="D9" s="59"/>
      <c r="E9" s="12" t="s">
        <v>25</v>
      </c>
      <c r="F9" s="4" t="s">
        <v>26</v>
      </c>
      <c r="G9" s="2">
        <v>0.5</v>
      </c>
      <c r="H9" s="2">
        <v>0.5</v>
      </c>
      <c r="I9" s="27">
        <v>0.5</v>
      </c>
      <c r="J9" s="28"/>
      <c r="K9" s="37">
        <f t="shared" si="0"/>
        <v>0.5</v>
      </c>
      <c r="L9" s="49" t="s">
        <v>161</v>
      </c>
      <c r="M9" s="49" t="s">
        <v>162</v>
      </c>
      <c r="N9" s="68"/>
      <c r="O9" s="70"/>
    </row>
    <row r="10" spans="1:21" ht="75" x14ac:dyDescent="0.25">
      <c r="A10" s="59"/>
      <c r="B10" s="59"/>
      <c r="C10" s="53"/>
      <c r="D10" s="53"/>
      <c r="E10" s="12" t="s">
        <v>27</v>
      </c>
      <c r="F10" s="4" t="s">
        <v>26</v>
      </c>
      <c r="G10" s="2">
        <v>0</v>
      </c>
      <c r="H10" s="2">
        <v>1</v>
      </c>
      <c r="I10" s="27">
        <v>0</v>
      </c>
      <c r="J10" s="28"/>
      <c r="K10" s="37">
        <f t="shared" si="0"/>
        <v>0</v>
      </c>
      <c r="L10" s="49" t="s">
        <v>163</v>
      </c>
      <c r="M10" s="49"/>
      <c r="N10" s="68"/>
      <c r="O10" s="71"/>
    </row>
    <row r="11" spans="1:21" ht="60" x14ac:dyDescent="0.25">
      <c r="A11" s="59"/>
      <c r="B11" s="59"/>
      <c r="C11" s="61">
        <v>2</v>
      </c>
      <c r="D11" s="61" t="s">
        <v>28</v>
      </c>
      <c r="E11" s="12" t="s">
        <v>29</v>
      </c>
      <c r="F11" s="4" t="s">
        <v>19</v>
      </c>
      <c r="G11" s="2">
        <v>0.5</v>
      </c>
      <c r="H11" s="2">
        <v>0.5</v>
      </c>
      <c r="I11" s="27">
        <v>0.5</v>
      </c>
      <c r="J11" s="28"/>
      <c r="K11" s="37">
        <f t="shared" si="0"/>
        <v>0.5</v>
      </c>
      <c r="L11" s="49" t="s">
        <v>164</v>
      </c>
      <c r="M11" s="49" t="s">
        <v>165</v>
      </c>
      <c r="N11" s="67" t="s">
        <v>30</v>
      </c>
      <c r="O11" s="69" t="s">
        <v>21</v>
      </c>
    </row>
    <row r="12" spans="1:21" ht="210" x14ac:dyDescent="0.25">
      <c r="A12" s="53"/>
      <c r="B12" s="53"/>
      <c r="C12" s="53"/>
      <c r="D12" s="53"/>
      <c r="E12" s="12" t="s">
        <v>31</v>
      </c>
      <c r="F12" s="4" t="s">
        <v>19</v>
      </c>
      <c r="G12" s="2">
        <v>0.5</v>
      </c>
      <c r="H12" s="2">
        <v>0.5</v>
      </c>
      <c r="I12" s="27">
        <v>0.5</v>
      </c>
      <c r="J12" s="28"/>
      <c r="K12" s="37">
        <f t="shared" si="0"/>
        <v>0.5</v>
      </c>
      <c r="L12" s="49" t="s">
        <v>166</v>
      </c>
      <c r="M12" s="49" t="s">
        <v>167</v>
      </c>
      <c r="N12" s="68"/>
      <c r="O12" s="71"/>
    </row>
    <row r="13" spans="1:21" ht="180" x14ac:dyDescent="0.25">
      <c r="A13" s="58" t="s">
        <v>32</v>
      </c>
      <c r="B13" s="60" t="s">
        <v>33</v>
      </c>
      <c r="C13" s="61">
        <v>3</v>
      </c>
      <c r="D13" s="61" t="s">
        <v>34</v>
      </c>
      <c r="E13" s="12" t="s">
        <v>35</v>
      </c>
      <c r="F13" s="4" t="s">
        <v>36</v>
      </c>
      <c r="G13" s="2">
        <v>1</v>
      </c>
      <c r="H13" s="2">
        <v>1</v>
      </c>
      <c r="I13" s="85">
        <v>1</v>
      </c>
      <c r="J13" s="28"/>
      <c r="K13" s="37">
        <f t="shared" si="0"/>
        <v>1</v>
      </c>
      <c r="L13" s="49" t="s">
        <v>168</v>
      </c>
      <c r="M13" s="49" t="s">
        <v>169</v>
      </c>
      <c r="N13" s="67" t="s">
        <v>30</v>
      </c>
      <c r="O13" s="69" t="s">
        <v>148</v>
      </c>
    </row>
    <row r="14" spans="1:21" ht="345" x14ac:dyDescent="0.25">
      <c r="A14" s="59"/>
      <c r="B14" s="59"/>
      <c r="C14" s="59"/>
      <c r="D14" s="59"/>
      <c r="E14" s="12" t="s">
        <v>37</v>
      </c>
      <c r="F14" s="4" t="s">
        <v>38</v>
      </c>
      <c r="G14" s="2">
        <v>0</v>
      </c>
      <c r="H14" s="2">
        <v>1</v>
      </c>
      <c r="I14" s="85">
        <v>1</v>
      </c>
      <c r="J14" s="28"/>
      <c r="K14" s="37">
        <f t="shared" si="0"/>
        <v>1</v>
      </c>
      <c r="L14" s="49" t="s">
        <v>170</v>
      </c>
      <c r="M14" s="49" t="s">
        <v>171</v>
      </c>
      <c r="N14" s="68"/>
      <c r="O14" s="78"/>
    </row>
    <row r="15" spans="1:21" ht="240" x14ac:dyDescent="0.25">
      <c r="A15" s="59"/>
      <c r="B15" s="59"/>
      <c r="C15" s="59"/>
      <c r="D15" s="59"/>
      <c r="E15" s="12" t="s">
        <v>39</v>
      </c>
      <c r="F15" s="4" t="s">
        <v>40</v>
      </c>
      <c r="G15" s="2">
        <v>0</v>
      </c>
      <c r="H15" s="2">
        <v>1</v>
      </c>
      <c r="I15" s="85">
        <v>0.1</v>
      </c>
      <c r="J15" s="28"/>
      <c r="K15" s="37">
        <f t="shared" si="0"/>
        <v>0.1</v>
      </c>
      <c r="L15" s="49" t="s">
        <v>228</v>
      </c>
      <c r="M15" s="49" t="s">
        <v>172</v>
      </c>
      <c r="N15" s="68"/>
      <c r="O15" s="78"/>
    </row>
    <row r="16" spans="1:21" ht="240" x14ac:dyDescent="0.25">
      <c r="A16" s="59"/>
      <c r="B16" s="59"/>
      <c r="C16" s="53"/>
      <c r="D16" s="53"/>
      <c r="E16" s="36" t="s">
        <v>41</v>
      </c>
      <c r="F16" s="4" t="s">
        <v>42</v>
      </c>
      <c r="G16" s="2">
        <v>1</v>
      </c>
      <c r="H16" s="2">
        <v>0</v>
      </c>
      <c r="I16" s="85">
        <v>1</v>
      </c>
      <c r="J16" s="28"/>
      <c r="K16" s="37">
        <f t="shared" si="0"/>
        <v>1</v>
      </c>
      <c r="L16" s="49" t="s">
        <v>173</v>
      </c>
      <c r="M16" s="49" t="s">
        <v>174</v>
      </c>
      <c r="N16" s="68"/>
      <c r="O16" s="78"/>
    </row>
    <row r="17" spans="1:15" ht="180" x14ac:dyDescent="0.25">
      <c r="A17" s="53"/>
      <c r="B17" s="53"/>
      <c r="C17" s="3">
        <v>4</v>
      </c>
      <c r="D17" s="3" t="s">
        <v>43</v>
      </c>
      <c r="E17" s="12" t="s">
        <v>44</v>
      </c>
      <c r="F17" s="4" t="s">
        <v>45</v>
      </c>
      <c r="G17" s="2">
        <v>0.7</v>
      </c>
      <c r="H17" s="2">
        <v>0.3</v>
      </c>
      <c r="I17" s="85">
        <v>0.7</v>
      </c>
      <c r="J17" s="28"/>
      <c r="K17" s="37">
        <f t="shared" si="0"/>
        <v>0.7</v>
      </c>
      <c r="L17" s="49" t="s">
        <v>175</v>
      </c>
      <c r="M17" s="49" t="s">
        <v>176</v>
      </c>
      <c r="N17" s="46" t="s">
        <v>46</v>
      </c>
      <c r="O17" s="43" t="s">
        <v>21</v>
      </c>
    </row>
    <row r="18" spans="1:15" ht="90" x14ac:dyDescent="0.25">
      <c r="A18" s="58" t="s">
        <v>47</v>
      </c>
      <c r="B18" s="60" t="s">
        <v>48</v>
      </c>
      <c r="C18" s="61">
        <v>4</v>
      </c>
      <c r="D18" s="61" t="s">
        <v>49</v>
      </c>
      <c r="E18" s="12" t="s">
        <v>50</v>
      </c>
      <c r="F18" s="4" t="s">
        <v>45</v>
      </c>
      <c r="G18" s="2">
        <v>0.5</v>
      </c>
      <c r="H18" s="2">
        <v>0.5</v>
      </c>
      <c r="I18" s="85">
        <v>0.5</v>
      </c>
      <c r="J18" s="28"/>
      <c r="K18" s="37">
        <f t="shared" si="0"/>
        <v>0.5</v>
      </c>
      <c r="L18" s="49" t="s">
        <v>177</v>
      </c>
      <c r="M18" s="49" t="s">
        <v>178</v>
      </c>
      <c r="N18" s="67" t="s">
        <v>51</v>
      </c>
      <c r="O18" s="78" t="s">
        <v>21</v>
      </c>
    </row>
    <row r="19" spans="1:15" ht="180" x14ac:dyDescent="0.25">
      <c r="A19" s="59"/>
      <c r="B19" s="59"/>
      <c r="C19" s="59"/>
      <c r="D19" s="59"/>
      <c r="E19" s="12" t="s">
        <v>52</v>
      </c>
      <c r="F19" s="4" t="s">
        <v>53</v>
      </c>
      <c r="G19" s="2">
        <v>0.5</v>
      </c>
      <c r="H19" s="2">
        <v>0.5</v>
      </c>
      <c r="I19" s="85">
        <v>0.5</v>
      </c>
      <c r="J19" s="28"/>
      <c r="K19" s="37">
        <f t="shared" si="0"/>
        <v>0.5</v>
      </c>
      <c r="L19" s="49" t="s">
        <v>259</v>
      </c>
      <c r="M19" s="49" t="s">
        <v>179</v>
      </c>
      <c r="N19" s="68"/>
      <c r="O19" s="70"/>
    </row>
    <row r="20" spans="1:15" ht="75" x14ac:dyDescent="0.25">
      <c r="A20" s="59"/>
      <c r="B20" s="59"/>
      <c r="C20" s="53"/>
      <c r="D20" s="53"/>
      <c r="E20" s="12" t="s">
        <v>55</v>
      </c>
      <c r="F20" s="4" t="s">
        <v>56</v>
      </c>
      <c r="G20" s="2">
        <v>1</v>
      </c>
      <c r="H20" s="2">
        <v>0</v>
      </c>
      <c r="I20" s="85">
        <v>1</v>
      </c>
      <c r="J20" s="28"/>
      <c r="K20" s="37">
        <f t="shared" si="0"/>
        <v>1</v>
      </c>
      <c r="L20" s="49" t="s">
        <v>180</v>
      </c>
      <c r="M20" s="49" t="s">
        <v>178</v>
      </c>
      <c r="N20" s="68"/>
      <c r="O20" s="71"/>
    </row>
    <row r="21" spans="1:15" ht="165" x14ac:dyDescent="0.25">
      <c r="A21" s="59"/>
      <c r="B21" s="59"/>
      <c r="C21" s="61">
        <v>5</v>
      </c>
      <c r="D21" s="61" t="s">
        <v>57</v>
      </c>
      <c r="E21" s="12" t="s">
        <v>58</v>
      </c>
      <c r="F21" s="4" t="s">
        <v>59</v>
      </c>
      <c r="G21" s="2">
        <v>1</v>
      </c>
      <c r="H21" s="2">
        <v>0</v>
      </c>
      <c r="I21" s="85">
        <v>1</v>
      </c>
      <c r="J21" s="28"/>
      <c r="K21" s="37">
        <f t="shared" si="0"/>
        <v>1</v>
      </c>
      <c r="L21" s="49" t="s">
        <v>181</v>
      </c>
      <c r="M21" s="49" t="s">
        <v>182</v>
      </c>
      <c r="N21" s="79" t="s">
        <v>149</v>
      </c>
      <c r="O21" s="80" t="s">
        <v>89</v>
      </c>
    </row>
    <row r="22" spans="1:15" ht="210" x14ac:dyDescent="0.25">
      <c r="A22" s="59"/>
      <c r="B22" s="59"/>
      <c r="C22" s="53"/>
      <c r="D22" s="53"/>
      <c r="E22" s="12" t="s">
        <v>60</v>
      </c>
      <c r="F22" s="4" t="s">
        <v>59</v>
      </c>
      <c r="G22" s="2">
        <v>1</v>
      </c>
      <c r="H22" s="2">
        <v>0</v>
      </c>
      <c r="I22" s="85">
        <v>1</v>
      </c>
      <c r="J22" s="28"/>
      <c r="K22" s="37">
        <f t="shared" si="0"/>
        <v>1</v>
      </c>
      <c r="L22" s="49" t="s">
        <v>183</v>
      </c>
      <c r="M22" s="49" t="s">
        <v>184</v>
      </c>
      <c r="N22" s="79"/>
      <c r="O22" s="81"/>
    </row>
    <row r="23" spans="1:15" ht="300" x14ac:dyDescent="0.25">
      <c r="A23" s="59"/>
      <c r="B23" s="59"/>
      <c r="C23" s="61">
        <v>6</v>
      </c>
      <c r="D23" s="61" t="s">
        <v>61</v>
      </c>
      <c r="E23" s="12" t="s">
        <v>62</v>
      </c>
      <c r="F23" s="4" t="s">
        <v>63</v>
      </c>
      <c r="G23" s="2">
        <v>0.5</v>
      </c>
      <c r="H23" s="2">
        <v>0.5</v>
      </c>
      <c r="I23" s="85">
        <v>0.5</v>
      </c>
      <c r="J23" s="28"/>
      <c r="K23" s="37">
        <f t="shared" si="0"/>
        <v>0.5</v>
      </c>
      <c r="L23" s="49" t="s">
        <v>185</v>
      </c>
      <c r="M23" s="49" t="s">
        <v>186</v>
      </c>
      <c r="N23" s="67" t="s">
        <v>54</v>
      </c>
      <c r="O23" s="69" t="s">
        <v>40</v>
      </c>
    </row>
    <row r="24" spans="1:15" ht="195" x14ac:dyDescent="0.25">
      <c r="A24" s="59"/>
      <c r="B24" s="59"/>
      <c r="C24" s="59"/>
      <c r="D24" s="59"/>
      <c r="E24" s="12" t="s">
        <v>64</v>
      </c>
      <c r="F24" s="4" t="s">
        <v>65</v>
      </c>
      <c r="G24" s="2">
        <v>0.5</v>
      </c>
      <c r="H24" s="2">
        <v>0.5</v>
      </c>
      <c r="I24" s="85">
        <v>0.5</v>
      </c>
      <c r="J24" s="28"/>
      <c r="K24" s="37">
        <f t="shared" si="0"/>
        <v>0.5</v>
      </c>
      <c r="L24" s="49" t="s">
        <v>187</v>
      </c>
      <c r="M24" s="49" t="s">
        <v>188</v>
      </c>
      <c r="N24" s="68"/>
      <c r="O24" s="70"/>
    </row>
    <row r="25" spans="1:15" ht="270" x14ac:dyDescent="0.25">
      <c r="A25" s="59"/>
      <c r="B25" s="59"/>
      <c r="C25" s="53"/>
      <c r="D25" s="53"/>
      <c r="E25" s="12" t="s">
        <v>66</v>
      </c>
      <c r="F25" s="4" t="s">
        <v>65</v>
      </c>
      <c r="G25" s="2">
        <v>0.5</v>
      </c>
      <c r="H25" s="2">
        <v>0.5</v>
      </c>
      <c r="I25" s="85">
        <v>0.5</v>
      </c>
      <c r="J25" s="28"/>
      <c r="K25" s="37">
        <f t="shared" si="0"/>
        <v>0.5</v>
      </c>
      <c r="L25" s="49" t="s">
        <v>189</v>
      </c>
      <c r="M25" s="49"/>
      <c r="N25" s="68"/>
      <c r="O25" s="71"/>
    </row>
    <row r="26" spans="1:15" ht="409.5" x14ac:dyDescent="0.25">
      <c r="A26" s="59"/>
      <c r="B26" s="59"/>
      <c r="C26" s="61">
        <v>7</v>
      </c>
      <c r="D26" s="91" t="s">
        <v>67</v>
      </c>
      <c r="E26" s="12" t="s">
        <v>68</v>
      </c>
      <c r="F26" s="4" t="s">
        <v>69</v>
      </c>
      <c r="G26" s="2">
        <v>1</v>
      </c>
      <c r="H26" s="2">
        <v>1</v>
      </c>
      <c r="I26" s="86">
        <v>1</v>
      </c>
      <c r="J26" s="28"/>
      <c r="K26" s="37">
        <f t="shared" si="0"/>
        <v>1</v>
      </c>
      <c r="L26" s="49" t="s">
        <v>258</v>
      </c>
      <c r="M26" s="49" t="s">
        <v>234</v>
      </c>
      <c r="N26" s="67" t="s">
        <v>150</v>
      </c>
      <c r="O26" s="69" t="s">
        <v>40</v>
      </c>
    </row>
    <row r="27" spans="1:15" ht="409.5" x14ac:dyDescent="0.25">
      <c r="A27" s="59"/>
      <c r="B27" s="59"/>
      <c r="C27" s="59"/>
      <c r="D27" s="92"/>
      <c r="E27" s="12" t="s">
        <v>70</v>
      </c>
      <c r="F27" s="4" t="s">
        <v>69</v>
      </c>
      <c r="G27" s="2">
        <v>0.5</v>
      </c>
      <c r="H27" s="2">
        <v>0.5</v>
      </c>
      <c r="I27" s="87">
        <v>0.5</v>
      </c>
      <c r="J27" s="28"/>
      <c r="K27" s="37">
        <f t="shared" si="0"/>
        <v>0.5</v>
      </c>
      <c r="L27" s="49" t="s">
        <v>235</v>
      </c>
      <c r="M27" s="49" t="s">
        <v>236</v>
      </c>
      <c r="N27" s="68"/>
      <c r="O27" s="70"/>
    </row>
    <row r="28" spans="1:15" ht="300" x14ac:dyDescent="0.25">
      <c r="A28" s="59"/>
      <c r="B28" s="59"/>
      <c r="C28" s="59"/>
      <c r="D28" s="92"/>
      <c r="E28" s="12" t="s">
        <v>71</v>
      </c>
      <c r="F28" s="4" t="s">
        <v>72</v>
      </c>
      <c r="G28" s="2">
        <v>0.5</v>
      </c>
      <c r="H28" s="2">
        <v>0.5</v>
      </c>
      <c r="I28" s="87">
        <v>0.5</v>
      </c>
      <c r="J28" s="28"/>
      <c r="K28" s="37">
        <f t="shared" si="0"/>
        <v>0.5</v>
      </c>
      <c r="L28" s="49" t="s">
        <v>250</v>
      </c>
      <c r="M28" s="49" t="s">
        <v>237</v>
      </c>
      <c r="N28" s="68"/>
      <c r="O28" s="70"/>
    </row>
    <row r="29" spans="1:15" ht="105" x14ac:dyDescent="0.25">
      <c r="A29" s="59"/>
      <c r="B29" s="59"/>
      <c r="C29" s="59"/>
      <c r="D29" s="92"/>
      <c r="E29" s="12" t="s">
        <v>73</v>
      </c>
      <c r="F29" s="4" t="s">
        <v>72</v>
      </c>
      <c r="G29" s="2">
        <v>0.5</v>
      </c>
      <c r="H29" s="2">
        <v>0.5</v>
      </c>
      <c r="I29" s="88">
        <v>0</v>
      </c>
      <c r="J29" s="28"/>
      <c r="K29" s="37">
        <f t="shared" si="0"/>
        <v>0</v>
      </c>
      <c r="L29" s="49" t="s">
        <v>238</v>
      </c>
      <c r="M29" s="49"/>
      <c r="N29" s="68"/>
      <c r="O29" s="70"/>
    </row>
    <row r="30" spans="1:15" ht="409.5" x14ac:dyDescent="0.25">
      <c r="A30" s="59"/>
      <c r="B30" s="59"/>
      <c r="C30" s="59"/>
      <c r="D30" s="92"/>
      <c r="E30" s="12" t="s">
        <v>74</v>
      </c>
      <c r="F30" s="4" t="s">
        <v>72</v>
      </c>
      <c r="G30" s="2">
        <v>1</v>
      </c>
      <c r="H30" s="2">
        <v>1</v>
      </c>
      <c r="I30" s="86">
        <v>1</v>
      </c>
      <c r="J30" s="28"/>
      <c r="K30" s="37">
        <f t="shared" si="0"/>
        <v>1</v>
      </c>
      <c r="L30" s="49" t="s">
        <v>251</v>
      </c>
      <c r="M30" s="49" t="s">
        <v>239</v>
      </c>
      <c r="N30" s="68"/>
      <c r="O30" s="70"/>
    </row>
    <row r="31" spans="1:15" ht="409.5" x14ac:dyDescent="0.25">
      <c r="A31" s="59"/>
      <c r="B31" s="59"/>
      <c r="C31" s="59"/>
      <c r="D31" s="92"/>
      <c r="E31" s="12" t="s">
        <v>75</v>
      </c>
      <c r="F31" s="4" t="s">
        <v>69</v>
      </c>
      <c r="G31" s="2">
        <v>1</v>
      </c>
      <c r="H31" s="2">
        <v>1</v>
      </c>
      <c r="I31" s="87">
        <v>1</v>
      </c>
      <c r="J31" s="28"/>
      <c r="K31" s="37">
        <f t="shared" si="0"/>
        <v>1</v>
      </c>
      <c r="L31" s="49" t="s">
        <v>252</v>
      </c>
      <c r="M31" s="49" t="s">
        <v>237</v>
      </c>
      <c r="N31" s="68"/>
      <c r="O31" s="70"/>
    </row>
    <row r="32" spans="1:15" ht="90" x14ac:dyDescent="0.25">
      <c r="A32" s="59"/>
      <c r="B32" s="59"/>
      <c r="C32" s="59"/>
      <c r="D32" s="92"/>
      <c r="E32" s="12" t="s">
        <v>76</v>
      </c>
      <c r="F32" s="4" t="s">
        <v>69</v>
      </c>
      <c r="G32" s="2">
        <v>0.5</v>
      </c>
      <c r="H32" s="2">
        <v>0.5</v>
      </c>
      <c r="I32" s="87">
        <v>0.5</v>
      </c>
      <c r="J32" s="28"/>
      <c r="K32" s="37">
        <f t="shared" si="0"/>
        <v>0.5</v>
      </c>
      <c r="L32" s="49" t="s">
        <v>232</v>
      </c>
      <c r="M32" s="49" t="s">
        <v>240</v>
      </c>
      <c r="N32" s="68"/>
      <c r="O32" s="70"/>
    </row>
    <row r="33" spans="1:15" ht="90" x14ac:dyDescent="0.25">
      <c r="A33" s="59"/>
      <c r="B33" s="59"/>
      <c r="C33" s="59"/>
      <c r="D33" s="92"/>
      <c r="E33" s="12" t="s">
        <v>77</v>
      </c>
      <c r="F33" s="4" t="s">
        <v>69</v>
      </c>
      <c r="G33" s="2">
        <v>0.5</v>
      </c>
      <c r="H33" s="2">
        <v>0.5</v>
      </c>
      <c r="I33" s="87">
        <v>0.5</v>
      </c>
      <c r="J33" s="28"/>
      <c r="K33" s="37">
        <f t="shared" si="0"/>
        <v>0.5</v>
      </c>
      <c r="L33" s="49" t="s">
        <v>241</v>
      </c>
      <c r="M33" s="49" t="s">
        <v>242</v>
      </c>
      <c r="N33" s="68"/>
      <c r="O33" s="70"/>
    </row>
    <row r="34" spans="1:15" ht="135" x14ac:dyDescent="0.25">
      <c r="A34" s="59"/>
      <c r="B34" s="59"/>
      <c r="C34" s="59"/>
      <c r="D34" s="92"/>
      <c r="E34" s="12" t="s">
        <v>78</v>
      </c>
      <c r="F34" s="4" t="s">
        <v>69</v>
      </c>
      <c r="G34" s="2">
        <v>0.5</v>
      </c>
      <c r="H34" s="2">
        <v>0.5</v>
      </c>
      <c r="I34" s="87">
        <v>0.5</v>
      </c>
      <c r="J34" s="28"/>
      <c r="K34" s="37">
        <f t="shared" si="0"/>
        <v>0.5</v>
      </c>
      <c r="L34" s="49" t="s">
        <v>253</v>
      </c>
      <c r="M34" s="49" t="s">
        <v>243</v>
      </c>
      <c r="N34" s="68"/>
      <c r="O34" s="70"/>
    </row>
    <row r="35" spans="1:15" ht="165" x14ac:dyDescent="0.25">
      <c r="A35" s="59"/>
      <c r="B35" s="59"/>
      <c r="C35" s="59"/>
      <c r="D35" s="92"/>
      <c r="E35" s="12" t="s">
        <v>79</v>
      </c>
      <c r="F35" s="4" t="s">
        <v>69</v>
      </c>
      <c r="G35" s="2">
        <v>0.5</v>
      </c>
      <c r="H35" s="2">
        <v>0.5</v>
      </c>
      <c r="I35" s="87">
        <v>0.5</v>
      </c>
      <c r="J35" s="28"/>
      <c r="K35" s="37">
        <f t="shared" si="0"/>
        <v>0.5</v>
      </c>
      <c r="L35" s="49" t="s">
        <v>254</v>
      </c>
      <c r="M35" s="49" t="s">
        <v>244</v>
      </c>
      <c r="N35" s="68"/>
      <c r="O35" s="70"/>
    </row>
    <row r="36" spans="1:15" ht="90" x14ac:dyDescent="0.25">
      <c r="A36" s="59"/>
      <c r="B36" s="59"/>
      <c r="C36" s="53"/>
      <c r="D36" s="93"/>
      <c r="E36" s="12" t="s">
        <v>82</v>
      </c>
      <c r="F36" s="4" t="s">
        <v>69</v>
      </c>
      <c r="G36" s="2">
        <v>0</v>
      </c>
      <c r="H36" s="2">
        <v>1</v>
      </c>
      <c r="I36" s="86">
        <v>0</v>
      </c>
      <c r="J36" s="28"/>
      <c r="K36" s="37">
        <f t="shared" si="0"/>
        <v>0</v>
      </c>
      <c r="L36" s="49"/>
      <c r="M36" s="49"/>
      <c r="N36" s="68"/>
      <c r="O36" s="71"/>
    </row>
    <row r="37" spans="1:15" ht="409.5" x14ac:dyDescent="0.25">
      <c r="A37" s="59"/>
      <c r="B37" s="59"/>
      <c r="C37" s="61">
        <v>8</v>
      </c>
      <c r="D37" s="91" t="s">
        <v>80</v>
      </c>
      <c r="E37" s="12" t="s">
        <v>84</v>
      </c>
      <c r="F37" s="4" t="s">
        <v>69</v>
      </c>
      <c r="G37" s="2">
        <v>0.5</v>
      </c>
      <c r="H37" s="2">
        <v>0.5</v>
      </c>
      <c r="I37" s="87">
        <v>0.5</v>
      </c>
      <c r="J37" s="28"/>
      <c r="K37" s="37">
        <f t="shared" si="0"/>
        <v>0.5</v>
      </c>
      <c r="L37" s="49" t="s">
        <v>255</v>
      </c>
      <c r="M37" s="49" t="s">
        <v>245</v>
      </c>
      <c r="N37" s="67" t="s">
        <v>150</v>
      </c>
      <c r="O37" s="69" t="s">
        <v>40</v>
      </c>
    </row>
    <row r="38" spans="1:15" ht="90" x14ac:dyDescent="0.25">
      <c r="A38" s="59"/>
      <c r="B38" s="59"/>
      <c r="C38" s="59"/>
      <c r="D38" s="92"/>
      <c r="E38" s="12" t="s">
        <v>87</v>
      </c>
      <c r="F38" s="4" t="s">
        <v>69</v>
      </c>
      <c r="G38" s="2">
        <v>0.5</v>
      </c>
      <c r="H38" s="2">
        <v>0.5</v>
      </c>
      <c r="I38" s="87">
        <v>0.5</v>
      </c>
      <c r="J38" s="28"/>
      <c r="K38" s="37">
        <f t="shared" si="0"/>
        <v>0.5</v>
      </c>
      <c r="L38" s="49" t="s">
        <v>229</v>
      </c>
      <c r="M38" s="49" t="s">
        <v>246</v>
      </c>
      <c r="N38" s="68"/>
      <c r="O38" s="70"/>
    </row>
    <row r="39" spans="1:15" ht="409.5" x14ac:dyDescent="0.25">
      <c r="A39" s="59"/>
      <c r="B39" s="59"/>
      <c r="C39" s="59"/>
      <c r="D39" s="92"/>
      <c r="E39" s="12" t="s">
        <v>81</v>
      </c>
      <c r="F39" s="4" t="s">
        <v>69</v>
      </c>
      <c r="G39" s="2">
        <v>1</v>
      </c>
      <c r="H39" s="2">
        <v>1</v>
      </c>
      <c r="I39" s="87">
        <v>1</v>
      </c>
      <c r="J39" s="28"/>
      <c r="K39" s="37">
        <f t="shared" si="0"/>
        <v>1</v>
      </c>
      <c r="L39" s="49" t="s">
        <v>256</v>
      </c>
      <c r="M39" s="49" t="s">
        <v>245</v>
      </c>
      <c r="N39" s="68"/>
      <c r="O39" s="70"/>
    </row>
    <row r="40" spans="1:15" ht="165" x14ac:dyDescent="0.25">
      <c r="A40" s="59"/>
      <c r="B40" s="59"/>
      <c r="C40" s="59"/>
      <c r="D40" s="92"/>
      <c r="E40" s="12" t="s">
        <v>83</v>
      </c>
      <c r="F40" s="4" t="s">
        <v>69</v>
      </c>
      <c r="G40" s="2">
        <v>1</v>
      </c>
      <c r="H40" s="2">
        <v>1</v>
      </c>
      <c r="I40" s="87">
        <v>1</v>
      </c>
      <c r="J40" s="28"/>
      <c r="K40" s="37">
        <f t="shared" si="0"/>
        <v>1</v>
      </c>
      <c r="L40" s="49" t="s">
        <v>257</v>
      </c>
      <c r="M40" s="49" t="s">
        <v>247</v>
      </c>
      <c r="N40" s="68"/>
      <c r="O40" s="70"/>
    </row>
    <row r="41" spans="1:15" ht="409.5" x14ac:dyDescent="0.25">
      <c r="A41" s="59"/>
      <c r="B41" s="59"/>
      <c r="C41" s="59"/>
      <c r="D41" s="92"/>
      <c r="E41" s="12" t="s">
        <v>143</v>
      </c>
      <c r="F41" s="4" t="s">
        <v>69</v>
      </c>
      <c r="G41" s="2">
        <v>0.5</v>
      </c>
      <c r="H41" s="2">
        <v>0.5</v>
      </c>
      <c r="I41" s="86">
        <v>0.5</v>
      </c>
      <c r="J41" s="28"/>
      <c r="K41" s="37">
        <f t="shared" si="0"/>
        <v>0.5</v>
      </c>
      <c r="L41" s="49" t="s">
        <v>249</v>
      </c>
      <c r="M41" s="49" t="s">
        <v>248</v>
      </c>
      <c r="N41" s="68"/>
      <c r="O41" s="70"/>
    </row>
    <row r="42" spans="1:15" ht="409.5" x14ac:dyDescent="0.25">
      <c r="A42" s="59"/>
      <c r="B42" s="59"/>
      <c r="C42" s="59"/>
      <c r="D42" s="92"/>
      <c r="E42" s="15" t="s">
        <v>146</v>
      </c>
      <c r="F42" s="4" t="s">
        <v>69</v>
      </c>
      <c r="G42" s="2">
        <v>0.5</v>
      </c>
      <c r="H42" s="2">
        <v>0.5</v>
      </c>
      <c r="I42" s="87">
        <v>0.5</v>
      </c>
      <c r="J42" s="28"/>
      <c r="K42" s="37">
        <f t="shared" si="0"/>
        <v>0.5</v>
      </c>
      <c r="L42" s="49" t="s">
        <v>230</v>
      </c>
      <c r="M42" s="49" t="s">
        <v>231</v>
      </c>
      <c r="N42" s="68"/>
      <c r="O42" s="70"/>
    </row>
    <row r="43" spans="1:15" ht="330" x14ac:dyDescent="0.25">
      <c r="A43" s="59"/>
      <c r="B43" s="59"/>
      <c r="C43" s="3">
        <v>9</v>
      </c>
      <c r="D43" s="14" t="s">
        <v>85</v>
      </c>
      <c r="E43" s="12" t="s">
        <v>86</v>
      </c>
      <c r="F43" s="4" t="s">
        <v>59</v>
      </c>
      <c r="G43" s="2">
        <v>0.5</v>
      </c>
      <c r="H43" s="2">
        <v>0.5</v>
      </c>
      <c r="I43" s="85">
        <v>0.5</v>
      </c>
      <c r="J43" s="28"/>
      <c r="K43" s="37">
        <f t="shared" si="0"/>
        <v>0.5</v>
      </c>
      <c r="L43" s="49" t="s">
        <v>190</v>
      </c>
      <c r="M43" s="49" t="s">
        <v>191</v>
      </c>
      <c r="N43" s="46" t="s">
        <v>88</v>
      </c>
      <c r="O43" s="44" t="s">
        <v>89</v>
      </c>
    </row>
    <row r="44" spans="1:15" ht="330" x14ac:dyDescent="0.25">
      <c r="A44" s="59"/>
      <c r="B44" s="59"/>
      <c r="C44" s="61" t="s">
        <v>30</v>
      </c>
      <c r="D44" s="61" t="s">
        <v>90</v>
      </c>
      <c r="E44" s="12" t="s">
        <v>91</v>
      </c>
      <c r="F44" s="4" t="s">
        <v>92</v>
      </c>
      <c r="G44" s="2">
        <v>0.5</v>
      </c>
      <c r="H44" s="2">
        <v>0.5</v>
      </c>
      <c r="I44" s="85">
        <v>0.5</v>
      </c>
      <c r="J44" s="28"/>
      <c r="K44" s="37">
        <f t="shared" si="0"/>
        <v>0.5</v>
      </c>
      <c r="L44" s="49" t="s">
        <v>192</v>
      </c>
      <c r="M44" s="49" t="s">
        <v>193</v>
      </c>
      <c r="N44" s="67" t="s">
        <v>54</v>
      </c>
      <c r="O44" s="69" t="s">
        <v>21</v>
      </c>
    </row>
    <row r="45" spans="1:15" ht="105" x14ac:dyDescent="0.25">
      <c r="A45" s="59"/>
      <c r="B45" s="59"/>
      <c r="C45" s="59"/>
      <c r="D45" s="59"/>
      <c r="E45" s="12" t="s">
        <v>93</v>
      </c>
      <c r="F45" s="4" t="s">
        <v>92</v>
      </c>
      <c r="G45" s="2">
        <v>1</v>
      </c>
      <c r="H45" s="2">
        <v>0</v>
      </c>
      <c r="I45" s="85">
        <v>1</v>
      </c>
      <c r="J45" s="28"/>
      <c r="K45" s="37">
        <f t="shared" si="0"/>
        <v>1</v>
      </c>
      <c r="L45" s="49" t="s">
        <v>194</v>
      </c>
      <c r="M45" s="49" t="s">
        <v>195</v>
      </c>
      <c r="N45" s="68"/>
      <c r="O45" s="70"/>
    </row>
    <row r="46" spans="1:15" ht="195" x14ac:dyDescent="0.25">
      <c r="A46" s="53"/>
      <c r="B46" s="53"/>
      <c r="C46" s="53"/>
      <c r="D46" s="53"/>
      <c r="E46" s="12" t="s">
        <v>98</v>
      </c>
      <c r="F46" s="4" t="s">
        <v>99</v>
      </c>
      <c r="G46" s="2">
        <v>0.5</v>
      </c>
      <c r="H46" s="2">
        <v>0.5</v>
      </c>
      <c r="I46" s="85">
        <v>0.5</v>
      </c>
      <c r="J46" s="28"/>
      <c r="K46" s="37">
        <f t="shared" si="0"/>
        <v>0.5</v>
      </c>
      <c r="L46" s="49" t="s">
        <v>196</v>
      </c>
      <c r="M46" s="49" t="s">
        <v>197</v>
      </c>
      <c r="N46" s="68"/>
      <c r="O46" s="71"/>
    </row>
    <row r="47" spans="1:15" ht="180" x14ac:dyDescent="0.25">
      <c r="A47" s="58" t="s">
        <v>94</v>
      </c>
      <c r="B47" s="60" t="s">
        <v>95</v>
      </c>
      <c r="C47" s="61">
        <v>10</v>
      </c>
      <c r="D47" s="61" t="s">
        <v>96</v>
      </c>
      <c r="E47" s="12" t="s">
        <v>101</v>
      </c>
      <c r="F47" s="4" t="s">
        <v>102</v>
      </c>
      <c r="G47" s="2">
        <v>1</v>
      </c>
      <c r="H47" s="2">
        <v>0</v>
      </c>
      <c r="I47" s="85">
        <v>1</v>
      </c>
      <c r="J47" s="28"/>
      <c r="K47" s="37">
        <f t="shared" si="0"/>
        <v>1</v>
      </c>
      <c r="L47" s="49" t="s">
        <v>198</v>
      </c>
      <c r="M47" s="49" t="s">
        <v>199</v>
      </c>
      <c r="N47" s="67" t="s">
        <v>103</v>
      </c>
      <c r="O47" s="69" t="s">
        <v>152</v>
      </c>
    </row>
    <row r="48" spans="1:15" ht="165" x14ac:dyDescent="0.25">
      <c r="A48" s="59"/>
      <c r="B48" s="59"/>
      <c r="C48" s="59"/>
      <c r="D48" s="59"/>
      <c r="E48" s="12" t="s">
        <v>100</v>
      </c>
      <c r="F48" s="4" t="s">
        <v>97</v>
      </c>
      <c r="G48" s="2">
        <v>0.5</v>
      </c>
      <c r="H48" s="2">
        <v>0.5</v>
      </c>
      <c r="I48" s="89">
        <v>0.5</v>
      </c>
      <c r="J48" s="28"/>
      <c r="K48" s="37">
        <f t="shared" si="0"/>
        <v>0.5</v>
      </c>
      <c r="L48" s="49" t="s">
        <v>200</v>
      </c>
      <c r="M48" s="49" t="s">
        <v>201</v>
      </c>
      <c r="N48" s="68"/>
      <c r="O48" s="70"/>
    </row>
    <row r="49" spans="1:15" ht="75" x14ac:dyDescent="0.25">
      <c r="A49" s="59"/>
      <c r="B49" s="59"/>
      <c r="C49" s="53"/>
      <c r="D49" s="53"/>
      <c r="E49" s="12" t="s">
        <v>106</v>
      </c>
      <c r="F49" s="4" t="s">
        <v>107</v>
      </c>
      <c r="G49" s="2">
        <v>0</v>
      </c>
      <c r="H49" s="2">
        <v>1</v>
      </c>
      <c r="I49" s="85">
        <v>0</v>
      </c>
      <c r="J49" s="28"/>
      <c r="K49" s="37">
        <f t="shared" si="0"/>
        <v>0</v>
      </c>
      <c r="L49" s="49" t="s">
        <v>202</v>
      </c>
      <c r="M49" s="49"/>
      <c r="N49" s="68"/>
      <c r="O49" s="71"/>
    </row>
    <row r="50" spans="1:15" ht="105" x14ac:dyDescent="0.25">
      <c r="A50" s="59"/>
      <c r="B50" s="59"/>
      <c r="C50" s="3">
        <v>11</v>
      </c>
      <c r="D50" s="3" t="s">
        <v>104</v>
      </c>
      <c r="E50" s="12" t="s">
        <v>105</v>
      </c>
      <c r="F50" s="4" t="s">
        <v>97</v>
      </c>
      <c r="G50" s="2">
        <v>0.5</v>
      </c>
      <c r="H50" s="24">
        <v>0.5</v>
      </c>
      <c r="I50" s="85">
        <v>0.5</v>
      </c>
      <c r="J50" s="28"/>
      <c r="K50" s="37">
        <f t="shared" si="0"/>
        <v>0.5</v>
      </c>
      <c r="L50" s="49" t="s">
        <v>203</v>
      </c>
      <c r="M50" s="49" t="s">
        <v>204</v>
      </c>
      <c r="N50" s="46" t="s">
        <v>151</v>
      </c>
      <c r="O50" s="44" t="s">
        <v>152</v>
      </c>
    </row>
    <row r="51" spans="1:15" ht="135" x14ac:dyDescent="0.25">
      <c r="A51" s="53"/>
      <c r="B51" s="53"/>
      <c r="C51" s="3">
        <v>12</v>
      </c>
      <c r="D51" s="3" t="s">
        <v>108</v>
      </c>
      <c r="E51" s="12" t="s">
        <v>109</v>
      </c>
      <c r="F51" s="4" t="s">
        <v>97</v>
      </c>
      <c r="G51" s="2">
        <v>0.5</v>
      </c>
      <c r="H51" s="2">
        <v>0.5</v>
      </c>
      <c r="I51" s="85">
        <v>0.5</v>
      </c>
      <c r="J51" s="28"/>
      <c r="K51" s="37">
        <f t="shared" si="0"/>
        <v>0.5</v>
      </c>
      <c r="L51" s="49" t="s">
        <v>205</v>
      </c>
      <c r="M51" s="49" t="s">
        <v>204</v>
      </c>
      <c r="N51" s="46" t="s">
        <v>30</v>
      </c>
      <c r="O51" s="44" t="s">
        <v>152</v>
      </c>
    </row>
    <row r="52" spans="1:15" ht="210" x14ac:dyDescent="0.25">
      <c r="A52" s="58" t="s">
        <v>110</v>
      </c>
      <c r="B52" s="60" t="s">
        <v>111</v>
      </c>
      <c r="C52" s="61">
        <v>13</v>
      </c>
      <c r="D52" s="61" t="s">
        <v>112</v>
      </c>
      <c r="E52" s="12" t="s">
        <v>113</v>
      </c>
      <c r="F52" s="4" t="s">
        <v>114</v>
      </c>
      <c r="G52" s="2">
        <v>0.5</v>
      </c>
      <c r="H52" s="2">
        <v>0.5</v>
      </c>
      <c r="I52" s="85">
        <v>0.5</v>
      </c>
      <c r="J52" s="28"/>
      <c r="K52" s="37">
        <f t="shared" si="0"/>
        <v>0.5</v>
      </c>
      <c r="L52" s="49" t="s">
        <v>206</v>
      </c>
      <c r="M52" s="49" t="s">
        <v>207</v>
      </c>
      <c r="N52" s="67" t="s">
        <v>54</v>
      </c>
      <c r="O52" s="69" t="s">
        <v>40</v>
      </c>
    </row>
    <row r="53" spans="1:15" ht="210" x14ac:dyDescent="0.25">
      <c r="A53" s="59"/>
      <c r="B53" s="59"/>
      <c r="C53" s="59"/>
      <c r="D53" s="59"/>
      <c r="E53" s="12" t="s">
        <v>115</v>
      </c>
      <c r="F53" s="4" t="s">
        <v>65</v>
      </c>
      <c r="G53" s="2">
        <v>0.5</v>
      </c>
      <c r="H53" s="2">
        <v>0.5</v>
      </c>
      <c r="I53" s="85">
        <v>0.5</v>
      </c>
      <c r="J53" s="29"/>
      <c r="K53" s="37">
        <f t="shared" si="0"/>
        <v>0.5</v>
      </c>
      <c r="L53" s="49" t="s">
        <v>208</v>
      </c>
      <c r="M53" s="49" t="s">
        <v>209</v>
      </c>
      <c r="N53" s="68"/>
      <c r="O53" s="70"/>
    </row>
    <row r="54" spans="1:15" ht="345" x14ac:dyDescent="0.25">
      <c r="A54" s="59"/>
      <c r="B54" s="59"/>
      <c r="C54" s="59"/>
      <c r="D54" s="59"/>
      <c r="E54" s="12" t="s">
        <v>116</v>
      </c>
      <c r="F54" s="4" t="s">
        <v>65</v>
      </c>
      <c r="G54" s="2">
        <v>0.5</v>
      </c>
      <c r="H54" s="2">
        <v>0.5</v>
      </c>
      <c r="I54" s="85">
        <v>0.5</v>
      </c>
      <c r="J54" s="27"/>
      <c r="K54" s="37">
        <f t="shared" si="0"/>
        <v>0.5</v>
      </c>
      <c r="L54" s="49" t="s">
        <v>210</v>
      </c>
      <c r="M54" s="49" t="s">
        <v>211</v>
      </c>
      <c r="N54" s="68"/>
      <c r="O54" s="70"/>
    </row>
    <row r="55" spans="1:15" ht="165" x14ac:dyDescent="0.25">
      <c r="A55" s="59"/>
      <c r="B55" s="59"/>
      <c r="C55" s="59"/>
      <c r="D55" s="59"/>
      <c r="E55" s="12" t="s">
        <v>117</v>
      </c>
      <c r="F55" s="4" t="s">
        <v>65</v>
      </c>
      <c r="G55" s="2">
        <v>0.5</v>
      </c>
      <c r="H55" s="2">
        <v>0.5</v>
      </c>
      <c r="I55" s="85">
        <v>0.5</v>
      </c>
      <c r="J55" s="29"/>
      <c r="K55" s="37">
        <f t="shared" si="0"/>
        <v>0.5</v>
      </c>
      <c r="L55" s="49" t="s">
        <v>212</v>
      </c>
      <c r="M55" s="49" t="s">
        <v>213</v>
      </c>
      <c r="N55" s="68"/>
      <c r="O55" s="70"/>
    </row>
    <row r="56" spans="1:15" ht="210" x14ac:dyDescent="0.25">
      <c r="A56" s="53"/>
      <c r="B56" s="53"/>
      <c r="C56" s="53"/>
      <c r="D56" s="53"/>
      <c r="E56" s="12" t="s">
        <v>118</v>
      </c>
      <c r="F56" s="4" t="s">
        <v>65</v>
      </c>
      <c r="G56" s="2">
        <v>0.5</v>
      </c>
      <c r="H56" s="2">
        <v>0.5</v>
      </c>
      <c r="I56" s="85">
        <v>0.5</v>
      </c>
      <c r="J56" s="29"/>
      <c r="K56" s="37">
        <f t="shared" si="0"/>
        <v>0.5</v>
      </c>
      <c r="L56" s="49" t="s">
        <v>214</v>
      </c>
      <c r="M56" s="49" t="s">
        <v>215</v>
      </c>
      <c r="N56" s="68"/>
      <c r="O56" s="71"/>
    </row>
    <row r="57" spans="1:15" ht="90" x14ac:dyDescent="0.25">
      <c r="A57" s="58" t="s">
        <v>119</v>
      </c>
      <c r="B57" s="61" t="s">
        <v>120</v>
      </c>
      <c r="C57" s="61">
        <v>14</v>
      </c>
      <c r="D57" s="61" t="s">
        <v>121</v>
      </c>
      <c r="E57" s="12" t="s">
        <v>122</v>
      </c>
      <c r="F57" s="4" t="s">
        <v>123</v>
      </c>
      <c r="G57" s="2">
        <v>1</v>
      </c>
      <c r="H57" s="2">
        <v>0</v>
      </c>
      <c r="I57" s="90">
        <v>0.5</v>
      </c>
      <c r="J57" s="29"/>
      <c r="K57" s="37">
        <f t="shared" si="0"/>
        <v>0.5</v>
      </c>
      <c r="L57" s="49" t="s">
        <v>216</v>
      </c>
      <c r="M57" s="49" t="s">
        <v>217</v>
      </c>
      <c r="N57" s="67" t="s">
        <v>124</v>
      </c>
      <c r="O57" s="69" t="s">
        <v>21</v>
      </c>
    </row>
    <row r="58" spans="1:15" ht="60" x14ac:dyDescent="0.25">
      <c r="A58" s="62"/>
      <c r="B58" s="64"/>
      <c r="C58" s="59"/>
      <c r="D58" s="59"/>
      <c r="E58" s="12" t="s">
        <v>125</v>
      </c>
      <c r="F58" s="4" t="s">
        <v>123</v>
      </c>
      <c r="G58" s="2">
        <v>0</v>
      </c>
      <c r="H58" s="2">
        <v>1</v>
      </c>
      <c r="I58" s="85">
        <v>0</v>
      </c>
      <c r="J58" s="29"/>
      <c r="K58" s="37">
        <f t="shared" si="0"/>
        <v>0</v>
      </c>
      <c r="L58" s="49" t="s">
        <v>218</v>
      </c>
      <c r="M58" s="49"/>
      <c r="N58" s="68"/>
      <c r="O58" s="70"/>
    </row>
    <row r="59" spans="1:15" ht="90" x14ac:dyDescent="0.25">
      <c r="A59" s="62"/>
      <c r="B59" s="64"/>
      <c r="C59" s="59"/>
      <c r="D59" s="59"/>
      <c r="E59" s="12" t="s">
        <v>126</v>
      </c>
      <c r="F59" s="4" t="s">
        <v>123</v>
      </c>
      <c r="G59" s="2">
        <v>1</v>
      </c>
      <c r="H59" s="2">
        <v>0</v>
      </c>
      <c r="I59" s="85">
        <v>0.5</v>
      </c>
      <c r="J59" s="29"/>
      <c r="K59" s="37">
        <f t="shared" si="0"/>
        <v>0.5</v>
      </c>
      <c r="L59" s="49" t="s">
        <v>219</v>
      </c>
      <c r="M59" s="49" t="s">
        <v>220</v>
      </c>
      <c r="N59" s="68"/>
      <c r="O59" s="70"/>
    </row>
    <row r="60" spans="1:15" ht="60" x14ac:dyDescent="0.25">
      <c r="A60" s="62"/>
      <c r="B60" s="64"/>
      <c r="C60" s="53"/>
      <c r="D60" s="53"/>
      <c r="E60" s="12" t="s">
        <v>127</v>
      </c>
      <c r="F60" s="4" t="s">
        <v>123</v>
      </c>
      <c r="G60" s="2">
        <v>0</v>
      </c>
      <c r="H60" s="2">
        <v>1</v>
      </c>
      <c r="I60" s="85">
        <v>0</v>
      </c>
      <c r="J60" s="29"/>
      <c r="K60" s="37">
        <f t="shared" si="0"/>
        <v>0</v>
      </c>
      <c r="L60" s="49" t="s">
        <v>218</v>
      </c>
      <c r="M60" s="49"/>
      <c r="N60" s="68"/>
      <c r="O60" s="71"/>
    </row>
    <row r="61" spans="1:15" ht="135" x14ac:dyDescent="0.25">
      <c r="A61" s="62"/>
      <c r="B61" s="64"/>
      <c r="C61" s="3">
        <v>15</v>
      </c>
      <c r="D61" s="3" t="s">
        <v>128</v>
      </c>
      <c r="E61" s="12" t="s">
        <v>129</v>
      </c>
      <c r="F61" s="4" t="s">
        <v>130</v>
      </c>
      <c r="G61" s="2">
        <v>0.5</v>
      </c>
      <c r="H61" s="2">
        <v>0.5</v>
      </c>
      <c r="I61" s="85">
        <v>0.5</v>
      </c>
      <c r="J61" s="29"/>
      <c r="K61" s="37">
        <f t="shared" si="0"/>
        <v>0.5</v>
      </c>
      <c r="L61" s="49" t="s">
        <v>221</v>
      </c>
      <c r="M61" s="49" t="s">
        <v>204</v>
      </c>
      <c r="N61" s="46" t="s">
        <v>103</v>
      </c>
      <c r="O61" s="44" t="s">
        <v>131</v>
      </c>
    </row>
    <row r="62" spans="1:15" ht="75" x14ac:dyDescent="0.25">
      <c r="A62" s="62"/>
      <c r="B62" s="64"/>
      <c r="C62" s="61">
        <v>16</v>
      </c>
      <c r="D62" s="82" t="s">
        <v>141</v>
      </c>
      <c r="E62" s="36" t="s">
        <v>142</v>
      </c>
      <c r="F62" s="4" t="s">
        <v>145</v>
      </c>
      <c r="G62" s="2">
        <v>1</v>
      </c>
      <c r="H62" s="2">
        <v>0</v>
      </c>
      <c r="I62" s="85">
        <v>0.5</v>
      </c>
      <c r="J62" s="29"/>
      <c r="K62" s="37">
        <f t="shared" si="0"/>
        <v>0.5</v>
      </c>
      <c r="L62" s="49" t="s">
        <v>222</v>
      </c>
      <c r="M62" s="49" t="s">
        <v>223</v>
      </c>
      <c r="N62" s="67" t="s">
        <v>30</v>
      </c>
      <c r="O62" s="69" t="s">
        <v>152</v>
      </c>
    </row>
    <row r="63" spans="1:15" ht="45" x14ac:dyDescent="0.25">
      <c r="A63" s="63"/>
      <c r="B63" s="65"/>
      <c r="C63" s="65"/>
      <c r="D63" s="83"/>
      <c r="E63" s="12" t="s">
        <v>144</v>
      </c>
      <c r="F63" s="4" t="s">
        <v>153</v>
      </c>
      <c r="G63" s="2">
        <v>0</v>
      </c>
      <c r="H63" s="2">
        <v>1</v>
      </c>
      <c r="I63" s="85">
        <v>0</v>
      </c>
      <c r="J63" s="29"/>
      <c r="K63" s="37">
        <f t="shared" si="0"/>
        <v>0</v>
      </c>
      <c r="L63" s="49" t="s">
        <v>202</v>
      </c>
      <c r="M63" s="49"/>
      <c r="N63" s="67"/>
      <c r="O63" s="84"/>
    </row>
    <row r="64" spans="1:15" ht="409.5" x14ac:dyDescent="0.25">
      <c r="A64" s="7" t="s">
        <v>132</v>
      </c>
      <c r="B64" s="9" t="s">
        <v>133</v>
      </c>
      <c r="C64" s="8">
        <v>17</v>
      </c>
      <c r="D64" s="13" t="s">
        <v>132</v>
      </c>
      <c r="E64" s="12" t="s">
        <v>134</v>
      </c>
      <c r="F64" s="4" t="s">
        <v>135</v>
      </c>
      <c r="G64" s="2">
        <v>1</v>
      </c>
      <c r="H64" s="2">
        <v>0</v>
      </c>
      <c r="I64" s="85">
        <v>1</v>
      </c>
      <c r="J64" s="29"/>
      <c r="K64" s="37">
        <f t="shared" si="0"/>
        <v>1</v>
      </c>
      <c r="L64" s="49" t="s">
        <v>224</v>
      </c>
      <c r="M64" s="49" t="s">
        <v>225</v>
      </c>
      <c r="N64" s="46" t="s">
        <v>30</v>
      </c>
      <c r="O64" s="45" t="s">
        <v>152</v>
      </c>
    </row>
    <row r="65" spans="1:15" ht="135" x14ac:dyDescent="0.25">
      <c r="A65" s="5" t="s">
        <v>136</v>
      </c>
      <c r="B65" s="4" t="s">
        <v>137</v>
      </c>
      <c r="C65" s="3">
        <v>18</v>
      </c>
      <c r="D65" s="14" t="s">
        <v>136</v>
      </c>
      <c r="E65" s="21" t="s">
        <v>138</v>
      </c>
      <c r="F65" s="20" t="s">
        <v>139</v>
      </c>
      <c r="G65" s="22">
        <v>0.5</v>
      </c>
      <c r="H65" s="22">
        <v>0.5</v>
      </c>
      <c r="I65" s="38">
        <v>0.5</v>
      </c>
      <c r="J65" s="39"/>
      <c r="K65" s="42">
        <f t="shared" si="0"/>
        <v>0.5</v>
      </c>
      <c r="L65" s="49" t="s">
        <v>260</v>
      </c>
      <c r="M65" s="49" t="s">
        <v>226</v>
      </c>
      <c r="N65" s="46" t="s">
        <v>140</v>
      </c>
      <c r="O65" s="44" t="s">
        <v>40</v>
      </c>
    </row>
    <row r="66" spans="1:15" ht="15" customHeight="1" x14ac:dyDescent="0.25">
      <c r="E66" s="50" t="s">
        <v>233</v>
      </c>
      <c r="F66" s="50"/>
      <c r="G66" s="23">
        <v>0.52</v>
      </c>
      <c r="H66" s="23">
        <v>0.48</v>
      </c>
      <c r="I66" s="23">
        <v>0.5</v>
      </c>
      <c r="J66" s="40"/>
      <c r="K66" s="41">
        <f t="shared" si="0"/>
        <v>0.5</v>
      </c>
      <c r="L66" s="31"/>
      <c r="M66" s="31"/>
    </row>
    <row r="67" spans="1:15" ht="15" customHeight="1" x14ac:dyDescent="0.25">
      <c r="G67" s="47"/>
      <c r="L67" s="32"/>
      <c r="M67" s="32"/>
    </row>
    <row r="68" spans="1:15" ht="15" customHeight="1" x14ac:dyDescent="0.25">
      <c r="L68" s="32"/>
      <c r="M68" s="32"/>
    </row>
    <row r="69" spans="1:15" ht="15" customHeight="1" x14ac:dyDescent="0.25">
      <c r="D69" s="35"/>
      <c r="E69" s="35"/>
      <c r="F69" s="35"/>
      <c r="G69" s="47"/>
      <c r="L69" s="32"/>
      <c r="M69" s="32"/>
    </row>
    <row r="70" spans="1:15" ht="15" customHeight="1" x14ac:dyDescent="0.25">
      <c r="D70" s="35"/>
      <c r="E70" s="35"/>
      <c r="F70" s="35"/>
      <c r="G70" s="47"/>
      <c r="H70" s="48"/>
      <c r="L70" s="32"/>
      <c r="M70" s="32"/>
    </row>
    <row r="71" spans="1:15" ht="15" customHeight="1" x14ac:dyDescent="0.25">
      <c r="D71" s="35"/>
      <c r="E71" s="35"/>
      <c r="F71" s="35"/>
      <c r="L71" s="32"/>
      <c r="M71" s="32"/>
    </row>
    <row r="72" spans="1:15" ht="15" customHeight="1" x14ac:dyDescent="0.25">
      <c r="D72" s="35"/>
      <c r="E72" s="35"/>
      <c r="F72" s="35"/>
      <c r="L72" s="32"/>
      <c r="M72" s="32"/>
    </row>
    <row r="73" spans="1:15" ht="15" customHeight="1" x14ac:dyDescent="0.25">
      <c r="D73" s="35"/>
      <c r="E73" s="35"/>
      <c r="F73" s="35"/>
      <c r="L73" s="32"/>
      <c r="M73" s="32"/>
    </row>
    <row r="74" spans="1:15" ht="15" customHeight="1" x14ac:dyDescent="0.25">
      <c r="L74" s="32"/>
      <c r="M74" s="32"/>
    </row>
    <row r="75" spans="1:15" ht="15" customHeight="1" x14ac:dyDescent="0.25">
      <c r="L75" s="32"/>
      <c r="M75" s="32"/>
    </row>
    <row r="76" spans="1:15" ht="15" customHeight="1" x14ac:dyDescent="0.25">
      <c r="L76" s="32"/>
      <c r="M76" s="32"/>
    </row>
    <row r="77" spans="1:15" ht="15" customHeight="1" x14ac:dyDescent="0.25">
      <c r="L77" s="32"/>
      <c r="M77" s="32"/>
    </row>
    <row r="78" spans="1:15" ht="15" customHeight="1" x14ac:dyDescent="0.25">
      <c r="L78" s="32"/>
      <c r="M78" s="32"/>
    </row>
    <row r="79" spans="1:15" ht="15" customHeight="1" x14ac:dyDescent="0.25">
      <c r="L79" s="32"/>
      <c r="M79" s="32"/>
    </row>
    <row r="80" spans="1:15" ht="15" customHeight="1" x14ac:dyDescent="0.25">
      <c r="L80" s="32"/>
      <c r="M80" s="32"/>
    </row>
    <row r="81" spans="12:13" ht="15" customHeight="1" x14ac:dyDescent="0.25">
      <c r="L81" s="32"/>
      <c r="M81" s="32"/>
    </row>
    <row r="82" spans="12:13" ht="15" customHeight="1" x14ac:dyDescent="0.25">
      <c r="L82" s="32"/>
      <c r="M82" s="32"/>
    </row>
    <row r="83" spans="12:13" ht="15" customHeight="1" x14ac:dyDescent="0.25">
      <c r="L83" s="32"/>
      <c r="M83" s="32"/>
    </row>
    <row r="84" spans="12:13" ht="15" customHeight="1" x14ac:dyDescent="0.25">
      <c r="L84" s="32"/>
      <c r="M84" s="32"/>
    </row>
    <row r="85" spans="12:13" ht="15" customHeight="1" x14ac:dyDescent="0.25">
      <c r="L85" s="32"/>
      <c r="M85" s="32"/>
    </row>
  </sheetData>
  <autoFilter ref="A4:U70" xr:uid="{04B1F9E2-B2A9-4A8D-8AE3-E0F544CA0EFA}"/>
  <mergeCells count="79">
    <mergeCell ref="A1:O1"/>
    <mergeCell ref="O57:O60"/>
    <mergeCell ref="C62:C63"/>
    <mergeCell ref="D62:D63"/>
    <mergeCell ref="O62:O63"/>
    <mergeCell ref="N62:N63"/>
    <mergeCell ref="C57:C60"/>
    <mergeCell ref="D57:D60"/>
    <mergeCell ref="N57:N60"/>
    <mergeCell ref="N44:N46"/>
    <mergeCell ref="O44:O46"/>
    <mergeCell ref="O52:O56"/>
    <mergeCell ref="A47:A51"/>
    <mergeCell ref="B47:B51"/>
    <mergeCell ref="C47:C49"/>
    <mergeCell ref="D47:D49"/>
    <mergeCell ref="N47:N49"/>
    <mergeCell ref="O47:O49"/>
    <mergeCell ref="A52:A56"/>
    <mergeCell ref="B52:B56"/>
    <mergeCell ref="C52:C56"/>
    <mergeCell ref="D52:D56"/>
    <mergeCell ref="N52:N56"/>
    <mergeCell ref="N23:N25"/>
    <mergeCell ref="C37:C42"/>
    <mergeCell ref="D37:D42"/>
    <mergeCell ref="N37:N42"/>
    <mergeCell ref="O23:O25"/>
    <mergeCell ref="C26:C36"/>
    <mergeCell ref="D26:D36"/>
    <mergeCell ref="N26:N36"/>
    <mergeCell ref="O26:O36"/>
    <mergeCell ref="O37:O42"/>
    <mergeCell ref="O18:O20"/>
    <mergeCell ref="C21:C22"/>
    <mergeCell ref="D21:D22"/>
    <mergeCell ref="N21:N22"/>
    <mergeCell ref="O21:O22"/>
    <mergeCell ref="C18:C20"/>
    <mergeCell ref="D18:D20"/>
    <mergeCell ref="N18:N20"/>
    <mergeCell ref="O11:O12"/>
    <mergeCell ref="A13:A17"/>
    <mergeCell ref="B13:B17"/>
    <mergeCell ref="C13:C16"/>
    <mergeCell ref="D13:D16"/>
    <mergeCell ref="N13:N16"/>
    <mergeCell ref="O13:O16"/>
    <mergeCell ref="O3:O4"/>
    <mergeCell ref="A5:A12"/>
    <mergeCell ref="B5:B12"/>
    <mergeCell ref="C5:C10"/>
    <mergeCell ref="D5:D10"/>
    <mergeCell ref="N5:N10"/>
    <mergeCell ref="O5:O10"/>
    <mergeCell ref="C11:C12"/>
    <mergeCell ref="D11:D12"/>
    <mergeCell ref="N11:N12"/>
    <mergeCell ref="K3:K4"/>
    <mergeCell ref="L3:L4"/>
    <mergeCell ref="M3:M4"/>
    <mergeCell ref="N3:N4"/>
    <mergeCell ref="I3:J3"/>
    <mergeCell ref="G3:H3"/>
    <mergeCell ref="E66:F66"/>
    <mergeCell ref="A3:A4"/>
    <mergeCell ref="B3:B4"/>
    <mergeCell ref="C3:C4"/>
    <mergeCell ref="D3:D4"/>
    <mergeCell ref="E3:E4"/>
    <mergeCell ref="F3:F4"/>
    <mergeCell ref="A18:A46"/>
    <mergeCell ref="B18:B46"/>
    <mergeCell ref="C23:C25"/>
    <mergeCell ref="D23:D25"/>
    <mergeCell ref="C44:C46"/>
    <mergeCell ref="D44:D46"/>
    <mergeCell ref="A57:A63"/>
    <mergeCell ref="B57:B63"/>
  </mergeCells>
  <hyperlinks>
    <hyperlink ref="M64" r:id="rId1" display="https://drive.google.com/drive/u/4/folders/1UCOu5X5T_xry09O6anhp0OiUycGsC3ll" xr:uid="{E69FFEE1-1BA9-4556-A1FA-0D6179E3A301}"/>
    <hyperlink ref="M39" r:id="rId2" display="https://drive.google.com/file/d/1EaR4NltfvdMTfFC_AYzuwDgm_Ss16uug/view?usp=sharing" xr:uid="{C5050A97-B815-40DD-ABFB-21415CDA7042}"/>
    <hyperlink ref="M40" r:id="rId3" display="https://drive.google.com/drive/folders/1zS65ucChjtil2uLW9maDMaV110tKoerL?usp=sharing_x000a_ _x000a_ https://drive.google.com/file/d/1CXZoF50z3-_69yDGgN0JElpLIF3jrEpV/view?usp=sharing" xr:uid="{DC4669E0-E137-4D58-ADAB-D992CAF5A4A7}"/>
    <hyperlink ref="M42" r:id="rId4" xr:uid="{6C109E28-3E40-4899-BA40-B5530E8A4C54}"/>
  </hyperlinks>
  <pageMargins left="0.7" right="0.7" top="0.75" bottom="0.75" header="0.3" footer="0.3"/>
  <pageSetup paperSize="9" scale="3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 IIdo semestre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Katherine Martínez</cp:lastModifiedBy>
  <dcterms:created xsi:type="dcterms:W3CDTF">2019-10-08T16:34:17Z</dcterms:created>
  <dcterms:modified xsi:type="dcterms:W3CDTF">2020-10-14T14:35:04Z</dcterms:modified>
</cp:coreProperties>
</file>