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1.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agon\Documents\Paola Castelblanco\2019\Mapa de riesgos 2019\Seguimientos Mapas de riesgo 2019\"/>
    </mc:Choice>
  </mc:AlternateContent>
  <bookViews>
    <workbookView xWindow="0" yWindow="0" windowWidth="20490" windowHeight="7455"/>
  </bookViews>
  <sheets>
    <sheet name="Portada" sheetId="1" r:id="rId1"/>
    <sheet name="Riesgos Proc DIC" sheetId="2" r:id="rId2"/>
    <sheet name="Riesgos Corrup DIC" sheetId="3" r:id="rId3"/>
    <sheet name="Riesgos Proc DIP" sheetId="4" r:id="rId4"/>
    <sheet name="Riesgos Corrup DIP" sheetId="5" r:id="rId5"/>
    <sheet name="Riesgos Proc AC" sheetId="6" r:id="rId6"/>
    <sheet name="Riesgos Corrup AC" sheetId="7" r:id="rId7"/>
    <sheet name="Riesgos Proc IDP" sheetId="8" r:id="rId8"/>
    <sheet name="Riesgos Corrup IDP" sheetId="9" r:id="rId9"/>
    <sheet name="Riesgos Proc GD" sheetId="10" r:id="rId10"/>
    <sheet name="Riesgos Corrup GD" sheetId="11" r:id="rId11"/>
    <sheet name="Riesgos Proc GJ" sheetId="12" r:id="rId12"/>
    <sheet name="Riesgos Corrup GJ" sheetId="13" r:id="rId13"/>
    <sheet name="Riesgos Proc GC" sheetId="14" r:id="rId14"/>
    <sheet name="Riesgos Corrup GC" sheetId="15" r:id="rId15"/>
    <sheet name="Riesgos Proc GRF" sheetId="16" r:id="rId16"/>
    <sheet name="Riesgos Corrup GRF" sheetId="17" r:id="rId17"/>
    <sheet name="Riesgos Proc GTH" sheetId="18" r:id="rId18"/>
    <sheet name="Riesgos Corrup GTH" sheetId="19" r:id="rId19"/>
    <sheet name="Riesgos Proc GF" sheetId="20" r:id="rId20"/>
    <sheet name="Riesgos Corrup GF" sheetId="21" r:id="rId21"/>
    <sheet name="Riesgos Proc GT" sheetId="22" r:id="rId22"/>
    <sheet name="Riesgos Corrup GT" sheetId="23" r:id="rId23"/>
    <sheet name="Riesgos Proc CID" sheetId="24" r:id="rId24"/>
    <sheet name="Riesgos Corrup CID" sheetId="25" r:id="rId25"/>
    <sheet name="Riesgos Proc MIC" sheetId="26" r:id="rId26"/>
    <sheet name="Riesgos Corrup MIC" sheetId="27" r:id="rId27"/>
    <sheet name="Riesgos Proc EC" sheetId="28" r:id="rId28"/>
    <sheet name="Riesgos Corrup EC" sheetId="29" r:id="rId29"/>
  </sheets>
  <calcPr calcId="152511"/>
</workbook>
</file>

<file path=xl/calcChain.xml><?xml version="1.0" encoding="utf-8"?>
<calcChain xmlns="http://schemas.openxmlformats.org/spreadsheetml/2006/main">
  <c r="AS19" i="29" l="1"/>
  <c r="AB19" i="29"/>
  <c r="AS18" i="29"/>
  <c r="AB18" i="29"/>
  <c r="AS17" i="29"/>
  <c r="AB17" i="29"/>
  <c r="AS16" i="29"/>
  <c r="AB16" i="29"/>
  <c r="AC19" i="28"/>
  <c r="AC18" i="28"/>
  <c r="AC17" i="28"/>
  <c r="AS19" i="27"/>
  <c r="AB19" i="27"/>
  <c r="AS18" i="27"/>
  <c r="AB18" i="27"/>
  <c r="AS17" i="27"/>
  <c r="AB17" i="27"/>
  <c r="AS16" i="27"/>
  <c r="AB16" i="27"/>
  <c r="AC23" i="26"/>
  <c r="AC22" i="26"/>
  <c r="AC18" i="26"/>
  <c r="AC17" i="26"/>
  <c r="AS19" i="25"/>
  <c r="AB19" i="25"/>
  <c r="AS18" i="25"/>
  <c r="AS17" i="25"/>
  <c r="AS16" i="25"/>
  <c r="AC20" i="24"/>
  <c r="AC19" i="24"/>
  <c r="AC18" i="24"/>
  <c r="AC17" i="24"/>
  <c r="AS19" i="23"/>
  <c r="AB19" i="23"/>
  <c r="AS18" i="23"/>
  <c r="AB18" i="23"/>
  <c r="AS17" i="23"/>
  <c r="AB17" i="23"/>
  <c r="AS16" i="23"/>
  <c r="AB16" i="23"/>
  <c r="AC25" i="22"/>
  <c r="AC24" i="22"/>
  <c r="AC19" i="22"/>
  <c r="AC18" i="22"/>
  <c r="AC17" i="22"/>
  <c r="AS19" i="21"/>
  <c r="AB19" i="21"/>
  <c r="AS18" i="21"/>
  <c r="AB18" i="21"/>
  <c r="AS17" i="21"/>
  <c r="AB17" i="21"/>
  <c r="AS16" i="21"/>
  <c r="AB16" i="21"/>
  <c r="AC38" i="20"/>
  <c r="AC37" i="20"/>
  <c r="AC36" i="20"/>
  <c r="AC30" i="20"/>
  <c r="AC29" i="20"/>
  <c r="AC28" i="20"/>
  <c r="AC27" i="20"/>
  <c r="AC24" i="20"/>
  <c r="AC23" i="20"/>
  <c r="AC18" i="20"/>
  <c r="AC17" i="20"/>
  <c r="AS19" i="19"/>
  <c r="AB19" i="19"/>
  <c r="AS18" i="19"/>
  <c r="AB18" i="19"/>
  <c r="AS17" i="19"/>
  <c r="AB17" i="19"/>
  <c r="AS16" i="19"/>
  <c r="AB16" i="19"/>
  <c r="AC38" i="18"/>
  <c r="AC37" i="18"/>
  <c r="AC34" i="18"/>
  <c r="AC33" i="18"/>
  <c r="AC29" i="18"/>
  <c r="AC27" i="18"/>
  <c r="AC25" i="18"/>
  <c r="AC22" i="18"/>
  <c r="AC21" i="18"/>
  <c r="AC19" i="18"/>
  <c r="AC18" i="18"/>
  <c r="AC17" i="18"/>
  <c r="AS19" i="17"/>
  <c r="AB19" i="17"/>
  <c r="AS18" i="17"/>
  <c r="AB18" i="17"/>
  <c r="AS17" i="17"/>
  <c r="AB17" i="17"/>
  <c r="AS16" i="17"/>
  <c r="AB16" i="17"/>
  <c r="AC32" i="16"/>
  <c r="AC31" i="16"/>
  <c r="AC30" i="16"/>
  <c r="AC29" i="16"/>
  <c r="AC28" i="16"/>
  <c r="AC26" i="16"/>
  <c r="AC24" i="16"/>
  <c r="AC23" i="16"/>
  <c r="AC22" i="16"/>
  <c r="AC20" i="16"/>
  <c r="AC19" i="16"/>
  <c r="AC18" i="16"/>
  <c r="AC17" i="16"/>
  <c r="AC75" i="14"/>
  <c r="AC70" i="14"/>
  <c r="AC65" i="14"/>
  <c r="AC60" i="14"/>
  <c r="AC54" i="14"/>
  <c r="AC49" i="14"/>
  <c r="AC44" i="14"/>
  <c r="AC39" i="14"/>
  <c r="AC34" i="14"/>
  <c r="AC29" i="14"/>
  <c r="AC22" i="14"/>
  <c r="AC17" i="14"/>
  <c r="AS16" i="13"/>
  <c r="AB16" i="13"/>
  <c r="AC17" i="12"/>
  <c r="AS19" i="11"/>
  <c r="AB19" i="11"/>
  <c r="AS18" i="11"/>
  <c r="AB18" i="11"/>
  <c r="AS17" i="11"/>
  <c r="AB17" i="11"/>
  <c r="AS16" i="11"/>
  <c r="AB16" i="11"/>
  <c r="AC28" i="10"/>
  <c r="AC27" i="10"/>
  <c r="AC22" i="10"/>
  <c r="AC19" i="10"/>
  <c r="AC18" i="10"/>
  <c r="AC17" i="10"/>
  <c r="AC36" i="8"/>
  <c r="AC34" i="8"/>
  <c r="AC31" i="8"/>
  <c r="AC30" i="8"/>
  <c r="AC27" i="8"/>
  <c r="AC25" i="8"/>
  <c r="AC22" i="8"/>
  <c r="AC21" i="8"/>
  <c r="AC17" i="8"/>
  <c r="AS16" i="7"/>
  <c r="AB16" i="7"/>
  <c r="AC27" i="6"/>
  <c r="AC26" i="6"/>
  <c r="AC25" i="6"/>
  <c r="AC22" i="6"/>
  <c r="AC21" i="6"/>
  <c r="AC20" i="6"/>
  <c r="AC17" i="6"/>
  <c r="AC16" i="6"/>
  <c r="AS19" i="5"/>
  <c r="AB19" i="5"/>
  <c r="AS18" i="5"/>
  <c r="AB18" i="5"/>
  <c r="AS17" i="5"/>
  <c r="AB17" i="5"/>
  <c r="AS16" i="5"/>
  <c r="AB16" i="5"/>
  <c r="AC20" i="4"/>
  <c r="AC19" i="4"/>
  <c r="AC18" i="4"/>
  <c r="AC17" i="4"/>
  <c r="AS21" i="3"/>
  <c r="AB21" i="3"/>
  <c r="AB16" i="3"/>
  <c r="AC27" i="2"/>
  <c r="AC26" i="2"/>
  <c r="AC23" i="2"/>
  <c r="AC22" i="2"/>
  <c r="AC21" i="2"/>
  <c r="AC19" i="2"/>
  <c r="AC18" i="2"/>
  <c r="AC17" i="2"/>
  <c r="M84" i="1"/>
  <c r="L84" i="1"/>
  <c r="K84" i="1"/>
  <c r="J84" i="1"/>
  <c r="I84" i="1"/>
  <c r="H84" i="1"/>
  <c r="G84" i="1"/>
  <c r="F84" i="1"/>
  <c r="J24" i="1"/>
  <c r="I24" i="1"/>
  <c r="H24" i="1"/>
  <c r="G24" i="1"/>
  <c r="F24" i="1"/>
  <c r="E24" i="1"/>
  <c r="D24" i="1"/>
  <c r="C24" i="1"/>
  <c r="B24" i="1"/>
  <c r="K23" i="1"/>
  <c r="K22" i="1"/>
  <c r="K21" i="1"/>
  <c r="K20" i="1"/>
  <c r="K19" i="1"/>
  <c r="K18" i="1"/>
  <c r="K17" i="1"/>
  <c r="K16" i="1"/>
  <c r="K15" i="1"/>
  <c r="K14" i="1"/>
  <c r="K13" i="1"/>
  <c r="K12" i="1"/>
  <c r="K11" i="1"/>
  <c r="K10" i="1"/>
  <c r="K24" i="1" s="1"/>
</calcChain>
</file>

<file path=xl/comments1.xml><?xml version="1.0" encoding="utf-8"?>
<comments xmlns="http://schemas.openxmlformats.org/spreadsheetml/2006/main">
  <authors>
    <author/>
  </authors>
  <commentList>
    <comment ref="Y15" authorId="0" shapeId="0">
      <text>
        <r>
          <rPr>
            <sz val="11"/>
            <color rgb="FF000000"/>
            <rFont val="Calibri"/>
          </rPr>
          <t>Pao  considero que las preguntas de las columnas Y - AA podrían asociarse en una sola de tal manera que se enfoque mejor la respuesta
	-Gestión Oficina Asesora de Planeación - IDEP
Paty esta pregunta se refiere a que se hace cuando se detecta que hay una anomalía o posible materialización del riesgo, y la siguiente pregunta se refiere a que evidencias quedan de la ejecución del control Son muy diferentes, por lo cual no se pueden unir. Ademas que se colocaron siguiendo la metodología del DAFP
	-Sistema Integrado de Gestión</t>
        </r>
      </text>
    </comment>
  </commentList>
</comments>
</file>

<file path=xl/sharedStrings.xml><?xml version="1.0" encoding="utf-8"?>
<sst xmlns="http://schemas.openxmlformats.org/spreadsheetml/2006/main" count="8465" uniqueCount="1752">
  <si>
    <t>CONSOLIDADO MAPA DE RIESGOS INSTITUCIONAL Y DE CORRUPCIÓN POR PROCESO
INSTITUTO PARA LA INVESTIGACIÓN EDUCATIVA Y EL DESARROLLO PEDAGÓGICO - IDEP 2018.</t>
  </si>
  <si>
    <t>CÓDIGO: FT-MIC-03-07</t>
  </si>
  <si>
    <t>VERSIÓN : 4</t>
  </si>
  <si>
    <t>Fecha Aprobación: 16/11/2018</t>
  </si>
  <si>
    <t>PÁGINA: 1 de 2</t>
  </si>
  <si>
    <t>RECURSOS PARA LA GESTIÓN DEL RIESGO AL INTERIOR DE PROCESO</t>
  </si>
  <si>
    <t>RECURSOS HUMANOS:</t>
  </si>
  <si>
    <t>Subdirector Académico, Asesores de la Dirección General, Profesional especializado de la subdirección académica.</t>
  </si>
  <si>
    <t>Subdirector Académico, Asesores de la Dirección General, Profesionales universitarios y especializados de la subdirección académica.</t>
  </si>
  <si>
    <t>RECURSOS TÉCNICOS:</t>
  </si>
  <si>
    <t>Herramientas de Microsoft, herramienta de envío de correos masivos, programas de diseño de piezas publicitarias, herramientas de google</t>
  </si>
  <si>
    <t>RECURSOS FÍSICOS Y/O DE INFRAESTRUCTURA:</t>
  </si>
  <si>
    <t>Equipos de computo, archivo de gestión de la subdirección académica, recursos físicos de la oficina.</t>
  </si>
  <si>
    <t xml:space="preserve">INFORMACIÓN GENERAL </t>
  </si>
  <si>
    <t>ESTABLECIMIENTO DEL CONTEXTO</t>
  </si>
  <si>
    <t>IDENTIFICACIÓN DEL RIESGO</t>
  </si>
  <si>
    <t>ANÁLISIS DEL RIESGO</t>
  </si>
  <si>
    <t>EVALUACIÓN DEL RIESGO</t>
  </si>
  <si>
    <t>MONITOREO Y REVISIÓN</t>
  </si>
  <si>
    <t>Relación de controles</t>
  </si>
  <si>
    <t>Criterios de evaluación de los controles</t>
  </si>
  <si>
    <t>Zona de riesgo residual</t>
  </si>
  <si>
    <t>Responsable de Proceso</t>
  </si>
  <si>
    <t>Oficina Asesora de Control Interno</t>
  </si>
  <si>
    <t>Responsable</t>
  </si>
  <si>
    <t>Proceso asociado</t>
  </si>
  <si>
    <t>Periodicidad</t>
  </si>
  <si>
    <t>No.</t>
  </si>
  <si>
    <t xml:space="preserve">Factor de riesgo asociado </t>
  </si>
  <si>
    <t>Propósito</t>
  </si>
  <si>
    <t>Cómo se realiza la actividad de control</t>
  </si>
  <si>
    <t>Qué pasa con las observaciones o desviaciones</t>
  </si>
  <si>
    <t xml:space="preserve">Causas </t>
  </si>
  <si>
    <t>Evidencia de Ejecución del Control</t>
  </si>
  <si>
    <t xml:space="preserve">Riesgo </t>
  </si>
  <si>
    <t>Valoración de los controles</t>
  </si>
  <si>
    <t>Descripción</t>
  </si>
  <si>
    <t>Consecuencias</t>
  </si>
  <si>
    <t xml:space="preserve">Clase del riesgo </t>
  </si>
  <si>
    <t xml:space="preserve">Probabilidad </t>
  </si>
  <si>
    <t xml:space="preserve">Definición de impacto </t>
  </si>
  <si>
    <t>-</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</si>
  <si>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</si>
  <si>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Zona de riesgo Inherente</t>
  </si>
  <si>
    <t>Nombre del control</t>
  </si>
  <si>
    <t xml:space="preserve">Impacto </t>
  </si>
  <si>
    <t>Tipo de control</t>
  </si>
  <si>
    <t>Tratamiento del riesgo</t>
  </si>
  <si>
    <t>¿Existe un responsable asignado a la ejecución del control ?
Cargo - dependencia</t>
  </si>
  <si>
    <t>Evaluación</t>
  </si>
  <si>
    <t>¿El responsable tiene la autoridad y adecuada segregación de
funciones en la ejecución del control?</t>
  </si>
  <si>
    <t>¿ Se encuentra definida la periodicidad con la que se ejecuta el control ?</t>
  </si>
  <si>
    <t>¿Las actividades que se desarrollan en el control realmente buscan por si sola prevenir o detectar las causas que pueden dar origen al riesgo, ejemplo Verificar, Validar Cotejar, Comparar, Revisar?</t>
  </si>
  <si>
    <t>¿La fuente de información que se utiliza en el desarrollo del control es información confiable que permita mitigar el riesgo?</t>
  </si>
  <si>
    <t>¿Afectar al grupo de funcionarios del proceso?</t>
  </si>
  <si>
    <t>¿Las observaciones ,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</si>
  <si>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</si>
  <si>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Sumatoria calificacion  del control</t>
  </si>
  <si>
    <t>Calificación diseño del control</t>
  </si>
  <si>
    <t>Calificación ejecución del control</t>
  </si>
  <si>
    <t>Solidez del control</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</si>
  <si>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</si>
  <si>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</si>
  <si>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</si>
  <si>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</si>
  <si>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</si>
  <si>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</si>
  <si>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¿Aplican acciones para fortalecer el control?</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</si>
  <si>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</si>
  <si>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</si>
  <si>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</si>
  <si>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</si>
  <si>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</si>
  <si>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</si>
  <si>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Solidez total de los controles</t>
  </si>
  <si>
    <t>¿Dar lugar a procesos penales?</t>
  </si>
  <si>
    <t>¿Generar pérdida de credibilidad del sector?</t>
  </si>
  <si>
    <t>¿Ocasionar lesiones físicas o pérdida de vidas humanas?</t>
  </si>
  <si>
    <t>¿Afectar la imagen regional?</t>
  </si>
  <si>
    <t>¿Afectar la imagen nacional?</t>
  </si>
  <si>
    <t>Calificación Impacto</t>
  </si>
  <si>
    <t>¿Existe un responsable asignado a la ejecución del control ?</t>
  </si>
  <si>
    <t xml:space="preserve">Zona de riesgo residual </t>
  </si>
  <si>
    <t>Cuatrimestre</t>
  </si>
  <si>
    <t xml:space="preserve">¿ La oportunidad en que se ejecuta el control ayuda a prevenir la mitigación del riesgo o a detectar la materialización del riesgo de manera oportuna?
</t>
  </si>
  <si>
    <t>¿Las actividades que se desarrollan en el control realmente buscan por sí sola prevenir o detectar las causas que pueden dar origen al riesgo, ejemplo Verificar, Validar Cotejar, Comparar, Revisar?</t>
  </si>
  <si>
    <t>Sumatoria calificación  del control</t>
  </si>
  <si>
    <t>Divulgación y Comunicación</t>
  </si>
  <si>
    <t>Interno - Personal</t>
  </si>
  <si>
    <t>Falta de oportunidad en el envío de la información a las partes interesadas por los canales institucionales del IDEP (página web, correo electrónico masivo)</t>
  </si>
  <si>
    <t>Omisión en la aplicación del manual de imagen institucional</t>
  </si>
  <si>
    <t>Información de las convocatorias  divulgada y socializada de manera parcial, inoportuna y/o desactualizada a la comunidad</t>
  </si>
  <si>
    <t>Debido a la falta de oportunidad en el envío de la información a las partes interesadas por los canales institucionales del IDEP (página web, correo electrónico masivo) y cuando la fuente que produce la información en la entidad no la entrega a tiempo, puede ocasionar que la información de las convocatorias sea divulgada y socializada de manera parcial, inoportuna y/o desactualizada a la comunidad , trayendo como consecuencia el desconocimiento de la gestión del IDEP por parte de los usuarios y partes interesadas, el deterioro de la imagen institucional y que los usuarios no puedan acceder a los bienes y servicios que ofrece el Distrito .</t>
  </si>
  <si>
    <t>Desconocimiento de la gestión del IDEP por parte de los usuarios y partes interesadas.</t>
  </si>
  <si>
    <t>De imagen</t>
  </si>
  <si>
    <t>Uso indebido de las imágenes y textos para favorecer o desfavorecer a una marca o a un tercero.</t>
  </si>
  <si>
    <t>3 - Posible</t>
  </si>
  <si>
    <t>Factores como la omisión en la aplicación del manual de imagen institucional, la colusión por parte de los Directivos, Funcionarios y/o contratistas que intervienen en la los procesos de comunicación y divulgación y controles ineficientes a los requisitos que deben cumplir las publicaciones, pueden incurrir en el uso indebido de las imágenes y textos para favorecer o desfavorecer a una marca o a un tercero. Lo anterior trae con o consecuencias el deterioro de las relaciones de confianza y credibilidad con el IDEP, el deterioro de la imagen institucional y sanciones legales y/o disciplinarias</t>
  </si>
  <si>
    <t>3 - Moderado</t>
  </si>
  <si>
    <t>Zona de Riesgo Alta</t>
  </si>
  <si>
    <t>Reducir el riesgo y/o asumir el riesgo</t>
  </si>
  <si>
    <t>Deterioro de las relaciones de confianza y credibilidad con el IDEP</t>
  </si>
  <si>
    <t>Verificación de la veracidad y completitud de la información de las convocatorias al interior de cada proyecto de investigación o de desarrollo pedagógico.</t>
  </si>
  <si>
    <t>Corrupción - Visibilidad</t>
  </si>
  <si>
    <t>Preventivo</t>
  </si>
  <si>
    <t>1 - Rara vez</t>
  </si>
  <si>
    <t>Si</t>
  </si>
  <si>
    <t>Profesionales de la subdirección académica responsables de los proyectos</t>
  </si>
  <si>
    <t>No</t>
  </si>
  <si>
    <t>Permanente y cada vez que se solicita publicar convocatorias</t>
  </si>
  <si>
    <t>Validar que la información se solicitará divulgar este acorde con el proyecto de investigación</t>
  </si>
  <si>
    <t>La fuente de información es el desarrollo de las actividades que realiza la Subdirección académica en el marco de los proyectos de investigación o desarrollo pedagógico</t>
  </si>
  <si>
    <t>Las observaciones de la información se resuelven de manera a oportuna por los responsables. Es decir previo a la publicación</t>
  </si>
  <si>
    <t>La matriz diligenciada por el responsable de manera electrónica en una hoja de calculo de google, al cual tiene acceso el Subdirector Académico</t>
  </si>
  <si>
    <t>Fuerte</t>
  </si>
  <si>
    <t>Fuerte - El control se ejecuta de manera consistente por parte del responsable</t>
  </si>
  <si>
    <t>4 - Mayor</t>
  </si>
  <si>
    <t>1 - Insignificante</t>
  </si>
  <si>
    <t>Zona de Riesgo Baja</t>
  </si>
  <si>
    <t>Aplicación del Manual de imagen institucional</t>
  </si>
  <si>
    <t>Para el primer cuatrimestre, no se materializó el riesgo. Durante el mes de noviembre se revisó y ajustó el mapa de riesgos del proceso de Divulgación y comunicación, cuyos cambios se registraron en el acta de reunión del 28 de noviembre que reposan en el archivo de la Oficina Asesora de Planeación. Atendiendo al plan de mejora para el proceso, se implementó la matriz de seguimiento de la información de las convocatorias que se publica en los canales institucionales del IDEP, con el fin de consolidar la información que se publica de las convocatorias y realizar el seguimiento correspondiente, esta se encuentra en una hoja de calculo de google a la cual tiene acceso los responsables del control, el enlace es: https://docs.google.com/spreadsheets/d/1NrZ6gwKmNQtgbSTjMcOSzoxdJXtd9GumnRhjx1Ah8cI/edit#gid=1208385232 .
  Los controles propuestos se aplicaron en su totalidad, al realizar la verificación de la información de las convocatorias , la concordancia entre la fuente de la solicitud y la convocatoria y el diligenciamiento de la matriz de seguimiento mencionados anteriormente. El monitoreo de los controles se realiza a través del correo electrónico (comunicaciones@idep.edu.co. ) y el reporte de divulgación de convocatorias reposa en el informe de actividades del contrato 016 de 2019. Para este cuatrimestre, se elimina el control "Revisión de informe mensual de convocatorias divulgadas" lo anterior, debido a que el nuevo control "matriz de seguimiento de la información de las convocatorias que se publica en los canales institucionales del IDEP" es mas eficiente puesto que permite dejar evidencia de lo que se publica y fortalece el control al riesgo.</t>
  </si>
  <si>
    <t>Profesional especializado 222-05 Subdirección Académica</t>
  </si>
  <si>
    <t>Trimestral</t>
  </si>
  <si>
    <t>Verificar cumplimiento de manual de imagen de Alcaldía Mayor de Bogotá</t>
  </si>
  <si>
    <t>El manual de imagen lo emite la Alcaldía Mayor y es confiable</t>
  </si>
  <si>
    <t>Si se presentan desviaciones se corrige de manera oportuna e inmediata</t>
  </si>
  <si>
    <t>Diseño con los lineamientos del manual de imagen</t>
  </si>
  <si>
    <t>Zona de Riesgo Moderada</t>
  </si>
  <si>
    <t>Interno - Procesos</t>
  </si>
  <si>
    <t>La fuente que produce la información en la entidad no la entrega a tiempo.</t>
  </si>
  <si>
    <t>Deterioro de la imagen institucional</t>
  </si>
  <si>
    <t>Verificación de la concordancia entre la fuente de la solicitud y la convocatoria que se solicita difundir. ( Fecha, hora, lugar y requisitos para participar)</t>
  </si>
  <si>
    <t>contratista de comunicaciones y Asesor de la Dirección General,</t>
  </si>
  <si>
    <t>Para el primer cuatrimestre, no se materializó el riesgo. Durante el mes de noviembre se revisó y ajustó el mapa de riesgos del proceso de Divulgación y comunicación, cuyos cambios se registraron en el acta de reunión del 28 de noviembre que reposan en el archivo de gestión de la Oficina Asesora de Planeación. Atendiendo al plan de mejora propuesto para el proceso, se implementó una lista de chequeo para la verificación y seguimiento del cumplimiento de los criterios del manual de imagen de la Alcaldía de Bogotá, este formato se encuentra publicado en el Maloca AULASIG, en el proceso estratégico de Divulgación y Comunicación, el formato FT-DIC-01-03 Lista de verificación de lineamientos del Manual de imagen Alcaldía Mayor de Bogotá para la publicación de imágenes y/o textos, este permite realizar un control y seguimiento a las imágenes y textos que se publican a nivel institucional. El diligenciamiento de este formato, se realiza de manera virtual, en una hoja de calculo de google y el responsable de diligenciamiento es el profesional que se encarga de diseñar las piezas de la Subdirección Académica. La hoja de calculo Google diligenciada se encuentra disponible en : https://docs.google.com/spreadsheets/d/10F8Iz4uKPvOYHQycrgPyg38TsbAXVwyN-8-0WxwGVgE/edit#gid=1447525252. 
 Los controles propuestos se aplicaron en su totalidad, pues se aplicaron y se verificaron los lineamientos del Manual de imagen institucional previo a la publicación de imágenes, el soporte es el reporte de cumplimiento del manual de imagen que reposa en el informe de actividades del contrato 014 de 2019. Adicionalmente, se utilizan los formatos de consentimientos informados que se tienen para el IDEP, estos reposan en el archivo de gestión de la subdirección académica en las carpetas de las publicaciones. En el Aula Maloca SIG se encuentra el instructivo y los formatos en el proceso de Investigación y Desarrollo Pedagógico IN-IDP-04-05 Instructivo para usos de los consentimientos y asentimientos de la política de tratamiento de datos.</t>
  </si>
  <si>
    <t>Prevenir que la información publicada a los usuarios sea inoportuna o parcial</t>
  </si>
  <si>
    <t>Son los documentos que se solicitan publicar</t>
  </si>
  <si>
    <t>Las desviaciones de la información se corrigen de manera oportuna e inmediata cuando se detectan</t>
  </si>
  <si>
    <t>correos electrónicos de solicitud e informe de convocatorias divulgadas (en el informe mensual del contratista).</t>
  </si>
  <si>
    <t>Colusión por parte de los Directivos, Funcionarios y/o contratistas que intervienen en la los procesos de comunicación y divulgación.</t>
  </si>
  <si>
    <t>Uso de consentimientos informados</t>
  </si>
  <si>
    <t>Para el segundo cuatrimestre, no se materializó el riesgo. Durante el mes de agosto se revisó y ajustó el mapa de riesgos del proceso de Divulgación y comunicación, cuyos cambios se registraron en el acta de reunión del 29 de agosto que reposan en el archivo de la Oficina Asesora de Planeación. Atendiendo al plan de mejora para el proceso, se implementó la matriz de seguimiento de la información de las convocatorias que se publica en los canales institucionales del IDEP, con el fin de consolidar la información que se publica de las convocatorias y realizar el seguimiento correspondiente, esta se encuentra en una hoja de calculo de google a la cual tiene acceso los responsables del control, el enlace es: https://docs.google.com/spreadsheets/d/1NrZ6gwKmNQtgbSTjMcOSzoxdJXtd9GumnRhjx1Ah8cI/edit#gid=1208385232 .
Los controles propuestos se aplicaron en su totalidad, al realizar la verificación de la información de las convocatorias , la concordancia entre la fuente de la solicitud y la convocatoria y el diligenciamiento de la matriz de seguimiento mencionados anteriormente. El monitoreo de los controles se realiza a través del correo electrónico (comunicaciones@idep.edu.co. ) y el reporte de divulgación de convocatorias reposa en el informe de actividades del contrato 016 de 2019. Elcontrol "matriz de seguimiento de la información de las convocatorias que se publica en los canales institucionales del IDEP" permite dejar evidencia de lo que se publicaen los canales del IDEP y fortalece el control al riesgo.</t>
  </si>
  <si>
    <t>Permanente- con cada publicación</t>
  </si>
  <si>
    <t>Verificar que todas las publicaciones tengan los consentimientos informados según corresponda en cada caso</t>
  </si>
  <si>
    <t>Los usuarios no pueden acceder a los bienes y servicios que ofrece el Distrito</t>
  </si>
  <si>
    <t>Matriz de seguimiento de la información de las convocatorias que se publica en los canales institucionales del IDEP.</t>
  </si>
  <si>
    <t>Detectivo</t>
  </si>
  <si>
    <t>Los formatos diligenciados por los usuarios son confiables</t>
  </si>
  <si>
    <t>Supervisor del contratista de comunicaciones Profesional de la Subdirección Académica designado</t>
  </si>
  <si>
    <t>Si se presentan diferencias identificadas se investiga y se resuelve de manera oportuna</t>
  </si>
  <si>
    <t>Los formatos de la política del manual del tratamiento de datos</t>
  </si>
  <si>
    <t>Verificar que la informacion que se publica cumpla con las condiciones minimas de publicación</t>
  </si>
  <si>
    <t>La fuente de información es el desarrollo de las actividades que realiza la Subdirección académica en el marco de los proyectos de investigación o desarrollo pedagógico, lacual es remitida por cada uno de los responsables de los estudiso en la dependencia</t>
  </si>
  <si>
    <t>La matriz diligenciada por el responsable de manera electronica en una hoja de calculo de google, al cual tiene acceso el Subdirector Academico</t>
  </si>
  <si>
    <t>Para el tercer cuatrimestre, no se materializó el riesgo. Durante el mes de noviembre se revisó el mapa de riesgos del proceso de Divulgación y comunicación, los cuales se  registraron en el acta de reunión del 29 de noviembre que reposa en el archivo de la Oficina Asesora de Planeación. Atendiendo al plan de mejora para el proceso, se implementó la matriz de seguimiento de la información de las convocatorias que se publica en los canales institucionales del IDEP, con el fin de consolidar la información que se publica de las convocatorias y realizar el seguimiento correspondiente, esta se encuentra en una hoja de calculo de google a la cual tiene acceso los responsables del control, el enlace es: https://docs.google.com/spreadsheets/d/1NrZ6gwKmNQtgbSTjMcOSzoxdJXtd9GumnRhjx1Ah8cI/edit#gid=1208385232 .
Los controles propuestos se aplicaron en su totalidad, al realizar la verificación de la información de las convocatorias , la concordancia entre la fuente de la solicitud y la convocatoria y el diligenciamiento de la matriz de seguimiento mencionados anteriormente. El monitoreo de los controles se realiza a través del correo electrónico (comunicaciones@idep.edu.co. ) y el reporte de divulgación de convocatorias reposa en el informe de actividades del contrato 016 de 2019. El control "matriz de seguimiento de la información de las convocatorias que se publica en los canales institucionales del IDEP" permite dejar evidencia de lo que se publica en los canales del IDEP y fortalece el control al riesgo.</t>
  </si>
  <si>
    <t>Para el segundo cuatrimestre, no se materializó el riesgo. Durante el mes de agosto se revisó y ajustó el mapa de riesgos del proceso de Divulgación y comunicación, cuyos cambios se registraron en el acta de reunión del 29 de agosto que reposan en el archivo de gestión de la Oficina Asesora de Planeación. Atendiendo al plan de mejora propuesto para el proceso, se implementó una lista de chequeo para la verificación y seguimiento del cumplimiento de los criterios del manual de imagen de la Alcaldía de Bogotá, este formato se encuentra publicado en el Maloca AULA SIG-MIPG, en el proceso estratégico de Divulgación y Comunicación, el formato FT-DIC-01-03 Lista de verificación de lineamientos del Manual de imagen Alcaldía Mayor de Bogotá para la publicación de imágenes y/o textos, este permite realizar un control y seguimiento a las imágenes y textos que se publican a nivel institucional. El diligenciamiento de este formato, se realiza de manera virtual, en una hoja de calculo de google y el responsable de diligenciamiento es el profesional que se encarga de diseñar las piezas de la Subdirección Académica. La hoja de calculo Google diligenciada se encuentra disponible en : https://docs.google.com/spreadsheets/d/10F8Iz4uKPvOYHQycrgPyg38TsbAXVwyN-8-0WxwGVgE/edit#gid=1447525252. 
 Los controles propuestos se aplicaron en su totalidad, pues se aplicaron y se verificaron los lineamientos del Manual de imagen institucional previo a la publicación de imágenes, el soporte es el reporte de cumplimiento del manual de imagen que reposa en el informe de actividades del contrato 014 de 2019. Adicionalmente, se utilizan los formatos de consentimientos informados que se tienen para el IDEP, estos reposan en el archivo de gestión de la subdirección académica en las carpetas de las publicaciones. En el Aula Maloca SIG -MIPG se encuentra el instructivo y los formatos en el proceso de Investigación y Desarrollo Pedagógico IN-IDP-04-05 Instructivo para usos de los consentimientos y asentimientos de la política de tratamiento de datos.</t>
  </si>
  <si>
    <t>Controles ineficientes a los requisitos que deben cumplir las publicaciones.</t>
  </si>
  <si>
    <t>Sanciones legales y/o disciplinarias</t>
  </si>
  <si>
    <t xml:space="preserve">Para el tercer  cuatrimestre, no se materializó el riesgo. Durante el mes de noviembre se revisó el mapa de riesgos del proceso de Divulgación y comunicación, los cuales se  registraron en el acta de reunión del 29 de noviembre que reposa en el archivo de la Oficina Asesora de Planeación. 
 Los controles propuestos se aplicaron en su totalidad, pues se aplicaron y se verificaron los lineamientos del Manual de imagen institucional previo a la publicación de imágenes, el soporte es el reporte de cumplimiento del manual de imagen que reposa en el informe de actividades del contrato 014 de 2019. Adicionalmente, se utilizan los formatos de consentimientos informados que se tienen para el IDEP, estos reposan en el archivo de gestión de la subdirección académica en las carpetas de las publicaciones. En el Aula Maloca SIG -MIPG se encuentra el instructivo y los formatos en el proceso de Investigación y Desarrollo Pedagógico IN-IDP-04-05 Instructivo para usos de los consentimientos y asentimientos de la política de tratamiento de datos.  Se diligenció el formato FT-DIC-01-03 Lista de verificación de lineamientos del Manual de imagen Alcaldía Mayor de Bogotá para la publicación de imágenes y/o textos, este permite realizar un control y seguimiento a las imágenes y textos que se publican a nivel institucional. El diligenciamiento de este formato, se realiza de manera virtual, en una hoja de calculo de google y el responsable de diligenciamiento es el profesional que se encarga de diseñar las piezas de la Subdirección Académica. La hoja de calculo Google diligenciada se encuentra disponible en : https://docs.google.com/spreadsheets/d/10F8Iz4uKPvOYHQycrgPyg38TsbAXVwyN-8-0WxwGVgE/edit#gid=1447525252 . </t>
  </si>
  <si>
    <t>Externo - Políticos</t>
  </si>
  <si>
    <t>Desconocimiento de normativa referente a requisitos de publicación de información.</t>
  </si>
  <si>
    <t>Bajo nivel de publicidad de la información (transparencia activa)</t>
  </si>
  <si>
    <t>El desconocimiento de normativa referente a requisitos de publicación de información, puede conducir a un bajo nivel de publicidad de la información (transparencia activa), trayendo como consecuencias, la improvisación en los procesos de comunicación, divulgación y socialización de la gestión institucional a los públicos objetivos y a la ciudadanía, el retraso en los procesos de comunicación, divulgación y socialización de la gestión institucional a los públicos objetivos y a la ciudadanía, el incumplimiento de metas del Plan de Acción del IDEP y en consecuencia del Plan de Desarrollo Distrital y finalmente el incumplimiento de normatividad relacionada con la publicación de información.</t>
  </si>
  <si>
    <t>Improvisación en los procesos de comunicación, divulgación y socialización de la gestión institucional a los públicos objetivos y a la ciudadanía.</t>
  </si>
  <si>
    <t>De cumplimiento y conformidad</t>
  </si>
  <si>
    <t xml:space="preserve">Socialización y divulgación de la gestión del IDEP a nivel interno y externo de la entidad </t>
  </si>
  <si>
    <t>Subdirector Académico y Asesor de la Dirección General</t>
  </si>
  <si>
    <t>Permanente y cada vez que se requiera publicar información de la gestión del IDEP</t>
  </si>
  <si>
    <t>Lista de chequeo para la verificación y seguimiento del cumplimiento de los criterios del manual de imagen de la Alcaldía de Bogotá</t>
  </si>
  <si>
    <t>Validar que todas las imágenes y /o textos que se publican por el IDEP cumplan con los criterios del manual de imagen de la alcaldia de Bogota</t>
  </si>
  <si>
    <t>El instrumento de seguimiento se encuentra en una hoja de calculo de Excel en linea a la cual tienen acceso el responsable de su diligenciamiento, el supervisor y subdirector academico</t>
  </si>
  <si>
    <t>La lista de verificacion diligenciada</t>
  </si>
  <si>
    <t xml:space="preserve">Validar la información que se publica en la pagina del IDEP, puesto que responde ala fuente de información primaria que son las diferentes áreas del Instituto </t>
  </si>
  <si>
    <t>La fuente de información son las áreas del IDEP</t>
  </si>
  <si>
    <t>Las observaciones o desviaciones de la información se resuelven de manera oportuna</t>
  </si>
  <si>
    <t>Publicación en la página web del Instituto, noticias y banner</t>
  </si>
  <si>
    <t>Para el primer cuatrimestre, no se materializó el riesgo. Durante el mes de noviembre se revisó y ajustó el mapa de riesgos del proceso de Divulgación y comunicación, cuyos cambios se registraron en el acta de reunión del 28 de noviembre que reposan en el archivo de gestión de la Subdirección académica. Los controles propuestos se aplicaron en su totalidad, al realizar la socialización, divulgación de la gestión del IDEP a través de los comités académicos que se convocan de manera mensual, la divulgación de los boletines internos y externos a los grupos de valor, de interés y partes interesadas del IDEP a través de correo electrónico masivo y la pagina web institucional (http://www.idep.edu.co/?q=content/boletines-internos y http://www.idep.edu.co/?q=content/boletines-externos). El seguimiento a la Estrategia de comunicaciones se realiza por medio del seguimiento mensual al PMR, los indicadores de gestión y el plan de mejoramiento al proceso de divulgación y comunicación, los cuales reposan en la pagina del IDEP en el siguiente link: http://www.idep.edu.co/?q=content/maloca-aulasig y el archivo de gestión de la Oficina Asesora de Planeación. También se realiza por medio de la revisión de los productos de los contratistas de comunicaciones profesional Diseñador (Contrato 014-2019) y Profesional Comunicadora (Contrato 016-2019), cuyas actividades contractuales están alineadas con la estrategia de comunicaciones. Adicionalmente, en las actas de reunión del comité académico se encuentra un seguimiento a los procesos de comunicación, estas actas reposan en el archivo de gestión de la Subdirección Académica.  De igual manera, se realiza la revisión del cumplimiento de la normatividad en materia de publicación de información a través de la matriz de seguimiento de la ley 1712 de 2014 , que reposa en el expediente contractual 016 de 2019 y el link dispuesto en DRIVE : https://docs.google.com/spreadsheets/d/1PSgoS4j46-7MdT0YQJ1Wk2BKhhRkiaTl9BOBUcyYN4U/edit#gid=1656613708 .</t>
  </si>
  <si>
    <t>Retraso en los procesos de comunicación, divulgación y socialización de la gestión institucional a los públicos objetivos y a la ciudadanía.</t>
  </si>
  <si>
    <t>Seguimiento a la Estrategia de Comunicaciones en el PLAN ESTRATÉGICO DE COMUNICACIÓN ORGANIZACIONAL</t>
  </si>
  <si>
    <t>Profesionales de la subdirección académica y asesor de la dirección general</t>
  </si>
  <si>
    <t>La requerida por el PLAN ESTRATÉGICO DE COMUNICACIÓN ORGANIZACIONAL</t>
  </si>
  <si>
    <t>Revisar que las actividades propuestas en la estrategia de comunicaciones se estén realizando</t>
  </si>
  <si>
    <t>La fuente es la información que se publica en los diferentes canales de comunicación del IDEP</t>
  </si>
  <si>
    <t>Las desviaciones se investigan y se resuelven según la periodicidad del control</t>
  </si>
  <si>
    <t>Seguimiento a Productos, Metas y Resultados -PMR-, publicaciones realizadas, correo es electrónicos y actas de comité académico</t>
  </si>
  <si>
    <t>MAPA DE RIESGOS INSTITUCIONAL Y DE CORRUPCIÓN POR PROCESOS - 2019
INSTITUTO PARA LA INVESTIGACIÓN EDUCATIVA Y EL DESARROLLO PEDAGÓGICO - IDEP</t>
  </si>
  <si>
    <t>Para el segundo cuatrimestre, no se materializó el riesgo. Durante el mes de agosto se revisó y ajustó el mapa de riesgos del proceso de Divulgación y comunicación, cuyos cambios se registraron en el acta de reunión del 29 de agosto que reposan en el archivo de gestión de la Subdirección académica. Los controles propuestos se aplicaron en su totalidad, al realizar la socialización, divulgación de la gestión del IDEP a través de los comités académicos que se convocan de manera mensual, la divulgación de los boletines internos y externos a los grupos de valor, de interés y partes interesadas del IDEP a través de correo electrónico masivo y la pagina web institucional (http://www.idep.edu.co/?q=content/boletines-internos y http://www.idep.edu.co/?q=content/boletines-externos). El seguimiento a la Estrategia de comunicaciones se realiza por medio del seguimiento mensual al PMR, los indicadores de gestión y el plan de mejoramiento al proceso de divulgación y comunicación, los cuales reposan en la pagina del IDEP en el siguiente link: http://www.idep.edu.co/?q=content/maloca-aulasig y el archivo de gestión de la Oficina Asesora de Planeación. También se realiza por medio de la revisión de los productos de los contratistas de comunicaciones profesional Diseñador (Contrato 014-2019) y Profesional Comunicadora (Contrato 016-2019), cuyas actividades contractuales están alineadas con la estrategia de comunicaciones. Adicionalmente, en las actas de reunión del comité académico se encuentra un seguimiento al proceso de comunicación de las publicaciones del IDEP, estas actas reposan en el archivo de gestión de la Subdirección Académica.De igual manera, se realiza la revisión del cumplimiento de la normatividad en materia de publicación de información a través de la matriz de seguimiento de la ley 1712 de 2014 , que reposa en el expediente contractual 016 de 2019 y el link dispuesto en DRIVE : https://docs.google.com/spreadsheets/d/1PSgoS4j46-7MdT0YQJ1Wk2BKhhRkiaTl9BOBUcyYN4U/edit#gid=1656613708 .</t>
  </si>
  <si>
    <t>Colusión por parte de los Directivos, Funcionarios y/o contratistas que intervienen en la los procesos de distribución de publicaciones</t>
  </si>
  <si>
    <t>Usufructo mal intencionado de publicaciones producidas por el IDEP para el interés particular.</t>
  </si>
  <si>
    <t>Incumplimiento de metas del Plan de Acción del IDEP y en consecuencia del Plan de Desarrollo Distrital</t>
  </si>
  <si>
    <t>Revisión del cumplimiento de la normatividad en materia de publicación de información.</t>
  </si>
  <si>
    <t>Debido a la Colusión por parte de los Directivos, Funcionarios y/o contratistas que intervienen en la los procesos de distribución de publicaciones e información insuficiente a usuarios y partes interesadas acerca de la gratuidad de los productos y servicios del IDEP, se puede generar un usufructo mal intencionado de publicaciones producidas por el IDEP para el interés particular, trayendo como consecuencia el deterioro de las relaciones de confianza y credibilidad con el IDEP, Deterioro de la imagen institucional y Sanciones legales y/o disciplinarias.</t>
  </si>
  <si>
    <t>Asesor de la Dirección General</t>
  </si>
  <si>
    <t>Permanente y cada vez que se requiera publicar información</t>
  </si>
  <si>
    <t>Corrupción - Institucionalidad</t>
  </si>
  <si>
    <t>Revisar que la información publicada este en el marco de la normatividad</t>
  </si>
  <si>
    <t>La fuente de información son las áreas del IDEP y los líderes de los procesos que solicitan publicar</t>
  </si>
  <si>
    <t>Las desviaciones se detectan durante el seguimiento y así se resuelven</t>
  </si>
  <si>
    <t>Cuadro de control de lo que se publica</t>
  </si>
  <si>
    <t>Para el tercer cuatrimestre, no se materializó el riesgo. Durante el mes de noviembre se revisó el mapa de riesgos del proceso de Divulgación y comunicación, los cuales se  registraron en el acta de reunión del 29 de noviembre que reposa en el archivo de la Oficina Asesora de Planeación. Los controles propuestos se aplicaron en su totalidad, al realizar la socialización, divulgación de la gestión del IDEP a través de los comités académicos que se convocan de manera mensual, la divulgación de los boletines internos y externos a los grupos de valor, de interés y partes interesadas del IDEP a través de correo electrónico masivo y la pagina web institucional (http://www.idep.edu.co/?q=content/boletines-internos y http://www.idep.edu.co/?q=content/boletines-externos). El seguimiento a la Estrategia de comunicaciones se realiza por medio del seguimiento mensual al PMR, los indicadores de gestión y el plan de mejoramiento al proceso de divulgación y comunicación, los cuales reposan en la pagina del IDEP en el siguiente link: http://www.idep.edu.co/?q=content/maloca-aulasig y el archivo de gestión de la Oficina Asesora de Planeación. También se realiza por medio de la revisión de los productos de los contratistas de comunicaciones profesional Diseñador (Contrato 014-2019) y Profesional Comunicadora (Contrato 016-2019), cuyas actividades contractuales están alineadas con la estrategia de comunicaciones. Adicionalmente, en las actas de reunión del comité académico se encuentra un seguimiento al proceso de comunicación de las publicaciones del IDEP, estas actas reposan en el archivo de gestión de la Subdirección Académica. De igual manera, se realiza la revisión del cumplimiento de la normatividad en materia de publicación de información a través de la matriz de seguimiento de la ley 1712 de 2014 , que reposa en el expediente contractual 016 de 2019 y el link dispuesto en DRIVE : https://docs.google.com/spreadsheets/d/1PSgoS4j46-7MdT0YQJ1Wk2BKhhRkiaTl9BOBUcyYN4U/edit#gid=1656613708 .</t>
  </si>
  <si>
    <t>Incumplimiento de normatividad relacionada con la publicación de información.</t>
  </si>
  <si>
    <t xml:space="preserve">Fecha último corte de Seguimiento   </t>
  </si>
  <si>
    <t>Externo - Económicos</t>
  </si>
  <si>
    <t>Incumplimiento en los tiempos estimados de impresión por parte de la Imprenta Distrital.</t>
  </si>
  <si>
    <t>Retrasos o demoras en los tiempos de entrega de publicaciones a los grupos de valor, grupos de interés y partes interesadas</t>
  </si>
  <si>
    <t>Entrega controlada de publicaciones a través de planillas, memorandos, oficios y formatos (PRO-DIC-01-09 Gestión de Publicaciones)</t>
  </si>
  <si>
    <t>Debido al incumplimiento en los tiempos estimados de impresión por parte de la Imprenta Distrital, retrasos en la entrega de contenidos e insumos producto de los proyectos que apoya y promueve el IDEP y la falta de consentimientos informados de los autores y/o participantes de los estudios desarrollados del IDEP, pueden ocasionar retrasos o demoras en los tiempos de entrega de publicaciones a los usuarios y partes interesadas, generando consecuencias como el bajo conocimiento de la producción académica del IDEP por parte de los usuarios y partes interesadas y el retraso en los procesos de comunicación, divulgación y socialización de la producción académica a los públicos objetivos y a la ciudadanía</t>
  </si>
  <si>
    <t>Detecta la entrega de las publicaciones realizadas del IDEP a los usuarios</t>
  </si>
  <si>
    <t>Cotejar la cantidad de publicaciones que se entregan a los usuarios</t>
  </si>
  <si>
    <t>Planillas diligenciadas por las personas que reciben las publicaciones así como el recibo de entrega</t>
  </si>
  <si>
    <t>En caso de presentarse observacionesen la ejecución del control se realiza una aclaración sobre las diferencias encontradas, con el fin de evitarlo en un futuro.</t>
  </si>
  <si>
    <t>Planillas diligenciadas, memorandos de entrega</t>
  </si>
  <si>
    <t>Bajo conocimiento de la producción académica del IDEP por parte de los usuarios y partes interesadas</t>
  </si>
  <si>
    <t xml:space="preserve">Fecha próximo seguimiento </t>
  </si>
  <si>
    <t>Operativo</t>
  </si>
  <si>
    <t>4 - Probable</t>
  </si>
  <si>
    <t>2 - Menor</t>
  </si>
  <si>
    <t>Reducir el riesgo y/o evitar el riesgo y/o transferir el riesgo y/o compartir el riesgo</t>
  </si>
  <si>
    <t>Seguimiento al avance del proceso editorial y entrega de contenidos de la subdirección Académica.</t>
  </si>
  <si>
    <t>Profesional especializado 222-105 de la Subdirección Académica</t>
  </si>
  <si>
    <t>Se realiza de manera mensual o cada vez que se realiza Comité Académico</t>
  </si>
  <si>
    <t>Prevenir y validar que se cumplan con los tiempos de entrega de las publicaciones propuestas para la vigencia</t>
  </si>
  <si>
    <t>Fecha de Actualización del Mapa</t>
  </si>
  <si>
    <t>Para el primer cuatrimestre, no se materializó el riesgo. Durante el mes de noviembre se revisó y ajustó el mapa de riesgos del proceso de Divulgación y comunicación, cuyos cambios se registraron en el acta de reunión del 28 de noviembre que reposan en el archivo de gestión de la Subdirección académica. Atendiendo al plan de mejora del proceso, se realizó una campaña de información a los grupos de valor de interés y partes interesadas acerca de la gratuidad de los productos y servicios del IDEP, para mejorar los niveles de publicidad de la información del IDEP a usuarios y partes interesadas, las evidencias se encuentran en las redes sociales institucionales del IDEP disponible en:
 http://www.idep.edu.co/sites/default/files/Boletin_externo_No_3_2019.pdf 
 https://www.facebook.com/idep.bogota/photos/a.456939301012813/2637726269600761/?type=3&amp;theater
 https://www.facebook.com/idep.bogota/posts/2620466101326778?__tn__=-R
 https://www.facebook.com/idep.bogota/photos/a.456939301012813/2603135056393216/?type=3&amp;theater
 https://www.facebook.com/idep.bogota/photos/a.456939301012813/2563733510333371/?type=3&amp;theater
 https://www.facebook.com/idep.bogota/photos/a.456939301012813/2734261909947196/?type=3&amp;theater
 https://www.facebook.com/idep.bogota/photos/a.456939301012813/2768293719877348/?type=3&amp;theater
 https://www.facebook.com/idep.bogota/photos/a.456939301012813/2766011410105579/?type=3&amp;theater
 https://www.facebook.com/idep.bogota/photos/a.618141371559271/2829748730398513/?type=3&amp;theater
 Los controles propuestos se aplicaron en su totalidad, puesto que se realizó la entrega controlada de publicaciones a través de planillas, memorandos, oficios y formatos, los cuales reposan en el archivo de gestión del Centro de documentación; de igual manera se realizó el control en la bodega de publicaciones con la entrada y salida de las publicaciones físicas del centro de documentación, esto reposa en el archivo de gestión del centro de documentación y en el sistema administrativo GOOBI.</t>
  </si>
  <si>
    <t>La fuente de información es confiable porque corresponden al seguimiento que se la hace a la producción de las publicaciones tanto impresas como digitales que programa el IDEP en la vigencia</t>
  </si>
  <si>
    <t>Las desviaciones detectadas se resuelven de manera inmediata, pues durante los Comités Académicos se hace el seguimiento y la acción correspondiente.</t>
  </si>
  <si>
    <t>Actas de comité académico de la vigencia</t>
  </si>
  <si>
    <t>Externo - Comunicación externa</t>
  </si>
  <si>
    <t>Información insuficiente a usuarios y partes interesadas acerca de la gratuidad de los productos y servicios del IDEP.</t>
  </si>
  <si>
    <t>Control en la bodega de publicaciones</t>
  </si>
  <si>
    <t>Previene al tener un control de las publicaciones que ingresan y salen del IDEP</t>
  </si>
  <si>
    <t>Cotejar la cantidad de publicaciones que ingresan y salen del IDEP</t>
  </si>
  <si>
    <t>La información que reposa en el sistema Administrativo y financiero con el que cuenta el IDEP</t>
  </si>
  <si>
    <t>Actas de control del sistema Administrativo y financiero con el que cuenta el IDEP</t>
  </si>
  <si>
    <t>Para el primer cuatrimestre, no se materializó el riesgo. Durante el mes de noviembre se revisó y ajustó el mapa de riesgos del proceso de Divulgación y comunicación, cuyos cambios se registraron en el acta de reunión del 28 de noviembre que reposan en el archivo de gestión de la Oficina Asesora Jurídica. Atendiendo al plan de mejora para el proceso, desde el mes de diciembre de la vigencia 2018, se han recibido comunicaciones desde la Imprenta Distrital en donde informa la disponibilidad para imprimir las siguientes publicaciones del IDEP: el Magazín Aula Urbana 113,114, 115, 116, Revista educación y ciudad No 36 y No 37 y libros de resultados académicos del IDEP . Lo anterior, atendiendo a solicitudes realizadas por el IDEP. Las comunicaciones y seguimiento al proceso de impresión con la Imprenta Distrital reposan en el archivo de gestión de la Subdirección Académica, carpeta de Comunicaciones Imprenta Distrital. Igualmente, se encuentra en el equipo de escritorio de la Profesional Especializado 222-105 -Diana Prada- en la siguiente dirección: C:\Users\dprada\Documents\Diana María Prada Romero 2019\COMUNICACIONES\PROCESOS Y PROCEDIMIENTOS\IMPRENTA DISTRITAL
 Se aplicaron los controles a través del seguimiento al avance del proceso editorial y entrega de contenidos de la subdirección Académica de manera mensual en el comité académico, cuyas actas de reunión reposan en el archivo de gestión de la Subdirección Académica . El responsable de la ejecución del control, realiza seguimiento a los procesos de impresión a las publicaciones a través de correo electrónico. 
 Adicionalmente en la pagina institucional de la Secretaria General de la Alcaldía Mayor, se establecen los tiempos en días hábiles para la producción de documentos según sus características técnicas.</t>
  </si>
  <si>
    <t>Para el segundo cuatrimestre, no se materializó el riesgo. Durante el mes de agosto se revisó y ajustó el mapa de riesgos del proceso de Divulgación y comunicación, cuyos cambios se registraron en el acta de reunión del 29 de agosto que reposan en el archivo de gestión de la Subdirección académica. Se realizó una campaña de información a los grupos de valor de interés y partes interesadas acerca de la gratuidad de los productos y servicios del IDEP, para mejorar los niveles de publicidad de la información del IDEP a grupos de valor, grupos de interes y partes interesadas, las evidencias se encuentran en las redes sociales institucionales del IDEP disponible en:
 http://www.idep.edu.co/sites/default/files/CAMPAIGN_2315858_40.pdf
 http://www.idep.edu.co/sites/default/files/CAMPAIGN_2315858_37.pdf
 http://www.idep.edu.co/sites/default/files/CAMPAIGN_2315858_28.pdf
 https://www.facebook.com/idep.bogota/photos/a.456939301012813/3138656202841096/?type=3&amp;theater
 https://www.facebook.com/idep.bogota/photos/a.456939301012813/3108704799169570/?type=3&amp;theater
 https://www.facebook.com/idep.bogota/photos/a.456939301012813/3059980160708701/?type=3&amp;theater
 https://www.facebook.com/idep.bogota/photos/a.456939301012813/3044422485597802/?type=3&amp;theater
 Los controles propuestos se aplicaron en su totalidad, puesto que se realizó la entrega controlada de publicaciones a través de planillas, memorandos, oficios y formatos, los cuales reposan en el archivo de gestión del Centro de documentación; de igual manera se realizó el control en la bodega de publicaciones con la entrada y salida de las publicaciones físicas del centro de documentación, esto reposa en el archivo de gestión del centro de documentación y en el sistema administrativo GOOBI. Se realiza para el control detectivo una actualización en las observaciones que se realizan luego de la ejecución del control, mejorando la calificación del control ymejorando el riesgo residual del riesgo.</t>
  </si>
  <si>
    <t>Interno proc - Comunicación entre los procesos</t>
  </si>
  <si>
    <t>Retrasos en la entrega de contenidos e insumos producto de los proyectos que apoya y promueve el IDEP.</t>
  </si>
  <si>
    <t>Retraso en los procesos de comunicación, divulgación y socialización de la producción académica a los públicos objetivos y a la ciudadanía</t>
  </si>
  <si>
    <t>RESUMEN CANTIDAD DE RIESGOS - IDEP</t>
  </si>
  <si>
    <t>Monitorear  las actividades de impresión  de publicaciones del IDEP adelantadas por la Imprenta Distrital</t>
  </si>
  <si>
    <t>Para el  tercer cuatrimestre, no se materializó el riesgo. Durante el mes de noviembre se revisó el mapa de riesgos del proceso de Divulgación y comunicación, los cuales se  registraron en el acta de reunión del 29 de noviembre que reposa en el archivo de la Oficina Asesora de Planeación. Se realizó una campaña de información a los grupos de valor de interés y partes interesadas acerca de la gratuidad de los productos y servicios del IDEP, para mejorar los niveles de publicidad de la información del IDEP a grupos de valor, grupos de interés y partes interesadas, las evidencias se encuentran en las redes sociales institucionales del IDEP   y en el boletín externo que se envía por correo electrónico masivo por la herramienta Sendinblue. Los boletines No 27, 29 y 33  se encuentran publicados aquí: http://www.idep.edu.co/?q=content/boletines-externos 
 Los controles propuestos se aplicaron en su totalidad, puesto que se realizó la entrega controlada de publicaciones a través de planillas, memorandos, oficios y formatos, los cuales reposan en el archivo de gestión del Centro de documentación; de igual manera se realizó el control en la bodega de publicaciones con la entrada y salida de las publicaciones físicas del centro de documentación, esto reposa en el archivo de gestión del centro de documentación y en el sistema administrativo GOOBI.</t>
  </si>
  <si>
    <t>Profesional especializado 222-105 y Subdirector Académico de la Subdirección Académica</t>
  </si>
  <si>
    <t>Una vez al año</t>
  </si>
  <si>
    <t>Cada vez que se requiera realizar impresión de publicaciones del IDEP</t>
  </si>
  <si>
    <t>Prevenir que la Imprenta Distrital incumpla con los tiempos de entrega de las publicaciones impresas del IDEP</t>
  </si>
  <si>
    <t>La fuente de información son los acuerdos establecidos con la Imprenta Distrital para los procesos de producción de las publicaciones a través de los diferentes canales de comunicación como memorandos o correos electrónicos</t>
  </si>
  <si>
    <t>El monitoreo que se realiza por el IDEP cuando hay procesos de impresión en la Imprenta Distrital y se presentan desviaciones se realizan los ajustes correspondientessegún las situación presentada.</t>
  </si>
  <si>
    <t>Correos electrónicos con el monitoreo al proceso de impresión de las publicaciones y los memorandos que se emiten a la Imprenta Distrital.</t>
  </si>
  <si>
    <t>Realizar una campaña de información a usuarios y partes interesadas acerca de la gratuidad de los productos y servicios del IDEP</t>
  </si>
  <si>
    <t>Asesor de la Direccion General</t>
  </si>
  <si>
    <t>Previene la mitigacion del riesgo puesto que el control permite mejorar los niveles de publicidad de la información del IDEP a usuarios y partes interesadas, en cuanto publicaciones producidas por el IDEP para el interés particular.</t>
  </si>
  <si>
    <t>Busca validar que los grupos de valor, de interes y partes interesadas del tengan la informacion adecuada acerca de la gratuidad de los productos y servicios del IDEP</t>
  </si>
  <si>
    <t>La publicacion de la campaña se realiza a traves de los canales de atencion institucionales del IDEP virtuales como pagina web, redes sociales insttucionales y correo electronico.</t>
  </si>
  <si>
    <t>Si se presentan desviaciones se investigan para proceder a las vias legales pertinentes por el IDEP</t>
  </si>
  <si>
    <t xml:space="preserve">La campaña se publica por redes sociales institucionales del IDEP  y por correo electronico masivo que se envia desde el IDEP </t>
  </si>
  <si>
    <t>Procesos</t>
  </si>
  <si>
    <t>Para el segundo cuatrimestre, no se materializó el riesgo. Durante el mes de agostose revisó y ajustó el mapa de riesgos del proceso de Divulgación y comunicación, cuyos cambios se registraron en el acta de reunión del 29 de agosto que reposan en el archivo de gestión de la Oficina Asesora Jurídica. 
 Atendiendo al plan de mejoramiento para el proceso, la actividadhacía referencia a: Documento entre la Imprenta Distrital y el IDEP con el fin de establecer los acuerdos necesarios para cumplir con los procesos de impresión de las publicaciones del IDEP. Sin embargo, atendiendo a las recomendaciones de la Oficina de Control Interno, se ajusta la actividad a desarrollar en el plan de mejora así: Monitorear las actividades de impresión de publicaciones del IDEP adelantadas por la Imprenta Distrital. 
 Teniendo en cuenta lo anterior, se cambia el control “Elaboración y formalización de una carta de compromiso de la Imprenta Distrital y el IDEP para la disponibilidad de impresión” por el siguiente, “Monitorear las actividades de impresión de publicaciones del IDEP adelantadas por la Imprenta Distrital” Esto se realiza con el fin de hacer seguimiento en la entrega de impresiones.Adicionalmente, se realiza la eliminación del control “Documento entre la Imprenta Distrital y el IDEP con el fin de establecer los acuerdos necesarios para cumplir con los procesos de impresión de las publicaciones del IDEP.” Teniendo en cuenta que el nuevo control establecido incluye documentos entre la Imprenta Distrital y el IDEP y hacen parte del monioreo u calificación es moderada.
 Desde el inicio de la vigencia se han recibido comunicaciones desde la Imprenta Distrital en donde informa la disponibilidad para imprimir las siguientes publicaciones del IDEP: el Magazín Aula Urbana 113,114, 115, 116, Revista educación y ciudad No 36 y No 37 y libros de resultados académicos del IDEP . Lo anterior, atendiendo a solicitudes realizadas por el IDEP. Las comunicaciones y seguimiento al proceso de impresión con la Imprenta Distrital reposan en el archivo de gestión de la Subdirección Académica, carpeta de Comunicaciones Imprenta Distrital. Igualmente, se encuentra en el equipo de escritorio de la Profesional Especializado 222-105 -Diana Prada- en la siguiente dirección: C:\Users\dprada\Documents\Diana María Prada Romero 2019\COMUNICACIONES\PROCESOS Y PROCEDIMIENTOS\IMPRENTA DISTRITAL
 Se aplicaron los controles a través del seguimiento al avance del proceso editorial y entrega de contenidos de la subdirección Académica de manera mensual en el comité académico, cuyas actas de reunión reposan en el archivo de gestión de la Subdirección Académica . El responsable de la ejecución del control, realiza seguimiento a los procesos de impresión a las publicaciones a través de correo electrónico.</t>
  </si>
  <si>
    <t>Estratégico</t>
  </si>
  <si>
    <t>Operativos</t>
  </si>
  <si>
    <t>Calidad</t>
  </si>
  <si>
    <t>Contractuales</t>
  </si>
  <si>
    <t>Financieros</t>
  </si>
  <si>
    <t>Falta de consentimientos informados de los autores y/o participantes de los estudios desarrollados del IDEP</t>
  </si>
  <si>
    <t>Para el tercer cuatrimestre, no se materializó el riesgo. Durante el mes de noviembre se revisó el mapa de riesgos del proceso de Divulgación y comunicación, los cuales se  registraron en el acta de reunión del 29 de noviembre que reposa en el archivo de la Oficina Asesora de Planeación. 
Atendiendo al plan de mejoramiento para el proceso la actividad "Monitorear las actividades de impresión de publicaciones del IDEP adelantadas por la Imprenta Distrital”  se realiza por la responsable con el fin de hacer seguimiento en la entrega de impresiones del IDEP. Los controles se han aplicado en su totalidad, por  los responsables pues el seguimiento al avance del proceso editorial y entrega de contenidos de la subdirección Académica se realiza en el Comité Académico.
Desde el inicio de la vigencia se han recibido comunicaciones desde la Imprenta Distrital en donde informa la disponibilidad para imprimir las siguientes publicaciones del IDEP: el Magazín Aula Urbana 113,114, 115, 116, Revista educación y ciudad No 36 y No 37 y libros de resultados académicos del IDEP . Sin embargo, mediante comunicación emitida por la Imprenta Distrital recibida en el IDEP bajo el radicado 001575 del 8 de octubre de 2019, el Subdirector de la Imprenta Distrital manifiesta: “Que la Secretaria General de la Alcaldía Mayor de Bogotá D.C, suscribió contrato de obra Nro. 4233000-731-2019, cuyo objeto es “ Realizar a precios unitarios fijos sin fórmula de reajuste las diferentes obras e intervenciones especializadas para las diferentes sedes de la Secretaria General de la Alcaldía Mayor de Bogotá, D.C”, entre ellas las obras de reforzamiento estructural, redes hidrosanitarias y sistema de detección y extinción de incendios de la sede de la Imprenta Distrital, obras que se ejecutaran hasta el próximo 27 de diciembre de2019, según acta de inicio suscrita el 28 de junio de 2019”.  Atendiendo a esta comunicación el IDEP adelantó gestiones institucionales para la suspensión del contrato suscrito con la COMERCIALIZADORA COMSILA (Proveedor de insumos), toda vez que circunstancia alegada por la imprenta Distrital constituye un hecho extraño al IDEP y al contratista.  Esta suspensión es una medida excepcional y temporal encaminada a reconocer la circunstancia externa de la Imprenta Distrital como fuerza mayor y en procura del interés público. Por lo que las obligaciones que emanan del contrato, volverían a ejecutarse a partir del 30 de diciembre de 2019, fecha en que se levanta la suspensión y se continuará ejecutando con los recursos presupuestales con los que fue inicialmente apropiado.  De otro lado, de acuerdo con la comunicación de la Imprenta se empezará la producción de publicaciones, esto es: entrega y recibo de archivos nuevamente, realización de pruebas de impresión e impresión de publicaciones, a partir del 27 de diciembre de 2019.    Lo anterior, no implica una materialización del riesgo, puesto que las publicaciones se elaboraron y se divulgaron de manera digital en los tiempos estimados. 
Las comunicaciones y seguimiento al proceso de impresión con la Imprenta Distrital reposan en el archivo de gestión de la Subdirección Académica, carpeta de Comunicaciones Imprenta Distrital. Igualmente, se encuentra en el equipo de escritorio de la Profesional Especializado 222-105 -Diana Prada- en la siguiente dirección: C:\Users\dprada\Documents\Diana María Prada Romero 2019\COMUNICACIONES\PROCESOS Y PROCEDIMIENTOS\IMPRENTA DISTRITAL
 Se aplicaron los controles a través del seguimiento al avance del proceso editorial y entrega de contenidos de la subdirección Académica de manera mensual en el comité académico, cuyas actas de reunión reposan en el archivo de gestión de la Subdirección Académica . El responsable de la ejecución del control, realiza seguimiento a los procesos de impresión a las publicaciones a través de correo electrónico.</t>
  </si>
  <si>
    <t>Tecnológicos y  seguridad digital</t>
  </si>
  <si>
    <t>Corrupción</t>
  </si>
  <si>
    <t>Total</t>
  </si>
  <si>
    <t>Dirección y Planeación</t>
  </si>
  <si>
    <t>Atención al Ciudadano</t>
  </si>
  <si>
    <t>Investigación y Desarrollo Pedagógico</t>
  </si>
  <si>
    <t>Gestión Documental</t>
  </si>
  <si>
    <t>Gestión Contractual</t>
  </si>
  <si>
    <t>Gestión Jurídica</t>
  </si>
  <si>
    <t>Gestión de Recursos Fisicos y Ambiental</t>
  </si>
  <si>
    <t>Gestión Tecnológica</t>
  </si>
  <si>
    <t>Gestión de Talento Humano</t>
  </si>
  <si>
    <t>Gestión Financiera</t>
  </si>
  <si>
    <t>Control Interno Disciplinario</t>
  </si>
  <si>
    <t>Evaluación y Control</t>
  </si>
  <si>
    <t>Mejoramiento Integral y Continuo</t>
  </si>
  <si>
    <t>INDICADOR DE MATERIALIZACIÓN DEL RIESGO 2019</t>
  </si>
  <si>
    <t>PROCESOS</t>
  </si>
  <si>
    <t>PRIMER CUATRIMESTRE</t>
  </si>
  <si>
    <t>SEGUNDO CUATRIMESTRE</t>
  </si>
  <si>
    <t>TERCER CUATRIMESTRE</t>
  </si>
  <si>
    <t>PROCESO</t>
  </si>
  <si>
    <t>CORRUPCIÓN</t>
  </si>
  <si>
    <t>Factores de riesgo</t>
  </si>
  <si>
    <t>Probabilidad</t>
  </si>
  <si>
    <t>Riesgos totales</t>
  </si>
  <si>
    <t>Zonas de riesgo</t>
  </si>
  <si>
    <t>Riesgos materializados</t>
  </si>
  <si>
    <t>5 - Casi seguro</t>
  </si>
  <si>
    <t>Zona de Riesgo Extrema</t>
  </si>
  <si>
    <t>Externo - Sociales</t>
  </si>
  <si>
    <t>Externo - Tecnológicos</t>
  </si>
  <si>
    <t>2 - Improbable</t>
  </si>
  <si>
    <t>Externo - Medioambientales</t>
  </si>
  <si>
    <t>Interno - Financieros</t>
  </si>
  <si>
    <t>Impacto</t>
  </si>
  <si>
    <t>Gestión de Recursos Físicos y Ambiental</t>
  </si>
  <si>
    <t>5 - Catastrófico</t>
  </si>
  <si>
    <t>Interno - Tecnología</t>
  </si>
  <si>
    <t>Calificación controles</t>
  </si>
  <si>
    <t>Interno - Estratégicos</t>
  </si>
  <si>
    <t>Interno - Comunicación interna</t>
  </si>
  <si>
    <t>Interno proc - Diseño del proceso</t>
  </si>
  <si>
    <t>Interno proc - Interacciones con otros procesos</t>
  </si>
  <si>
    <t>TOTAL</t>
  </si>
  <si>
    <t>Interno proc - Tranversalidad</t>
  </si>
  <si>
    <t>20 - Catastrófico</t>
  </si>
  <si>
    <t>Clase de riesgo</t>
  </si>
  <si>
    <t>Interno proc - Procedimientos asociados</t>
  </si>
  <si>
    <t>10 - Mayor</t>
  </si>
  <si>
    <t>Interno proc - Responsables del proceso</t>
  </si>
  <si>
    <t>5 - Moderado</t>
  </si>
  <si>
    <t>Calificacion ejecucion control</t>
  </si>
  <si>
    <t>Moderado - El control se ejecuta algunas veces por parte del responsable</t>
  </si>
  <si>
    <t>Contractual</t>
  </si>
  <si>
    <t>Opciones de manejo</t>
  </si>
  <si>
    <t>Debil - El control no se ejecuta por parte del responsable</t>
  </si>
  <si>
    <t>Comunicación</t>
  </si>
  <si>
    <t>ANÁLISIS</t>
  </si>
  <si>
    <t>En el primer cuatrimestre de 2019 se mantuvieron los 47 riesgos de proceso y los 13 riesgos de corrupción establecidos en 2018, para un total de 60 riesgos. Para este periodo no se reportó la materialización de ningún riesgo. Para los 47 riesgos de proceso, la zona de riesgo residual tiene la siguiente distribución: 29 Baja, 9 Moderada, 8 Alta, 1 Extrema. Para los 13 riesgos de corrupción, la zona de riesgo residual tiene la siguiente distribución: 9 Moderada y 4 Alta.</t>
  </si>
  <si>
    <t>Moderado</t>
  </si>
  <si>
    <t>Acciones fortalecer control</t>
  </si>
  <si>
    <t>En el segundo cuatrimestre de 2019 se mantuvieron los 47 riesgos de proceso y los 13 riesgos de corrupción establecidos en el primer cuatrimestre de 2019, para un total de 60 riesgos. Para este periodo se reportó la materialización de un (1) riesgo del proceso Gestión tecnológica "Interrupción en la prestación de servicios tecnológicos a usuarios internos y externos en la entidad". Para los 47 riesgos de proceso, la zona de riesgo residual tiene la siguiente distribución: 29 Baja, 9 Moderada, 8 Alta, 1 Extrema. Para los 13 riesgos de corrupción, la zona de riesgo residual tiene la siguiente distribución: 9 Moderada y 4 Alta.</t>
  </si>
  <si>
    <t xml:space="preserve">En el tercer cuatrimestre de 2019 se crearon 2 nuevos riesgos institucionales en el proceso Gestión tecnológica y se mantuvieron los 13 riesfos de corrupción estabelcidos durante toda la vigencia, para un total de  62 riesgos. para este periodo se reportó la materialización de dos (2) riesgos asi: Uno (1) del proceso Gestión Contractual: "Imposibilidad de celebrar el contrato o convenio por cualquiera de las partes" y Uno (1) del proceso Gestión tecnológica "Interrupción en la prestación de servicios tecnológicos a usuarios internos y externos en la entidad". . Para los 49 riesgos de proceso, la zona de riesgo residual tiene la siguiente distribución: 30 Baja, 9 Moderada y 10 Alta. Para los 13 riesgos de corrupción, la zona de riesgo residual tiene la siguiente distribución: 10 Moderada y 3 Alta.  </t>
  </si>
  <si>
    <t>Asumir el riesgo</t>
  </si>
  <si>
    <t>Debil</t>
  </si>
  <si>
    <r>
      <t xml:space="preserve">RECURSOS PARA LA GESTIÓN DEL RIESGO EN EL IDEP - 2019
</t>
    </r>
    <r>
      <rPr>
        <sz val="11"/>
        <color rgb="FF000000"/>
        <rFont val="Arial"/>
      </rPr>
      <t>Se relacionan detalladamente en cada uno de los mapas de riesgo de cada proceso</t>
    </r>
  </si>
  <si>
    <t>De información</t>
  </si>
  <si>
    <t>De intregración</t>
  </si>
  <si>
    <t>TIPO DE RECURSO</t>
  </si>
  <si>
    <t>De recurso humano</t>
  </si>
  <si>
    <t>Financiero</t>
  </si>
  <si>
    <t>Recursos   fisicos</t>
  </si>
  <si>
    <t>Recusos tecnológicos</t>
  </si>
  <si>
    <t>Recursos humanos</t>
  </si>
  <si>
    <t>Recursos financieros</t>
  </si>
  <si>
    <t>Tecnologico y seguridad digital</t>
  </si>
  <si>
    <t>X</t>
  </si>
  <si>
    <t>Asignados de acuerdo al Plan Anual de Adquisiciones</t>
  </si>
  <si>
    <t>ANÁLISIS DE CONTEXTO ESTRATÉGICO DEL IDEP</t>
  </si>
  <si>
    <t xml:space="preserve">Contexto interno:
-        La estructura organizacional: Mediante el mapa de procesos establecido en la entidad.
-        Funciones y responsabilidades: Mediante la caracterización de cada proceso. Todas las caracterizaciones de los procesos del IDEP fueron actualizadas en el segundo semestre de 2018.
-        Recursos con los que se cuenta: Están incluidos en el encabezado del Mapa de Riesgos Institucional y de Corrupción por Proceso.
-        Partes involucradas: De acuerdo a lo descrito en el Mapa de Usuarios y Partes Interesadas 2018 y en el Mapa de Riesgos Institucional y de Corrupción por Proceso, en la calificación de los controles donde se evalúa si el control tiene un responsable de su ejecución.
-        Cultura organizacional: Mediante las capacitaciones realizadas, las sesiones de trabajo con los procesos para la actualización de sus mapas de riesgo y el documento PO-MIC-03-02 Política para la administración del riesgo donde se establecen claramente los roles en el proceso de la administración del riesgo.
Contexto del proceso:
-        Objetivo y alcance de los procesos: Mediante la caracterización de cada proceso. 
-        Procedimientos asociados: Mediante la caracterización de cada proceso y los procedimientos publicados en la Maloca SIG / Gestión documental del SIG
-        Responsable del proceso: Mediante la caracterización de cada proceso.
Contexto estratégico externo: 
-        Los factores de riesgo externos como el económico, político, financiero, tecnológico, ambiental y de comunicación externa, están incluidos en la metodología de administración del riesgo de la entidad y en el Mapa de Riesgos Institucional y de Corrupción por Proceso. 
</t>
  </si>
  <si>
    <t>Jefe Oficina Asesora de Planeación,  3 contratistas que apoyan la gestión,  un (1) profesional especializado</t>
  </si>
  <si>
    <t>Aplicativos SEGPLAN, PMR, Plan de adquisiciones</t>
  </si>
  <si>
    <t xml:space="preserve">Una (1) oficina adecuada con Cinco puestos de trabajo dotados con equipos de cómputo </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</si>
  <si>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</si>
  <si>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 xml:space="preserve">Cambios constantes en la normatividad que regula las diferentes herramientas de planeación para la generación de informes </t>
  </si>
  <si>
    <t>Generar informes con datos no precisos o inconsistentes tanto a entes de control como a la dirección general de la entidad</t>
  </si>
  <si>
    <t>Se puede presentar que la consolidación de informes en la Oficina Asesora de Planeación presente errores o inconsistencias  a causa de la entrega  de información fuera de tiempo por parte de las diferentes oficinas y subdirecciones del IDEP,  por desconocimiento  de la normatividad y/o de las herramientas de planeación del IDEP</t>
  </si>
  <si>
    <t>Presentar incumplimiento de metas del Plan de Desarrollo Distrital, metas institucionales y objetivos estratégicos de la entidad.</t>
  </si>
  <si>
    <t>Seguimientos periódicos a las actividades definidas en los diferentes planes y herramientas de planeación</t>
  </si>
  <si>
    <t>Líder del proceso - Contratistas apoyo OAP - Profesional OAP</t>
  </si>
  <si>
    <t>Se tienen establecidas fechas  de seguimiento y reporte de avances</t>
  </si>
  <si>
    <t>Permite detectar incumplimientos en las actividades programadas y corregirlos en caso de presentarse</t>
  </si>
  <si>
    <t>La fuente de información son los diferentes planes definidos por los líderes de procesos</t>
  </si>
  <si>
    <t>Se realizan los ajustes correspondientes por parte de cada líder de proceso</t>
  </si>
  <si>
    <t>Seguimientos publicados en la página web y en los aplicativos  a través de los cuales se administran las herramientas de planeación</t>
  </si>
  <si>
    <t>En lo que va de la vigencia 2019 el riesgo no se ha materializado, ya que la información ha sido reportada a tiempo en PMR (enero, febrero y marzo), así mismo se reportó la información en SEGPLAN con corte a marzo 2019, se tomó información del reporte de PMR,  de actividades del POA y la ejecución presupuestal, se comparó PREDIS con la información de GOOBI. El riesgo no ha sido objeto de hallazgos de auditorias.  Las causas y los efectos siguen vigentes.  Se considera que el riesgo sigue siendo el riesgo y que el diseño y efectividad de los controles están acordes para que el riesgo no se materilice .</t>
  </si>
  <si>
    <t>Desconocimiento de las herramientas de planeación por parte de funcionarios y/o contratistas</t>
  </si>
  <si>
    <t>Reprocesos operativos y administrativos</t>
  </si>
  <si>
    <t>Presentación de informes de cumplimiento de metas y de gestión en comité institucional de gestión y desempeño</t>
  </si>
  <si>
    <t xml:space="preserve">Líder del proceso  </t>
  </si>
  <si>
    <t>Desde la OAP se programan las fechas del comité insitutcional de gestión y desempeño</t>
  </si>
  <si>
    <t>Permite detectar debilidades que ocasionan reprocesos</t>
  </si>
  <si>
    <t>La fuente de información será el registro  de las debilidades evidenciadas en los seguimientos  y reportadas en comité</t>
  </si>
  <si>
    <t>Se analizan las debilidades por parte de cada responsable tomando las acciones correspondientes</t>
  </si>
  <si>
    <t>En actas de comité y presentaciones realizadas</t>
  </si>
  <si>
    <t>En lo que va de la vigencia 2019 el riesgo no se ha materializado, ya que la información ha sido reportada a tiempo en PMR (enero a julio de 2019), así mismo se reportó la información en SEGPLAN con corte a marzo y junio 2019, se tomó información del reporte de PMR,  de actividades del POA y la ejecución presupuestal, se comparó PREDIS con la información de GOOBI. El riesgo no ha sido objeto de hallazgos de auditorias (auditoria realizada al proceso DIP, radicado del informe 00106-817-00919).  Las causas y los efectos siguen vigentes.  Se considera que el riesgo sigue siendo el riesgo y que el diseño y efectividad de los controles están acordes para que el riesgo no se materilice .  Como control para este riesgo en el 12 de agosto se realizó un taller con todo el personal del IDEP donde se explicó la ubicación del IDEP en la administración distrital y se explicó la relación que tienen las políticas públicas, el plan de desarrollo distrital, la formulación de los proyectos, las metas y actividades, la relación con el plan de adquisiciones, todo lo referente con la ejecución del plan de desarrollo y ejecución presupuestal del inversión (evidencias en el fólder de segplan 2019 en la OFicina Asesora de Planeación).</t>
  </si>
  <si>
    <t>Reportes remitidos a la Oficina Asesora de Planeación fuera de tiempo, incompletos o con datos erróneos por parte de las diferentes áreas de la entidad</t>
  </si>
  <si>
    <t>Sanciones de los entes reguladores por incumplimientos normativos</t>
  </si>
  <si>
    <t>Socialización de las herramientas de planeación por parte de la OAP</t>
  </si>
  <si>
    <t>Cuando se presentan cambios en las herramientas de planeación o nueva normatividad regulatoria</t>
  </si>
  <si>
    <t>Permite brindar mayor claridad a los funcionarios y contratistas sobre la operación de las diferentes herramientas de planeación</t>
  </si>
  <si>
    <t>La fuente de información serán los  cambios normativos o cambios procedimentales internos</t>
  </si>
  <si>
    <t>Se atienden de acuerdo a la necesidad identificada  en los diferentes procedimientos</t>
  </si>
  <si>
    <t>Invitación  realizada a funcionarios y contratistas - Listados de asistencia</t>
  </si>
  <si>
    <t>En lo que va de la vigencia 2019 el riesgo no se ha materializado, ya que la información ha sido reportada a tiempo en PMR (mes a mes en la vigencia 2019), así mismo se reportó la información en SEGPLAN con corte a marzo, junio, septiembre, noviembre y diciembre 2019, se tomó información del reporte de PMR, de actividades del POA y la ejecución presupuestal, se comparó PREDIS con la información de GOOBI. El riesgo no ha sido objeto de hallazgos de auditorías (auditoría realizada al proceso DIP, radicado del informe 00106-817-00919). Las causas y los efectos siguen vigentes. Se considera que el riesgo sigue siendo el riesgo y que el diseño y efectividad de los controles están acordes para que el riesgo no se materialice. Como control para este riesgo en el 12 de agosto se realizó un taller con todo el personal del IDEP donde se explicó la ubicación del IDEP en la administración distrital y se explicó la relación que tienen las políticas públicas, el plan de desarrollo distrital, la formulación de los proyectos, las metas y actividades, la relación con el plan de adquisiciones, todo lo referente con la ejecución del plan de desarrollo y ejecución presupuestal del inversión (evidencias en el fólder de segplan 2019 en la Oficina Asesora de Planeación).</t>
  </si>
  <si>
    <t>Desarticulación de las diferentes herramientas de planeación para gestión y seguimiento</t>
  </si>
  <si>
    <t>Deficiencia en la toma de decisiones por parte de la alta dirección</t>
  </si>
  <si>
    <t>Cruce de información generada a través de las diferentes herramientas de planeación</t>
  </si>
  <si>
    <t>Profesional OAP -  contratistas  OAP y jefe OAP</t>
  </si>
  <si>
    <t>Si de acuerdo a lo definido en los procedimientos de planeación estratégica</t>
  </si>
  <si>
    <t>Si, al validar la información generada a través de las diferentes herramientas de planeación y seguimiento</t>
  </si>
  <si>
    <t>Las diferentes herramientas de planeación (PMR, POA, SEGPLAN, Indicadores) contienen la misma información</t>
  </si>
  <si>
    <t>Se ajustan con el líder del proceso antes de proceder a la publicación de los seguimientos</t>
  </si>
  <si>
    <t xml:space="preserve">El líder del proceso envía consolidadas todas sus herramientas de  planeación. </t>
  </si>
  <si>
    <t>Herramientas de Microsoft, herramientas de google</t>
  </si>
  <si>
    <t>Riesgo</t>
  </si>
  <si>
    <t>Clase del riesgo</t>
  </si>
  <si>
    <t xml:space="preserve">Zona de riesgo inherente </t>
  </si>
  <si>
    <t>Ausencia de la estrategia de rendición de cuentas</t>
  </si>
  <si>
    <t>Rendición de cuentas a la ciudadanía de baja calidad (deficiente)</t>
  </si>
  <si>
    <t>Debido a la combinación de factores como: información sobre la gestión del IDEP que no se produce a tiempo por las diferentes áreas, ausencia de la estrategia de rendición de cuentas y la no participación de la ciudadanía en la rendición de cuentas, puede generar una rendición de cuentas a la ciudadanía de baja calidad (deficiente), trayendo como consecuencia un Deterioro de la imagen institucional, un desconocimiento de la gestión del IDEP por parte de los usuarios y partes interesadas y ausencia de diálogo y retroalimentación entre el IDEP y sus usuarios y partes interesadas.</t>
  </si>
  <si>
    <t>Deterioro de la imagen institucional.</t>
  </si>
  <si>
    <t>Elaboración de la estrategia de Rendición de cuentas</t>
  </si>
  <si>
    <t>Jefe Oficina Asesora de planeación - Oficina Asesora de Planeación</t>
  </si>
  <si>
    <t>Planear y/o revisar las actividades que se van a desarrollar durante la vigencia como estrategia de rendición de cuentas a la ciudadanía</t>
  </si>
  <si>
    <t>Al ser derivado de ejercicios de años anteriores (según la evaluación de la rendición de cuentas) se plantean actividades que permitan mejorar la asistencia de la ciudadanía.</t>
  </si>
  <si>
    <t>Las desviaciones que se presentan se resuelven para los ejercicios siguientes que se realicen de rendición de cuentas</t>
  </si>
  <si>
    <t>La estrategia de rendición de cuentas y el seguimiento a la estrategia, se encuentra publicado en la página web institucional en el siguiente link : http://www.idep.edu.co/?q=node/32</t>
  </si>
  <si>
    <t>Para el primer cuatrimestre, no se materializó el riesgo. Durante el mes de noviembre se revisó y ajustó el mapa de riesgos del proceso de Atención al ciudadano, cuyos cambios se registraron en el acta de reunión del 28 de noviembre que reposan en el archivo de gestión de la Oficina Asesora de Planeación. Los controles propuestos se aplicaron en su totalidad, puesto que se cuenta con una estrategia de rendición de cuentas para la entidad, la cual se encuentra publicada en botón de transparencia en el numeral 6.1 en el link http://www.idep.edu.co/?q=content/estrategia-de-rendici%C3%B3n-de-cuentas . De igual manera, se cuenta con el seguimiento de la estrategia al 30 de marzo del 2019, publicada en el enlace mencionado anteriormente. 
  En la pagina web se puede verificar el proceso de divulgación y socialización de la invitación a la rendición de cuentas de la vigencia 2018 y las observaciones de la ciudadanía (http://www.idep.edu.co/?q=node/42#overlay-context= ) que se realizó en la vigencia anterior. Para la vigencia aún no se ha realizado el proceso de Rendición de cuentas de la vigencia 2019, puesto que se tiene previsto para el ultimo trimestre del año.</t>
  </si>
  <si>
    <t>No hay participación de la ciudadanía en la rendición de cuentas</t>
  </si>
  <si>
    <t>Divulgación de la invitación a la Rendición de Cuentas a la ciudadanía a través de los canales institucionales con los que cuenta el IDEP</t>
  </si>
  <si>
    <t>Subdirector Académico - Subdirección Académica</t>
  </si>
  <si>
    <t>Cada vez que se realicen actividades de rendición de cuentas de la vigencia (como espacio principal) y los espacios de diálogos ciudadanos desde la Subdirección Académica</t>
  </si>
  <si>
    <t>Prevenir que se genere el riesgo, puesto que con este control se busca informar a la ciudadanía para que asista a la actividad</t>
  </si>
  <si>
    <t>Es información institucional que se publica desde los canales oficiales (redes sociales, página web institucional ) que se pone al servicio de la ciudadanía para que pregunten.</t>
  </si>
  <si>
    <t>Las desviaciones que se presenten se resuelven de manera inmediata, para entregar información oportuna a la ciudadanía</t>
  </si>
  <si>
    <t>Registro campaña Constant contac, publicaciones pagina web y cuadro de control de publicaciones en la página web.</t>
  </si>
  <si>
    <t>Para el segundo cuatrimestre, no se materializó el riesgo. Durante el mes de agosto se revisó y ajustó el mapa de riesgos del proceso de Atención al ciudadano, cuyos cambios se registraron en el acta de reunión del 29 de agostoque reposan en el archivo de gestión de la Oficina Asesora de Planeación. Los controles propuestos se aplicaron en su totalidad, puesto que se cuenta con una estrategia de rendición de cuentas para la entidad, la cual se encuentra publicada en botón de transparencia en el numeral 6.1 en el link http://www.idep.edu.co/?q=content/estrategia-de-rendici%C3%B3n-de-cuentas . De igual manera, se cuenta con el seguimiento de la estrategia al 30 de junio del 2019, publicada en el enlace mencionado anteriormente. 
 Para la vigencia aún no se ha realizado el proceso de Rendición de cuentas de la vigencia 2019, puesto que se tiene previsto para el ultimo trimestre del año.</t>
  </si>
  <si>
    <t>Ausencia de diálogo y retroalimentación entre el IDEP y sus usuarios y partes interesadas.</t>
  </si>
  <si>
    <t>Para el tercer cuatrimestre, no se materializó el riesgo. Durante el mes de noviembre se revisó el mapa de riesgos del proceso de Atención al ciudadano, los cuales se  registraron en el acta de reunión del 29 de noviembre que reposa en el archivo de la Oficina Asesora de Planeación. Los controles propuestos se aplicaron en su totalidad, puesto que se cuenta con una estrategia de rendición de cuentas para la entidad, la cual se encuentra publicada en botón de transparencia en el numeral 6.1 en el link http://www.idep.edu.co/?q=content/estrategia-de-rendici%C3%B3n-de-cuentas . De igual manera, se cuenta con el seguimiento de la estrategia al 30 de septiembre del 2019, publicada en el enlace mencionado anteriormente. 
Se programó la audiencia publica de rendición de cuentas de la vigencia 2019 para el día jueves 12 de diciembre, es así como se realizó la divulgación de la invitación a la Rendición de Cuentas a la ciudadanía a través de los canales institucionales con los que cuenta el IDEP como el boletín externo No 41 enviado por correo electrónico masivo a las bases de datos de los grupos de interés, grupos de valor y partes interesadas por la herramienta Sendinblue, asimismo  el boletín se encuentra publicado en : http://www.idep.edu.co/?q=content/boletines-externos. De igual manera, por redes sociales institucionales de Facebook y Twitter, se realizó  la divulgación de la invitación, en la pagina web en la sección de noticias  se encuentra la invitación en: http://www.idep.edu.co/?q=noticias .
La invitación a la rendición de cuentas se envió de manera masiva  por correo electrónico  a las bases de datos de los grupos de interés, grupos de valor y partes interesadas por la herramienta Sendinblue y se envió una comunicación invitando asistir a la rendición de cuentas  por correo certificado con número de radicado 00106-816-00962  a los entes de control (Personería, Contraloría distrital y Veeduría) .</t>
  </si>
  <si>
    <t>Plan de comunicaciones formulado sin tener en cuenta el público objetivo y sus canales de interacción</t>
  </si>
  <si>
    <t>Baja articulación entre los diferentes canales de comunicación del instituto ( Pagina web, redes sociales , correos electrónicos)</t>
  </si>
  <si>
    <t>La combinación de diferentes factores como un plan de comunicaciones formulado sin tener en cuenta el público objetivo y sus canales de interacción, el desconocimiento de normativa referente a los diferentes canales de comunicación que deben estar a disposición de los usuarios y partes interesadas, la baja ejecución del plan de comunicaciones y el desconocimiento de las necesidades y expectativas de los usuarios y partes interesadas, puede generar una baja articulación entre los diferentes canales de comunicación del instituto ( Pagina web, redes sociales , correos electrónicos), ocasionando como consecuencias un retraso en los procesos de comunicación, divulgación y socialización de la gestión institucional a los públicos objetivos y a la ciudadanía, un deterioro de la imagen institucional y hallazgos u observaciones internas o externas por incumplimiento de normativa.</t>
  </si>
  <si>
    <t>Actualización Normograma del proceso</t>
  </si>
  <si>
    <t>Subdirectora académica - Subdirección Académica</t>
  </si>
  <si>
    <t>Cada vez que se requiera actualizar por cambios en la normatividad</t>
  </si>
  <si>
    <t>Prevenir la materialización del riesgo, a través de la constante actualización de la normatividad vigente.</t>
  </si>
  <si>
    <t>La normatividad vigente en el país</t>
  </si>
  <si>
    <t>Cuando se presentan desviaciones, se realiza la actualización del normo grama del proceso y a su vez la caracterización del SIG .</t>
  </si>
  <si>
    <t>Los correos electrónicos, el nomograma actualizado y publicado en la pagina web en el siguiente enlace: http://www.idep.edu.co/?q=content/transparencia-y-acceso-la-informaci%C3%B3n-p%C3%BAblica-idep</t>
  </si>
  <si>
    <t>Para el primer cuatrimestre, no se materializó el riesgo. Durante el mes de noviembre se revisó y ajustó el mapa de riesgos del proceso de Atención al ciudadano, cuyos cambios se registraron en el acta de reunión del 28 de noviembre que reposan en el archivo de gestión de la Oficina Asesora de Planeación. Se realizó el ajuste de un control, puesto que durante el mes de febrero, se implementó el plan de acción para la implementación del Modelo Integrado de Planeación y gestión MIPG, para la vigencia. Los controles propuestos se aplicaron en su totalidad, se realizó la actualización Normograma del proceso el cual se encuentra en la pagina web en el botón de transparencia numeral 4.2 en el link : http://www.idep.edu.co/?q=content/transparencia-y-acceso-la-informaci%C3%B3n-p%C3%BAblica-idep También se definió el plan de acción para la implementación de las políticas de Participación ciudadana, Servicio al ciudadano, Racionalización de tramites y Transparencia acceso para MIPG, plan definido y el seguimiento con corte a 30 de marzo se encuentra en el siguiente link: http://www.idep.edu.co/?q=modelo-integrado-de-planeacion-y-gestion-mipg
 Finalmente, se realizó el seguimiento a la matriz de la ley 1712 de 2014 en el siguiente Drive: https://docs.google.com/spreadsheets/d/1PSgoS4j46-7MdT0YQJ1Wk2BKhhRkiaTl9BOBUcyYN4U/edit#gid=1656613708 y el reporte reposa en el expediente contractual 016 de 2019. Adicionalmente se remiten a los lideres de procesos los documentos pendientes de publicar en la pagina web, estos se remitieron el 14/01/2019 y 07/03/2019 por el Asesor de la Dirección.</t>
  </si>
  <si>
    <t>Desconocimiento de normativa referente a los diferentes canales de comunicación que deben estar a disposición de los usuarios y partes interesadas.</t>
  </si>
  <si>
    <t>Plan de adecuación y sostenibilidad del Modelo Integrado Planeación y Gestión para la vigencia, de las políticas de Participación ciudadana, Servicio al ciudadano, Racionalización de tramites y Transparencia, acceso a la información pública y lucha contra la corrupción.</t>
  </si>
  <si>
    <t>Oficina asesora de planeación - Jefe Oficina Asesora de Planeación</t>
  </si>
  <si>
    <t>Revisar en cada uno de los autodiagnósticos lo que tiene implementado la entidad</t>
  </si>
  <si>
    <t>La fuente de información es lo que tiene la entidad implementado dándole cumplimiento a la normatividad</t>
  </si>
  <si>
    <t>Las desviaciones en el plan de acción se resuelven de manera oportuna en la vigencia o en caso de ser necesario se establecen los tiempos de cumplimiento de la actividad que se debe realizar.</t>
  </si>
  <si>
    <t>Seguimiento a las actividades establecidas en el plan de acción</t>
  </si>
  <si>
    <t>Para el segundo cuatrimestre, no se materializó el riesgo. Durante el mes de agosto se revisó y ajustó el mapa de riesgos del proceso de Atención al ciudadano, cuyos cambios se registraron en el acta de reunión del 29 de agosto que reposan en el archivo de gestión de la Oficina Asesora de Planeación. Los controles propuestos se aplicaron en su totalidad, se realizó la actualización Normograma del proceso el cual se encuentra en la pagina web en el botón de transparencia numeral 4.2 en el link : http://www.idep.edu.co/?q=content/transparencia-y-acceso-la-informaci%C3%B3n-p%C3%BAblica-idep También se realizó el seguimiento al plan de acción para la implementación de las políticas de Participación ciudadana, Servicio al ciudadano, Racionalización de tramites y Transparencia acceso para MIPG, con corte a 30 de junio se encuentra en el siguiente link: http://www.idep.edu.co/?q=modelo-integrado-de-planeacion-y-gestion-mipg
 Finalmente, se realizó el seguimiento a la matriz de la ley 1712 de 2014 en el siguiente Drive: https://docs.google.com/spreadsheets/d/1PSgoS4j46-7MdT0YQJ1Wk2BKhhRkiaTl9BOBUcyYN4U/edit#gid=1656613708 y el reporte reposa en el expediente contractual 016 de 2019.</t>
  </si>
  <si>
    <t>Baja ejecución del plan de comunicaciones</t>
  </si>
  <si>
    <t>Hallazgos u observaciones internas o externas por incumplimiento de normativa.</t>
  </si>
  <si>
    <t>Seguimiento a la matriz de la ley 1712 de 2014</t>
  </si>
  <si>
    <t>Asesor de la dirección general Dirección General</t>
  </si>
  <si>
    <t>Cada vez que se requiera hacer seguimiento por la entidad</t>
  </si>
  <si>
    <t>Prevenir los incumplimientos a la ley 1712 de 2014 por el IDEP</t>
  </si>
  <si>
    <t>Las áreas del IDEP , son las encargadas de suministrar la información que se requiere por la Ley 1712 de 2014</t>
  </si>
  <si>
    <t>Las observaciones que se presentan se resuelven de manera oportuna e investigadas, con el fin de identificar el responsable del incumplimiento</t>
  </si>
  <si>
    <t>El link de transparencia de la página web institucional actualizado</t>
  </si>
  <si>
    <t>Para el tercer cuatrimestre, no se materializó el riesgo. Durante el mes de noviembre se revisó el mapa de riesgos del proceso de Atención al ciudadano, los cuales se registraron en el acta de reunión del 29 de noviembre que reposa en el archivo de la Oficina Asesora de Planeación. Los controles propuestos se aplicaron en su totalidad, se realizó la actualización Normograma del proceso el cual se encuentra en la pagina web en el botón de transparencia numeral 4.2 en el link : http://www.idep.edu.co/?q=content/transparencia-y-acceso-la-informaci%C3%B3n-p%C3%BAblica-idep También se realizó el seguimiento al plan de acción para la implementación de las políticas de Participación ciudadana, Servicio al ciudadano, Racionalización de tramites y Transparencia acceso para MIPG, con corte a 30 de noviembre se encuentra en el siguiente link: http://www.idep.edu.co/?q=modelo-integrado-de-planeacion-y-gestion-mipg
 Finalmente, se realizó el seguimiento a la matriz de la ley 1712 de 2014 en el siguiente Drive: https://docs.google.com/spreadsheets/d/1PSgoS4j46-7MdT0YQJ1Wk2BKhhRkiaTl9BOBUcyYN4U/edit#gid=1656613708 y el reporte reposa en el expediente contractual 016 de 2019.</t>
  </si>
  <si>
    <t>Desconocimiento de las necesidades y expectativas de los usuarios y partes interesadas</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</si>
  <si>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</si>
  <si>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Desconocimiento de la información institucional por parte de los funcionarios del instituto.</t>
  </si>
  <si>
    <t xml:space="preserve">Usuarios atendidos de manera inoportuna, ineficaz, ineficiente, indigna y/o sin calidez
</t>
  </si>
  <si>
    <t>Debido al desconocimiento de la información institucional por parte de los funcionarios del instituto, un servicio deficiente por parte de funcionarios que tienen asignada la responsabilidad y una inadecuada caracterización de usuarios y partes interesadas que permitan conocer las necesidades y expectativas de los usuarios, se puede ocasionar usuarios atendidos de manera inoportuna, ineficaz, ineficiente, indigna y/o sin calidez. Lo anterior, puede traer como consecuencia un deterioro de la imagen de la entidad, aumento de quejas y reclamos y una baja participación de usuarios y partes interesadas en los proyectos de investigación y desarrollo pedagógico que realiza el Instituto.</t>
  </si>
  <si>
    <t>Deterioro de la imagen de la entidad.</t>
  </si>
  <si>
    <t>Actualización del Manual de atención al Ciudadano</t>
  </si>
  <si>
    <t>Subdirectora Académica - Subdirección académica</t>
  </si>
  <si>
    <t>Prevenir y revisar que el IDEP cuente con los protocolos de atención al ciudadano según los lineamientos del Distrito</t>
  </si>
  <si>
    <t>Se toman los lineamientos del Distrito (circulares, manuales y/o lineamientos)</t>
  </si>
  <si>
    <t>Las observaciones que se presentan se resuelven de manera oportuna cuando el usuario interpone una PQRS</t>
  </si>
  <si>
    <t>El manual publicado en el link de transparencia , en el Aula Maloca SIG-MIPG y las encuestas diligenciadas por los usuarios</t>
  </si>
  <si>
    <t>Para el primer cuatrimestre, no se materializó el riesgo. Durante el mes de noviembre se revisó y ajustó el mapa de riesgos del proceso de Atención al ciudadano, cuyos cambios se registraron en el acta de reunión del 28 de noviembre que reposan en el archivo de gestión de la Oficina Asesora de Planeación. Atendiendo al plan de mejora propuesto a la fecha aun no se ha realizado la acción propuesta a que se encuentra dentro de los tiempos establecidos para el cierre de la acción. 
 Los controles propuestos se aplicaron en su totalidad, a la fecha no se ha realizado la actualización del Manual de atención al Ciudadano, lo anterior debido a que atendiendo a la circular 007-2018 emitida por la Subsecretaria de Servicio a la ciudadanía, se inicia el proceso de adopción del Manual para la gestión de Peticiones Ciudadanas, como herramienta técnica que contribuye el mejoramiento continuo de la prestación del Servicio de la Ciudadanía en el Distrito. Es así como se elabora el Manual de Gestión de Peticiones para el IDEP , el cual se encuentra en proceso de revisión y validación por el líder del proceso de Atención al ciudadano. Posterior a la formulación de este manual, permitirá realizar una actualización del Manual de Atención al ciudadano del IDEP frente a las peticiones que interpone la ciudadanía. 
 Adicionalmente, se realizo la actualización del documento Grupos de valor, interés y partes interesadas según los lineamientos de la guía de caracterización de usuarios del DNP, este se encuentra en el Aula Maloca SIG en el proceso de atención al ciudadano, con fecha de publicación del 29/03/2019 , disponible en http://www.idep.edu.co/sites/default/files/Grupos_valor-interes_y_partes_interesadas_Diligenciado.pdf y finalmente durante lo transcurrido en la vigencia se han aplicado las encuestas de satisfacción de usuario de eventos, atención a PQRS , OPA- Postulación artículos revista Educación y Ciudad- y Centro de Documentación, las respuestas de las encuestas se encuentran en formularios de Google Forms en hojas de cálculo, vinculadas al correo de seguimientoplaneación@idep.edu.co. Por otro lado, se elaboró y publicó el informe de encuestas de la vigencia 2018 en la página web institucional, el cual se encuentra en el siguiente link: http://www.idep.edu.co/sites/default/files/INFORME_ENCUESTAS_2018%20RJG.pdfhttp://www.idep.edu.co/sites/default/files/INFORME_ENCUESTAS_2018%20RJG.pdf</t>
  </si>
  <si>
    <t>Un servicio deficiente por parte de funcionarios que tienen asignada la responsabilidad</t>
  </si>
  <si>
    <t>Aumento de quejas y reclamos</t>
  </si>
  <si>
    <t>Actualización de la Caracterización de Grupos de valor, interés y partes interesadas</t>
  </si>
  <si>
    <t>Asesor de la Dirección General - Dirección General</t>
  </si>
  <si>
    <t>Revisar los servicios que ofrece el IDEP, sean adecuados para los usuarios y partes identificadas en la caracterización</t>
  </si>
  <si>
    <t>Los datos corresponden a los medios de consulta de los usuarios en el IDEP ( Página web, descarga de libros, catálogo del Centro de Documentación)</t>
  </si>
  <si>
    <t>Levantar la información correspondiente al grupo de interés, valor y/o parte interesada que no se haya incluido dentro del documento de Caracterización degrupos de valor, interés y partes interesadaspara garantizar que los servicios del IDEP lleguen a la población correcta.</t>
  </si>
  <si>
    <t>El documento de caracterización publicado en la página web en el aula maloca SIG-MIPG</t>
  </si>
  <si>
    <t>Para el segundo cuatrimestre, no se materializó el riesgo. Durante el mes de agosto se revisó y ajustó el mapa de riesgos del proceso de Atención al ciudadano, cuyos cambios se registraron en el acta de reunión del 29 de agostoque reposan en el archivo de gestión de la Oficina Asesora de Planeación. 
 Los controles propuestos se aplicaron en su totalidad, se realizó la actualización del Manual de atención al Ciudadano del Instituto para la investigación educativa y el desarrollo pedagógico - IDEP y elManual de Gestión de Peticiones para el IDEP, los cuales tiene fecha de publicación del21/05/2019 y 30/07/2019, se encuentran disponibles en el Aula Maloca SIG-MIPG. Posterior a esto, se realizó una campaña virtual a los servidores públicos del IDEP a través del boletín interno de comunicaciones y correos electrónicos, con el fin de sensibilizarlos en la necesidad de atender a los usuariosde manera oportuna, eficaz y digna atendiendo a los lineamientos del Manual de atención al ciudadano del IDEP.Adicionalmente, se realizó la actualización delInstructivo para el diligenciamiento de grupos de valor, grupos de interés y partes interesadas según los lineamientos de la guía de caracterización de usuarios del DNP, este se encuentra en el Aula Maloca SIG-MIPG en el proceso de atención al ciudadano, con fecha de publicación del 05/06/2019, disponible en http://www.idep.edu.co/sites/default/files/IN-AC-10-01%20Mapa%20de%20Usuarios%20y%20Partes%20Interesadas%20V4.pdfy finalmente durante lo transcurrido en la vigencia se han aplicado las encuestas de satisfacción de usuario de eventos, atención a PQRS ,Postulación artículos revista Educación y Ciudad- y Centro de Documentación, las respuestas de las encuestas se encuentran en formularios de Google Formas en hojas de cálculo, vinculadas al correo de seguimientoplaneación@idep.edu.co. Por otro lado , en el Comité Institucional de Gestión y Desempeño del 24de juliode 2019,se realizó la presentación del informe de las respuestas de las encuestas aplicadas a los grupos de valor y grupos de interés con corte a junio, el acta de reunión y la presentación realizada, reposa en el archivo de gestión de la Dirección General, esto con el fin de tomar las a oportunidades de mejora que sean necesariasfrente a la satisfacción de los usuarios. Esto mejora la calificación en los controles.</t>
  </si>
  <si>
    <t>Inadecuada caracterización de usuarios y partes interesadas que permitan conocer las necesidades y expectativas de los usuarios</t>
  </si>
  <si>
    <t>Baja participación de usuarios y partes interesadas en los proyectos de investigación y desarrollo pedagógico que realiza el Instituto.</t>
  </si>
  <si>
    <t>Realización de encuestas de satisfacción de usuarios y elaboración de informe para la toma de decisiones</t>
  </si>
  <si>
    <t>Favorecimiento un particular o a un tercero</t>
  </si>
  <si>
    <t xml:space="preserve">Omitir, ocultar o manipular información que solicita el ciudadano a la entidad para el beneficio de un interés particular
</t>
  </si>
  <si>
    <t>Debido al favorecimiento a un particular o a un tercero, el evitar perjuicio a particulares por acciones indebidas en el desarrollo de las funciones asignadas y la colusión por parte de los Directivos, Funcionarios y/o contratistas que intervienen en los diferentes procesos que incluyen acciones de dar respuesta a los ciudadanos, pueden propiciar que se omita, oculte o manipule la información que solicita el ciudadano a la entidad por interés particular. Lo anterior, puede ocasionar deterioro de la imagen Institucional o sanciones legales y/o disciplinarias.</t>
  </si>
  <si>
    <t>Las encuestas se aplican en los eventos académicos cada vez que sea necesario, la presentación de los resultados de las encuestas de manera semestral en el Comité Institucional de Gestión y Desempeñoy el informe de encuestas se elabora una vez al año</t>
  </si>
  <si>
    <t>Revisar el nivel de satisfacción de los usuarios que asisten a los diferentes espacios académicos del IDEP</t>
  </si>
  <si>
    <t>Deterioro de la imagen Institucional.</t>
  </si>
  <si>
    <t>La información proviene del diligenciamiento del a información de los usuarios que asisten a los eventos del IDEP y de allí se desprenden los informes de las encuestas.</t>
  </si>
  <si>
    <t>Corrupción - Control y sanción</t>
  </si>
  <si>
    <t>Las desviacionesse resuelven de manera semestral en la que se presenta el informe de las encuestas al Comité Institucional de Gestión y Desempeño.</t>
  </si>
  <si>
    <t>El diligenciamiento google formas de las encuestas a los eventos</t>
  </si>
  <si>
    <t xml:space="preserve">Para el tercer cuatrimestre, no se materializó el riesgo. Durante el mes de noviembre se revisó el mapa de riesgos del proceso de Atención al ciudadano, los cuales se registraron en el acta de reunión del 29 de noviembre que reposa en el archivo de la Oficina Asesora de Planeación
 Los controles propuestos se aplicaron en su totalidad, se realizó la actualización del Manual de atención al Ciudadano del Instituto para la investigación educativa y el desarrollo pedagógico - IDEP y el Manual de Gestión de Peticiones para el IDEP. Posterior a esto, se realizó una socialización del Manual de Atención al ciudadano del IDEP a los funcionarios relacionados con los procesos de  atención al ciudadano,  con el fin de sensibilizarlos en la necesidad de atender a los usuarios de manera oportuna, eficaz y digna, atendiendo a los enfoques diferenciales y preferenciales de la población según  los lineamientos del Manual.
Adicionalmente, se realizó la actualización de la caracterización de usuarios del IDEP  según los lineamientos de la guía de caracterización de usuarios del DNP y desde la parte misional, este se encuentra en el Aula Maloca SIG-MIPG en el proceso de atención al ciudadano, con fecha de publicación del 26/11/2019, disponible en http://www.idep.edu.co/sites/default/files/DOC-AC-10-01%20Documento%20Caracterizacion%20Usuarios%20V2.pdf y finalmente durante lo transcurrido en la vigencia se han aplicado las encuestas de satisfacción de usuario de eventos, atención a PQRS ,Postulación artículos revista Educación y Ciudad- y Centro de Documentación, las respuestas de las encuestas se encuentran en formularios de Google Forms en hojas de cálculo, vinculadas al correo de seguimientoplaneación@idep.edu.co. Por otro lado , en el Comité Institucional de Gestión y Desempeño del mes de diciembre, se realizó la presentación del informe de las respuestas de las encuestas aplicadas a los grupos de valor y grupos de interés con corte a diciembre, el acta de reunión y la presentación realizada, reposa en el archivo de gestión de la Dirección General, esto con el fin de tomar las  oportunidades de mejora que sean necesarias frente a la satisfacción de los usuarios. </t>
  </si>
  <si>
    <t>Aplicación del MN-AC-10-02 Manual interno de políticas y procedimientos de protección de datos personales y el IN-IDP-04-05 Instructivo para usos de los consentimientos y asentimientos de la política de tratamiento de datos ​</t>
  </si>
  <si>
    <t>Los profesionales especializados y universitarios de la Subdirección académica, que son responsables de  entregar información a la ciudadanía frente a los proyectos de investigación o desarrollo pedagógico que se realizan en la Subdirección</t>
  </si>
  <si>
    <t xml:space="preserve">Previene la materialización del riesgo al  tener la autorización  de la ciudadanía  para la participación en los proyectos y/o demás información suministrada </t>
  </si>
  <si>
    <t xml:space="preserve">Validar que la información entregada al usuario corresponda a los proyectos adelantados por el IDEP </t>
  </si>
  <si>
    <t xml:space="preserve">La información proviene de la entidad producto del manual de tratamiento de datos personales según los lineamientos de la política de tratamiento de datos personales del IDEP </t>
  </si>
  <si>
    <t>Las observaciones identificadas  se resuelven de manera oportuna, antes de dar la respuesta al usuario sobre la información  para el cual el autoriza el  tratamiento de datos personales.</t>
  </si>
  <si>
    <t xml:space="preserve">Los consentimientos y asentimientos informados reposan en las carpetas de los proyectos de investigación o desarrollo pedagógico, así como en las  carpetas de publicaciones de la Subdirección Académica. </t>
  </si>
  <si>
    <t>Para el primer cuatrimestre, no se materializó el riesgo. Durante el mes de noviembre se revisó y ajustó el mapa de riesgos del proceso de Atención al ciudadano, cuyos cambios se registraron en el acta de reunión del 28 de noviembre que reposan en el archivo de gestión de la Subdirección académica. A la fecha del seguimiento aun no se ha ejecutado la siguiente actividad del plan de mejoramiento del proceso "Actualizar los formatos de tratamiento para usos de los consentimientos y asentimientos de la política de tratamiento de datos ​que se tienen en el SIG" Lo anterior, debido a que se encuentra dentro de los tiempos establecidos para el cierre de la acción. Para el siguiente seguimiento se habrá realizado. 
 Los controles propuestos se aplicaron en su totalidad, puesto que se cuenta con el Manual interno de políticas y procedimientos de protección de datos personales y así como el Instructivo para usos de los consentimientos y asentimientos de la política de tratamiento de datos, estableciendo los parámetros de uso de los formatos de tratamiento de datos personales que se estandarizaron en el proceso de Investigación y desarrollo pedagógico en el Aula Maloca SIG​. Para cada uno de los estudios cada vez que se requiera se utilizan los formatos estandarizados de consentimientos y asentimientos , con el fin de solicitar a la población objetivo de los estudios la autorización de la información personal. Adicionalmente, se actualizó el formato FT-DIC-01-02 Planilla de entrega de publicaciones en el Centro de documentación, al cual se le incorporó la nota informativa del uso de tratamiento de datos del IDEP. Este reposa en el Aula Maloca SIG en el proceso de Divulgación y Comunicación.</t>
  </si>
  <si>
    <t>Evitar perjuicio a particulares por acciones indebidas en el desarrollo de las funciones asignadas.</t>
  </si>
  <si>
    <t>Herramientas de Microsoft, Herramienta tecnológica para detección de plagio.</t>
  </si>
  <si>
    <t>Equipos de computo, archivo de gestión de la subdirección académica, recursos físicos del a oficina</t>
  </si>
  <si>
    <t>Para el segundo cuatrimestre, no se materializó el riesgo. Durante el mes de agosto se revisó y ajustó el mapa de riesgos del proceso de Atención al ciudadano, cuyos cambios se registraron en el acta de reunión del 29 de agosto que reposan en el archivo de gestión de la Subdirección académica. Se realizóla actividad del plan de mejoramiento con laactualización de los formatos de tratamiento de datos para usos de los consentimientos y asentimientos de la política de tratamiento de datos del IDEP,estos se encuentran publicados en el proceso de Investigación y desarrollo pedagógico con fecha de actualización de 14/05/2019 . Se incorporóa los documentos información acerca del uso de los datos para el IDEP,nombre de laactividad académica, datos de los usuarios comodocumento de identificación, nombre de lainstitución y fecha. Lo anterior, con el fin de estandarizar la información contenida en estos documentos e informar al ciudadano el uso de sus datos por el Instituto.Los formatos actualizados son: 
 FT-IDP-04-12 Aviso de Privacidad IDEP , FT-IDP-04-13 Consentimiento informado para participación en actividades académicas o de divulgación, FT-IDP-04-14 Autorización para el uso imágenes fotográficas o videos, FT-IDP-04-15 Consentimiento Informado Investigaciones padres familia, FT-IDP-04-16 Asentimiento de parte de menores de edad para el uso imágenes fotográficas o videos y FT-IDP-04-17 Asentimiento de parte de menores de edad para participar en investigaciones.
 Los controles propuestos se aplicaron en su totalidad, puesto que se cuenta con el Manual interno de políticas y procedimientos de protección de datos personales y así como el Instructivo para usos de los consentimientos y asentimientos de la política de tratamiento de datos, estableciendo los parámetros de uso de los formatos de tratamiento de datos personales que se estandarizaron en el proceso de Investigación y desarrollo pedagógico en el Aula Maloca SIG-MIPG​. Para cada uno de los estudios cada vez que se requiera se utilizan los formatos estandarizados de consentimientos y asentimientos , con el fin de solicitar a la población objetivo de los estudios la autorización de la información personal. Es así como se realiza un cambio en la calificación del riesgo y en la zona de riesgo residual.</t>
  </si>
  <si>
    <t>Colusión por parte de los Directivos, Funcionarios y/o contratistas que intervienen en los diferentes procesos que incluyen acciones de dar respuesta a los ciudadanos</t>
  </si>
  <si>
    <t xml:space="preserve">Para el tercer cuatrimestre, no se materializó el riesgo. Durante el mes de noviembre se revisó el mapa de riesgos del proceso de Atención al ciudadano, los cuales se registraron en el acta de reunión del 29 de noviembre que reposa en el archivo de la Oficina Asesora de Planeación. 
Se realizó la actualización del documento  MN-AC-10-02 Manual interno de políticas y procedimientos de protección de datos personales con fecha de publicación  del 26/11/2019,  se incorpora en el documento los lineamientos de seguridad de la Superintendencia de Industria y Comercio frente al procesamiento de la información personal, la seguridad de la información personal y registro de bases de datos personales. Adicionalmente, se  crea  el formato FT-AC-10-08 Registro de datos personales de asistencia
a los eventos y otras actividades académicas, el cual se diligencia de manera digital en una hoja de calculo en Google Drive: https://docs.google.com/spreadsheets/d/1vHJinyTCEbwB-1wKBQFV3wbXPl5-WTqGolXHPjtSQEY/edit#gid=680128955
Los controles propuestos se aplicaron en su totalidad, puesto que se cuenta con el Manual interno de políticas y procedimientos de protección de datos personales y así como el Instructivo para usos de los consentimientos y asentimientos de la política de tratamiento de datos, estableciendo los parámetros de uso de los formatos de tratamiento de datos personales que se estandarizaron en el proceso de Investigación y desarrollo pedagógico en el Aula Maloca SIG-MIPG​. Para cada uno de los estudios cada vez que se requiera se utilizan los formatos estandarizados de consentimientos y asentimientos , con el fin de solicitar a la población objetivo de los estudios la autorización de la información personal. </t>
  </si>
  <si>
    <t>Desconocimiento de las metas del Plan de Desarrollo Distrital y de los proyectos de inversión institucionales</t>
  </si>
  <si>
    <t>Proyectos de Investigación y Desarrollo Pedagógico inviables o con errores en su formulación para la vigencia correspondiente</t>
  </si>
  <si>
    <t>Debido al desconocimiento de las metas del Plan de Desarrollo Distrital, los proyectos de inversión institucional y la falta de competencias y/o experiencia en la formulación de proyectos de investigación y desarrollo pedagógico, se pueden generar proyectos de investigación y desarrollo pedagógico inviables o con errores en su formulación para la vigencia correspondiente , repercutiendo en la obtención de resultados no articulados y el incumplimiento de los objetivos estratégicos del IDEP.</t>
  </si>
  <si>
    <t>Resultados no articulados o que no aportan al PDD y los Proyectos de Inversión del IDEP</t>
  </si>
  <si>
    <t>Revisión de la articulación de los proyectos de investigación y desarrollo pedagógico con las metas del plan de desarrollo Distrital y lo establecido en el procedimiento PRO-IDP-04-01 Formulación de proyectos de investigación y desarrollo pedagógico por cada uno de los responsables del proyecto.</t>
  </si>
  <si>
    <t>Profesional de la subdirección académica y/o asesor responsable de cada proyecto. Subdirector académico</t>
  </si>
  <si>
    <t>Una vez al año, cuando se formulan los proyectos.</t>
  </si>
  <si>
    <t>Este control busca revisar y validar que los proyectos de investigación y de desarrollo pedagógico cumplan con lo establecido en el procedimiento PRO-IDP-04-01 Formulación de proyectos de investigación y desarrollo pedagógico, así como su armonización con el plan de desarrollo distrital a través de la revisión de sus objetivos y resultados esperados.</t>
  </si>
  <si>
    <t>Como fuente de información se utilizan las Fichas de Proyectos de Investigación o Desarrollo Pedagógico FT-IDP-04-01 que se contratas tan con el Plan de desarrollo, el Plan sectorial de educación y la plataforma estratégica del Instituto.</t>
  </si>
  <si>
    <t>Cuando se detectan desviaciones en el proceso de formulación de los proyectos de investigación y desarrollo pedagógico, se resuelve de manera inmediata.</t>
  </si>
  <si>
    <t>La evidencia de la ejecución del control se registra en correos electrónicos y/o la firma de las Fichas de Proyectos de Investigación o Desarrollo Pedagógico FT-IDP-04-01 pues las fichas solo se firman cuando son aprobadas.</t>
  </si>
  <si>
    <t>Para el primer cuatrimestre, no se materializó el riesgo. Durante el mes de noviembre se revisó y ajustó el mapa de riesgos del proceso de Investigación y Desarrollo pedagógico, cuyos cambios se registraron en el acta de reunión del 27 de noviembre que reposan en el archivo de gestión de la Oficina Asesora de Planeación. Atendiendo a las acciones de mejora propuestas, se implementó un cuadro de control general de seguimiento a los porcentajes de ejecución de las fichas de los proyectos de investigación o desarrollo pedagógico para la vigencia 2019, el cual se diligencia de manera virtual para el seguimiento y control de la Subdirectora Académica. Este reposa en una hoja de calculo de google en el Drive disponible en: https://drive.google.com/drive/folders/1PEA_kHglMECvfb2aRpTEgSxTeLRMahB-
 Los controles propuestos se aplicaron en su totalidad, puesto que se realizó la revisión de la articulación de los proyectos de investigación y desarrollo pedagógico con las metas del plan de desarrollo Distrital y lo establecido en el procedimiento PRO-IDP-04-01 Formulación de proyectos de investigación y desarrollo pedagógico por cada uno de los responsables del proyecto. Este control ejecuta en la formulación de las fichas de los proyectos de investigación o desarrollo pedagógico, puesto que hasta que no se encuentre alineada con el Plan de Desarrollo Distrital no se aprueba, las fichas reposan en el archivo de gestión de la Subdirección Académica en las carpetas de los estudios que se van a realizar durante la vigencia.</t>
  </si>
  <si>
    <t>Falta de competencias y experiencia investigativa en la formulación de proyectos de IyDP</t>
  </si>
  <si>
    <t>Incumplimiento de los objetivos estratégicos de la entidad.</t>
  </si>
  <si>
    <t>Cuadro de control general de seguimiento a los porcentajes de ejecución de las fichas de los proyectos de investigación o desarrollo pedagógico de la vigencia</t>
  </si>
  <si>
    <t>Profesional de la Oficina Asesora de Planeacion y Subdirector Academico</t>
  </si>
  <si>
    <t>Una vez al año, cuando se formulan los proyectos y cuando se requieren actualizaciones en las fechas de los proyectos de la Subdireccion Academica .</t>
  </si>
  <si>
    <t>El control busca revisar y validar que los porcentajes de ejecucion de los proyectos correspondan a la meta programada y asi el seguimiento de actividades.</t>
  </si>
  <si>
    <t>Cuando se detectan desviaciones en el seguimiento de los porcentajes de ejecución de los proyectos de investigación y desarrollo pedagógico, se resuelve de manera inmediata.</t>
  </si>
  <si>
    <t>La evidencia es el cuadro de control de setuimiento que se encuentra de manera alectronica en una hoja de calculo de google</t>
  </si>
  <si>
    <t>Para el segundo cuatrimestre, no se materializó el riesgo. Durante el mes de agostose revisó y ajustó el mapa de riesgos del proceso de Investigación y Desarrollo pedagógico, cuyos cambios se registraron en el acta de reunión del 28 de agostoque reposan en el archivo de gestión de la Oficina Asesora de Planeación. Atendiendo a las acciones de mejora propuestas, se implementó un cuadro de control general de seguimiento a los porcentajes de ejecución de las fichas de los proyectos de investigación o desarrollo pedagógico para la vigencia 2019, el cual se diligencia de manera virtual para el seguimiento y control de la Subdirectora Académica. Este reposa en una hoja de calculo de google en el Drive disponible en: https://drive.google.com/drive/folders/1PEA_kHglMECvfb2aRpTEgSxTeLRMahB-
 Los controles propuestos se aplicaron en su totalidad, puesto que se realizó la revisión de la articulación de los proyectos de investigación y desarrollo pedagógico con las metas del plan de desarrollo Distrital y lo establecido en el procedimiento PRO-IDP-04-01 Formulación de proyectos de investigación y desarrollo pedagógico por cada uno de los responsables del proyecto. Este control ejecuta en la formulación de las fichas de los proyectos de investigación o desarrollo pedagógico, puesto que hasta que no se encuentre alineada con el Plan de Desarrollo Distrital no se aprueba, las fichas reposan en el archivo de gestión de la Subdirección Académica en las carpetas de los estudios que se van a realizar durante la vigencia.A la fecha, se cuenta con las fichas de los proyectos con seguimiento del primer semestre, el cual da cuenta del avance en el cumplimiento de las actividades de los proyectos de investigación o desarrollo pedagógico.</t>
  </si>
  <si>
    <t>Para el tercer cuatrimestre, no se materializó el riesgo. Durante el mes de noviembre se revisó el mapa de riesgos del proceso de Investigación y desarrollo pedagógico, los cuales se registraron en el acta de reunión del 29 de noviembre que reposa en el archivo de la Oficina Asesora de Planeación. 
Los controles propuestos se aplicaron en su totalidad, puesto que se realizó la revisión de la articulación de los proyectos de investigación y desarrollo pedagógico con las metas del plan de desarrollo Distrital y lo establecido en el procedimiento PRO-IDP-04-01 Formulación de proyectos de investigación y desarrollo pedagógico por cada uno de los responsables del proyecto. Este control ejecuta en la formulación de las fichas de los proyectos de investigación o desarrollo pedagógico, puesto que hasta que no se encuentre alineada con el Plan de Desarrollo Distrital no se aprueba, las fichas reposan en el archivo de gestión de la Subdirección Académica en las carpetas de los estudios que se van a realizar durante la vigencia. A la fecha, se cuenta con las fichas de los proyectos con seguimiento del segundo semestre, el cual da cuenta del cumplimiento de las actividades de los proyectos de investigación o desarrollo pedagógico. De igual forma, se diligenció el cuadro de control general de seguimiento a los porcentajes de ejecución de las fichas de los proyectos de investigación o desarrollo pedagógico para la vigencia 2019, el cual se diligencia de manera virtual para el seguimiento y control de la Subdirectora Académica. Este reposa en una hoja de calculo de google en el Drive disponible en: https://drive.google.com/drive/folders/1PEA_kHglMECvfb2aRpTEgSxTeLRMahB-</t>
  </si>
  <si>
    <t>Falta de competencias y experiencia en la formulación del componente técnico de los estudios previos para los proyectos de Investigación y Desarrollo Pedagógico.</t>
  </si>
  <si>
    <t>Contrataciones inadecuadas para el desarrollo del proyectos de Investigación y Desarrollo Pedagógico.</t>
  </si>
  <si>
    <t>La falta de competencias y experiencia en la formulación del componente técnico de los estudios previos así como la no aplicación de los procedimientos establecidos para la construcción y validación de los estudios previos, puede ocasionar contrataciones inadecuadas para el desarrollo del proyecto de investigación y desarrollo pedagógico , generando incumplimiento de las metas de los proyectos y dificultad para ejercer la supervisión del contrato desde el componente técnico.</t>
  </si>
  <si>
    <t>Incumplimiento de las metas de los proyectos de investigación o desarrollo pedagógico</t>
  </si>
  <si>
    <t>Revisión y validación de estudios previos con base en los procedimientos y formatos definidos por el IDEP por parte de los responsables del proyecto y la Subdirección Académica.</t>
  </si>
  <si>
    <t>Cada vez que se formulan los estudios previos.</t>
  </si>
  <si>
    <t>Se pretende revisar y validar que la formulación de los estudios previos desde el componente técnico cumpla con las necesidades que se requiere atender a través del proceso de contratación a desarrollar.</t>
  </si>
  <si>
    <t>Se utilizan los procedimientos, instructivos y/o formatos disponibles en el SIG del IDEP para los procesos de contratación, así como los estudios previos elaborados y las fichas de los proyectos de investigación o desarrollo pedagógico.</t>
  </si>
  <si>
    <t>Cuando se presentan observaciones en la formulación de los estudios previos, se realizan los ajustes correspondientes en el componente desde la parte técnica, esto se hace de manera inmediata.</t>
  </si>
  <si>
    <t>Queda registro de esto en correos electrónicos, pues los estudios previos sólo se firman cuando son aprobados.</t>
  </si>
  <si>
    <t>Para el primer cuatrimestre, no se materializó el riesgo. Durante el mes de noviembre se revisó y ajustó el mapa de riesgos del proceso de Investigación y Desarrollo pedagógico, cuyos cambios se registraron en el acta de reunión del 27 de noviembre que reposan en el archivo de gestión de la Oficina Asesora de Planeación. Los controles propuestos se aplicaron en su totalidad, se realizó la revisión y validación de estudios previos con base en los procedimientos y formatos definidos por el IDEP por parte de los responsables del proyecto y la Subdirección Académica, estos reposan en las carpetas contractuales de los proyectos de investigación o desarrollo pedagógico, de manera paralela se revisan y validan las hojas de vida de los contratistas de acuerdo a la experiencia académica y/o afín con el objeto a desarrollar. Estos controles se aplican cuando se realizan procesos de contratación en la dependencia.</t>
  </si>
  <si>
    <t>No aplicación de los procedimientos establecidos para la construcción y validación de estudios previos.</t>
  </si>
  <si>
    <t>Dificultad para ejercer la supervisión del contrato desde del componente técnico.</t>
  </si>
  <si>
    <t>Revisión y validación de las hojas de vida de los contratistas de acuerdo a la experiencia académica y/o afín con el objeto a desarrollar.</t>
  </si>
  <si>
    <t>Cada vez que se realice un proceso de contratación y se formulen los estudios previos correspondientes.</t>
  </si>
  <si>
    <t>Verificar que la hoja de vida del proveedor sea idónea para ejecutar el objeto contractual propuesto en el estudio previo</t>
  </si>
  <si>
    <t>Los estudios previos elaborados y la documentación que el contratista allega en el proceso de gestión precontractual.</t>
  </si>
  <si>
    <t>Cuando se detectan desviaciones, se buscan posibles proveedores que cumplan con el perfil establecido en los estudios previos, esto se hace de manera inmediata.</t>
  </si>
  <si>
    <t>Cuando el proveedor no cumple con el perfil requerido, se informa a través de correo electrónico y este es el registro.</t>
  </si>
  <si>
    <t>Para el segundo cuatrimestre, no se materializó el riesgo. Durante el mes de agostose revisó y ajustó el mapa de riesgos del proceso de Investigación y Desarrollo pedagógico, cuyos cambios se registraron en el acta de reunión del 29 de agosto que reposan en el archivo de gestión de la Oficina Asesora de Planeación. Los controles propuestos se aplicaron en su totalidad, se realizó la revisión y validación de estudios previos con base en los procedimientos y formatos definidos por el IDEP por parte de los responsables del proyecto y la Subdirección Académica, estos reposan en las carpetas contractuales de los proyectos de investigación o desarrollo pedagógico, de manera paralela se revisan y validan las hojas de vida de los contratistas de acuerdo a la experiencia académica y/o afín con el objeto a desarrollar. Estos controles se aplican cuando se realizan procesos de contratación en la dependencia.</t>
  </si>
  <si>
    <t>Para el tercer  cuatrimestre, no se materializó el riesgo. Durante el mes de noviembre se revisó el mapa de riesgos del proceso de Investigación y desarrollo pedagógico, los cuales se registraron en el acta de reunión del 29 de noviembre que reposa en el archivo de la Oficina Asesora de Planeación. Los controles propuestos se aplicaron en su totalidad, se realizó la revisión y validación de estudios previos con base en los procedimientos y formatos definidos por el IDEP por parte de los responsables del proyecto y la Subdirección Académica, estos reposan en las carpetas contractuales de los proyectos de investigación o desarrollo pedagógico, de manera paralela se revisan y validan las hojas de vida de los contratistas de acuerdo a la experiencia académica y/o afín con el objeto a desarrollar. Estos controles se aplican cuando se realizan procesos de contratación en la dependencia.</t>
  </si>
  <si>
    <t>Desconocimiento del objetivo y dinámicas de los proyectos de investigación o desarrollo pedagógico por parte del supervisor.</t>
  </si>
  <si>
    <t>Supervisión inadecuada de los contratos para el desarrollo de los proyectos de investigación o desarrollo pedagógico desde el componente técnico</t>
  </si>
  <si>
    <t>La combinación de factores como el desconocimiento del objetivo y dinámicas de los proyectos de investigación o desarrollo pedagógico por parte del supervisor, los procedimientos internos establecidos para la supervisión de contratos y las contrataciones inadecuadas para el desarrollo del proyectos de Investigación y Desarrollo Pedagógico, pueden ocasionar una supervisión inadecuada de los contratos para el desarrollo de los proyectos de investigación o desarrollo pedagógico desde el componente técnico. Lo anterior puede conducir a productos entregados sin las especificaciones de calidad y oportunidad requeridos y desarticulados con los objetivos del proyecto de investigación y desarrollo pedagógico, sanciones, incumplimiento de los objetivos estratégicos de la entidad y de las metas de los proyectos de investigación o desarrollo pedagógico.</t>
  </si>
  <si>
    <t>Productos entregados sin las especificaciones de calidad y oportunidad requeridos y desarticulados con los objetivos del proyecto de investigación y desarrollo pedagógico</t>
  </si>
  <si>
    <t>Diligenciamiento de Instrumentos de seguimiento como Fichas de Proyecto, PMR, Informes de gestión, Indicadores y POA.</t>
  </si>
  <si>
    <t>Supervisor del contrato delegado por la Dirección General ( Profesionales Universitarios, Especializados, Asesores de la Dirección General y Subdirector Académico )</t>
  </si>
  <si>
    <t>El seguimiento de las Fichas de proyecto se realizan de manera semestral ( Junio y Diciembre ) durante la vigencia.
 El PMR reporta seguimiento mensual a la Oficina Asesora de Planeación.
 El informe de gestión se elabora semestralmente durante la vigencia (Junio y Diciembre)
 El seguimiento a los indicadores de gestión y el POA se realiza trimestralmente.</t>
  </si>
  <si>
    <t>Verificar que los avances de los proyectos de investigación y desarrollo pedagógico estén alineados con el cumplimiento de los objetivos estratégicos de la entidad y las metas de los proyectos de investigación o desarrollo pedagógico</t>
  </si>
  <si>
    <t>La información diligenciada en los instrumentos de seguimiento está a cargo de los responsables de ejecutar los proyectos de investigación o desarrollo pedagógico</t>
  </si>
  <si>
    <t>Cuando se identifican desviaciones por el responsable, se resuelven de manera oportuna al realizar ajustes en la ficha de los proyectos de investigación o desarrollo pedagógico en caso que sea necesario</t>
  </si>
  <si>
    <t>Los documentos de PMR, POA, indicadores, informe de gestión y fichas de los proyectos diligenciadas con los seguimientos correspondientes</t>
  </si>
  <si>
    <t>Para el primer cuatrimestre, no se materializó el riesgo. Durante el mes de noviembre se revisó y ajustó el mapa de riesgos del proceso de Investigación y Desarrollo pedagógico, cuyos cambios se registraron en el acta de reunión del 27 de noviembre que reposan en el archivo de gestión de la Oficina Asesora de Planeación. Los controles propuestos se aplicaron en su totalidad, ya que se hizo el diligenciamiento de Instrumentos de seguimiento como Fichas de Proyecto, PMR, Informes de gestión, Indicadores de gestión del proceso y POA, el corte de seguimiento de los instrumentos de PMR, Indicadores de gestión del proceso y POA se realizó con corte al 30/03/2019, las evidencias de estos reposan en la Oficina Asesora de Planeación o en el aula Maloca SIG en el ítem de mejoramiento Aula SIG . De igual forma el control aplicación del procedimiento PRO-GC-08-01 Supervisión e Interventoría tiene como evidencia los informes de actividades mensuales y el concepto de supervisor que se emite para la autorización de cada pago, estos reposan en cada expediente contractual que hace parte de la ejecución de los proyectos de investigación o desarrollo , en la plataforma SECOP I y SECOP II.</t>
  </si>
  <si>
    <t>Desconocimiento en los procedimientos del IDEP establecidos para la supervisión de contratos</t>
  </si>
  <si>
    <t>Sanciones</t>
  </si>
  <si>
    <t>Para el segundo cuatrimestre, no se materializó el riesgo. Durante el mes de agostose revisó y ajustó el mapa de riesgos del proceso de Investigación y Desarrollo pedagógico, cuyos cambios se registraron en el acta de reunión del 29 de agosto que reposan en el archivo de gestión de la Oficina Asesora de Planeación. Los controles propuestos se aplicaron en su totalidad, se realizó el seguimiento de los instrumentos de PMR, Indicadores de gestión del proceso y POA se realizó con corte al 30/06/2019, las evidencias de estos reposan en la Oficina Asesora de Planeación o en el aula Maloca SIG-MIPG en el ítem de mejoramiento Aula SIG-MIPG . De igual forma, el control aplicación del procedimiento PRO-GC-08-01 Supervisión e Interventoría tiene como evidencia los informes de actividades mensuales y el concepto de supervisor que se emite para la autorización de cada pago, estos reposan en cada expediente contractual que hace parte de la ejecución de los proyectos de investigación o desarrollo , en la plataforma SECOP I y SECOP II,según corresponda.</t>
  </si>
  <si>
    <t>PRO-GC-08-01 Supervisión e Interventoría</t>
  </si>
  <si>
    <t>Durante la ejecución del contrato , se realiza seguimiento a las obligaciones contractuales</t>
  </si>
  <si>
    <t>Revisar el cumplimiento de las actividades propuestas en el procedimiento para una adecuada supervisión de los contratos.</t>
  </si>
  <si>
    <t>Los documentos que se desprende del procedimiento de Supervisión son diligenciados por el contratista y validados por el supervisor del contrato. El cual coteja que la información suministrada sea confiable.</t>
  </si>
  <si>
    <t>Cuando se identifican desviaciones por el responsable, durante el seguimiento a los contratistas (actas de reunión, solicitudes por escrito) se realizan los ajustes necesarios para evitar una inadecuada ejecución de los contratos . Esto se realiza de manera oportuna.</t>
  </si>
  <si>
    <t>Dentro de las evidencias se encuentran los informes de actividades, concepto de supervisión , las actas de reunión con el contratista, correos entre el supervisor y el contratista.</t>
  </si>
  <si>
    <t>Para el tercer cuatrimestre, no se materializó el riesgo. Durante el mes de noviembre se revisó el mapa de riesgos del proceso de Investigación y desarrollo pedagógico, los cuales se registraron en el acta de reunión del 29 de noviembre que reposa en el archivo de la Oficina Asesora de Planeación. Los controles propuestos se aplicaron en su totalidad, se realizó el seguimiento de los instrumentos de PMR, Indicadores de gestión del proceso y POA se realizó con corte al 30/09/2019, las evidencias de estos reposan en la Oficina Asesora de Planeación o en el aula Maloca SIG-MIPG en el ítem de mejoramiento Aula SIG-MIPG . De igual forma, el control aplicación del procedimiento PRO-GC-08-01 Supervisión e Interventoría tiene como evidencia los informes de actividades mensuales y el concepto de supervisor que se emite para la autorización de cada pago, estos reposan en cada expediente contractual que hace parte de la ejecución de los proyectos de investigación o desarrollo , en la plataforma SECOP I y SECOP II,según corresponda.</t>
  </si>
  <si>
    <t>Limitación de tiempo por parte de los interesados por múltiples actividades en las instituciones educativas.</t>
  </si>
  <si>
    <t>Retiro anticipado de los participantes de los proyectos de Investigación y Desarrollo Pedagógico</t>
  </si>
  <si>
    <t>Debido a la limitación de tiempo por parte de los interesados por diferentes actividades en las instituciones educativas, la desarticulación entre las actividades que realiza el Instituto con los usuarios y partes interesadas y la falta de motivación o interés en los proyectos desarrollados por los usuarios, puede generar un retiro anticipado de los participantes de los proyectos de Investigación y Desarrollo Pedagógico, trayendo como consecuencia una baja cobertura de población objetivo del estudio a realizar y una debilidad en los procesos de cualificación y actualización académica.</t>
  </si>
  <si>
    <t>Baja cobertura de población objetivo del estudio a realizar</t>
  </si>
  <si>
    <t>Suscripción de actas de compromiso por los participantes</t>
  </si>
  <si>
    <t>Profesional de la subdirección académica responsable del proyecto.</t>
  </si>
  <si>
    <t>Se realiza cada vez que hay convocatorias a discreción del responsable del control.</t>
  </si>
  <si>
    <t>Verificar que los usuarios conozcan y dispongan del tiempo que se requiere para participar en las actividades del proyecto.</t>
  </si>
  <si>
    <t>Los grupos de valor, interés y partes interesadas que suscriben las actascorresponden a la población objetivo del IDEP(Directivos Docentes, docentes,de las Instituciones Educativas Distritales).</t>
  </si>
  <si>
    <t>Cuando se presentan desviacionesen la ejecución del control, estas se atienden de manera oportuna ya que se hace firmar a los participantes las actas de compromiso que se encuentran pendientes por suscribir.</t>
  </si>
  <si>
    <t>Las actas de compromiso de manera electrónica, los correos electrónicos y los mensajes de WhatsApp quedan como registro. Las llamadas, sin embargo, no quedan registradas.</t>
  </si>
  <si>
    <t>Para el primer cuatrimestre, no se materializó el riesgo. Durante el mes de noviembre se revisó y ajustó el mapa de riesgos del proceso de Investigación y Desarrollo pedagógico, cuyos cambios se registraron en el acta de reunión del 27 de noviembre que reposan en el archivo de gestión de la Oficina Asesora de Planeación. En el plan de mejora del proceso, se tiene prevista una acción para prevenir el riesgo, sin embargo a la fecha del seguimiento no se ha ejecutado esta actividad ya que se encuentra dentro de los tiempos establecidos para el cierre de la acción. 
 Los controles propuestos se aplicaron en su totalidad, en algunas de las convocatorias se realiza la suscripción de actas de compromiso por los participantes, estas reposan el drive del correo electrónico comunidadesdesaber@idep.edu.co y en la carpeta digital del Programa Pensamiento Crítico. Adicionalmente, por cada nivel de acompañamiento de experiencias pedagógicas en el Programa de Pensamiento critico, cada equipo de investigadores atiende las solicitudes e inquietudes de los docentes participantes en el estudio, se creó un grupo de WhatsApp el cual es administrado por el contratista que tiene por objeto contractual brindar el apoyo al acompañamiento, adicionalmente se realiza vía correo electrónico las convocatorias para cada evento o jornada a realizarse, se tiene al servicio el correo electrónico comunidadesdesaber@idep.edu.co para la comunicación entre docentes y equipo de trabajo. La evidencia reposa en el drive del correo electrónico comunidadesdesaber@idep.edu.co En el marco de las convocatorias de: Primer encuentro temático educación inclusiva (http://bit.ly/InscripcionesEncuentro) y Foro pedagógico universidad de La Salle (http://bit.ly/21ForoSalle), se han suscrito actas de compromiso por los posibles participantes, las cuales reposan en los vínculos mencionados respectivamente. De igual manera en el marco de las actividades de reconocimiento docentes se ha realizado acompañamiento a los participantes, el cual consiste en resolver las dudas de los posibles inscritos, frente al proceso de participación en eventos académicos y culturales, la metodología de participación durante los eventos, y también para usuarios no docentes de la SED Bogotá, a quienes llega la información de convocatorias SED-IDEP por otros canales diferentes a la divulgación desde el convenio 877686 de 2019. El acompañamiento se ha realizado a travesde los siguientes canales: Correo electrónico y evidencias en la cuenta institucional: eventos@idep.edu.co, llamadas a las líneas institucionales, Grupos de WhatsApp (Evidencias en los grupos Primer encuentro temático educación inclusiva -http://bit.ly/ChatSimposioEdInclusiva- y Foro pedagógico universidad de La Salle - http://bit.ly/chatforosalle-)</t>
  </si>
  <si>
    <t>Desarticulación entre las diferentes actividades que realiza el Instituto con los usuarios y partes interesadas.</t>
  </si>
  <si>
    <t>Debilidad en los procesos de cualificación y actualización académica</t>
  </si>
  <si>
    <t>Acompañamiento en la participación a los usuarios a través de correo electrónico, llamadas, visitas, WhatsApp y/o entre otros</t>
  </si>
  <si>
    <t>Se realiza durante el desarrollo de las actividades del proyecto de investigación o desarrollo pedagógico que requieran la participación de usuarios.</t>
  </si>
  <si>
    <t>Validar las necesidades, solicitudes y sugerencias de los usuarios en la participación de los proyectos.</t>
  </si>
  <si>
    <t>Los usuarios y partes interesadas que diligenciaron las encuestas de los eventos, remiten correos electrónicos con solicitudes y/o sugerencias.</t>
  </si>
  <si>
    <t>Las solicitudes y/o sugerencias se atienden en los términos que se establece en el procedimiento de PQRS. Las necesidades que se evidencian por los usuarios y sean en el marco de la misionalidad del IDEP se incorporan en las actividades de la siguiente vigencia, en caso de ser necesario.</t>
  </si>
  <si>
    <t>Las encuestas de evaluación de eventos reposan físicamente y las PQRS que se registran en el sistema de recepción de correspondencia del IDEP.</t>
  </si>
  <si>
    <t>Para el segundo cuatrimestre, no se materializó el riesgo. Durante el mes de agosto se revisó y ajustó el mapa de riesgos del proceso de Investigación y Desarrollo pedagógico, cuyos cambios se registraron en el acta de reunión del 29 de agosto que reposan en el archivo de gestión de la Oficina Asesora de Planeación. En el plan de mejora del proceso, se realizó el 29 de mayola socialización de los lineamientos de las guías GU-IDP-04-01 Proyectos de Investigación y GU-IDP-04-02 Proyectos Desarrollo Pedagógico, haciendo énfasis en los temas relacionados conla suscripción de actas de compromiso, las formas en que se puede realizar acompañamiento para prevenir este riesgo ylos tipos de incentivos académicos que pueden otorgarse a los participantes de los proyectos. Adicionalmente el 7 de junio del 2019 se les remitió por correo electrónico la presentación realizada paraque sea consultada la información entregada por la Subdirección Académica. 
 Los controles propuestos se aplicaron en su totalidad, en el estudio del Programa socioeducativo de educación para la sexualidad, los docentes que se inscribieron para participar en las jornadas de construcción del Programa (Co-laboratorios) y los rectores de los colegios a los cuales estos se encuentran vinculados firmaron compromisode participación. Las evidencias reposan en el expediente del estudio. De igual manera, el acompañamiento a los docentes participantes en las jornadas de construcción del Programa se realiza así: Desde el IDEP se envía el recordatorio a la primera sesión de las jornadas y desde el contratistaqueapoya las actividades investigativas, académicas, y operativas del proceso de construcción y pilotaje del programa, se envían los avances del trabajo realizado durante las jornadas, se envían mensajes de whatsApp recordando los compromisos y próximas sesiones. Las evidencias reposan en el correo "maternidadypaternidad@idep.edu.co" y en el segundo producto de la necesidad 1 del Contrato No. 081 de 2019. Para las actividades desarrollados por redes y semilleros,se realizan invitaciones a través de correo electrónico y las evidencias de asistencia y acompañamiento reposan en: 200_SGA/IDEP2019/200_34_PROYECTOS DE INVESTIGACIÓN/200_34COMPONENTE 2/200_34/PENSAMIENTO CRITICO/ANEXOS 3/3.1ACTAS DE REUNIÓN/REDES Y SEMILLEROS/SEMILLEROS y en el correo electrónico de redesysemilleros@idep.edu.co. Para el estudio de Monitoreo de la calidadde la educación inicial, análisis de planes de mejoray transferenciase lleva a cabo el acompañamiento a través del envío decarta por el Sistema SIGA de la SED, luego se realiza seguimientopor correo electrónico institucional del IDEP y finalmente a través de contacto telefónico. Estas evidencias reposan en el correo institucional educacioninicial@idep.edu.co.
 En el marco del programa Pensamientose diseñó el formulario denominado, actualización de datos y compromiso de participación.En total 131 experienciasen las que participan en total 311 docentes aceptaron virtualmente el compromiso de participación. La diferencia entre inscritos y formalizados obedece a que el formulario de inscripción permitió el registro de máximo 5 docentes por experiencia, y en el formulario de actualización ante la solicitud de los docentes participantes y seleccionados se habilitó la posibilidad de registrar hasta 15 docentes por experiencia.Este aplicativo permitió conocer e involucrar al total de docentes que hacen parte de la experiencia pedagógica a la cual se realiza acompañamiento.La evidencia reposa en el drive del correoelectrónico comunidadesdesaber@idep.edu.co y en la carpeta digital del Programa Pensamiento Crítico.Es importante resaltar que si bien es cierto algunas experiencias no continuaron en el proceso, la tasa de deserción es baja, lo que indica que los controles establecidos han cumplido con el propósito,pues a la fecha participan del proceso de acompañamiento 128 experiencias en las que participan aproximadamente 260 docentes,lo que permite evidenciar que se supera la meta propuesta para el año 2019,fortalecer 80 proyectos beneficiando así a 200 maestros.</t>
  </si>
  <si>
    <t>Falta de motivación o interés en los proyectos desarrollados</t>
  </si>
  <si>
    <t xml:space="preserve">Para el tercer cuatrimestre, no se materializó el riesgo. Durante el mes de noviembre se revisó el mapa de riesgos del proceso de Investigación y desarrollo pedagógico, los cuales se registraron en el acta de reunión del 29 de noviembre que reposa en el archivo de la Oficina Asesora de Planeación.  Para este cuatrimestre, el control de acompañamiento se aplico  para las diferentes actividades desarrolladas en  los estudios. Para  redes y semilleros, se realizan invitaciones a través de correo electrónico y las evidencias de asistencia y acompañamiento reposan en: 200_SGA/IDEP2019/200_34_PROYECTOS DE INVESTIGACIÓN/200_34COMPONENTE 2/200_34/PENSAMIENTO CRITICO/ANEXOS 3/3.1ACTAS DE REUNIÓN/REDES Y SEMILLEROS/SEMILLEROS y en el correo electrónico de redesysemilleros@idep.edu.co.  En el estudio de Monitoreo de la calidad de la educación inicial, análisis de planes de mejora y transferencias se lleva a cabo el acompañamiento a través de correo electrónico institucional del IDEP y finalmente a través de contacto telefónico. Estas evidencias reposan en el correo institucional educacioninicial@idep.edu.co.
El control de suscripción de actas de compromiso, debido a que los estudios se encuentran en la fase  final no se realizó para este cuatrimestre. </t>
  </si>
  <si>
    <t>Demora en la formalización de los convenios o contratos asociados y en las convocatorias para la ejecución de actividades en los proyectos de IyDP</t>
  </si>
  <si>
    <t>Baja población inscrita en las convocatorias académicas</t>
  </si>
  <si>
    <t>La combinación de diferentes factores como la demora en la formalización de los convenios o contratos asociados y en las convocatorias para la ejecución de actividades en los proyectos de IyDP, la desarticulación con el proceso de Divulgación y Comunicación para la divulgación de los eventos a realizar por el IDEP, la falta de motivación o interés de la población objetivo en los proyectos a desarrollar y la limitación de tiempo por parte de los interesados por múltiples actividades en las instituciones educativas; pueden incurrir en una baja población inscrita en las convocatorias académicas, generando como consecuencia una afectación en el cumplimiento del cronograma del proyecto, una baja cobertura de población objetivo del estudio a realizar y incumplimiento de las metas de población atendida y de los proyectos de investigación o desarrollo pedagógico.</t>
  </si>
  <si>
    <t>Afectación en el cumplimiento del cronograma del proyecto</t>
  </si>
  <si>
    <t>Informar al responsable del proceso de Divulgación y Comunicación las actividades a socializar y divulgar en los diferentes medios de comunicación del IDEP incluidos redes sociales, correos electrónicos masivos y WhatsApp.</t>
  </si>
  <si>
    <t>Profesional de la Subdirección académica responsable del proyecto y el Asesor de la Dirección 105-2 encargado del proceso de divulgación y comunicaciones</t>
  </si>
  <si>
    <t>Cada vez que haya procesos de invitación y/o vinculación de docentes a las actividades académicas desarrolladas en el marco de los procesos de investigación y desarrollo pedagógico.</t>
  </si>
  <si>
    <t>Validar que las actividades del IDEP se divulgan a través de los medios de comunicación del IDEP</t>
  </si>
  <si>
    <t>La publicación de las diferentes convocatorias que envía el responsable del control y la información se suministra en los canales oficiales del IDEP</t>
  </si>
  <si>
    <t>Se pretende que haya una articulación entre los proyectos y el proceso de divulgación y comunicación. En caso de presentarse una desviación se corrige de manera inmediata</t>
  </si>
  <si>
    <t>Correos electrónicos donde se solicita la publicación y divulgación de la información y el calendario de la página web.</t>
  </si>
  <si>
    <t>Para el primer cuatrimestre, no se materializó el riesgo. Durante el mes de noviembre se revisó y ajustó el mapa de riesgos del proceso de Investigación y Desarrollo pedagógico, cuyos cambios se registraron en el acta de reunión del 27 de noviembre que reposan en el archivo de gestión de la Oficina Asesora de Planeación. Los controles propuestos se aplicaron en su totalidad, debido a que se informó al responsable del proceso de Divulgación y comunicación las actividades a socializar y divulgar en los diferentes medios de comunicación del IDEP incluidos redes sociales, correos electrónicos masivos y/o WhatsApp, el soporte se encuentra en la página web en la sección de noticias, en el siguiente link : http://www.idep.edu.co/?q=noticias , lo enviado por correos masivos reposa en la herramienta constat contac y el registro en las redes sociales del IDEP (Facebook, Twitter, Youtube e Instagram). De igual manera, se publicó en el calendario de actividades académicas del IDEP los diferentes eventos con el fin de socializarlos a la ciudadanía. Este se encuentra actualizado en la página web del IDEP en la parte inferior izquierda. (http://www.idep.edu.co/).</t>
  </si>
  <si>
    <t>Desarticulación con el proceso de Divulgación y Comunicación para la divulgación de los eventos a realizar</t>
  </si>
  <si>
    <t>Para el segundo cuatrimestre, no se materializó el riesgo. Durante el mes de agosto se revisó y ajustó el mapa de riesgos del proceso de Investigación y Desarrollo pedagógico, cuyos cambios se registraron en el acta de reunión del 29 de agosto que reposan en el archivo de gestión de la Oficina Asesora de Planeación. Los controles propuestos se aplicaron en su totalidad, debido a que se informó al responsable del proceso de Divulgación y comunicación las actividades a socializar y divulgar en los diferentes medios de comunicación del IDEP incluidos redes sociales, correos electrónicos masivos y/o WhatsApp, el soporte se encuentra en la página web en la sección de noticias, en el siguiente link : http://www.idep.edu.co/?q=noticias , lo enviado por correos masivos reposa en la herramienta Sendinblue y el registro en las redes sociales del IDEP (Facebook, Twitter, Youtube e Instagram). De igual manera, se publicó en el calendario de actividades académicas del IDEP los diferentes eventos con el fin de socializarlos a la ciudadanía. Este se encuentra actualizado en la página web del IDEP en la parte inferior izquierda. (http://www.idep.edu.co/).</t>
  </si>
  <si>
    <t>Falta de motivación o interés de la población objetivo en los proyectos a desarrollar</t>
  </si>
  <si>
    <t>Incumplimiento de las metas de población atendida y de los proyectos de investigación o desarrollo pedagógico</t>
  </si>
  <si>
    <t>Calendario de actividades académicas del IDEP</t>
  </si>
  <si>
    <t>Revisar que los eventos académicos del IDEP se divulguen con los usuarios a través del calendario que se encuentra en la página web del IDEP.</t>
  </si>
  <si>
    <t>El calendario de actividades se encuentra en la página web del IDEP.</t>
  </si>
  <si>
    <t>Se busca que haya una articulación entre los proyectos y el proceso de divulgación y comunicación. En caso de presentarse una desviación se corrige de manera inmediata</t>
  </si>
  <si>
    <t>Calendario de actividades académicas en la página web del IDEP.</t>
  </si>
  <si>
    <t>Para el tercer cuatrimestre, no se materializó el riesgo. Durante el mes de noviembre se revisó el mapa de riesgos del proceso de Investigación y desarrollo pedagógico, los cuales se registraron en el acta de reunión del 29 de noviembre que reposa en el archivo de la Oficina Asesora de Planeación. Los controles propuestos se aplicaron en su totalidad, debido a que se informó al responsable del proceso de Divulgación y comunicación las actividades a socializar y divulgar en los diferentes medios de comunicación del IDEP incluidos redes sociales, correos electrónicos masivos y/o WhatsApp, el soporte se encuentra en la página web en la sección de noticias, en el siguiente link : http://www.idep.edu.co/?q=noticias , lo enviado por correos masivos reposa en la herramienta Sendinblue y el registro en las redes sociales del IDEP (Facebook, Twitter, Youtube e Instagram). De igual manera, se publicó en el calendario de actividades académicas del IDEP los diferentes eventos con el fin de socializarlos a la ciudadanía. Este se encuentra actualizado en la página web del IDEP en la parte inferior izquierda. (http://www.idep.edu.co/).</t>
  </si>
  <si>
    <t>Inadecuada utilización de herramientas tecnológicas que permitan la identificación de plagio en los documentos</t>
  </si>
  <si>
    <t>Productos resultado de los proyectos de IyDP con plagio</t>
  </si>
  <si>
    <t>Debido a la inadecuada utilización de herramientas tecnológicas que permitan la identificación de plagio en los documentos, el desconocimiento de las normas de referenciación o citas de autor y la falta de integridad del contratista o funcionario, puede ocasionar que los productos resultado de los proyectos de IyDP tengan plagio , generando como consecuencia sanciones de orden jurídico en la publicación de documentos, la afectación de la imagen institucional y falta de credibilidad en la entidad y el detrimento patrimonial por retiro de publicaciones impresas.</t>
  </si>
  <si>
    <t>Sanciones de orden jurídico en la publicación de documentos</t>
  </si>
  <si>
    <t>Utilizar una herramienta tecnológica para detección de plagio.</t>
  </si>
  <si>
    <t>Cuando se entrega el informe final del proyecto de investigación o desarrollo pedagógico al final de la vigencia</t>
  </si>
  <si>
    <t>Revisar que el texto académico se encuentre citado adecuadamente y no tenga plagio</t>
  </si>
  <si>
    <t>La herramienta tecnológica compara los documentos entregados con producción académica externa.</t>
  </si>
  <si>
    <t>Tan pronto se detecta hay que informarle al contratista que debe corregir el documento de manera inmediata.</t>
  </si>
  <si>
    <t>El reporte que genera la herramienta tecnológica y el concepto del supervisor</t>
  </si>
  <si>
    <t>Para  el primer cuatrimestre, no se materializó el riesgo. Durante el mes de noviembre se revisó y ajustó el mapa de riesgos del proceso de Investigación y Desarrollo pedagógico,  cuyos cambios  se  registraron en el acta de reunión del 27 de noviembre que reposan en el archivo de gestión de la Oficina Asesora de Planeación. En el marco de las acciones de mejora propuestas  a la fecha de seguimiento no se ha ejecutado esta actividad ya que se encuentra dentro de los tiempos establecidos para el cierre  de la acción.  El control propuesto a la fecha de seguimiento no se ha ejecutado, debido a que no se realizó la revisión de la totalidad de los artículos presentados en la convocatoria. Por lo anterior, institucionalmente se ha definido  que se revisen los artículos que finalmente han pasado todos los filtros de evaluación y sean seleccionados  del proceso de convocatoria. Es así como los documentos aprobados se pasarán por el programa durante el mes de mayo.
Herramienta tecnológica Plagscan disponible en: https://www.plagscan.com/admin), Esta herramienta se maneja por el Web Máster del IDEP y la Subdirección Académica.</t>
  </si>
  <si>
    <t>Desconocimiento de las normas de referenciación o citas de autor</t>
  </si>
  <si>
    <t>Afectación de la imagen institucional y falta de credibilidad en la entidad</t>
  </si>
  <si>
    <t>Para el segundo cuatrimestre, no se materializó el riesgo. Durante el mes de agosto se revisó y ajustó el mapa de riesgos del proceso de Investigación y Desarrollo pedagógico,cuyos cambiosseregistraron en el acta de reunión del 29 de agosto que reposan en el archivo de gestión de la Oficina Asesora de Planeación. En el marco de las acciones de mejora propuestas, durante este trimestre se realizó eldocumento MN-IDP- 04-04 Manual Técnico para el uso del servicio tecnológico para la comprobación de la duplicación de contenidos, el cual se encuentra publicado en el Aula Maloca SIG-MIPG en el proceso de Investigación y Desarrollo pedagógico con fecha de publicación del 13/06/2019. Este documento describede forma clara la administración y el uso de la herramienta tecnológica con la que cuenta la entidad (Plagscan),para la comprobación de la duplicación de contenidos y la infracción de derechos de autor en los documentos académicos que genera el Instituto. Adicionalmente, se estableció como punto de control en el procedimiento PRO-IDP-04-02 Ejecución y seguimiento de proyectos de investigación y desarrollo pedagógicoen la actividad No 10. Su fecha de actualización es del 19/06/2019. El control propuesto se ha ejecutado, a los articulos que seincluyeron en las publicaciones de la Revista Educacion y Ciudad .La Herramienta tecnológica Plagscan disponible en: https://www.plagscan.com/admin), esta herramienta se maneja por el Web Máster del IDEP y la Subdirección Académica, las evidencias reposanen el registro del programa de publicaciones filtradas y reportes.</t>
  </si>
  <si>
    <t>Falta de integridad del contratista o funcionario.</t>
  </si>
  <si>
    <t>Detrimento patrimonial por retiro de publicaciones impresas.</t>
  </si>
  <si>
    <t xml:space="preserve">Para el tercer cuatrimestre, no se materializó el riesgo. Durante el mes de noviembre se revisó el mapa de riesgos del proceso de Investigación y desarrollo pedagógico, los cuales se registraron en el acta de reunión del 29 de noviembre que reposa en el archivo de la Oficina Asesora de Planeación.  El control propuesto se ha ejecutado a los artículos que se incluyeron en las publicaciones de la Revista Educación y Ciudad y los libros del IDEP. La Herramienta tecnológica Plagscan disponible en: https://www.plagscan.com/admin, esta herramienta se maneja por el Web Máster del IDEP y la Subdirección Académica. Las evidencias están en el registro del programa  Plagscan; así mismo, los pdf de  reportes  de magazín Aula Urbana, la revisa Educación y Ciudad y de libros editados a la fecha, reposan en el computador  C:\Users\dprada\Documents\Diana María Prada Romero 2019\COMUNICACIONES\PUBLICACIONES 2019\PLAG SCAN PUBLICACIONES </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</si>
  <si>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</si>
  <si>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Deficiencia en la supervisión de contratos y validación de productos entregables.</t>
  </si>
  <si>
    <t>Pagos pactados en los contratos autorizados adecuadamente con relación a productos sin la calidad o resultados esperados, para beneficio propio o de un tercero</t>
  </si>
  <si>
    <t>Debido a la deficiencia en la supervisión de contratos y validación de productos entregables y las comisiones o dádivas para favorecer a terceros, se puede ocasionar pagos pactados en los contratos autorizados adecuadamente con relación a productos sin la calidad o resultados esperados, generando detrimento patrimonial, investigaciones disciplinarias, fiscales y/o penales y necesidades no satisfechas.</t>
  </si>
  <si>
    <t>Detrimento patrimonial</t>
  </si>
  <si>
    <t>FT-GC-08-24 Informe de avance y/o actividades - Contratista</t>
  </si>
  <si>
    <t>El supervisor del contrato</t>
  </si>
  <si>
    <t>Hasta que los productos entregados por el contratista no son aprobados por el supervisor no se aprueba el pago.</t>
  </si>
  <si>
    <t>Busca revisar que los productos entregados por los contratistas, cumplan con las condiciones establecidas en la minuta contractual</t>
  </si>
  <si>
    <t>La fuente de información es el  supervisor del contrato y se encarga de aportar las evidencias  de las actividades realizadas por el contratista así como en los casos de incumplimiento del producto</t>
  </si>
  <si>
    <t>Hasta que los productos entregados por el contratista no son aprobados por el supervisor no se aprueba el pago, las desviaciones se corrigen por el contratista antes de su aprobación.</t>
  </si>
  <si>
    <t>Actas de reunión con el contratista, correos entre el supervisor y el contratista y informe de actividades.</t>
  </si>
  <si>
    <t>Para el primer cuatrimestre, no se materializó el riesgo. Durante el mes de noviembre se revisó y ajustó el mapa de riesgos del proceso de Investigación y Desarrollo pedagógico, cuyos cambios se registraron en el acta de reunión del 27 de noviembre que reposan en el archivo de gestión de la Oficina Asesora de Planeación. Los controles propuestos se aplicaron en su totalidad, debido a que previo a cada pago se deben aprobar por el supervisor del contrato el formato FT-GC-08-24 Informe de avance y/o actividades - Contratista diligenciado por el contratista con las actividades desarrolladas, el FT-GC-08-44 Concepto del supervisor sobre el informe de avance del contrato corresponde a la afirmación que lo pactado cumple con los estándares y necesidades de la entidad. Estos reposan en las carpetas contractuales de cada uno de los contratistas. Finalmente se tiene el control de ejecución de pólizas de cumplimiento de acuerdo a los procedimientos establecidos, el cual es un respaldo de la entidad ante posibles incumplimientos contractuales.</t>
  </si>
  <si>
    <t>Comisiones o dádivas para favorecer a terceros</t>
  </si>
  <si>
    <t>Investigaciones disciplinarias, fiscales y/o penales</t>
  </si>
  <si>
    <t>FT-GC-08-44 Concepto del supervisor sobre el informe de avance del contrato</t>
  </si>
  <si>
    <t>Hasta que los productos entregados por el contratista no cumplan con las especificaciones técnicas solicitadas, no se aprueba por el supervisor el pago de ese producto entregado por el contratista</t>
  </si>
  <si>
    <t>Busca validar que los productos entregados por los contratistas, cumplan con las condiciones establecidas en la minuta contractual y dejar así constancia de esto para autorizar el pago</t>
  </si>
  <si>
    <t>Hasta que los productos entregados por el contratista no cumplan con las especificaciones técnicas solicitadas, no se aprueba por el supervisor el pago de ese producto entregado por el contratista . Las desviaciones se corrigen por el contratista previo a la autorización.</t>
  </si>
  <si>
    <t>Actas de reunión con el contratista, correos entre el supervisor y el contratista y el concepto de supervisión.</t>
  </si>
  <si>
    <t>Para el segundo cuatrimestre, no se materializó el riesgo. Durante el mes de agostose revisó y ajustó el mapa de riesgos del proceso de Investigación y Desarrollo pedagógico, cuyos cambios se registraron en el acta de reunión del 29 de agosto que reposan en el archivo de gestión de la Oficina Asesora de Planeación. Los controles propuestos se aplicaron en su totalidad, debido a que previo a cada pago se deben aprobar por el supervisor del contrato el formato FT-GC-08-24 Informe de avance y/o actividades - Contratista diligenciado por el contratista con las actividades desarrolladas, el FT-GC-08-44 Concepto del supervisor sobre el informe de avance del contrato corresponde a la afirmación que lo pactado cumple con los estándares y necesidades de la entidad. Estos reposan en las carpetas contractuales de cada uno de los contratistas. Finalmente se tiene el control de ejecución de pólizas de cumplimiento de acuerdo a los procedimientos establecidos, el cual es un respaldo de la entidad ante posibles incumplimientos contractuales.</t>
  </si>
  <si>
    <t>Necesidades no satisfechas</t>
  </si>
  <si>
    <t>Ejecución de pólizas de cumplimiento de acuerdo a los procedimientos establecidos.</t>
  </si>
  <si>
    <t>El control se realiza posterior, cuando el contratista no cumple con las especificaciones técnicas solicitadas y después del seguimiento se inicia un proceso de sanciones y multas, con la asesoría de la Oficina Asesora Jurídica</t>
  </si>
  <si>
    <t xml:space="preserve">Validar que el contratista cumpla con los productos y/o actividades pactadas en  el contrato suscrito </t>
  </si>
  <si>
    <t xml:space="preserve">El supervisor del contrato es la fuente de información  y las evidencias aportadas del incumplimiento de las actividades y/o productos por parte del contratista </t>
  </si>
  <si>
    <t>Cuando el contratista no cumple con las especificaciones técnicas solicitadas, después del seguimiento se inicia un proceso de sanciones y multas, con la asesoría de la Oficina Asesora Jurídica en el marco de los tiempos  de ejecución del contrato.</t>
  </si>
  <si>
    <t>Los correos electrónicos, los soportes del seguimiento por el supervisor y evidencias del posible incumplimiento.</t>
  </si>
  <si>
    <t>Para el tercer cuatrimestre, no se materializó el riesgo. Durante el mes de noviembre se revisó el mapa de riesgos del proceso de Investigación y desarrollo pedagógico, los cuales se registraron en el acta de reunión del 29 de noviembre que reposa en el archivo de la Oficina Asesora de Planeación. Los controles propuestos se aplicaron en su totalidad, debido a que previo a cada pago se deben aprobar por el supervisor del contrato el formato FT-GC-08-24 Informe de avance y/o actividades - a diligenciado por el contratista con las actividades desarrolladas, el FT-GC-08-44 Concepto del supervisor sobre el informe de avance del contrato corresponde a la afirmación que lo pactado cumple con los estándares y necesidades de la entidad. Estos reposan en las carpetas contractuales de cada uno de los contratistas. Finalmente se tiene el control de ejecución de pólizas de cumplimiento de acuerdo a los procedimientos establecidos, el cual es un respaldo de la entidad ante posibles incumplimientos contractuales.</t>
  </si>
  <si>
    <t>Subdirector administrativo, financiero y de control Disciplinario l, Profesionales especializado de la subdirección académica.</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</si>
  <si>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</si>
  <si>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Falta de control en el proceso para acceder a la información.</t>
  </si>
  <si>
    <t>Uso indebido de los documentos producidos por el  Instituto  para beneficio propio o de terceros.</t>
  </si>
  <si>
    <t xml:space="preserve">Debido al desconocimiento de los procesos y procedimientos establecidos para acceder a los documentos,  se puede incurrir en  utilizar la información de manera inadecuada exponiéndola y facilitando el uso indebida de la misma. </t>
  </si>
  <si>
    <t>Perdida de la memoria histórica e información del Instituto.</t>
  </si>
  <si>
    <t>Procedimiento: PRO-GD-07-06 Consulta y préstamo documental de los archivos de gestión o central</t>
  </si>
  <si>
    <t>Funcionarios responsable de los archivos de gestión y central</t>
  </si>
  <si>
    <t>El reporte de consultas se genera trimestralmente, pero los funcionarios responsables del control deben hacer un seguimiento mensual a los préstamos, según lo establecido en el procedimiento PRO-CD-07-06</t>
  </si>
  <si>
    <t>El procedimiento de consulta y préstamo documental, busca generar disciplina en los funcionarios encargados de los archivos y en los usuarios frente al manejo y custodia de la información. Asi mismo, busca establecer la trazabilidad de la custodia de los documentos para evitar su pérdida y su uso indebido.</t>
  </si>
  <si>
    <t>Es confiable en la medida en que sus apropie y aplique el procedimiento</t>
  </si>
  <si>
    <t>En el momento de recibir un expediente prestado, se debe verificar su integridad y completitud de folios, con la finalidad de identificar alteraciones, de ser así se informará al funcionario y se solicitaran aclaraciones al respecto</t>
  </si>
  <si>
    <t>Toda solicitud de expedientes en calidad de préstamo, se deja mediante correo electrónico; así como, las observaciones del estado físico de los documentos quedará registrada en el campo de observaciones del formato de préstamo documental.</t>
  </si>
  <si>
    <t>Durante el primer Cuatrimestre no se materializo el riesgo.Toda solicitud de prestamo de expedientes realizado durante el primer cuatrimestre tiene como soporte un correo electronico. 
Durante el primer cuatrimetre no se materializo el riesgo.
Las observaciones que surjan como consecuencia de la solicitud se deja en el correo. Durantre el primer cuatrimestre no se presento observacion alguna. Todas las solicitudes de registraron el formato FT-GD-07-03.
El 29 de Abril se recibio correo informando el estado de los prestamos realizados en el primer trimestre. Para el pimer cuatrimestre el riesgo no se materializo.</t>
  </si>
  <si>
    <t>Sustracción de documentos de archivo con fines mal intencionados.</t>
  </si>
  <si>
    <r>
      <t xml:space="preserve">Formato: FT-GD-07-03 Préstamo de expedientes
</t>
    </r>
    <r>
      <rPr>
        <sz val="11"/>
        <color rgb="FFFF0000"/>
        <rFont val="Calibri"/>
      </rPr>
      <t>Este formato hace parte del procedimiento  PRO-GD-07-06 Consulta y préstamo documental de los archivos de gestión o central. No debería considerarse control.</t>
    </r>
  </si>
  <si>
    <t>Profesional Especializado Subdirección Académica</t>
  </si>
  <si>
    <t>El diligenciamiento de la planilla se realiza al momento de realizar y descargar un préstamo, lo que permite verificar las veces que se presto un expediente y a quien se le facilito.</t>
  </si>
  <si>
    <t>El diligenciamiento del formato de préstamo busca llevar un control y seguimiento de los documentos prestados y consultados.</t>
  </si>
  <si>
    <t>Es confiable en la medida que se diligencie y se controle adecuadamente</t>
  </si>
  <si>
    <t>En el evento de detectar el no diligenciamiento de la planilla, se realiza sensibilización al funcionario.</t>
  </si>
  <si>
    <t>La observaciones se realizan mediante correo electrónico</t>
  </si>
  <si>
    <t xml:space="preserve">Durante el segundo cuatrimestre no se materializo el riesgo. Se gestionaron las consultas de prestamos documentales, recibidas mediante correo y registradas en el formato FT-GD-07-03"Prestamo de Expedientes". Durante este cuatrimestre se actualizaron y aprobaron las planillas FT-GD-07-01"Planilla de Correspondencia" y FT-GD-07-03"Prestamos de Expedientes". Las causas y las consecuencias del riesgo se mantienen iguales. </t>
  </si>
  <si>
    <t>No aplicación de los lineamientos establecidos por el proceso de Gestión Documental para la consulta y préstamo</t>
  </si>
  <si>
    <t>Retraso en la toma de decisiones para el adecuado funcionamiento de la entidad.</t>
  </si>
  <si>
    <r>
      <t xml:space="preserve">Procedimiento: PRO-GD-07-06 Consulta y préstamo documental de los archivos de gestión o central
</t>
    </r>
    <r>
      <rPr>
        <sz val="11"/>
        <color rgb="FFFF0000"/>
        <rFont val="Calibri"/>
      </rPr>
      <t>Este control está dos veces. Se debería dejar solo una.</t>
    </r>
  </si>
  <si>
    <t>Trimestralmente se debe enviar el reporte de consultas al profesional especializado</t>
  </si>
  <si>
    <t>Se solicita este reporte para diligenciar el indicar y controlar los préstamos</t>
  </si>
  <si>
    <t>Es confiable toda vez que lo datos se pueden verificar con la planilla de préstamo documental</t>
  </si>
  <si>
    <t>Se puede al funcionario corroborar los datos suministrados, con la información física</t>
  </si>
  <si>
    <t>La recepción de información y las observaciones se realizan mediante correo electrónico</t>
  </si>
  <si>
    <t xml:space="preserve">Durante el tercer cuatrimestre no se materializo el riesgo. Se gestionaron las consultas de prestamos documentales, recibidas mediante correo y registradas en el formato FT-GD-07-03"Prestamo de Expedientes".  Las causas y las consecuencias del riesgo se mantienen iguales. </t>
  </si>
  <si>
    <t>Ausencia de los instrumentos archivísticos convalidados</t>
  </si>
  <si>
    <t>Pérdida o deterioro de la información intelectual y  producida por el Instituto.</t>
  </si>
  <si>
    <t>Debido al desconocimiento y a la no aplicación de los instrumentos que tiene convalidados la entidad para el manejo de la información producida, recibida y trámitada en el ejercicio de las funciones; se corre el riesgos de perder información, debido a la inadecuada manipulación, y a la no aplicación de técnicas archivisticas, para la conservación de documentos.</t>
  </si>
  <si>
    <t>Incumplimiento de la normatividad archivística</t>
  </si>
  <si>
    <t>Tabla de Retención Documental aplicada en cada Dependencia</t>
  </si>
  <si>
    <t>Profesional Especializado de la Subdirección Académica</t>
  </si>
  <si>
    <t>Trimestralmente se realiza seguimiento a la implementación de TRD</t>
  </si>
  <si>
    <t>Verificar la aplicación y apropiación del instrumento archivístico (TRD), para llevar el control de la generación de documentos por cada dependecia y garantizar su control y conservación</t>
  </si>
  <si>
    <t>Se realiza una fuente de validación visual y se diligencia la herramienta de implementación de FT-GD-07-02 Tabla de Retención Documental - TRD</t>
  </si>
  <si>
    <t>Al momento de la validación se realiza retroalimentación. Si se encuentran errores en la implementación de las TRD, se hacen los ajustes con el funcionario o contratista correspondiente.</t>
  </si>
  <si>
    <t>Se deja el control en el diligenciamiento de la herramienta de implementación de TRD 
FT-GD-07-02 Tabla de Retención Documental - TRD, debidamente diligenciado</t>
  </si>
  <si>
    <t xml:space="preserve">Durante el primer cuatrimestre el riesgo no se materializo, se realizo segumiento a los controles establecidos  para el mismo de la siguiente manera:
Se realizo acompañamiento a las dependencias para dar apertura a los expeientes del año 2019. conforme a la TRD vigente y de acuerdo al correo electronico enviado el 6 de feebrero de 2019  donde se informo la fecha de acompañamiento a cada dependencia. 
Se realizo seguimiento a la implementacion de la trd para las vigencias 2017 a 2015 y se verifico el FUID en cada dependencia del IDEP.
En el primer cuatrimestre se atendiron 93  consultas y prestamos documentales,  los cuales estan registrados en el formato FT-GD 07-03. Los contoles establecidos mostraron ser eficientes para el evitar la materializacion del riesgo. </t>
  </si>
  <si>
    <t>Fallas en el uso, manejo y custodia de los documentos producidos en la etapa de gestión</t>
  </si>
  <si>
    <t>Pérdida de documento público y/o de expedientes de propiedad del Instituto.</t>
  </si>
  <si>
    <t>Formato Único de Inventario Documental FUID - FT-GD-07-06 diligenciado en cada depedencia</t>
  </si>
  <si>
    <t>Validar que la información generada por el Instituto este contralada, mediante el diligenciamiento del FUID</t>
  </si>
  <si>
    <t>La fuente de información se valida, mediante el diligenciamiento del FT-GD-07-06 Formato Único de Inventario Documental FUID</t>
  </si>
  <si>
    <r>
      <t>Las dependencias que envían el FUID, se valida y se realizan las observaciones necesarias.
Si hay errores la dependencia debe ajustar el FUID en el menor tiempo posible</t>
    </r>
    <r>
      <rPr>
        <sz val="11"/>
        <color rgb="FFFF0000"/>
        <rFont val="Calibri"/>
      </rPr>
      <t xml:space="preserve">
</t>
    </r>
  </si>
  <si>
    <t>Queda el correo de observaciones como soporte, así como los comentarios en el FUID
FT-GD-07-06 Formato Único de Inventario Documental FUID,  debidamente diligenciado.</t>
  </si>
  <si>
    <t xml:space="preserve">Durante el segundo cuatrimestre el riesgo no se materializo, se realizo seguimiento a los controles establecidos para el mismo de la siguiente manera:  Se realizo cronograma de transferencias primarias, con lo cual se apoyo a las oficinas en la organizacion de acuerdo al procedimiento PRO-GD-07-05"Transferencias documentales al Archivo Central". Como resultado, las transferencias documentales se encuentran bajo custodia del archivo central. En el segundo cuatrimestre se atendieron 116 consultas y prestamos documentales, los cuales estan registrados en el formato FT-GD-07-03"Prestamo de Expedientes". Los controles establecidos mostraron ser eficientes para evitar la materializacion del riesgo.                                                                                                                                                                                        </t>
  </si>
  <si>
    <t>Falta de mobiliario  adecuado para archivar correctamente los documentos generados por el IDEP.</t>
  </si>
  <si>
    <t>Reprocesos y demoras en las diferentes áreas de la entidad, teniendo en cuenta que al perder documentación es posible que se tenga que volver a generar.</t>
  </si>
  <si>
    <t xml:space="preserve">Procedimiento PRO-GD-07-06 Consulta y préstamo documental de los archivos de gestión o central actualizado </t>
  </si>
  <si>
    <t>Profesional Especializado de la Subdirección Académica
Responsable del archivo</t>
  </si>
  <si>
    <t>Trimestralmente se solicita el dato de las consultas y préstamos atendidos durante este periodo</t>
  </si>
  <si>
    <t>Controlar los préstamos documentales, realizados cada trimestre y solicitar aquellos documentos prestados por mayor tiempo al establecido en el procedimiento, para garantizar la conservación documental.</t>
  </si>
  <si>
    <t>Se solicita al funcionario encargado de los archivos el FT-GD-07-03 Préstamo de Expedientes, debidamente diligenciado.</t>
  </si>
  <si>
    <t>El control de los préstamos permite identificar qué documento esta prestado por mayor tiempo al establecido en el procedimiento y como consecuencia se solicita la  devolución y/o actualización en caso de requerir el documento por periodo mayor al establecido.</t>
  </si>
  <si>
    <t>Queda como soporte el correo de solicitud de expedientes prestados
FT-GD-07-03 Préstamo de Expedientes, debidamente diligenciado.</t>
  </si>
  <si>
    <t xml:space="preserve">Durante el tercer cuatrimestre el riesgo no se materializo, se realizo seguimiento a los controles establecidos para el mismo de la siguiente manera:  Se realizo cronograma de transferencias primarias, con lo cual se apoyo a las oficinas en la organizacion de acuerdo al procedimiento PRO-GD-07-05"Transferencias documentales al Archivo Central". Como resultado, las transferencias documentales se encuentran bajo custodia del archivo central. y se dio cumplimiento en su totalidad al cronograma establecido..
durante el tercer cuatromestre se atendieron 30 consultas y prestamos documentales, los cuales estan registrados en el formato FT-GD-07-03"Prestamo de Expedientes". Los controles establecidos mostraron ser eficientes para evitar la materializacion del riesgo.                                                                                                                                                                                        </t>
  </si>
  <si>
    <t>Rotación de personal y Políticas de seguridad de información débiles o parcialmente implementadas</t>
  </si>
  <si>
    <t>Pérdida de memoria institucional</t>
  </si>
  <si>
    <t>Catástrofes de tipo natural ejm. Temblores, Terremotos, Incendios, Inundaciones, entre otros.</t>
  </si>
  <si>
    <t>Pérdida parcial o total de información por catástrofe natural, mala manipulación y/o provocada en el archivo central</t>
  </si>
  <si>
    <t xml:space="preserve">Existen riesgos asociados a catástrofes naturales, que por su naturaleza son imposibles de controlar por el ser humano y que pueden generar la destrucción de información en los archivos.  otros provocados por agentes ambientales, que con la correcta y oportuna identificación, se pueden prevenir.   </t>
  </si>
  <si>
    <t>Perdida, parcial o total de la información. 
 Daños estructurales, mobiliarios y depósitos.
 Daños en los diferentes soportes de conservación  yen los  documentos</t>
  </si>
  <si>
    <t>Sistema Integrado de Conservación aprobado y adoptado por el Instituto</t>
  </si>
  <si>
    <t>Subdirector Administrativo Financiero y de Control Disciplinario
Profesional especializado - Gestión documental</t>
  </si>
  <si>
    <t>Se ejecuta de manera permanente</t>
  </si>
  <si>
    <t>Garantizar la conservación de los documentos físicos y electrónicos producidos por el IDEP en virtud de sus funciones.</t>
  </si>
  <si>
    <t>Maloca SIG - Expedientes documentales producidos por las dependencias de acuerdo a las TRD</t>
  </si>
  <si>
    <t>En caso de identificarse deterioro del documento, se hacen sensibilizaciones, se reemplaza el expediente de ser posible y si es un caso especial se solicita asesoría al Archivo Distrital.</t>
  </si>
  <si>
    <t>Evidencia de sensibilizaciones, IN-GD-07-02 Instructivo de saneamiento ambiental y documental, FT-GD-07-26 Planilla Control de limpieza a los depósitos de archivo del IDEP</t>
  </si>
  <si>
    <t xml:space="preserve">Para el primer cuatrimestre el riesgo no se materializo. En el proceso de intervencion documental realizado a la fecha, no se han identificado expedientes con deterioro. 
Se realiza seguimiento al diligenciamiento de la planilla  FT-GD-07-26 Planilla Control de limpieza a los depósitos de archivo del IDEP y el archivo central. Los controles establecidos a la fecha han mostrado ser eficientes para evitar la materializacion del riesgo.
</t>
  </si>
  <si>
    <t>Daños generados a los documentos por cambios de temperatura, luz ambiental, humedad, polvo</t>
  </si>
  <si>
    <t>Para el segundo cuatrimestre el riesgo no se materializo. Se lleva diligenciamiento de la Planilla FT-GD-07-26 Control de limpeza a los depositos del archivo del IDEP y el archivo central. Las causas y las consecuencias siguen siendo las mismas y los controles establecidos a la fecha han mostrado ser eficientes para evitar la materializacion del riesgo.</t>
  </si>
  <si>
    <t>Afectación provocada por la mala manipulación de los documentos, y/o sabotaje</t>
  </si>
  <si>
    <t>Para el tercer cuatrimestre el riesgo no se materializo. Se lleva diligenciamiento de la Planilla FT-GD-07-26 Control de limpeza a los depositos del archivo del IDEP y el archivo central. Las causas y las consecuencias siguen siendo las mismas y los controles establecidos a la fecha han mostrado ser eficientes para evitar la materializacion del riesgo.</t>
  </si>
  <si>
    <t>Desconocimiento de la normatividad vigente</t>
  </si>
  <si>
    <t>Respuesta a consultas, peticiones, felicitaciones, reclamos, requerimientos o sugerencias de los ciudadanos atendidas de manera inoportuna</t>
  </si>
  <si>
    <t>Presentación de un alto volumen de PQRS, y falta de capacitación a los funcionarios encargados de brindar respuestas oportunas a la ciudadanía en general.</t>
  </si>
  <si>
    <t>Usuarios insatisfechos, usuarios atendidos de manera deficiente o inadecuada</t>
  </si>
  <si>
    <t>Capacitación a los funcionarios del IDEP proceso de atención a PQRS</t>
  </si>
  <si>
    <t>Se establece de acuerdo a la necesidad de la entidad</t>
  </si>
  <si>
    <t>Responder en los tiempos de ley las consultas, peticiones, felicitaciones, reclamos, requerimientos o sugerencias de los ciudadanos de manera eficiente y satisfactoria.</t>
  </si>
  <si>
    <t xml:space="preserve">PRO-GD-07-14 Atención a peticiones, quejas, reclamos y sugerencias,  GU-GD-07-02 Guía para peticiones, quejas, reclamos y soluciones - PQRS, MN-AC-10-01 Manual de atención al ciudadano del instituto para la investigación educativa y el desarrollo pedagógico - IDEP.
</t>
  </si>
  <si>
    <t>Capacitación al personal correspondiente en los mecanismos de respuesta que tiene el IDEP</t>
  </si>
  <si>
    <t>Evidencias de las capacitaciones, reporte de atención a PQRS publicados en la pagina web del IDEP.</t>
  </si>
  <si>
    <t xml:space="preserve">Para  el primer cuatrimestre, no se materializó el riesgo.  Los controles propuestos se aplicaron en su totalidad, debido a  que durante este periodo funcionarios  relacionados con la atencion de PQRS  han asistido a capacitaciones  de la Veeduria Distrital y la Secretaria general de la Alcaldia Mayor de Bogota en temas relacionados con : Nodo Intersectorial de formación y capacitación, los convocamos a la reunión del nodo, Curso sobre Servicio al Ciudadano, Tablero de Control Ciudadano, Capacitación Guía de Inducción y Reinducción en manejo de PQRS y SDQS;  en los dias 7 y 28 de marzo, 9,  10 y 24  de abril.  En el FT-GTH-13-19 Cronograma PIC se encuentran relacionadas las capacitaciones asistidas por los funcionarios, el cual reposa en la Subdirección Administrativa y Financiera -Talento Humano- . Adicionalmente, el 20 de marzo de 2019 se realizó la socialización del Manual para la Gestión de Peticiones Ciudadanas  a los funcionarios que tienen usuario en el sistema Bogotá Te Escucha  y están directamente relacionados con  el proceso de atención al ciudadano, en esta socialización se les informó los lineamientos generales para la atención de las peticiones que interpone la ciudadanía a partir del Manual formulado para  el IDEP. La presentación realizada con la socialización reposa en una carpeta compartida de Drive en el siguiente enlace: https://drive.google.com/drive/folders/1jwTS8NsIUaWSYscA4V_sTfwYdD9eR9YM y el listado de asistencia reposa en el expediente contractual 008-2019 . 
A la fecha de seguimiento se han elaborado los informes de PQRS al mes de marzo, los cuales se encuentran disponibles en la pagina web en el link de transparencia en el numeral 10.10: http://www.idep.edu.co/?q=content/informe-de-peticiones-quejas-y-reclamos 
Como oportunidad de mejora, para el mes de marzo se realizaron algunos ajustes al informe de pqrs, incorporando las peticiones realizadas entre entidades y una matriz con el consolidado de las peticiones recibidas en el transcurso del año. Por esto se presentarán diferencias en el esquema de presentación del informe, puesto que enero y febrero no  se modificarán atendiendo a la ley de transparencia. </t>
  </si>
  <si>
    <t>Desconocimiento de los procedimientos de Atención al Ciudadano</t>
  </si>
  <si>
    <t>Sanciones disciplinarias</t>
  </si>
  <si>
    <t>Elaboración de informe de seguimiento
de atención de PQRS mensual</t>
  </si>
  <si>
    <t>Auxiliar Subdirección Administrativa, Financiera y de Control Disciplinario</t>
  </si>
  <si>
    <t>Mensualmente se realiza un informe de PQRS</t>
  </si>
  <si>
    <t>Controlar la recepción y oportuna respuesta a las PQRS</t>
  </si>
  <si>
    <t xml:space="preserve">Información subida al Sistema "Bogotá te escucha" de todas las PQRS recibidas por todos los medios de recepción.
</t>
  </si>
  <si>
    <t>Por medio de correo electrónico se envían alertas a las áreas, recordando si tienen PQRS por vencer, para que no se excedan en los tiempos.</t>
  </si>
  <si>
    <t>Los informes mensuales se publican en el link de transparencia</t>
  </si>
  <si>
    <t>Para el segundo cuatrimestre, no se materializó el riesgo.Los controles propuestos se aplicaron en su totalidad, debido aque durante este periodo funcionariosrelacionados con la atención de PQRShan asistido a capacitaciones de la Veeduría Distrital y la Secretaria general de la Alcaldía Mayor de Bogotá en temas relacionados con : Nodo Intersectorial de formación y capacitación, sensibilizzacion politica publica distrital de sevicio a la ciudadania, criterios diferenciales, protocolos de atecnion canal presencial, canal telefonico y critual, curso virtual de lenguaje claro;en los días 8 de mayo, 6 y7 de junio, 17 y 30 de julioy 14 agosto.En el FT-GTH-13-19 Cronograma PIC se encuentran relacionadas las capacitaciones asistidas por los funcionarios, el cual reposa en la Subdirección Administrativa y Financiera -Talento Humano-y los correos electronicos con la invitacion correspondiente a las funcionarias de la ventanilla de radicación y Centro de documentación.A la fecha de seguimiento se han elaborado los informes de PQRS al mes de julio, los cualesse encuentran disponibles en la pagina web en el link de transparencia en el numeral 10.10: http://www.idep.edu.co/?q=content/informe-de-peticiones-quejas-y-reclamos.</t>
  </si>
  <si>
    <t>Baja vocación de servicio por parte de los funcionarios que tienen asignada la responsabilidad</t>
  </si>
  <si>
    <t>Deterioro de la imagen y buen nombre de la entidad</t>
  </si>
  <si>
    <t>Para el tercer cuatrimestre, no se materializó el riesgo. Los controles propuestos se aplicaron en su totalidad, debido aque durante este periodo funcionarios relacionados con la atención de PQRS han asistido a capacitaciones de la Veeduría Distrital y la Secretaria general de la Alcaldía Mayor de Bogotá en temas relacionados con : Nodo Intersectorial de Capacitación y Formación, Congreso Internacional Servicio a la Ciudadania - Bogota te escucha 2019 y Nodo Sectorial ; los dias 24, 25 de septiembrey 11 de noviembre de 2019 .
En el FT-GTH-13-19 Cronograma PIC se encuentran relacionadas las capacitaciones asistidas por los funcionarios, el cual reposa en la Subdirección Administrativa y Financiera -Talento Humano-y los correos electrónicos con la invitación correspondiente a las funcionarias de la ventanilla de radicación y Centro de documentación. A la fecha de seguimiento se han elaborado los informes de PQRS al mes de octubre, los cuales se encuentran disponibles en la pagina web en el link de transparencia en el numeral 10.10: http://www.idep.edu.co/?q=content/informe-de-peticiones-quejas-y-reclamos.</t>
  </si>
  <si>
    <t>4 recursos humanos: 3 abogados (1 de planta y 2 contratistas) 1 secretario ejecutivo y 1 Jefe de Oficina</t>
  </si>
  <si>
    <t>Secop II y el sistema administrativo y financiero que posea la entidad</t>
  </si>
  <si>
    <t>Cinco (5) puestos de trabajo dotados con computador, silla y elementos de oficina</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</si>
  <si>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</si>
  <si>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Desconocimiento de la normatividad aplicable a los procesos judiciales</t>
  </si>
  <si>
    <t>Atender la defensa judicial del Instituto de forma deficiente o fuera de los términos procesales establecidos en la ley.</t>
  </si>
  <si>
    <t>La no revisión oportuna de los proceso judiciales y/o extrajudiciales puede dar lugar a condenas o sanciones al IDEP</t>
  </si>
  <si>
    <t>Sanciones de tipo disciplinarias, fiscales o penales</t>
  </si>
  <si>
    <t>Intereses particulares, clientelismo o tráfico de influencias en la emisión de conceptos jurídicos o actos administrativos o respuesta a derechos de petición o proposiciones</t>
  </si>
  <si>
    <t>Tráfico de influencias para la emisión de conceptos o actos administrativos, que puedan beneficiar a personas en particular</t>
  </si>
  <si>
    <t>Elección del representante judicial de la entidad, quien deberá realizar seguimiento mensual de los procesos judiciales activos y reportar este seguimiento y las conclusiones como las actividades realizadas en el Comité de Conciliación que se realiza dos (2) veces al mes</t>
  </si>
  <si>
    <t>Será responsable los integrantes del Comité de conciliación y el representante judicial</t>
  </si>
  <si>
    <t>En cada sesión del comité de conciliación</t>
  </si>
  <si>
    <t>Emitir conceptos jurídicos o actos administrativos, respuesta a derechos de petición o proposiciones, en razón de intereses particulares lo que implicaría investigaciones de tipo disciplinario y una mala imagen para la entidad</t>
  </si>
  <si>
    <t xml:space="preserve">Se realizarán actividades por parte del defensor asignado tales como seguimiento a la defensa judicial y extrajudicial del IDEP, y de estas se realizarán los impulsos procesales, debe asistir a las audiencias programadas y actuar en derecho en las mismas 
</t>
  </si>
  <si>
    <t>Investigaciones disciplinarias, penales y fiscales</t>
  </si>
  <si>
    <t>Será fuente de información las actas de los comités de conciliación que reposan en SIPROJWEB</t>
  </si>
  <si>
    <t>Las observaciones o diferencias serán atendidas en el menor tiempo posible en cada sesión del comité de conciliación</t>
  </si>
  <si>
    <t>Se deja control en el sistema de SIPROJWEB,asì como en las carpetas que contienen los expedientes procesales judiciales y extrajudiciales</t>
  </si>
  <si>
    <t>Vistos buenos de la jefe de la Oficina Asesora Jurídica y del abogado que proyecto el concepto jurídico o revisó el acto administrativo o respuesta a derechos de petición o proposiciones</t>
  </si>
  <si>
    <t>Será responsable la Jefe de la Oficina Asesora Jurídica, al igual que los profesionales que proyecten los conceptos o revisen los actos administrativos o respuesta a derechos de petición o proposiciones</t>
  </si>
  <si>
    <t>1. A la fecha este riesgo no se ha materializado. Mediante acta No 01 del 9 de enero de 2019 los miembros del Comité de Conciliación ratifican el perfil profesional requerido para seleccionar el abogado que llevará la defensa judicial y extrajudicial a nombre del IDEP, esto es, abogado con especialización en derecho público, administrativo o procesal, con experiencia mínima de 60 meses en la administración pública.
2. Todos los controles se han aplicado satisfactoriamente. Es de anotar que se cuenta con  lineamientos de políticas de daño antijurídico, que permiten a la entidad prevenir este riesgo, contenida en la Directiva 01 de 2017. No obstante, durante este cuatrimestre se están siguiendo los requerimientos de la Directiva 25 de 2018, que contiene los lineamientos metodológicos para la formulación y adopción de la política de prevención de daño antijurídico, con el objeto de ajustar la directiva 01 de 2017 que es la vigente
3. El abogado designado para llevar a cabo la defensa judicial ha cumplido con el seguimiento semanal de los procesos y ha realizados las actuaciones de impulso procesal, lo cual se evidencia en los comités de conciliación realizados en este cuatrimestre de fecha:
- Enero: Acta No. 01 del 09 de enero de 2019 y Acta No. 02 del 29 enero de 2019. 
- Febrero: Acta No. 03 del 05 de febrero de 2019 y Acta No. 04 del 19 de febrero de 2019
- Marzo: Acta No. 05 del 05 de marzo de 2019 y Acta No. 06 del 19 de marzo de 2019.
- Abril: Acta No. 07 del 2 de abril de 2019 y Acta No. 08 del 25 de abril de 2019</t>
  </si>
  <si>
    <t>Falta de seguimiento constante a los procesos judiciales y/o extrajudiciales por parte del abogado designado mediante poder para ello</t>
  </si>
  <si>
    <t>Pérdida del buen nombre de la entidad</t>
  </si>
  <si>
    <t>1. A la fecha este riesgo no se ha materializado, como se indico en el seguimiento del 1 cuatrimestre se cum amplió con el perfil del abogado que adelanta la defensa judicialy extrajudicial a nombre del IDEP.
 2. Todos los controles se han aplicado satisfactoriamente. Es de anotar que se cuenta conlineamientos de políticas de daño antijurídico, que permiten a la entidad prevenir este riesgo, contenida en la Directiva 01 de 2017. No obstante, durante este cuatrimestre se están siguiendo los requerimientos de la Directiva 25 de 2018, que contiene los lineamientos metodológicos para la formulación y adopción de la política de prevención de daño antijurídico, por lo que en la primera sesión del mes de julio del comité de conciliación fue presentado por parte de la secretaria técnica la matriz de casos recurrentes, lo que ha permitido avanzar en la implementación dicha directiva.
 3. El abogado designado para llevar a cabo la defensa judicial ha cumplido con el seguimiento semanal de los procesos y ha realizado las actuaciones de impulso procesal, lo cual se evidencia en los comités de conciliación realizados en este cuatrimestre de fecha:
 - Mayo: Acta No. 09 del 7 de mayo de 2019 y Acta No. 10 del 21 mayo de 2019. 
 - Junio: Acta No. 11 del 4 de junio de 2019 y Acta No. 12 del 18 de junio de 2019
 - Julio: Acta No. 13 del 10 de julio de 2019 y Acta No. 14 del 23 de julio de 2019.
 - Agosto: Acta No. 15 del 9 de agosto de 2019 y Acta No. 16 del 28 de agosto de 2019</t>
  </si>
  <si>
    <t>El control se realiza con la revisión de los documentos que sean allegados a la OAJ, soportados en la normatividad.</t>
  </si>
  <si>
    <t>Indebida identificación de las necesidades de la entidad en el Plan Anual de Adquisiciones</t>
  </si>
  <si>
    <t>Extralimitación u omisión de las funciones asignadas mediante poder</t>
  </si>
  <si>
    <t>Detrimentos patrimoniales por la no debida gestión</t>
  </si>
  <si>
    <t xml:space="preserve">Se realiza una revisión de toda la normatividad vigente respecto al caso al momento de  plasmar los conceptos jurídicos o revisar actos administrativos o respuesta a derechos de petición o proposiciones
</t>
  </si>
  <si>
    <t>Será fuente de información  toda la normatividad vigente respecto al caso al momento de elaborar los conceptos jurídicos o revisar los actos administrativos o respuesta a derechos de petición o proposiciones</t>
  </si>
  <si>
    <t>Inadecuada formulación y elaboración del Plan Anual de adquisiciones</t>
  </si>
  <si>
    <t>Las observaciones o diferencias serán atendidas en el menor tiempo posible</t>
  </si>
  <si>
    <t>1. A la fecha este riesgo no se ha materializado, como se indico en el seguimiento del 1 cuatrimestre se cumplió con el perfil del abogado que adelanta la defensa judicial y extrajudicial a nombre del IDEP.
 2. Todos los controles se han aplicado satisfactoriamente. Es de anotar que se cuenta con lineamientos de políticas de daño antijurídico, que permiten a la entidad prevenir este riesgo, contenida en la Directiva 01 de 2017. No obstante, durante este cuatrimestre se están siguiendo los requerimientos de la Directiva 25 de 2018, que contiene los lineamientos metodológicos para la formulación y adopción de la política de prevención de daño antijurídico. Al interior del Comité de conciliación, los miembros están cumpliendo con los lineamientos de la Directiva 025 del 27 de diciembre de 2018. Luego de que fuera necesario ajustar por parte del grupo interdisciplinario la matriz de seguimiento de la política de prevención de daño antijurídico se determinó que será sujeto de aprobación, en la segunda sesión del Comité en el mes de diciembre.
 Es de anotar que con respecto a la implementación del Decreto 430 de 2018 del Alcalde Mayor – Por el cual se adopta el Modelo de Gestión Jurídica Pública del Distrito Capital de acuerdo con los lineamientos dados por la Secretaria Jurídica, el 15 de noviembre de 2019 se realizó el seguimiento por parte de la Secretaría Jurídica de las actividades propuestas en el Plan de Acción. En esta reuniòn el IDEP presentó las evidencias del cumplimiento al 100% de las actividades propuestas y se dio el cierre respectivo
 3. El abogado designado para llevar a cabo la defensa judicial ha cumplido con el seguimiento semanal de los procesos y ha realizado las actuaciones de impulso procesal, lo cual se evidencia en los comités de conciliación realizados en este cuatrimestre de fecha:
 - Septiembre: Acta No. 17 del 10 de septiembre de 2019, Acta No. 18 (extraordinaria) del 13 septiembre de 2019 y Acta No. 19 del 24 de septiembre de 2019.
 - Octubre: Acta No. 20 del 8 de octubre de 2019 y Acta No. 21 del 22 de octubre de 2019
 - Noviembre: Acta No. 22 del 1 de noviembre de 2019 y Acta No. 23 del 28 de noviembre de 2019.
 - Diciembre: Acta No. 24 del 5 de diciembre de 2019 y Acta No. 25 del 18 de diciembre de 2019</t>
  </si>
  <si>
    <t>El acto administrativo o respuesta a derechos de petición o proposiciones se envía para VoBo de la Jefe de la OAJ u del abogado y luego pasa para la firma sólo la versión final del documento, una vez se haya revisado por parte de la Jefe de la Oficina Jurídica o de su equipo. El concepto jurídico es elaborado por el abogado tramitador y revisado por la OAJ</t>
  </si>
  <si>
    <t>Al momento de elaborar el Plan Anual de Adquisiciones para la siguiente vigencia debe identificarse correctamente las necesidades de la entidad, priorizar su adquisición teniendo en cuenta el presupuesto y la naturaleza de la misma para lograr una adecuada formulación del PAA</t>
  </si>
  <si>
    <t>Incumplimiento en la satisfacción de las necesidades de la entidad.</t>
  </si>
  <si>
    <t>1. A la fecha este riesgo no se ha materializado, en el sentido que los derechos de petición se han contestado dentro de los términos legales y bajo la normatividad contemplada para cada caso, llevando todos el VoBo de la Jefe del área jurídica, y la firma del abogado que proyectó la respuesta. Las Resoluciones al igual de los conceptos (Concepto de valor máximo para emitir  bonos de navidad para hijos de funcionarios y la implementación de acuerdos de confidencialidad para suscribir contratistas como funcionarios) se han emitido con fundamento en la norma, se ha proyectado por los abogados adscritos a la oficina, se han revisado por la Jefe de la Oficina Asesora Jurídica
2. Todos los controles se han aplicado satisfactoriamente. En este cuatrimestre se han revisado treinta y nueve (39) actos administrativos y se han dado respuesta a diecinueve (19) derechos de petición. En este cuatrimestre se ha elaborado dos (2) conceptos a saber: 
- Bonos de navidad para hijos de servidores de fecha 27 de febrero de 2019
- Acuerdos de confidencialidad de fecha 1 de marzo de 2019
3. Esta acción se implementa desde el mes de enero de 2019 y es continua, toda vez, que se está asesorando constantemente cada vez que se requiera la expedición de un concepto jurídico por parte de la OAJ, la revisión de un acto administrativo o de la revisión o proyección de respuestas a derechos de petición o de proposiciones emitidas por los Honorables Concejales o Congresistas</t>
  </si>
  <si>
    <t>Revisar el plan de adquisiciones de la vigencia siguiente por parte de la Oficina Asesora de planeación y de la Oficina asesora jurídica, para que desde el punto de presupuesto y de objetos y modalidad de contratación se prevea el cumplimiento del mismo. Asi como la revisión por parte de estas dos (2) oficinas cuando existe alguna modificación al PAA</t>
  </si>
  <si>
    <t xml:space="preserve">Mala imagen de la entidad ante la comunidad </t>
  </si>
  <si>
    <t>1. A la fecha este riesgo no se ha materializado, en el sentido que los derechos de petición se han contestado dentro de los términos legales y bajo la normatividad contemplada para cada caso, llevando todos el VoBo de la Jefe del área jurídica, y la firma del abogado que proyectó la respuesta. Las Resoluciones se han emitido con fundamento en la norma, se ha proyectado por los abogados adscritos a la oficina y se han revisado por la Jefe de la Oficina Asesora Jurídica
 2. Todos los controles se han aplicado satisfactoriamente. En este cuatrimestre se revisaron cuarenta y ocho (48) actos administrativos y dio respuesta a veintidós (22) derechos de petición. 
 3. Esta acción se implementa desde el mes de enero de 2019 y es continua, toda vez, que se está asesorando constantemente a todas las dependencias de la entidad, así: cada vez que se requiera la expedición de un concepto jurídico por parte de la OAJ, la revisión de un acto administrativo o de la revisión o proyección de respuestas a derechos de petición o de proposiciones emitidas por los Honorables Concejales o Congresistas</t>
  </si>
  <si>
    <t>Los responsables asignados a la ejecución del control son la Jefe de la Oficina Asesora de Planeación, la Jefe de la Oficina Asesora Juridica, el Subdirector Acádemico y el Subdirector Administrativo, Financiero y de Control Disciplinario</t>
  </si>
  <si>
    <t>1. A la fecha este riesgo no se ha materializado, en el sentido que los derechos de petición se han contestado dentro de los términos legales y bajo la normatividad contemplada para cada caso, llevando todos el VoBo de la Jefe del área jurídica, y la firma del abogado que proyectó la respuesta. Las Resoluciones se han emitido con fundamento en la norma, se ha proyectado por los abogados adscritos a la oficina y se han revisado por la Jefe de la Oficina Asesora Jurídica
 2. Todos los controles se han aplicado satisfactoriamente. En este cuatrimestre se revisaron cuarenta (40) actos administrativos y dio respuesta a veintiún (21) derechos de petición. Para ayudar a evitar este riesgo se expidieron los lineamientos para la proyección normativa del IDEP y se socializó a todos los funcionarios del Instituto.
 3. Esta acción se implementa desde el mes de enero de 2019 y es continua, toda vez, que se está asesorando constantemente a todas las dependencias de la entidad, así: cada vez que se requiera la expedición de un concepto jurídico por parte de la OAJ, la revisión de un acto administrativo o de la revisión o proyección de respuestas a derechos de petición o de proposiciones emitidas por los Honorables Concejales o Congresistas</t>
  </si>
  <si>
    <t>El control es realizado cada año para la vigencia siguiente y cada vez que exista una modificación al PAA</t>
  </si>
  <si>
    <t>Con la revisión periódica se previene e identifica las causas que puedan oririginar el riesgo</t>
  </si>
  <si>
    <t>La fuente de información será el Plan Anual de Adquisiciones</t>
  </si>
  <si>
    <t>Las observaciones serán atendidas en el menor tiempo posible y se verán reflejadas en las modificaciones al Plan Anual de Adquisisicones de la vigencia, y de ser necesario pasará por el Comité Asesor de Contratación para su discución y posterior aprobación.</t>
  </si>
  <si>
    <t>Se deja evidecia en los correos electrónicos remitidos para el seguimiento, en las actas del comité asesor de contratación,  del comite directivo y en el Secop II</t>
  </si>
  <si>
    <t>1. Este riesgo no se materializó dentro del primer cuatrimestre de la vigencia 2018
2. Todos los controles se han aplicado satisfactoriamente.
3. Esta acción se implementa desde el mes de diciembre de 2017, fecha en que fue revisado y aprobado por el Comite de Contratación y se publicó en enero de 2018 en la pagina transaccional de SECOP II. Esta acción es continua, toda vez, que se está asesorando constantemente cada vez que se requiera una adquisición de bienes y/o servicios. La Oficina Asesora Jurídica ha enviado quincenalmente el seguimiento al Plan Anual de Adquisiciones, tal y como evidencian los correos electrónicos remitidos a todas las áreas de la entidad.</t>
  </si>
  <si>
    <t>Incorrecta priorización</t>
  </si>
  <si>
    <t>1. Este riesgo no se materializó dentro del segundo cuatrimestre de la vigencia 2018
2. Todos los controles se han aplicado satisfactoriamente.
3.  Esta acción es continua, toda vez, que se esta asesorando constantemente cada vez que se requiera una adquisición de bienes y/o servicios, en el sentido de indicar si esta correctamente identificada la necesidad, en caso de que existan modificaciones al PAA. En el mes de julio de 2018 por ley se realizó la actualización del PAA en el SECOP II. La Oficina Asesora Jurídica ha enviado quincenalmente el seguimiento al Plan Anual de Adquisiciones, tal y como evidencian los correos electrónicos remitidos a todas las áreas de la entidad.</t>
  </si>
  <si>
    <t>Recortes presupuestales</t>
  </si>
  <si>
    <t>Incumplimiento de las metas propuestas por la entidad</t>
  </si>
  <si>
    <t>1. Este riesgo no se materializo dentro del tercer cuatrimestre de la vigencia 2018
2. Todos los controles se han aplicado satisfactoriamente.
3. Se esta haciendo la primera revisión del PAA vigencia 2019, para ser presentado para la aprobación del comité de contratación, para ser aprobado el 18 de diciembre de 2018 y publicado en la pagina transaccional del secop II en los primeros dias del mes de enero de 2019. De otro lado el 21 de noviembre de 2018 se llevó a cabo la capacitación por parte de la Veeduría Distrital donde se sensibilizó a los supervisores, funcionarios y contratistas de la importancia del principio de planeación en  la contratación estatal. La Oficina Asesora Jurídica ha enviado quincenalmente el seguimiento al Plan Anual de Adquisiciones, tal y como evidencian los correos electrónicos remitidos a todas las áreas de la entidad.</t>
  </si>
  <si>
    <t>Indebida descripción de la necesidad a contratar</t>
  </si>
  <si>
    <t>Aprobar la adquisición de bines, obras y servicios que no se ajusten las necesidades o al cumplimiento de los objetivos de la entidad.</t>
  </si>
  <si>
    <t>Al momento de elaborar los estudios previos y del sector debe cumplir con una debida identificación de las necesidades, verificar que el objeto corresponda a la necesidad descrita en el PAA, que el plazo, tiempo y cantidades también estén en línea con el PAA, con el objeto de contar con unos óptimos estudios previos y del sector así como las invitaciones públicas o pliego de condiciones</t>
  </si>
  <si>
    <t>Investigaciones disciplinarias, fiscales y penales</t>
  </si>
  <si>
    <t>Revisar por parte de la Oficina Asesora jurídica, para que desde el punto de jurídico este acorde las necesidad con el PAA, así como la modalidad de contratación y que los Estudios previos y del sector estén validados por el jefe inmediato del referente técnico y por el responsable del proyecto</t>
  </si>
  <si>
    <t>Comité de contratación y la ordenadora del gasto</t>
  </si>
  <si>
    <t>Con la revisión periodica se previene e identifica las causas que puedan oririginar el riesgo</t>
  </si>
  <si>
    <t>Serán fuente de información los Estudios Previos y del sector realizados</t>
  </si>
  <si>
    <t>Las observaciones serán atendidas en el menor tiempo posible y se verán reflejadas en las modificaciones o sugerencias realizadas a los estudios previos y demás documentos pre contractuales y contractuales, y de ser necesario pasará por el Comité Asesor de Contratación para su discución y posterior aprobación.</t>
  </si>
  <si>
    <t>Se evidencia y controla via correo electrónico y en el libro de control de ingreso de documentos de la Oficina Asesora Jurídica</t>
  </si>
  <si>
    <t>1. Este riesgo no se materializo dentro del primer cuatrimestre de la vigencia 2018
2. Todos los controles se han aplicado satisfactoriamente.
3. Esta acción se implementa desde el mes de enero de 2018 y es continua, toda vez, que se esta asesorando constantemente cada vez que se requiera una adquisición de bienes y/o servicios</t>
  </si>
  <si>
    <t>Errada relación entre el objeto y la necesidad a contratar</t>
  </si>
  <si>
    <t>1.  Este riesgo no se materializo dentro del segundo cuatrimestre de la vigencia 2018
2. Todos los controles se han aplicado satisfactoriamente.
3. Esta acción se implementa desde el mes de enero de 2018 y es continua, toda vez, que se esta asesorando constantemente cada vez que se requiera una adquisición de bienes y/o servicios, de igual manera se programó para el día 05 de septiembre de 2018 una sensibilización, la cual tiene como objetivo la implementación del estudio de mercado y análisis del sector para la contratación directa del IDEP.</t>
  </si>
  <si>
    <t>Indebida maduración o planeación del proceso contractual en tiempos, cantidades, valores, etc.</t>
  </si>
  <si>
    <t>1.  Este riesgo no se materializo dentro del segundo cuatrimestre de la vigencia 2018
2. Todos los controles se han aplicado satisfactoriamente.
3. El día 05 de septiembre de 2018 se realizó la sensibilización a funcionarios, contratistas,en la que se informo y se desarrollaron los temas de realización de estudio de sector de contratación directa, evaluación a proveedores, manejos de actas de terminación y liquidación y como se realiza el pago de seguridad social de los contratistas a partir de octubre de 2018.</t>
  </si>
  <si>
    <t>Elaboración deficiente de los estudios previos y de los pliegos de condiciones</t>
  </si>
  <si>
    <t>Posible incumplimiento en el objeto contratado</t>
  </si>
  <si>
    <t>Elaboración deficiente de análisis del sector</t>
  </si>
  <si>
    <t>Errores en las especificaciones técnicas del bien, obra o servicios a contratar</t>
  </si>
  <si>
    <t>Ampliación de plazos para dar respuesta a las observaciones del proceso</t>
  </si>
  <si>
    <t>Retrasos en el proceso de selección.</t>
  </si>
  <si>
    <t>Cuando se está adelantando procesos de selección pueden ocurrir situaciones que generan modificar los plazos de cronograma a través de adenda, como son un tiempo adicional para evaluar propuesta, o para dar respuesta a las observaciones a los pliegos de condiciones, lo que implica que se retrasen los tiempos planeados para dar inicio con la contratación y recibir los productos, que pueden implicar incumplir con las metas y objetivos de la entidad</t>
  </si>
  <si>
    <t>Incumplimiento de metas y objetivos de la entidad</t>
  </si>
  <si>
    <t>Analizar a través del estudio del sector, la oferta y la demanda, es decir la cantidad de posibles oferentes, versus el objeto contractual contra el valor del presupuesto y las obligaciones planteadas, con el objeto de establecer tiempos en el cronograma del proceso ajustados a la realidad del proceso y evitar realizar adendas que modifiquen las fechas</t>
  </si>
  <si>
    <t>Son responsables del control los evaluadores juridico, técnico y financiero, además del ordenador del gasto</t>
  </si>
  <si>
    <t>Cuando se requiera</t>
  </si>
  <si>
    <t>En caso de de presentarse, se generará una reprogramación del cronograma del proceso mediante adenda.</t>
  </si>
  <si>
    <t>Será fuente de información datos proporcionados en la convocatoria pública</t>
  </si>
  <si>
    <t>Las observaciones serán atendidas conforme a los términos de ley, mediante adendas dependiendo del proceso de selección.</t>
  </si>
  <si>
    <t>Se evidencia con la expedición de la adenda dentro del proceso.</t>
  </si>
  <si>
    <t xml:space="preserve">1.  Este riesgo no se materializo dentro del primer cuatrimestre de la vigencia 2018
2. Todos los controles se han aplicado satisfactoriamente.
3. Esta acción se implementa desde el mes de enero de 2018 y es continua, toda vez, que se esta pendiente por parte del abogado asignado para adelantar el proceso y por la Jefe Asesora Juridica, el cumplimiento de los tiempos procesales, asi como la de publicacion de adendas en el tiempo legal establecido y en el plazo del cronograma y dar respuestas a las observaciones. Es  de anotar que el 24 de noviembre de 2017 se remitió correo a todos los funcionarios y supervisores aspectos a tener en cuenta para la elaboracion de estudios previos y del sector, con el objeto de preveer estas circuntancias
</t>
  </si>
  <si>
    <t>Ampliación de plazos para poder evaluar el proceso de selección, en la eventualidad que se reciban muchas ofertas</t>
  </si>
  <si>
    <t xml:space="preserve">1.  Este riesgo no se materializo dentro del segundo cuatrimestre de la vigencia 2018
2. Todos los controles se han aplicado satisfactoriamente.
3. Esta acción se implementa desde el mes de enero de 2018 y es continua, toda vez, que se esta pendiente por parte del abogado asignado para adelantar el proceso y por la Jefe Asesora Juridica, el cumplimiento de los tiempos procesales, asi como la de publicacion de adendas en el tiempo legal establecido y en el plazo del cronograma y dar respuestas a las observaciones. Es  de anotar que el 24 de noviembre de 2017 se remitió correo a todos los funcionarios y supervisores aspectos a tener en cuenta para la elaboracion de estudios previos y del sector, con el objeto de preveer estas circuntancias
</t>
  </si>
  <si>
    <t>1.  Este riesgo no se materializo dentro del tercer cuatrimestre de la vigencia 2018
2. Todos los controles se han aplicado satisfactoriamente.
3. Esta acción se implementa desde el mes de enero de 2018 y es continua, toda vez, que se esta pendiente por parte del abogado asignado para adelantar el proceso y por la Jefe Asesora Juridica, el cumplimiento de los tiempos procesales, asi como la de publicacion de adendas en el tiempo legal establecido y en el plazo del cronograma y dar respuestas a las observaciones. Es  de anotar que el 24 de noviembre de 2017 se remitió correo a todos los funcionarios y supervisores aspectos a tener en cuenta para la elaboracion de estudios previos y del sector, con el objeto de preveer estas circuntancias. Sin emabrgo dentro de los procesos de selección adelantados casi todos bajo la modalidad de mínima cuantía, no ha sido tan fácil medir con precisión los tiempos, habida cuenta que de acuerdo a la ley es un procedimiento expedito que solo se evalúa la oferta de menor valor y si esta no cumple, se continua con la siguiente, y como es un hecho aleatorio no se puede establecer desde que se publica en cronograma del proceso. Por eso es relevante por parte de la OAJ revisar antes de publicar la invitación o pliego de condiciones que la redacción de los mismos sean claros, y precisos, para que las ofertas se presenten sin errores, y evite retrazos por ampliación de plazos</t>
  </si>
  <si>
    <t>Falta de pluralidad de ofertas</t>
  </si>
  <si>
    <t>Declaratoria de desierta del proceso de selección</t>
  </si>
  <si>
    <t>Cuando no se presentan proponentes dentro de un proceso de selección o los que se presentaron no cumplen con los requisitos habilitantes técnicos, jurídicos o financieros, y que no son subsanados satisfactoriamente o no cumple con los requisitos calificables o puntuables, debe declararse desierta la convocatoria, lo que implica posible incumplimiento en la satisfacción de las necesidades de la entidad o en sus metas</t>
  </si>
  <si>
    <t>Incumplimiento en la satisfacción de las necesidades de la entidad</t>
  </si>
  <si>
    <t>Realizar estudios del sector en el cual se analicen las variables jurídicas, financieras, técnicas, de oferta y demanda, que permitan conocer el sector y el mercado de la necesidad de la entidad, y con ello colocar reglas en el pliego de condiciones o en la invitación publica que permitan la existencia de pluralidad de oferentes y el cumplimiento de los requisitos exigidos</t>
  </si>
  <si>
    <t>Son responsables del control el referente técnico y la Oficina Asesora Jurídica</t>
  </si>
  <si>
    <t>cuando se requiera</t>
  </si>
  <si>
    <t>En caso de presentarse se realizará la declaratoria desierta junto con su justificación.</t>
  </si>
  <si>
    <t>Será fuente de información el Proceso de Selección</t>
  </si>
  <si>
    <t>Las observaciones o diferencias serán atendidas en los términos de ley.</t>
  </si>
  <si>
    <t>Se evidencia en la justificación anexada al Proceso de selección</t>
  </si>
  <si>
    <t>1.  Este riesgo no se materializo dentro del primer cuatrimestre de la vigencia 2018
2. Todos los controles se han aplicado satisfactoriamente.
3. Esta acción se implementa desde el mes de enero de 2018 y es continua, toda vez, que se esta pendiente por parte del abogado asignado para adelantar el proceso y por la Jefe Asesora Juridica, que las condiciones o reglas incluidas en la invitación o pliego de condiciones esten claras para efectos de que se presente pluralidad de oferentes y no se declare desierto. Es  de anotar que a partir del 2018 se realiza la contratacion a través de la plataforma transaccional de SECOP II lo que permite mayor difusiòn y da lugar a quese presente varios oferentes</t>
  </si>
  <si>
    <t>Ningún oferente cumple con los requisitos exigidos en el pliego de condiciones</t>
  </si>
  <si>
    <t>Interno proc - Transversalidad</t>
  </si>
  <si>
    <t>1.  Este riesgo  se materializo dentro del segundo cuatrimestre de la vigencia 2018
2. Todos los controles se han aplicado satisfactoriamente.
3. Esta acción se implementa desde el mes de enero de 2018 y es continua, toda vez, que se esta pendiente por parte del abogado asignado para adelantar el proceso y por la Jefe Asesora Juridica, que las condiciones o reglas incluidas en la invitación o pliego de condiciones esten claras para efectos de que se presente pluralidad de oferentes y no se declare desierto. En este cuatrimestre se declararon desiertos 2 procesos bajo la modalidad de minima cuantia el No 5 contratar servicios de vacaiones recreativas por no presentacion de ofertas al momento del cierre, sin embargo se volviò a publicar con el numero 8 y se ajustaron algunos aspectos en el requisto economico permitiendo la presentacion de ofertas y la adjudicación del contrato y el No 9 que corresponde a contratar los servicios de capacitación se declarò desierto por que no cumplieron con los requisitos habilitantes técnicos, asi las cosas no se materializò el riesgo en este caso, sin embargo  se volvió a publicar bajo el numero 12 en donde se ajustaron la redación de los requisitos tecnicos para ser mas claro lo que se solicitaba a nivel de experiencia permitiendo obtener mayor  pluiridad de oferentes y adjudicar el proceso</t>
  </si>
  <si>
    <t>Calificación ejecucion control</t>
  </si>
  <si>
    <t>1.  Este riesgo se materializo dentro del tercer cuatrimestre de la vigencia 2018
2. Todos los controles se han aplicado satisfactoriamente.
3. Esta acción se implementa desde el mes de enero de 2018 y es continua, toda vez, que se esta pendiente por parte del abogado asignado para adelantar el proceso y por la Jefe Asesora Juridica, que las condiciones o reglas incluidas en la invitación o pliego de condiciones esten claras para efectos de que se presente pluralidad de oferentes y no se declare desierto. En este cuatrimestre se declaró desierto 1 proceso bajo la modalidad de minima cuantia el No 16 contratar el sistema de información de gestión financiera por no presentación de ofertas al momento del cierre. Es de anotar que no se publicó nuevamente porque se declaro desierto en el mes de diciembre y ya no alcazaban los termino procesales. Se aclara que una vez analizados los factores de no presentacion de oferentes se concluye que se debe a que el presupuesto no fue el suficiente a pesar que el estudio de sector si arroja ese presupuesto.</t>
  </si>
  <si>
    <t>Débil - El control no se ejecuta por parte del responsable</t>
  </si>
  <si>
    <t>Inhabilidades sobrevinientes</t>
  </si>
  <si>
    <t>Imposibilidad de celebrar el contrato o convenio por cualquiera de las partes</t>
  </si>
  <si>
    <t>Pueden presentarse una vez se adjudique el contrato inhabilidades sobrevinientes que imposibilitan celebrar el contrato, lo que puede redundar en incumplimiento de las necesidades de la entidad</t>
  </si>
  <si>
    <t>Débil</t>
  </si>
  <si>
    <t>Revisar constantemente la cámara de comercio y los reportes de multas para conocer si hay proponentes inhabilitados</t>
  </si>
  <si>
    <t>Es responsable de la verificación la Oficina Asesora Jurídica</t>
  </si>
  <si>
    <t>En caso de presentarse generará cesión o terminación del contrato</t>
  </si>
  <si>
    <t>Reporte generado por los organismos de control y por el RUES.</t>
  </si>
  <si>
    <t>En caso de presentarse se tendrán cinco (05) días hábiles para que el contratista manisfieste su deseo de ceder o de terminación del contrato</t>
  </si>
  <si>
    <t>Se evidencia en la cesión o terminación al contrato realizada</t>
  </si>
  <si>
    <t>Se revisa constantemente la cámara de comercio y los reportes de multas para conocer si hay proponentes inhabilitados</t>
  </si>
  <si>
    <t>Error en la revisión y aprobación de las garantías</t>
  </si>
  <si>
    <t>Indebida aprobación de las garantías contractuales</t>
  </si>
  <si>
    <t>Al momento de revisar las garantías que ampara los contratos se puede incurrir en errores de revisión y no se corrijan a tiempo lo que lleva a que durante el contrato no se cuente con los debidos amparos</t>
  </si>
  <si>
    <t>Los bienes, obras y/o servicios no están amparados de manera adecuada por una garantía de seguro</t>
  </si>
  <si>
    <t>Tener un doble control en la revisión de las pólizas por el abogado tramitador y posteriormente por la Jefe jurídica</t>
  </si>
  <si>
    <t>Es responsable el Jefe de la Oficina Asesora Jurídica, el Profesional de la Oficina Asesora Jurídica y contratista que tramite el proceso</t>
  </si>
  <si>
    <t>cuando se requiere de la actividad</t>
  </si>
  <si>
    <t>El profesional jurídico encargado de la revisión debe observar la minuta del contrato para tener en cuentalos términos en que debe expedirse la garantía (condiciones y vigencias) y el Jefe de la Oficina Asesora Jurídica valida la información. En caso de presentarse un error se debe realizar la modificación de la póliza en las condiciones solicitadas.</t>
  </si>
  <si>
    <t>Fuente de información será la garantia</t>
  </si>
  <si>
    <t>Se evidencia en el documento que aprueba la garantía</t>
  </si>
  <si>
    <t>La revisión de las pólizas se hacen con doble control por el abogado tramitador en primera instancia y luego por el Jefe de la Oficina Asesora Jurídica</t>
  </si>
  <si>
    <t>Debilidad en la supervisión y ejecución del contrato</t>
  </si>
  <si>
    <t>Incumplimiento del objeto o de las obligaciones contractuales</t>
  </si>
  <si>
    <t>Una vez suscrito, perfeccionado y legalizado el contrato se remite al supervisor para que inicie con la supervisión del contrato. Para lo cual el supervisor debe leer cuidadosamente las obligaciones del contratista y contratante, con el objeto de realizar un debido seguimiento, en caso contrario se puede omitir la revisión cuidadosa de la ejecución contractual lo que podría llevar a una recepción inadecuada de bienes y servicios que redundaría posiblemente en investigaciones penales, disciplinarias y fiscales</t>
  </si>
  <si>
    <t>Sensibilizaciones y/o campañas y/o capacitaciones a los supervisores para que conozcan como se debe adelantar las supervisiones y los riesgos a los que se ven avocados sino hacen una correcta supervisión</t>
  </si>
  <si>
    <t>Supervisor del contrato</t>
  </si>
  <si>
    <t>Cuando se requiera de la actividad.</t>
  </si>
  <si>
    <t>En caso de presentarse, se citará al contratista para conminarlo a cumplir y de ser el caso se impondrá multa, sanción o declaratoria de caducidad</t>
  </si>
  <si>
    <t>Fuente de información el contrato y acto administrativo de la sanción.</t>
  </si>
  <si>
    <t>Se evidencia en la citación al contratista y e el acto administrativo que impone la sanción.</t>
  </si>
  <si>
    <t>Incumplimiento del contratista</t>
  </si>
  <si>
    <t>Recepción de bienes, obras y servicios que no cumplen con las condiciones exigidas y esperadas por la entidad</t>
  </si>
  <si>
    <t>Entrega de productos incompletos</t>
  </si>
  <si>
    <t>Investigaciones de orden disciplinario, fiscal y penal</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</si>
  <si>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</si>
  <si>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Durante los tres cuatrimestres se han realizado campañas, capacitaciones y sensibilizaciones a los supervisores para que tengan las bases y fundamentos suficientes para adelantar una supervisión a los contratos asignados</t>
  </si>
  <si>
    <t>Variación de los precios estimados del contrato</t>
  </si>
  <si>
    <t>Desequilibrio económico del contrato</t>
  </si>
  <si>
    <t>Al realizar los estudios previos debe realizarse una matriz de riesgos donde se evidencien los riesgos previsibles y se les de un tratamiento, a así como también deben solicitarse unas garantías que amparen los riegos imprevisibles, con el objeto de evitar que surjan desequilibrios económicos, nos e tenga claro el tratamiento a seguir y se obtenga una demanda</t>
  </si>
  <si>
    <t>Demandas</t>
  </si>
  <si>
    <t>En los estudios previos debe establecerse muy bien los riegos previsibles y su tratamiento, para que si llegaren a suceder se tenga claro el paso a seguir</t>
  </si>
  <si>
    <t>Referente técnico y Supervisor del contrato</t>
  </si>
  <si>
    <t>Cuando se requiera de la actividad</t>
  </si>
  <si>
    <t>En caso de presentarse y luego de realizado el analisis financiero y técnico se reajustará el valor del contrato</t>
  </si>
  <si>
    <t>Fuente de información el contrato, los estudios previos y análisis de la información económica.</t>
  </si>
  <si>
    <t>Se evidencia en el reajuste del contrato</t>
  </si>
  <si>
    <t>Incumplimiento del principio de selección objetiva</t>
  </si>
  <si>
    <t>Selección de contratistas que no cuenten con la capacidad financiera y/o técnica y/o jurídica necesarias para la ejecución del contrato para el beneficio particular o de un tercero</t>
  </si>
  <si>
    <t>Adjudicar procesos a contratistas que no cuenten con la capacidad financiera y/o técnica y/o jurídica necesarias para la ejecución del contrato, lo que implica el desconocimiento de los principios de la contratación estatal, que redunda aún demandas e investigaciones disciplinarias, fiscales y penales, y no obtener la satisfacción de la necesidad de la entidad</t>
  </si>
  <si>
    <t>Fluctuación del dólar</t>
  </si>
  <si>
    <t>Mayor estabilidad de la obra</t>
  </si>
  <si>
    <t>Revisión de los riesgos previsibles antes de publicar el proceso por parte de la OAJ</t>
  </si>
  <si>
    <t>Cambio climático o desastres nacionales</t>
  </si>
  <si>
    <t>Comité evaluador conformado por un numero impar y que este integrado por la parte jurídica, financiera y técnica, que permita revisar las ofertas con objetividad</t>
  </si>
  <si>
    <t>Prorrogas en el plazo del contrato</t>
  </si>
  <si>
    <t>Integrantes del Comité evaluador</t>
  </si>
  <si>
    <t>Se verifica las ofertas con los requisitos o reglas incluidos en el pliego de condiciones o invitación pública</t>
  </si>
  <si>
    <t>Será fuente de información en el contrato</t>
  </si>
  <si>
    <t>En el expediente del proceso de convocatoria pública, particularmente en el informe de evaluación final del comité evaluador</t>
  </si>
  <si>
    <t>Omisión por parte del interventor o supervisor de informar oportunamente los incumplimientos que se presenten en el contrato</t>
  </si>
  <si>
    <t>Imposibilidad de adelantar procesos de declaratoria de incumplimiento, imposición de multas o sanciones</t>
  </si>
  <si>
    <t>Durante la supervisión de los contratos en ocasiones debe conminar al contratista a cumplir con las obligaciones contractuales dentro del plazo de ejecución del contrato, Sin embargo el supervisor no informa oportunamente los incumplimientos o no los sustenta de forma adecuada, para iniciarle un proceso de multas que conmine a cumplir con las obligaciones, situación que puede lograr incumplimiento de las necesidades institucionales ye estar avocado a investigaciones disciplinarias, fiscales y penales</t>
  </si>
  <si>
    <t>Supervisor del contrato, el Jefe de la Oficina Asesora Juridica y la Directora</t>
  </si>
  <si>
    <t>cuando se requiera de la actividad</t>
  </si>
  <si>
    <t>1. Este riesgo no se materializó dentro del primer cuatrimestre de la vigencia 2019, toda vez que todos los contratistas han sido seleccionados bajo el amparo de los principios que rigen la contratación pública que son selección objetiva y transparencia, es decir todos cuentan con la capacidad financiera y/o técnica y/o jurídica necesarias para la ejecución del contrato para el beneficio particular o de un tercero. Esto se refuerza teniendo en cuenta que no ha llegado queja o reclamación ni durante el proceso de selección ni posterior a la adjudicación y firma del contrato.
 2. Todos los controles se han aplicado satisfactoriamente. En este cuatrimestre se realizaron ocho (8)  procesos de selección, cinco (5) bajo la modalidad de mínima cuantía, dos (2) bajo la modalidad de selección abreviada  por subasta inversa y uno (1) bajo la modalidad de concurso de méritos en los cuales no se presentó el riesgo de seleccionar un contratista con deficiencias jurídicas, técnicas o financieras
 3. Esta acción  es continua, toda vez, que se esta pendiente por parte del abogado asignado para adelantar el proceso y por la Jefe Asesora Jurídica, que las condiciones o reglas incluidas en la invitación o pliego de condiciones estén claras para efectos de que se presente la oferta bajo los principios de transparencia y una vez se este en la etapa de evaluación, se constituya un comité impar, incluyendo en las invitaciones de mínima cuantía, donde la Ley no lo exige, pero que se nombra para una mayor transparencia y objetividad. Es de anotar que el proceso de selección se realiza a través de la plataforma transaccional de SECOP II lo que permite mayor transparencia y veeduría</t>
  </si>
  <si>
    <t>Iniciar las invesdtigaciones por presuntas faltas de carácter disciplinario y las que lleguen a determinar</t>
  </si>
  <si>
    <t>Fuente de información el contrato y fallos de responsabilidad</t>
  </si>
  <si>
    <t>Las observaciones o diferencias serán atendidas en el menor tiempo, cuando se requiera.</t>
  </si>
  <si>
    <t>Se evidencia en el análisis probatorio que se demunestre en los procesos de responsabilidad.</t>
  </si>
  <si>
    <t>Indebida evaluación de los proponentes en el proceso de selección</t>
  </si>
  <si>
    <t>1. Este riesgo no se materializó dentro del segundo cuatrimestre de la vigencia 2019, toda vez que todos los contratistas han sido seleccionados bajo el amparo de los principios que rigen la contratación pública que son selección objetiva y transparencia, es decir todos cuentan con la capacidad financiera y/o técnica y/o jurídica necesarias para la ejecución del contrato para el beneficio particular o de un tercero. Esto se refuerza teniendo en cuenta que no ha llegado queja o reclamación ni durante el proceso de selección ni posterior a la adjudicación y firma del contrato.
 2. Todos los controles se han aplicado satisfactoriamente. En este cuatrimestre se realizaron cinco(5)procesos de selección, tres (3) bajo la modalidad de mínima cuantía y dos (2) bajo la modalidad de selección abreviadapor menor cuantíaen los cuales no se presentó el riesgo de seleccionar un contratista con deficiencias jurídicas, técnicas o financieras
 3. Esta acciónes continua, toda vez, que se esta pendiente por parte del abogado asignado para adelantar el proceso y por la Jefe Asesora Jurídica, que las condiciones o reglas incluidas en la invitación o pliego de condiciones estén claras para efectos de que se presente la oferta bajo los principios de transparencia y una vez se este en la etapa de evaluación, se constituya un comité impar, incluyendo en las invitaciones de mínima cuantía, donde la Ley no lo exige, pero que se nombra para una mayor transparencia y objetividad. Es de anotar que el proceso de selección se realiza a través de la plataforma transaccional de SECOP II lo que permite mayor transparencia y veeduría</t>
  </si>
  <si>
    <t>pone en riesgo la adecuada ejecución del contrato</t>
  </si>
  <si>
    <t>Durante los tres cuatrimestres se han realizado campañas, capacitaciones y sensibilizaciones a los supervisores para que tengan las bases y fundamentos suficientes para adelantar una supervisión a los contratos asignados, y sepan como actuar cuando existen incumplimientos</t>
  </si>
  <si>
    <t>1. Este riesgo no se materializó dentro del tercer cuatrimestre de la vigencia 2019, toda vez que todos los contratistas han sido seleccionados bajo el amparo de los principios que rigen la contratación pública que son selección objetiva y transparencia, es decir todos cuentan con la capacidad financiera y/o técnica y/o jurídica necesarias para la ejecución del contrato. Esto se refuerza teniendo en cuenta que no ha llegado queja o reclamación ni durante el proceso de selección ni posterior a la adjudicación y firma del contrato.
 2. Todos los controles se han aplicado satisfactoriamente. En este cuatrimestre se realizaron diez (10) procesos de selección, todos bajo la modalidad de mínima cuantía en los cuales no se presentó el riesgo de seleccionar un contratista con deficiencias jurídicas, técnicas o financieras. Es de anotar que se recurrió a la contratación por la tienda virtual del estado colombiano, y con ello reafirmando la transparencia y objetividad en la selección del contratista.
 3. Esta acción  es continua, toda vez, que se está pendiente por parte del abogado asignado para adelantar el proceso y por la Jefe Asesora Jurídica, que las condiciones o reglas incluidas en la invitación o pliego de condiciones estén claras para efectos de que se presente la oferta bajo los principios de transparencia y una vez se esté en la etapa de evaluación, se constituya un comité impar, incluyendo en las invitaciones de mínima cuantía, donde la Ley no lo exige, pero que se nombra para una mayor transparencia y objetividad. Es de anotar que el proceso de selección se realiza a través de la plataforma transaccional de SECOP II lo que permite mayor transparencia y veeduría y en ocasiones se recurre a la tienda virtual de estado colombiano, bajo acuerdos marco o grandes superficies</t>
  </si>
  <si>
    <t>Inadecuada aplicación de la normatividad vigente, manual de contratación y procedimientos asociados</t>
  </si>
  <si>
    <t>Deficiencia de controles y seguimientos al contrato o convenio por parte del supervisor o interventor</t>
  </si>
  <si>
    <t>Incumplimiento en el pago de salarios y prestaciones sociales por parte del contratista a su equipo humano</t>
  </si>
  <si>
    <t>Durante la supervisión de los contratos en ocasiones debe conminar al contratista a cumplir con las obligaciones de que paguen los salarios y prestaciones sociales del equipo humano a su cargo, Sin embargo el supervisor no informa oportunamente de estos incumplimientos o no los sustenta de forma adecuada, para iniciarle un proceso de multas que conmine a cumplir con estas obligaciones, situación que puede lograr incumplimiento y declarar la efectividad de la garantía y estar avocado a investigaciones disciplinarias, fiscales y penales</t>
  </si>
  <si>
    <t>Desconocimiento de las facultades y delegaciones existentes en la entidad</t>
  </si>
  <si>
    <t>Declaratoria de incumplimiento y efectividad de la garantía de salarios y prestaciones sociales</t>
  </si>
  <si>
    <t>Sensibilizaciones y/o campañas y/o capacitaciones a los supervisores para que conozcan como se debe adelantar las supervisiones y los riesgos a los que se ven avocados sino hacen una correcta supervisión y una adecuada liquidación del contrato</t>
  </si>
  <si>
    <t>En caso de presentarse, se citará al contratista para conminarlo a cumplir y sino podrá imponer multas o sanciones.</t>
  </si>
  <si>
    <t>evidencia de pago de planillas de la seguridad social o acto administrativo en donde se impone la sanción</t>
  </si>
  <si>
    <t>Los requerimientos serán atendidos en el menor tiempo posible</t>
  </si>
  <si>
    <t>Planillas de pago de seguridad social o acto administrativo en donde se sanciona al contratista.</t>
  </si>
  <si>
    <t>Documentos falsos o irregulares presentados por los oferentes y que la entidad no logra evidenciar en el momento de la evaluación</t>
  </si>
  <si>
    <t>Adjudicación viciada para beneficio particular o de un tercero</t>
  </si>
  <si>
    <t>Adjudicar procesos a contratistas con documentos falsos o irregulares presentados por los oferentes y que la entidad no logra evidenciar en el momento de la evaluación, lo que implica el desconocimiento de los principios de la contratación estatal, que redunda en demandas e investigaciones disciplinarias, fiscales y penales, y no obtener la satisfacción de la necesidad de la entidad</t>
  </si>
  <si>
    <t>Comité evaluador conformado por un numero impar y que este integrado por la parte jurídica, financiera y técnica, que permita revisar las ofertas bajo los principios de objetividad y transparencia</t>
  </si>
  <si>
    <t>Deficiencia en el seguimiento y vigilancia del contrato por parte del supervisor y/o interventor del contrato o convenio</t>
  </si>
  <si>
    <t>Inadecuada liquidación de los contratos o convenio</t>
  </si>
  <si>
    <t>integrantes del Comité evaluador</t>
  </si>
  <si>
    <t>Una vez finalizado el plazo del contrato deben los supervisores dentro del termino legal establecido liquidar los contratos, con el fin de establecer un balance de cuentas final, y dejar si es del caso observaciones, la falta de una buena supervisión puede llevar a una inadecuada liquidación de contratos y esto posiblemente permita que se presenten demandas, investigaciones disciplinarias, penales y fiscales</t>
  </si>
  <si>
    <t>En caso de presentarse después de probados los hechos se revocaran los actos y se dará inicio a las investigaciones correspondientes.</t>
  </si>
  <si>
    <t>Supervisor del contrato y ordenador del gasto</t>
  </si>
  <si>
    <t>En caso de presentarse acudir a la jurisdicción Contecioso Administrativa, para revisar la liquidación. Además, se solicitará inciar las investigaciones del caso.</t>
  </si>
  <si>
    <t>Expediente contractual e información reportada en goobi, y SECOP</t>
  </si>
  <si>
    <t>Expedeinte judicial.</t>
  </si>
  <si>
    <t>1. Este riesgo no se materializo dentro del primer cuatrimestre de la vigencia 2019, toda vez, que en la etapa de evaluación de las ofertas, no se han detectado documentos falsos o irregulares presentados por los oferentes, ni tampoco se han recibido quejas o reclamaciones dentro del proceso o una vez adjudicado y suscrito contrato, de que la entidad no haya evidenciado en el momento de la evaluación documentos falsos
 2. Todos los controles se han aplicado satisfactoriamente. En este cuatrimestre se realizaron ocho (8)  procesos de selección, cinco (5) bajo la modalidad de mínima cuantía, dos (2) bajo la modalidad de selección abreviada  por subasta inversa y uno (1) bajo la modalidad de concurso de méritos en los cuales, no se presentó el riesgo
 3. Siempre se conforma comités evaluadores impares y donde esta integrado por el jurídico, el financiero (siempre que la modalidad de selección lo exija) y el técnico lo que permite realizar una evaluación objetiva, transparente, y que permita evidenciar si existen documentos falsos o irregularidades.</t>
  </si>
  <si>
    <t>Ausencia de informes de supervisión</t>
  </si>
  <si>
    <t>1. Este riesgo no se materializó dentro del segundo cuatrimestre de la vigencia 2019, toda vez, que en la etapa de evaluación de las ofertas, no se han detectado documentos falsos o irregulares presentados por los oferentes, ni tampoco se han recibido quejas o reclamaciones dentro del proceso o una vez adjudicado y suscrito contrato, de que la entidad no haya evidenciado en el momento de la evaluación documentos falsos
 2. Todos los controles se han aplicado satisfactoriamente. En este cuatrimestre se realizaron cinco (5)procesos de selección, tres (3) bajo la modalidad de mínima cuantía y dos (2) bajo la modalidad de selección abreviadapor menor cuantíaen los cuales, no se presentó el riesgo
 3. Siempre se conforma comités evaluadores impares y donde esta integrado por el jurídico, el financiero (siempre que la modalidad de selección lo exija) y el técnico lo que permite realizar una evaluación objetiva, transparente, y que permita evidenciar si existen documentos falsos o irregularidades.</t>
  </si>
  <si>
    <t>Inadecuada gestión documental</t>
  </si>
  <si>
    <t>1. Este riesgo no se materializó dentro del tercer cuatrimestre de la vigencia 2019, toda vez, que en la etapa de evaluación de las ofertas, no se han detectado documentos falsos o irregulares presentados por los oferentes, ni tampoco se han recibido quejas o reclamaciones dentro del proceso o una vez adjudicado y suscrito contrato, de que la entidad no haya evidenciado en el momento de la evaluación documentos falsos
 2. Todos los controles se han aplicado satisfactoriamente. En este cuatrimestre se realizaron diez (10) procesos de selección, todos bajo la modalidad de mínima cuantía en los cuales no se presentó el riesgo
 3. Siempre se conforma comités evaluadores impares y donde está integrado por el jurídico, el financiero (siempre que la modalidad de selección lo exija) y el técnico lo que permite realizar una evaluación objetiva, transparente, y que permita evidenciar si existen documentos falsos o irregularidades. Cuando se acude a la contratación a través de la tienda virtual del estado colombiano, de antemano se cuenta que la Agencia de Colombia Compra ya realizó la revisión de todos los documentos de los proveedores, y con ello se da la traza de transparencia y seguridad jurídica para realizar la operación secundaria y elegir el proveedor que ofrezca el mejor bien o servicio bajo la premisa de costo - beneficio.</t>
  </si>
  <si>
    <t>Durante los tres cuatrimestres se han realizado campañas, capacitaciones y sensibilizaciones a los supervisores para que tengan las bases y fundamentos suficientes para adelantar una supervisión a los contratos asignados, y realizar una correcta liquidación de los contratos</t>
  </si>
  <si>
    <t>Incumplimiento de especificaciones técnicas</t>
  </si>
  <si>
    <t>Recibir obras, bienes y/o servicios que no cumplen con las especificaciones técnicas establecidas por la entidad para beneficio particular o de un tercero</t>
  </si>
  <si>
    <t>Durante la supervisión de los contratos no debe recibirse obras, bienes y/o servicios que no cumplan con las especificaciones técnicas establecidas en el contrato para beneficio particular o de un tercero. Estas actuaciones causan incumplimiento del contrato, multas y caducidades, que pueden generar detrimento patrimonial y en ocasiones el incumplimiento de metas de la Entidad</t>
  </si>
  <si>
    <t>Desconocimiento de los términos legales para la liquidación de contratos o convenios</t>
  </si>
  <si>
    <t>Incumplimiento de los términos legales o pactados para la liquidación de los contratos o convenios</t>
  </si>
  <si>
    <t>Una vez finalizado el plazo del contrato deben los supervisores dentro del término legal establecido liquidar los contratos, con el fin de establecer un balance de cuentas final, y dejar si es del caso observaciones, la falta de una buena supervisión puede llevar a una inadecuada liquidación de contratos y esto posiblemente permita que se presenten demandas, investigaciones disciplinarias, penales y fiscales</t>
  </si>
  <si>
    <t>Correo electrónico mensual a los supervisores de los contratos
recordando la realización de las acta de termoinación y de las actas de liquidación pendientes</t>
  </si>
  <si>
    <t>Supervisor del contrato y la Directora</t>
  </si>
  <si>
    <t>Cuatrimestral</t>
  </si>
  <si>
    <t>En caso de presentarse liquidar de mutuo acuerdo y/o de manera unilarteral los contratos o convenios en el menor tiempo posible</t>
  </si>
  <si>
    <t>La oficina Asesora Jurídica y el Supervisor del contrato</t>
  </si>
  <si>
    <t>Fuente de información liquidación del contrato y contrato</t>
  </si>
  <si>
    <t>Expediente contractual</t>
  </si>
  <si>
    <t>Dos veces al año, una cada semestre</t>
  </si>
  <si>
    <t>En caso de presentarse se iniciara con los requerimientos al contratista para el cumplimiento de las especificaciones</t>
  </si>
  <si>
    <t>Los documentos de la supervisión que reposan en el expediente contractual</t>
  </si>
  <si>
    <t>Las observaciones o diferencias serán atendidas en el menor tiempo posible y conforme términos de ley.</t>
  </si>
  <si>
    <t>Pruebas obrantes dentro del expediente contractual sobre los bienes o servicios recibido sin el cumplimiento de las estipulaciones contractuales</t>
  </si>
  <si>
    <t>1. Este riesgo no se materializo dentro del primer cuatrimestre de la vigencia 2018
2. Todos los controles se han aplicado satisfactoriamente.
3. Esta acción empezará en el mes de mayo de 2018</t>
  </si>
  <si>
    <t>Perdida de competencia legal para poder liquidar el contrato o convenio</t>
  </si>
  <si>
    <t>1. Este riesgo no se materializo dentro del primer cuatrimestre de la vigencia 2019
 2. Todos los controles se han aplicado satisfactoriamente. No se presentó incumplimiento por parte de los contratistas.
3.En este cuatrimestre se realizó se remitió una guía, para sensibilizar a los futuros supervisores, en la vigilancia de los contratos a cargo, en este sentido el 8 de enero de 2019 se remitió correo a todos los funcionarios y supervisores  con el objeto de facilitar la elaboración de los estudios previos y del sector para la contratación del 2019, se anexa documento con recomendaciones para elaboración de estudios previos y estudios del sector y recomendaciones a los supervisores para las etapas contractual y post contractual. Adicional se anexan guías para la elaboración de riegos previsibles de Colombia Compra y de la Veeduría aspectos a tener en cuenta para la elaboración de estudios previos y del sector, con el objeto de prever estas circunstancias, en el se detalla como fijar los riesgos, y se remite adicionalmente a la guía de Colombia compra al respecto. De igual forma el 9 de abril, mediante correo electrónico se les indicó a los supervisores la obligación de realizar un análisis en que indiquen si durante el periodo que se conceptúa el informe de  avance de actividades del contrato, se materializaron los riesgos contenidos en los Estudios Previos. Esto permite junto con la evaluación de los proveedores estar constantemente verificando si se cumple con el objeto, las obligaciones contractuales</t>
  </si>
  <si>
    <t>1. Este riesgo no se materializo dentro del primer cuatrimestre de la vigencia 2018
2. Todos los controles se han aplicado satisfactoriamente.
3. La OAJ ha remitido a los supervisores de contratos los controles de las actas de terminación y liquidación pendientes en las siguientes fechas:
- 1 de junio de 2018
- 29 de junio de 2018
En el mes de Agosto de 2018 la OAJ trabajo directamente con los supervisores y apoyos para guiar en el nuevo procedimiento de terminación de los contratos en la plataforma del SECOP II</t>
  </si>
  <si>
    <t>Deficiencia de controles y seguimiento al contrato o convenio por parte del supervisor o interventor</t>
  </si>
  <si>
    <t>Sanciones disciplinarias, fiscales y/o penales</t>
  </si>
  <si>
    <t>1. Este riesgo no se materializó dentro del segundo cuatrimestre de la vigencia 2019
 2. Todos los controles se han aplicado satisfactoriamente. No se presentó incumplimiento por parte de los contratistas.
 3.En este cuatrimestre se realizó el día 25 de junio de 2019 la entrega física de los tips el lineamientos a tener en cuenta por parte de los supervisores, tales como: (i) El supervisor al momento de autorizar el pago deberá verificar el pago del aporte que le corresponda al contratista/proveedor so pena de incurrir en sanción disciplinaria. (ii) Al momento de diligenciar los formatos: Concepto del supervisor FT-GC-08-44 y Evaluación de proveedores FT-GC-08-54 es necesario realizar el análisis correspondiente a la materialización o no de los riesgos referidos en los estudios previos del contratista/proveedor según corresponda. (iii) Al autorizar el último pago, el supervisordeberá realizar un análisis del promedio de las evaluaciones realizadas durante la ejecución del contrato, orden de compra u orden de servicio. (iv) El supervisor antes de realizar la liquidación o terminación del contrato, orden de compra u orden de servicio, deberá asegurarse de la cancelación efectiva de las sumas que debieron cotizarse por el contratista/proveedor. (v) Cambio de Supervisor (vi) En caso de presentarse incumplimiento de las obligaciones por parte de contratista y (vii) Remitirse a los lineamientos establecidos en los documentos publicados por la Oficina Asesora Jurídica en la página web – Maloca.</t>
  </si>
  <si>
    <t>No adelantar proceso de multas e incumplimientos, cuando el supervisor ha dado aviso oportuno</t>
  </si>
  <si>
    <t>1. Este riesgo no se materializo dentro del primer cuatrimestre de la vigencia 2018
2. Todos los controles se han aplicado satisfactoriamente.
3. La OAJ ha remitido a los supervisores de contratos los controles de las actas de terminación y liquidación pendientes en las siguientes fechas:
- 19  de septiembre
- 3 de diciembre de 2018</t>
  </si>
  <si>
    <t>1. Este riesgo no se materializó dentro del tercer cuatrimestre de la vigencia 2019
 2. Todos los controles se han aplicado satisfactoriamente. No se presentó incumplimiento por parte de los contratistas.
3. En este cuatrimestre se adoptó mediante resolución 090 de 2019 el Manual de supervisión e interventoría del IDEP, el cual fue publicado en la página de la entidad referenciado mediante el código MN-GC-08-02 y del cual se hizo entrega a todos y cada uno de los funcionarios del Instituto. Adicionalmente, el 29 de octubre se capacitó a los funcionarios con la presencia de la Veeduría Distrital con respecto a los "Riesgos previsibles en la contratación dentro de los Estudios Previos"</t>
  </si>
  <si>
    <t>El contratista cumple con las condiciones técnicas de los bienes y obras, pero la operación en el tiempo deteriora la calidad del producto</t>
  </si>
  <si>
    <t>Recibir obras, bienes y/o servicios que cumplen con las especificaciones tánicas establecidas por la entidad, pero que su correcto funcionamiento no corresponde con la calidad y el tiempo previsto por la entidad para beneficio particular o de un tercero</t>
  </si>
  <si>
    <t>El supervisor debe recibir obras, bienes y/o servicios que cumplen con las especificaciones técnicas establecidas por la entidad, pero en ocasiones su funcionamiento no corresponde con la calidad y el tiempo previsto por la entidad, lo que lleva a declaratoria de incumplimiento y efectividad de las garantías y de calidad de los bienes y servicios</t>
  </si>
  <si>
    <t>Declaratoria de incumplimiento y efectividad de las garantías y de calidad de los bienes y servicios</t>
  </si>
  <si>
    <t>Revisar el plan de adquisiciones de la vigencia siguiente por parte de la Oficina Asesora de planeación y de la Oficina asesora jurídica, para que desde el punto de presupuesto y de objetos y modalidad de contratación se prevea el cumplimiento del mismo. Así como la revisión por parte de estas dos (2) oficinas cuando existe alguna modificación al PAA</t>
  </si>
  <si>
    <t>Los responsables asignados a la ejecución del control son la Jefe de la Oficina Asesora de Planeación, la Jefe de la Oficina Asesora Jurídica, el Subdirector Académico y el Subdirector Administrativo, Financiero y de Control Disciplinario</t>
  </si>
  <si>
    <t>Con la revisión anticipada del PAA antes de su aprobación, y la revisión periódica cuando se realizan modificaciones al PAA se previene e identifica las causas que puedan originar el riesgo</t>
  </si>
  <si>
    <t>Solicitar siempre póliza de cumplimiento con diferentes amparos de acuerdo en la naturaleza y obligaciones contractuales</t>
  </si>
  <si>
    <t>Las observaciones serán atendidas en el menor tiempo posible y se verán reflejadas en el PAA y en las modificaciones al Plan Anual de Adquisiciones de la vigencia, y de ser necesario estas modificaciones pasarán por el Comité Asesor de Contratación para su discusión y posterior aprobación.</t>
  </si>
  <si>
    <t>Se deja evidencia en los correos electrónicos remitidos para la revisión, en las actas del comité asesor de contratación, del comité directivo y en el Secop II</t>
  </si>
  <si>
    <t>Cada vez que se elabora estudios previos y del sector debe incluir la póliza de cumplimiento, Verificando que el tiempo de los amparos sea el correspondiente</t>
  </si>
  <si>
    <t>En caso de haber solicitado póliza, hacerla efectiva por correcto funcionamiento del bien o servicio o por calidad del bien o servicio</t>
  </si>
  <si>
    <t>Contrato y las condiciones de la garantía</t>
  </si>
  <si>
    <t>Las observaciones o diferencias son atendidas en el menor tiempo posible cuando se requiera</t>
  </si>
  <si>
    <t>Garantías debidamente aprobadas y el contrato</t>
  </si>
  <si>
    <t>1. Este riesgo no se materializó dentro del primer cuatrimestre de la vigencia 2019. Es de anotar que desde el mes de septiembre  de 2018, la Oficina Asesora de Planeación remitió a todas las áreas el formato para que plasmaran las necesidades de contratación para el año 2019. En el mes de noviembre pasó para validación de centros de costos de la Subdirección Administrativa y Financiera y luego pasó para revisión de objetos, modalidades de contratación de la Oficina Asesora Jurídica.
 2. Todos los controles se han aplicado satisfactoriamente, de acuerdo con lo indicado en el numeral anterior 
 3. Esta acción se implementa desde el mes de diciembre de 2018, mediante acta extraordinaria No 13 de 2018 del Comité de Contratación, se informa que el 18 de diciembre fue revisado  por los miembros del Comité y se recomienda para aprobación de la Directora, quien en ese mismo acto aprobó el plan y se publicó por parte de la profesional de la Oficina Asesora de Planeación el 16 de enero de 2019 en la página transaccional de SECOP II. Esta acción es continua, toda vez, que se está asesorando constantemente cada vez que se requiera una adquisición de bienes y/o servicios., o modifiquen una existente. La Oficina Asesora Jurídica, remite semanalmente el seguimiento al Plan Anual de Adquisiciones, tal y como evidencian los correos electrónicos remitidos a todas las áreas de la entidad que intervienen en esas proyecciones de adquisiciones.</t>
  </si>
  <si>
    <t>1. Este riesgo no se materializo dentro del primer cuatrimestre de la vigencia 2019, toda vez, que existen dos controles, el primero es que la mayoría de los contratos están amparados por la póliza de cumplimiento, que permite en el caso de recibir obras, bienes y/o servicios que no cumplen con las especificaciones técnicas establecidas por la entidad, o su funcionamiento no corresponde con la calidad y el tiempo previsto puede ser ejecutada, para obligar al contratista su debido cumplimiento, hecho que no se ha evidenciado en este cuatrimestre. Y el segundo control es que para cada pago debe evaluarse al proveedor, dentro de la evaluación hay un ítem que pregunta por la calidad y funcionamiento del bien o servicio, permitiendo con ello que el supervisor prevea estas circunstancias, y la posibilidad de implementar un plan de mejoramiento o solicitar el cambio del bien la entidad para beneficio particular o de un tercero, circunstancias que tampoco han ocurrido.
 2. Todos los controles se han aplicado satisfactoriamente. En los estudios previos se incluyen las pólizas de acuerdo con la naturaleza, objeto y obligaciones contractuales. La revisión de las pólizas se hacen con doble control por el abogado tramitador en primera instancia y luego por el Jefe de la Oficina Asesora Jurídica. Aprobación que se deja constancia en el SECOP II; cuando aplica,  en el Sistema Administrativo y financiero - GOOBI y en el expediente contractual
 3. En este cuatrimestre se realizaron setenta y un (71) contratos, de los cuales todos los que corresponde a prestación de servicios profesionales y apoyo a la gestión, se respaldaron con póliza de cumplimiento y por consiguiente se revisaron las pólizas ,y se aprobaron debidamente. No se solicitan por Ley para contratos de arrendamiento, que fueron cinco (5) para esta vigencia, ni dos (2) que se seleccionaron a través de mínima cuantía que son los bonos de gasolina y bonos de dotación, ni los que proviene de acuerdos marco - tienda virtual de Estado Colombiano que son dos (licencias google apps y Oracle), toda vez que Colombia compra Eficiente en la operación primaria ya solicitó pólizas de cumplimiento</t>
  </si>
  <si>
    <t>1. Este riesgo no se materializó dentro del segundo cuatrimestre de la vigencia 2019. Es de anotar que entre el mes de julio yagostode 2019, la Oficina Asesora de Planeación remitió a todas las áreas el formato para que plasmaran las necesidades de contratación para el año 2020. Esto con el objeto de solicitar el presupuesto para la próxima vigencia en la Secretaria de Hacienda Distrital. 
 2. Todos los controles se han aplicado satisfactoriamente, de acuerdo con lo indicado en el numeral anterior 
 3. Esta acción se implementa constantemente en relación con las modificaciones al PAA, en este cuatrimestre se realizaron 5 modificaciones de 16 que se han realizado durante el 2019, que se visualizan desde la plataforma transaccional de SECOP II. Estas modificaciones se realizan en un formato diseñado para ello y lleva el vobo del referente técnico, de la Jefe de la Oficina de Planeación, y de Jurídica, así como del Subdirector de quien dependa el referente técnico. La Oficina Asesora Jurídica, remite semanalmente el seguimiento al Plan Anual de Adquisiciones, tal y como evidencian los correos electrónicos enviados a todas las dependencias de la entidad que intervienen en esas proyecciones de adquisiciones.</t>
  </si>
  <si>
    <t>1. Este riesgo no se materializó dentro del segundo cuatrimestre de la vigencia 2019, toda vez, que existen dos controles, el primero es que la mayoría de los contratos están amparados por la póliza de cumplimiento, que permite en el caso de recibir obras, bienes y/o servicios que no cumplen con las especificaciones técnicas establecidas por la entidad, o su funcionamiento no corresponde con la calidad y el tiempo previsto puede ser ejecutada, para obligar al contratista su debido cumplimiento, hecho que no se ha evidenciado en este cuatrimestre. Y el segundo control es que para cada pago debe evaluarse al proveedor, dentro de la evaluación hay un ítem que pregunta por la calidad y funcionamiento del bien o servicio, permitiendo con ello que el supervisor prevea estas circunstancias, y la posibilidad de implementar un plan de mejoramiento o solicitar el cambio del bien la entidad para beneficio particular o de un tercero, circunstancias que tampoco han ocurrido.
 2. Todos los controles se han aplicado satisfactoriamente. En los estudios previos se incluyen las pólizas de acuerdo con la naturaleza, objeto y obligaciones contractuales. La revisión de las pólizas se hacen con doble control por el abogado tramitador en primera instancia y luego por el Jefe de la Oficina Asesora Jurídica. Aprobación que se deja constancia en el SECOP II; cuando aplica,en el Sistema Administrativo y financiero - GOOBI y en el expediente contractual
 3. En este cuatrimestre se realizarontreinta y tres (33) contratos, de los cuales todos los que corresponde a prestación de servicios profesionales y apoyo a la gestión, se respaldaron con póliza de cumplimiento y por consiguiente se revisaron las pólizas ,y se aprobaron debidamente. No se solicitan por ley para contratos de seguros, ni los que proviene de acuerdos marco - tienda virtual de Estado Colombiano que fue uno (UNIÓN TEMPORAL BIOLIMPIEZA), toda vez que Colombia compra Eficiente en la operación primaria ya solicitó pólizas de cumplimiento</t>
  </si>
  <si>
    <t>1. Este riesgo no se materializó dentro del tercer cuatrimestre de la vigencia 2019. La matriz para proyectar los bienes y servicios a contratar en el 2020 fue diligenciada por todas las dependencias y  aprobada en su primera versión el día 13 de noviembre de 2019 en sesión extraordinaria del Comité de Contratación, constando en acta No. 14 del mismo. 
 2. Todos los controles se han aplicado satisfactoriamente, de acuerdo con lo indicado en el numeral anterior 
 3. Esta acción se implementa constantemente en relación con las modificaciones al PAA, en este cuatrimestre se realizaron 5 modificaciones de 21 que se han realizado durante el 2019, que se visualizan desde la plataforma transaccional de SECOP II. Estas modificaciones se realizan en un formato diseñado para ello y lleva el vobo del referente técnico, de la Jefe de la Oficina de Planeación, y de Jurídica, así como del Subdirector de quien dependa el referente técnico. La Oficina Asesora Jurídica, remite semanalmente el seguimiento al Plan Anual de Adquisiciones, tal y como evidencian los correos electrónicos enviados a todas las dependencias de la entidad que intervienen en esas proyecciones de adquisiciones. Es de anotar que se cumplió con el 100% proyectado y programado para la vigencia del 2019 en el plan anual de adquisiciones, contratando todo lo previsto.</t>
  </si>
  <si>
    <t>1. Este riesgo no se materializó dentro del tercer cuatrimestre de la vigencia 2019, toda vez, que existen dos controles, el primero es que la mayoría de los contratos están amparados por la póliza de cumplimiento, que permite en el caso de recibir obras, bienes y/o servicios que no cumplen con las especificaciones técnicas establecidas por la entidad, o su funcionamiento no corresponde con la calidad y el tiempo previsto puede ser ejecutada, para obligar al contratista su debido cumplimiento, hecho que no se ha evidenciado en este cuatrimestre. Y el segundo control es que para cada pago debe evaluarse al proveedor, dentro de la evaluación hay un ítem que pregunta por la calidad y funcionamiento del bien o servicio, permitiendo con ello que el supervisor prevea estas circunstancias, y la posibilidad de implementar un plan de mejoramiento o solicitar el cambio del bien la entidad para beneficio particular o de un tercero, circunstancias que tampoco han ocurrido.
 2. Todos los controles se han aplicado satisfactoriamente. En los estudios previos se incluyen las pólizas de acuerdo con la naturaleza, objeto y obligaciones contractuales. La revisión de las pólizas se hace con doble control por el abogado tramitador en primera instancia y luego por el Jefe de la Oficina Asesora Jurídica. Aprobación que se deja constancia en el SECOP II; cuando aplica, en el Sistema Administrativo y financiero - GOOBI y en el expediente contractual. Es de anotar que cuando son procesos de mínima cuantía por ley no se exigen pólizas que amparan el cumplimiento, no obstante en la matriz de riesgos previsibles, se tipifican para establecer mecanismo que los prevengan o mitiguen, y si llegan a presentarse se conozca de antemano los correctivos y los responsables de implementarlo.
 3. En este cuatrimestre se realizaron doce (12) contratos, de los cuales dos (2) corresponde a prestación de servicios profesionales y apoyo a la gestión, los cuales se respaldaron con póliza de cumplimiento y por consiguiente se revisó y se aprobó debidamente; y diez (10) contratos, bajo la modalidad de mínima cuantía, donde seis (6) se adelantaron por SECOP II Y sobre los cuales no se constituyó garantía, toda vez que las Entidades Estatales en desarrollo del artículo 2.2.1.2.1.5.4. del Decreto 1082 de 2015 no están obligadas a exigir garantías en los Procesos de Contratación de mínima cuantía, sin embargo se tipificaron riesgos previsibles que mitigaran o previnieran algún incumplimiento, y cuatro contratos que provienen de la compra a través de la tienda virtual del estado colombiano, donde de antemano la Agencia de Colombia Compra contempla las pólizas de los proveedores que ofertan los bienes y servicios.</t>
  </si>
  <si>
    <t>Aprobar la adquisición de bienes, obras y servicios que no se ajusten las necesidades o al cumplimiento de los objetivos de la entidad.</t>
  </si>
  <si>
    <t>Al momento de elaborar el PAA, verificar que el objeto corresponda a la necesidad descrita en el Plan de Acción, que el plazo, tiempo y cantidades también estén en línea con las necesidades de la entidad, con el objeto de contar con unos óptimos estudios previos y del sector así como las invitaciones públicas o pliego de condiciones y de como resultado una contratación que cumpla con todos los principios contenido en la Ley</t>
  </si>
  <si>
    <t>Revisar por parte de la Oficina Asesora jurídica, desde el punto de jurídico las necesidad contenidas en el PAA, así como la modalidad de contratación y el plazo, y que estén acordes con el plan de acción</t>
  </si>
  <si>
    <t>Con la revisión anticipada a la aprobación del PAA y la revisión periódica cada vez que se realice una modificación, se previene e identifica las causas que puedan originar el riesgo</t>
  </si>
  <si>
    <t>Serán fuente de información el Plan Anual de Adquisiciones y sus modificaciones</t>
  </si>
  <si>
    <t>Las observaciones serán atendidas en el menor tiempo posible y se verán reflejadas en el PAA aprobado y en sus modificaciones</t>
  </si>
  <si>
    <t>Se evidencia y control vía correo electrónico, en el SECOP II y en el libro de control de ingreso de documentos de la Oficina Asesora Jurídica</t>
  </si>
  <si>
    <t>1. Este riesgo no se materializó dentro del primer cuatrimestre de la vigencia 2019. Es de anotar que desde el mes de septiembre  de 2018, la Oficina Asesora de Planeación remitió a todas las áreas el formato para que plasmaran las necesidades de contratación para el año 2019. En el mes de noviembre pasó para validación de centros de costos de la Subdirección Administrativa y Financiera y luego pasó para revisión de objetos, modalidades, plazos de contratación de la Oficina Asesora Jurídica.
 2. Todos los controles se han aplicado satisfactoriamente, de acuerdo con lo indicado en el numeral anterior 
 3. Esta acción se implementa desde el mes de diciembre de 2018, mediante acta extraordinaria No 13 de 2018 del Comité de Contratación, se informa que el 18 de diciembre fue revisado  por los miembros del Comité y se recomienda para aprobación de la Directora, quien en ese mismo acto aprobó el plan y se publicó por parte de la profesional de la Oficina Asesora de Planeación el 16 de enero de 2019 en la página transaccional de SECOP II. Esta acción es continua, toda vez, que se está asesorando constantemente cada vez que se requiera una adquisición de bienes y/o servicios, o modifiquen una existente. La Oficina Asesora Jurídica, remite semanalmente el seguimiento al Plan Anual de Adquisiciones, tal y como evidencian los correos electrónicos remitidos a todas las áreas de la entidad que intervienen en esas proyecciones de adquisiciones.</t>
  </si>
  <si>
    <t>1. Este riesgo no se materializó dentro del primer cuatrimestre de la vigencia 2019, toda vez que las 5 modificaciones realizadas al PAA se han hecho bajo los principios de una debida planeación, y transparencia, acogiéndose a las necesidades relevantes de la entidad. Toda modificación esta debidamente justificada y se encuentra en los archivos de la Oficina Asesora de Planeación, suscita por las partes intervinientes según lo establece el procedimiento publicado en Maloca.
 2. Todos los controles se han aplicado satisfactoriamente, de acuerdo con lo indicado en el numeral anterior 
 3.La Oficina Asesora Jurídica, remite semanalmente el seguimiento al Plan Anual de Adquisiciones, tal y como evidencian los correos electrónicos enviados a todas las dependencias de la entidad que intervienen en esas proyecciones de adquisiciones, permitiendo con ello, estar constantemente revisando las necesidades de adquisiciones de la entidad, en razón a que este proceso es dinámico y fluctúa según el estudio del mercado y del sector del bien o servicio a adquirir.</t>
  </si>
  <si>
    <t>1. Este riesgo no se materializó dentro del tercer cuatrimestre de la vigencia 2019.  La matriz para proyectar los bienes y servicios a contratar en el 2020 fue diligenciado por todas las dependencias y revisada por la Oficina Asesora Jurídica, en cuanto al objeto, modalidad de contratación, plazo y duración, y posteriormente es presentado y aprobado en su primera versión el día 13 de noviembre de 2019 en sesión extraordinaria del Comité de Contratación, constando en acta No. 14 del mismo. 
En cuanto a las modificaciones al plan de adquisiciones del 2019, se realizaron en este cuatrimestre 5 modificaciones, realizadas bajo los principios de una debida planeación, y transparencia, acogiéndose a las necesidades relevantes de la entidad. Toda modificación está debidamente justificada y se encuentra en los archivos de la Oficina Asesora de Planeación, suscita por las partes intervinientes según lo establece el procedimiento publicado en Maloca.
 2. Todos los controles se han aplicado satisfactoriamente, de acuerdo con lo indicado en el numeral anterior 
 3. La Oficina Asesora Jurídica, remite semanalmente el seguimiento al Plan Anual de Adquisiciones, tal y como evidencian los correos electrónicos enviados a todas las dependencias de la entidad que intervienen en esas proyecciones de adquisiciones, permitiendo con ello, estar constantemente revisando las necesidades de adquisiciones de la entidad, en razón a que este proceso es dinámico y fluctúa según el estudio del mercado y del sector del bien o servicio a adquirir.</t>
  </si>
  <si>
    <t>Cuando se está adelantando procesos de selección pueden ocurrir situaciones que generan modificación de los plazos de cronograma a través de adenda, como son un tiempo adicional para evaluar propuesta, o para dar respuesta a las observaciones a los pliegos de condiciones, lo que implica que se retrasen los tiempos planeados para dar inicio con la contratación y recibir los productos, que pueden implicar incumplir con las metas y objetivos de la entidad</t>
  </si>
  <si>
    <t>Son responsables del control el responsable de la adquisición y los abogados tramitadores de la contratación y la jefe de la oficina Asesora Jurídica</t>
  </si>
  <si>
    <t>Cuando se realicen estudios previos y de sector</t>
  </si>
  <si>
    <t>En caso de presentarse, se generará una reprogramación del cronograma del proceso mediante adenda.</t>
  </si>
  <si>
    <t>Será fuente de información datos proporcionados en los estudios previos y en los pliegos de condiciones y o invitaciones públicas de las convocatorias públicas</t>
  </si>
  <si>
    <t>Se evidencia en los pliegos de condiciones o invitación pública o en la expedición de la adenda dentro del proceso.</t>
  </si>
  <si>
    <t>1. Este riesgo no se materializó dentro del primer cuatrimestre de la vigencia 2019,  aunque se debió adendar para modificar  el cronograma  de los siguientes procesos, estas adendas no implicaron  incumplir con las metas y objetivos de la entidad  trazadas para estas adquisiciones de bienes o servicios, toda vez, que se suscribió contrato dentro del mes  proyectadas
PROCESOS DE MINIMA CUANTÍA: La normatividad que regula estos procesos de selección  Decreto 1082 de 2015 numeral 4 artículo 2,2,1,2,1,5,2 establece: Procedimiento para la contratación de mínima cuantía. Las siguientes reglas son aplicables a la contratación cuyo valor no excede del 10% de la menor cuantía de la Entidad Estatal, independientemente de su objeto: ... 4. La Entidad Estatal debe revisar las ofertas económicas y verificar que la de menor precio cumple con las condiciones de la invitación. Si esta no cumple con las condiciones de la invitación, la Entidad Estatal debe verificar el cumplimento de los requisitos de la invitación de la oferta con el segundo mejor precio, y así sucesivamente, en este sentido dentro de los siguientes procesos de selección de mínima cuantía se realizó adenda para modificar el cronograma con el objeto de poder evaluar la oferta con el 2 mejor precio, teniendo en cuenta que la oferta con el mejor precio no cumplió
PROCESO 01 DE 2019: Se adenda porque la oferta de mejor precio no subsano, no cumpliendo con requisitos técnicos y jurídicos y debió evaluarse 2 oferta mejor.
PROCESO 06 DE 2019: Se adenda y amplia cronograma porque el comité evaluador requiere dar traslado de una observación presentada dentro del informe de evaluación, con el objeto de obtener una evaluación transparente y objetiva.
PROCESOS DE SELECCIÓN ABREVIADA DE MENOR CUANTÍA: El  articulo Artículo 2.2.1.1.2.2.1. del Decreto 1082 , establece: La Entidad Estatal puede expedir Adendas para modificar el Cronograma una vez vencido el término para la presentación de las ofertas y antes de la adjudicación del contrato., así las cosas cuando se está en periodo de evaluación y por necesidades de obtener mayor objetividad y transparencia en la evaluación, se amplía el plazo para evaluar, para el proceso de selección 1 de 2019 SAMC se amplió el plazo de evaluación por 3 días hábiles, teniendo en cuenta que se presentaron 4 proponentes y debía revisarse muchos documentos para presentar un informe preliminar sin errores 2. Todos los controles se han aplicado satisfactoriamente, en el sentido que esas modificaciones no impidieron que se cumplan las metas fijadas por la entidad.
 3. Esta acción es continua, toda vez, que se está pendiente por parte del abogado asignado para adelantar el proceso y por la Jefe Asesora Jurídica, el cumplimiento de los tiempos procesales, así como la de publicación de adendas en el tiempo legal establecido y en el plazo del cronograma y dar respuestas a las observaciones. Es de anotar que el 8 de enero de 2019 se remitió correo a todos los funcionarios y supervisores aspectos a tener en cuenta para la elaboración de estudios previos y del sector, con el objeto de prever estas circunstancias</t>
  </si>
  <si>
    <t>1. Este riesgo no se materializó dentro del segundo cuatrimestre de la vigencia 2019,aunque se debió adendar para modificarel cronogramaen dos procesos de selección: (1) proceso No 009 de mínima cuantía, cuyo objeto fue Prestación de servicios para realizar el mantenimiento preventivo y correctivo del parque automotor del IDEP, con suministro de repuestos., debió realizarse adenda ampliando el cronograma en aras de garantizar el principio de transparencia, de selección objetiva y con fundamento en las observaciones allegadas al informe preliminar de evaluación y teniendo en cuenta que el oferente no subsanó los documentos solicitados dentro del término fijado por la entidad; el comité evaluador requirió ampliar el plazo de evaluación de las ofertas y publicar nuevamente el informe en la plataforma transaccional del SECOP II el día 15 de mayo de 2019. es de anotar que en los PROCESOS DE MINIMA CUANTÍA: La normatividad que regula estos procesos de selecciónDecreto 1082 de 2015 numeral 4 artículo 2,2,1,2,1,5,2 establece: Procedimiento para la contratación de mínima cuantía. Las siguientes reglas son aplicables a la contratación cuyo valor no excede del 10% de la menor cuantía de la Entidad Estatal, independientemente de su objeto: ... 4. La Entidad Estatal debe revisar las ofertas económicas y verificar que la de menor precio cumple con las condiciones de la invitación. Si esta no cumple con las condiciones de la invitación, la Entidad Estatal debe verificar el cumplimento de los requisitos de la invitación de la oferta con el segundo mejor precio, y así sucesivamente, en este sentido se realizó la adenda dentro del proceso en mención, para modificar el cronograma con el objeto de poder evaluar la oferta con el 2 mejor precio, teniendo en cuenta que la oferta con el mejor precio no cumplió, y (2) Proceso de selección abreviada de menor cuantía 01cuyo objeto es Prestación de servicios profesionales para implementar un Sistema de Publicación Web de Colecciones Digitales - Biblioteca Digital que permita el almacenamiento, catalogación y visualización de los recursos digitales producidos por el IDEP, e integrarlo con el resto del Ecosistema Web de Publicaciones del IDEP, mediante un Metabuscador.Modificando por 3 días la publicación del informe preliminar de evaluación, teniendo en cuenta que el comité evaluador debía solicitar varias aclaraciones para obtener una evaluación transparente y objetiva. Es de anotar que dicha modificación no varió la fecha de adjudicación ni tampoco afecto los intereses de la entidad, ni implicóincumplir con las metas y objetivos de la entidadtrazadas para esta adquisición de servicios, toda vez, que se suscribió contrato dentro del mesproyectado
 Igual se anota de nuevo que en los PROCESOS DE SELECCIÓN ABREVIADA DE MENOR CUANTÍA: Elarticulo Artículo 2.2.1.1.2.2.1. del Decreto 1082 , establece: La Entidad Estatal puede expedir Adendas para modificar el Cronograma una vez vencido el término para la presentación de las ofertas y antes de la adjudicación del contrato., así las cosas cuando se está en periodo de evaluación y por necesidades de obtener mayor objetividad y transparencia en la evaluación, se amplía el plazo para evaluar, para el proceso de selección 1 de 2019 SAMC se amplió el plazo de evaluación por 3 días hábiles, teniendo en cuenta que se presentaron 4 proponentes y debía revisarse muchos documentos para presentar un informe preliminar sin errores
 2. Todos los controles se han aplicado satisfactoriamente, en el sentido que esas modificaciones no impidieron que se cumplan las metas fijadas por la entidad.
 3. Esta acción es continua, toda vez, que se está pendiente por parte del abogado asignado para adelantar el proceso y por la Jefe Asesora Jurídica, el cumplimiento de los tiempos procesales, así como la de publicación de adendas en el tiempo legal establecido y en el plazo del cronograma y dar respuestas a las observaciones.</t>
  </si>
  <si>
    <t xml:space="preserve">1. Este riesgo no se materializó dentro del tercer cuatrimestre de la vigencia 2019.
2. Todos los controles se han aplicado satisfactoriamente. Se adelantaron 10 procesos de selección, de los cuales 6 fueron por la modalidad de minima cuantía donde no se presentaron modificaciones al cronograma, en este sentido no se generaron adenda. Los otros 4 procesos se adelantaron a través de la tienda virtual del estado colombiano - Grandes Superficies.
 3. Esta acción es continua, toda vez, que se está pendiente por parte del abogado asignado para adelantar el proceso y por la Jefe Asesora Jurídica, el cumplimiento de los tiempos procesales, establecidos en el cronograma. </t>
  </si>
  <si>
    <t>Realizar estudios del sector en el cual se analicen las variables jurídicas, financieras, técnicas, de oferta y demanda, que permitan con el objeto de ser aplicables a la necesidad de la entidad, y con ello colocar reglas en el pliego de condiciones o en la invitación pública que permitan contar con pluralidad de oferentes y el cumplimiento de los requisitos exigidos al momento de verificar las ofertas</t>
  </si>
  <si>
    <t>cuando se elaboren y se revisen los estudios previos y del sector cuya modalidad corresponda a un proceso de selección diferente a contratación directa</t>
  </si>
  <si>
    <t>Al elaborar el estudio del sector, debe establecerse claramente la oferta y la demanda, lo que permite desde ese momento conocer con cuantos proveedores se cuentan para la adquisición del bien y/o servicio</t>
  </si>
  <si>
    <t>Las observaciones o diferencias serán atendidas en los términos de ley, y se realizaran las adendas pertinentes para evitar que se declare desierto el proceso</t>
  </si>
  <si>
    <t>1. Este riesgo NO se materializó dentro del primer cuatrimestre de la vigencia 2019, teniendo en cuenta que el riesgo se enfoca a : Realizar estudios del sector en el cual se analicen las variables jurídicas, financieras, técnicas, de oferta y demanda, que permitan con el objeto de ser aplicables a la necesidad de la entidad, y con ello colocar reglas en el pliego de condiciones o en la invitación pública que permitan contar con pluralidad de oferentes y el cumplimiento de los requisitos exigidos al momento de verificar las ofertas, y tiene como consecuencias Incumplimiento en la satisfacción de las necesidades de la entidad o de metas, así las cosas, si bien es cierto se declararon tres (3) procesos de selección, todos de mínima cuantía, esto no implicó que se presentara ningún incumplimiento, además inmediatamente se implementaron acciones, como realizar inmediatamente nuevos estudios de mercado y del sector, para lograr obtener una contratación óptima pata el Instituto
 2. Todos los controles se han aplicado satisfactoriamente, teniendo en cuenta que inmediatamente luego de la declaración desierta, se inició con nuevo proceso, modificando las condiciones técnicas que pudieron a llevar que no se presentara oferentes.
 3. Esta acción es continua, toda vez, que se está pendiente por parte del abogado asignado para adelantar el proceso y por la Jefe Asesora Jurídica, y el referente técnico que las condiciones o reglas incluidas en la invitación o pliego de condiciones estén claras para efectos de que se cuente con pluralidad de oferentes y no se declare desierto. En este cuatrimestre se declararon  desiertos tres (3) procesos bajo la modalidad de mínima cuantía, cuya causal fue no presentación de ofertas:
-  2 DE 2019 IDEP-MMA: fue declarado desierto el 1 de febrero de 2019, cuyo objeto fue el "Suministro de combustibles (Gasolina y Gas vehicular), mediante el sistema electrónico de control (microchip) programable para los vehículos del Instituto para la Investigación Educativa y el Desarrollo Pedagógico – IDEP,  por la no presentación de ofertas al momento del cierre. Sin embargo se volvió a publicar con el proceso número 4 DE 2019 IDEP - MMA  y se realizaron ajustes a algunos aspectos relacionados con las garantías, al determinar que debido a la valoración baja del riesgo, no se estima necesario exigir el cumplimiento de una garantía.
- 4 DE 2019 IDEP-MMA: fue declarado desierto el 8 de febrero de 2019, cuyo objeto fue "Suministro de combustibles (Gasolina y Gas vehicular), mediante el sistema electrónico de control (microchip) programable para los vehículos del Instituto para la Investigación Educativa y el Desarrollo Pedagógico – IDEP.",  por la no presentación de ofertas al momento del cierre. 
Es de anotar que el proceso 2 y 4 cuentan con un presupuesto muy pequeño de $7,920,000, que versus los costos de garantías, y tener a disposición una estación de servicio no presenta representatividad en un proveedor, en este sentido se revisa nuevamente en el estudio de sector que otras opciones se encuentran en el mercado, y analizando SECOP II se evidencia que existe la posibilidad de adquirir bonos redimibles en gasolina, así las cosas  se volvió a iniciar el proceso contra actual con el número 5 DE 2019 IDEP - MMA, publicándose el 20 de febrero de 2019, se realizó ajustes al objeto contractual con Adquisición de Bonos, Cupones, vales y/o Tickes redimibles en combustible, para tanquear el parque automotor de propiedad del Instituto para la Investigación Educativa y el Desarrollo Pedagógico – IDEP; lo que permitió la presentación de ofertas y la adjudicación del contrato el 5 de marzo de 2019, cumpliendo la necesidad y las metas de la entidad de tanquear los vehículos que componen el parque automotor
- 7 DE 2019 IDEP-MMA: fue declarado desierto el  7 de marzo de 2019, cuyo objeto fue la "Compra de dotación integral (vestido y calzado de labor) para los funcionarios del IDEP, que tienen derecho a ella por disposiciones de Ley para el año 2019 para todos los tres (3) periodos del año 2019.", por la no presentación de ofertas al momento del cierre.  Sin embargo y teniendo en cuenta que el valor por el cual se presupuestó el  proceso contractual no es atractivo, debido a que presenta mayores costos la participación que la ganancia obtenida; se buscó otras formas de adquisición a través de la adquisición de bonos o vales canjeables exclusivamente en dotación. Lo que permitió la presentación de ofertas y la adjudicación del contrato bajo el proceso número 8 DE 2019 IDEP - MMA que corresponde a  "Adquisición de bonos y/o valeras canjeables única y exclusivamente para la compra de vestuario y calzado para los funcionarios del IDEP, obteniendo contrato el 5 de abril de 2019, sin impedir esta circunstancia entregar la dotación en los términos legales establecidos. La materialización de este riesgo implicó la implementación de las acciones necearías inmediatas para cada caso en particular, por lo que no hubo incumplimiento en la satisfacción de necesidades del IDEP</t>
  </si>
  <si>
    <t>1. Este riesgo NO se materializó dentro del segundo cuatrimestre de la vigencia 2019, teniendo en cuenta que el riesgo se enfoca a : Realizar estudios del sector en el cual se analicen las variables jurídicas, financieras, técnicas, de oferta y demanda, que permitan con el objeto de ser aplicables a la necesidad de la entidad, y con ello colocar reglas en el pliego de condiciones o en la invitación pública que permitan contar con pluralidad de oferentes y el cumplimiento de los requisitos exigidos al momento de verificar las ofertas, y tiene como consecuencias Incumplimiento en la satisfacción de las necesidades de la entidad o de metas, así las cosas, si bien es cierto se declararó desierto un (1) proceso de selección de mínima cuantía, esto no implicó que se presentara ningún incumplimiento, además inmediatamente se implementaron acciones, como realizar nuevos estudios de mercado y del sector, para lograr obtener una contratación óptima para el Instituto.
 2. Todos los controles se han aplicado satisfactoriamente, teniendo en cuenta que inmediatamente luego de la declaración desierta, se inició con nuevo proceso, modificando las condiciones técnicas que pudieronllevar que no se presentara oferentes.
 3.Esta acción es continua, toda vez, que se está pendiente por parte del abogado asignado para adelantar el proceso y por la Jefe Asesora Jurídica, y el referente técnico, que las condiciones o reglas incluidas en la invitaciónestén claras, para efectos de que se cuente con pluralidad de oferentes y no se declare desierto. En este cuatrimestre se declararó un (1) proceso bajo la modalidad de mínima cuantía, cuya causal fue no presentación de ofertas: 10 DE 2019 IDEP-MMA: fue declarado desierto el 13 de junio de 2019, cuyo objeto fue la "Prestación de servicios para realizar el mantenimiento preventivo y correctivo de la infraestructura tecnológica del IDEP",por la no presentación de ofertas al momento del cierre. Sin embargo se volvió a publicar con el proceso número 11 DE 2019 IDEP - MMAy se realizaron ajustes a algunos aspectos relacionados con la descripción de las condiciones técnicas necesarias, debido a que estas no fueron claras para los oferentes. Este riesgo implicó la implementación de las acciones necearías inmediatas, por lo que no hubo incumplimiento en la satisfacción de necesidades del IDEP. Este tema se trato en el Comité Institucional de Gestión yDesempeño en el acta No 8 del 26 de junio de 2019, en el cual se indicó las causas y las acciones de mejora. Es de anotar que los estudios previos en el análisis de la justificación se relatan todos los hechos del porque se declaró desierto y los correctivospertinentes.</t>
  </si>
  <si>
    <t>1. Este riesgo NO se materializó dentro del tercer cuatrimestre de la vigencia 2019.
 2. Todos los controles se han aplicado satisfactoriamente, en el sentido que no se presento procesos desiertos, es decir hubo control desde el estudio del sector y de mercado de verificar pluralidad de oferentes.
 3. Esta acción es continua, toda vez, que se está pendiente por parte del abogado asignado para adelantar el proceso y por la Jefe Asesora Jurídica, y el referente técnico, que las condiciones o reglas incluidas en la invitación  estén claras, para efectos de que se cuente con pluralidad de oferentes y no se declare desierto.</t>
  </si>
  <si>
    <t>Revisar la cámara de comercio y los reportes de multas para conocer si hay proponentes inhabilitados, cuando se este en el momento de la evaluación de las propuestas</t>
  </si>
  <si>
    <t>cuando se adelante un proceso contractual</t>
  </si>
  <si>
    <t>En caso de presentarse se tendrán cinco (05) días hábiles para que el contratista manifieste su deseo de ceder o de terminación del contrato</t>
  </si>
  <si>
    <t>2 - improbable</t>
  </si>
  <si>
    <t>1. Este riesgo no se materializo dentro del primer cuatrimestre de la vigencia 2019
 2. Todos los controles se han aplicado satisfactoriamente. Se revisa constantemente la cámara de comercio y los reportes de multas para conocer si hay proponentes inhabilitados
 3. En este cuatrimestre se realizaron ocho (8)  procesos de selección, cinco (5) bajo la modalidad de mínima cuantía, dos (2) bajo la modalidad de selección abreviada  por subasta inversa y uno (1) bajo la modalidad de concurso de méritos en los cuales no se presentó inhabilidad sobreviniente por pate de los proponentes y contratistas</t>
  </si>
  <si>
    <t>1. Este riesgo no se materializo dentro del segundo cuatrimestre de la vigencia 2019
 2. Todos los controles se han aplicado satisfactoriamente. Se revisa constantemente la cámara de comercio y los reportes de multas para conocer si hay proponentes inhabilitados
 3. En este cuatrimestre se realizaron cinco (5)procesos de selección, tres (3) bajo la modalidad de mínima cuantía y dos (2) bajo la modalidad de selección abreviadapor menor cuantía, en los cuales no se presentó inhabilidad sobreviniente por parte de los proponentes y contratistas</t>
  </si>
  <si>
    <t>1. Este riesgo se materializó dentro del tercer cuatrimestre de la vigencia 2019
2. Todos los controles se han aplicado satisfactoriamente. Se revisa constantemente la cámara de comercio y los reportes de multas para conocer si hay proponentes inhabilitados
3. En este cuatrimestre se realizaron 10 procesos de selección, bajo la modalidad de mínima cuantía y en ninguno se presentó inhabilidad. No obstante en el contrato 100 de 2020, celebrado con IT GOP S.A.S en el mes de diciembre de 2019, se conoció por parte del proveedor una inhabilidad, publicada en el certificado de antecedentes disciplinarios emitido por la Procuraduría General de la Nación, por consiguiente como acción inmediata se dio por terminado el contrato, debido a que la causal de contratación es proveedor exclusivo y no es posible ser cedido. Es de anotar que cuando se adjudicó y se celebró el contrato la inhabilidad no estaba reportada la inhabilidad ni en el RUES, ni en el certificado que expide la Procuraduría como ente de control. Cuando se conoció la inhabilidad por parte del contratista se procedió a sanear la inhabilidad</t>
  </si>
  <si>
    <t>Es responsable el Jefe de la Oficina Asesora Jurídica, el Profesional de la Oficina Asesora Jurídica que tramite el proceso y contratista</t>
  </si>
  <si>
    <t>cada vez que se revisen pólizas que amparen los contratos</t>
  </si>
  <si>
    <t>El profesional jurídico encargado de la revisión debe observar la minuta del contrato para tener en cuéntalos términos en que debe expedirse la garantía (condiciones y vigencias) y el Jefe de la Oficina Asesora Jurídica valida la información. En caso de presentarse un error se debe realizar la modificación de la póliza en las condiciones solicitadas.</t>
  </si>
  <si>
    <t>Fuente de información será la garantía</t>
  </si>
  <si>
    <t>1. Este riesgo no se materializo dentro del primer cuatrimestre de la vigencia 2019
 2. Todos los controles se han aplicado satisfactoriamente. La revisión de las pólizas se hace con doble control por el abogado tramitador en primera instancia y luego por el Jefe de la Oficina Asesora Jurídica. El profesional jurídico encargado de la revisión observa los estudios previos y  la minuta del contrato para tener en cuéntalos términos en que debe expedirse la garantía (condiciones y vigencias) y el Jefe de la Oficina Asesora Jurídica valida la información
 3.  En este cuatrimestre se realizaron setenta y un (71) contratos, de los cuales todos los que corresponde a prestación de servicios profesionales y apoyo a la gestión, se respaldaron con póliza de cumplimiento y por consiguiente se revisaron las pólizas, y se aprobaron debidamente. No se solicitan por Ley para contratos de arrendamiento, que fueron cinco (5) para esta vigencia, ni dos (2) que se seleccionaron a través de mínima cuantía que son los bonos de gasolina y bonos de dotación, ni los que proviene de acuerdos marco - tienda virtual de Estado Colombiano que son dos (licencias google apps y Oracle), toda vez que Colombia compra Eficiente en la operación primaria ya solicitó pólizas de cumplimiento</t>
  </si>
  <si>
    <t>1. Este riesgo no se materializo dentro del segundo cuatrimestre de la vigencia 2019
 2. Todos los controles se han aplicado satisfactoriamente. La revisión de las pólizas se hace con doble control por el abogado tramitador en primera instancia y luego por el Jefe de la Oficina Asesora Jurídica. El profesional jurídico encargado de la revisión observa los estudios previos yla minuta del contrato para tener en cuenta los términos en que debe expedirse la garantía (condiciones y vigencias) y el Jefe de la Oficina Asesora Jurídica valida la información
 3.En este cuatrimestre se realizaron treinta y tres (33) contratos, de los cuales todos los que corresponde a prestación de servicios profesionales y apoyo a la gestión, se respaldaron con póliza de cumplimiento y por consiguiente se revisaron las pólizas ,y se aprobaron debidamente. No se solicitan por ley póliza para contratos de seguros, ni los que proviene de acuerdos marco - tienda virtual de Estado Colombiano que fue uno (UNIÓN TEMPORAL BIOLIMPIEZA), toda vez que Colombia compra Eficiente en la operación primaria ya solicitó pólizas de cumplimiento</t>
  </si>
  <si>
    <t>1. Este riesgo no se materializo dentro del tercer cuatrimestre de la vigencia 2019
 2. Todos los controles se han aplicado satisfactoriamente. La revisión de las pólizas se hace con doble control por el abogado tramitador en primera instancia y luego por el Jefe de la Oficina Asesora Jurídica. El profesional jurídico encargado de la revisión observa los estudios previos y la minuta del contrato para tener en cuenta los términos en que debe expedirse la garantía (condiciones y vigencias) y el Jefe de la Oficina Asesora Jurídica valida la información
 3. En este cuatrimestre se realizaron doce (12) contratos, de los cuales dos (2) corresponde a prestación de servicios profesionales y apoyo a la gestión, los cuales se respaldaron con póliza de cumplimiento y por consiguiente se revisó y se aprobó debidamente; y diez (10) contratos, bajo la modalidad de mínima cuantía, donde seis (6) se adelantaron por SECOP II Y sobre los cuales no se constituyó garantía, toda vez que las Entidades Estatales en desarrollo del artículo 2.2.1.2.1.5.4. del Decreto 1082 de 2015 no están obligadas a exigir garantías en los Procesos de Contratación de mínima cuantía, sin embargo se tipificaron riesgos previsibles que mitigaran o previnieran algún incumplimiento, y cuatro contratos que provienen de la compra a través de la tienda virtual del estado colombiano, donde de antemano la Agencia de Colombia Compra contempla las pólizas de los proveedores que ofertan los bienes y servicios.</t>
  </si>
  <si>
    <t>Subdirector Administrativo, Financiero y de Control Interno Disciplinario, Profesional Universitario - Proceso de Gestión de Recursos Físicos y Ambiental, Profesional Contratista Referente PIGA</t>
  </si>
  <si>
    <t>1 sensibilización, campaña o capacitación cada semestre del año, para un total de dos (2) en el año</t>
  </si>
  <si>
    <t>Sistema de Información Administrativo y Financiero del Instituto, Aplicativo STORM de la Secretaría Distrital de Ambiente (Herramienta para transmisión de información de formulación, seguimiento y evaluación del PIGA), plataforma KUNA IDEAM para el reporte de RESPEL</t>
  </si>
  <si>
    <t>Es una guía para que si se llegue a presentar el supervisor en caso de presentarse, cite al contratista para conminarlo a cumplir y de ser el caso se impondrá multa, sanción o declaratoria de caducidad</t>
  </si>
  <si>
    <t>Fuente de corresponde a las sensibilizaciones, campañas o capacitaciones</t>
  </si>
  <si>
    <t>Equipos de cómputo  oficina 402A, puntos ecológicos oficinas 402A, 402B, 805 y 806, instalaciones hidrosanitarias, sistemas de iluminación del CEA</t>
  </si>
  <si>
    <t>Se evidencia en la citación o invitación a las capacitaciones o sensibilizaciones y con la firma de asistencia o con copia del correo electrónica mediante el cual se remitió la campaña</t>
  </si>
  <si>
    <t>1. Este riesgo no se materializo dentro del primer cuatrimestre de la vigencia 2019
 2. Todos los controles se han aplicado satisfactoriamente. No se presentó incumplimiento por parte de los contratistas.
3. En este cuatrimestre se realizó se remitió una guía, para sensibilizar a los futuros supervisores, en la vigilancia de los contratos a cargo, en este sentido el 8 de enero de 2019 se remitió correo a todos los funcionarios y supervisores  con el objeto de facilitar la elaboración de los estudios previos y del sector para la contratación del 2019, se anexa documento con recomendaciones para elaboración de estudios previos y estudios del sector y recomendaciones a los supervisores para las etapas contractual y post contractual. Adicional se anexan guías para la elaboración de riegos previsibles de Colombia Compra y de la Veeduría aspectos a tener en cuenta para la elaboración de estudios previos y del sector, con el objeto de prever estas circunstancias, en el se detalla como fijar los riesgos, y se remite adicionalmente a la guía de Colombia compra al respecto. De igual forma el 9 de abril, mediante correo electrónico se les indicó a los supervisores la obligación de realizar un análisis en que indiquen si durante el periodo que se conceptúa el informe de  avance de actividades del contrato, se materializaron los riesgos contenidos en los Estudios Previos. Esto permite junto con la evaluación de los proveedores estar constantemente verificando si se cumple con el objeto, las obligaciones contractuales</t>
  </si>
  <si>
    <t>1. Este riesgo no se materializo dentro del segundo cuatrimestre de la vigencia 2019
 2. Todos los controles se han aplicado satisfactoriamente. No se presentó incumplimiento por parte de los contratistas.
 3.En este cuatrimestre se realizó el día 25 de junio de 2019 la entrega física de los tips a tener en cuenta por parte de los supervisores, tales como: (i) El supervisor al momento de autorizar el pago deberá verificar el pago del aporte que le corresponda al contratista/proveedor so pena de incurrir en sanción disciplinaria. (ii) Al momento de diligenciar los formatos: Concepto del supervisor FT-GC-08-44 y Evaluación de proveedores FT-GC-08-54 es necesario realizar el análisis correspondiente a la materialización o no de los riesgos referidos en los estudios previos del contratista/proveedor según corresponda. (iii) Al autorizar el último pago, el supervisordeberá realizar un análisis del promedio de las evaluaciones realizadas durante la ejecución del contrato, orden de compra u orden de servicio. (iv) El supervisor antes de realizar la liquidación o terminación del contrato, orden de compra u orden de servicio, deberá asegurarse de la cancelación efectiva de las sumas que debieron cotizarse por el contratista/proveedor. (v) Cambio de Supervisor (vi) En caso de presentarse incumplimiento de las obligaciones por parte de contratista y (vii) Remitirse a los lineamientos establecidos en los documentos publicados por la Oficina Asesora Jurídica en la página web – Maloca. Finalmente, es preciso recordar que el 9 de abril mediante correo electrónico se les indicó a los supervisores realizar un análisis en que indiquen si durante el periodo que se conceptúa el informe deavance de actividades del contrato, se materializaron los riesgos contenidos en los Estudios Previos, lo realizan junto con la evaluación de los proveedores, siendo necesario estar constantemente verificando si se cumple con el objeto y las obligaciones contractuales.</t>
  </si>
  <si>
    <t>1. Este riesgo no se materializó dentro del tercer cuatrimestre de la vigencia 2019
 2. Todos los controles se han aplicado satisfactoriamente. No se presentó incumplimiento por parte de los contratistas.
3. En este cuatrimestre se adoptó mediante resolución 090 de 2019 el Manual de supervisión e interventoría del IDEP, el cual fue publicado en la página de la entidad referenciado mediante el código MN-GC-08-02 y del cual se hizo entrega a todos y cada uno de los funcionario del Instituto. Adicionalmente, el 29 de octubre se capacitó a los funcionarios con la presencia de la Veeduría Distrital con respecto a los "Riesgos previsibles en la contratación dentro de los Estudios Previos"</t>
  </si>
  <si>
    <t>En caso de presentarse y luego de realizado el análisis financiero y técnico se reajustará el valor del contrato</t>
  </si>
  <si>
    <t>1. Este riesgo no se materializo dentro del primer cuatrimestre de la vigencia 2019
 2. Todos los controles se han aplicado satisfactoriamente. Revisión de los riesgos previsibles propuestos por los referentes técnicos teniendo como línea base la guía de Colombia Compra Eficiente, antes de publicar el proceso por parte de la OAJ
 3. Esta acción  es continua, toda vez, se revisa por parte del abogado asignado para adelantar el proceso y por la Jefe Asesora Jurídica, que los riesgos previsibles proyectados en los estudios previos si estén conformes con el objeto y obligaciones y con las garantías. Es de anotar que el 8 de enero de 2019 se remitió correo a todos los funcionarios y supervisores aspectos a tener en cuenta para la elaboración de estudios previos y del sector, con el objeto de prever estas circunstancias, en el se detalla como fijar los riesgos, y se remite adicionalmente a la guía de Colombia Compra al respecto y la de la Veeduría. De igual forma el 9 de abril mediante correo electrónico se les indicó a los supervisores realizar un análisis en que indiquen si durante el periodo que se conceptúa el informe de  avance de actividades del contrato, se materializaron los riesgos contenidos en los Estudios Previos. Esto permite junto con la evaluación de los proveedores estar constantemente verificando si se cumple con el objeto, las obligaciones contractuales</t>
  </si>
  <si>
    <t>1. Este riesgo no se materializo dentro del segundo cuatrimestre de la vigencia 2019
 2. Todos los controles se han aplicado satisfactoriamente. Revisión de los riesgos previsibles propuestos por los referentes técnicos teniendo como línea base la guía de Colombia Compra Eficiente, antes de publicar el proceso por parte de la OAJ
 3. Esta acciónes continua, toda vez, que se revisa por parte del abogado asignado para adelantar el proceso y por la Jefe Asesora Jurídica, que los riesgos previsibles proyectados en los estudios previos si estén conformes con el objeto, las obligaciones y con las garantías. Es de anotar que los funcionarios y supervisores conocen los aspectos a tener en cuenta para la elaboración de estudios previos y del sector, con el objeto de prever estas circunstancias. Adicionalmente,es deber de estos últimos realizar un análisis en el que indiquen si durante el periodo que se conceptúa el informe deavance de actividades del contrato, se materializaron los riesgos contenidos en los Estudios Previos. Esto permite junto con la evaluación de los proveedores estar constantemente verificando si se cumple con el objeto, las obligaciones contractuales</t>
  </si>
  <si>
    <t>1. Este riesgo no se materializo dentro del tercer cuatrimestre de la vigencia 2019
 2. Todos los controles se han aplicado satisfactoriamente. Revisión de los riesgos previsibles propuestos por los referentes técnicos teniendo como línea base la guía de Colombia Compra Eficiente, antes de publicar el proceso por parte de la OAJ. Adicionalmente, el 29 de octubre de 2019 se capacitó a los funcionarios con la presencia de la Veeduría Distrital con respecto a los "Riesgos previsibles en la contratación dentro de los Estudios Previos"
 3. Esta acción  es continua, toda vez, que se revisa por parte del abogado asignado para adelantar el proceso y por la Jefe Asesora Jurídica, que los riesgos previsibles proyectados en los estudios previos si estén conformes con el objeto, las obligaciones y con las garantías. Es de anotar que los funcionarios y supervisores conocen los aspectos a tener en cuenta para la elaboración de estudios previos y del sector, con el objeto de prever estas circunstancias. Adicionalmente,  es deber de estos últimos realizar un análisis en el que indiquen si durante el periodo que se conceptúa el informe de  avance de actividades del contrato, se materializaron los riesgos contenidos en los Estudios Previos. Esto permite junto con la evaluación de los proveedores estar constantemente verificando si se cumple con el objeto, las obligaciones contractuales.</t>
  </si>
  <si>
    <t>Supervisor del contrato, el Jefe de la Oficina Asesora Jurídica y la Directora</t>
  </si>
  <si>
    <t>Una Sensibilizaciones y/o campañas y/o capacitaciones cada semestre, es decir dos (2) al año</t>
  </si>
  <si>
    <t>Una Sensibilizaciones y/o campañas y/o capacitaciones permiten al supervisor contar con herramientas para poner en conocimiento los posibles incumplimientos y prevenir una sanción o declaratoria de caducidad</t>
  </si>
  <si>
    <t>la información sustentada del posible incumplimiento del contratista por parte del supervisor a la OAJ</t>
  </si>
  <si>
    <t>Se evidencia en el análisis probatorio que se demuestre en los procesos de responsabilidad.</t>
  </si>
  <si>
    <t>Actos mal intencionados del personal de la entidad o de terceros que generen hurto, pérdida o deterioro de los bienes.</t>
  </si>
  <si>
    <t xml:space="preserve">Pérdida de bienes y/o elementos de Propiedad, Planta y Equipo e Inventarios del Instituto. </t>
  </si>
  <si>
    <t xml:space="preserve">Sucede cuando por necesidad del servicio, se presta un bien a un funcionario del Instituto para eventos académicos, y el bien es expuesto a sufrir algún tipo de daño o en el peor de los casos hurto </t>
  </si>
  <si>
    <t>Responsabilidades legales, penales, disciplinarias, administrativas y fiscales para la entidad.</t>
  </si>
  <si>
    <t>1. Este riesgo no se materializo dentro del primer cuatrimestre de la vigencia 2019
 2. Todos los controles se han aplicado satisfactoriamente. Revisión de los estudios previos y del sector propuestos por los referentes técnicos teniendo como línea base la guía de Colombia Compra Eficiente,  y las recomendaciones de la OAJ, antes de publicar el proceso por parte de la OAJ y realizar el contrato.
 3. Esta acción  es continua, toda vez, se revisa por parte del abogado asignado para adelantar el proceso y por la Jefe Asesora Jurídica, que los  estudios previos y del sector si estén conformes con el objeto y obligaciones y con las garantías y las necesidades de la entidad. Es de anotar que el 8 de enero de 2019 se remitió correo a todos los funcionarios y supervisores aspectos a tener en cuenta para la elaboración de estudios previos y del sector, con el objeto de prever estas circunstancias, en el se detalla como fijar los riesgos, y se remite adicionalmente a la guía de Colombia Compra al respecto y la de la Veeduría. De igual forma el 9 de abril mediante correo electrónico se les indicó a los supervisores realizar un análisis en que indiquen si durante el periodo que se conceptúa el informe de  avance de actividades del contrato, se materializaron los riesgos contenidos en los Estudios Previos. Esto permite junto con la evaluación de los proveedores estar constantemente verificando si se cumple con el objeto, las obligaciones contractuales</t>
  </si>
  <si>
    <t>Todos los bienes del Instituto se registran en el Sistema de Información Administrativo y Financiero - Módulo de Recursos Físicos, el cual les asigna un número de placa para su identificación y control</t>
  </si>
  <si>
    <t xml:space="preserve">Profesional Universitario- Proceso de Gestión de Recursos Físicos </t>
  </si>
  <si>
    <t>Cada vez que se realice la adquisición de un bien, el cual queda registrado en el movimiento de ALTAS</t>
  </si>
  <si>
    <t>1. Este riesgo no se materializo dentro del segundo cuatrimestre de la vigencia 2019
 2. Todos los controles se han aplicado satisfactoriamente. Revisión de los estudios previos y del sector propuestos por los referentes técnicos teniendo como línea base la guía de Colombia Compra Eficiente,y las recomendaciones de la OAJ, antes de publicar el proceso por parte de la OAJ y realizar el contrato.
 3.Esta acciónes continua, toda vez, se revisa por parte del abogado asignado para adelantar el proceso y por la Jefe Asesora Jurídica, que losestudios previos y del sector si estén conformes con el objeto y obligaciones y con las garantías y las necesidades de la entidad, en este cuatrimestre se realizó el día 25 de junio de 2019 la entrega física de los tips a tener en cuenta por parte de los supervisores, tales como: (i) El supervisor al momento de autorizar el pago deberá verificar el pago del aporte que le corresponda al contratista/proveedor so pena de incurrir en sanción disciplinaria. (ii) Al momento de diligenciar los formatos: Concepto del supervisor FT-GC-08-44 y Evaluación de proveedores FT-GC-08-54 es necesario realizar el análisis correspondiente a la materialización o no de los riesgos referidos en los estudios previos del contratista/proveedor según corresponda. (iii) Al autorizar el último pago, el supervisordeberá realizar un análisis del promedio de las evaluaciones realizadas durante la ejecución del contrato, orden de compra u orden de servicio. (iv) El supervisor antes de realizar la liquidación o terminación del contrato, orden de compra u orden de servicio, deberá asegurarse de la cancelación efectiva de las sumas que debieron cotizarse por el contratista/proveedor. (v) Cambio de Supervisor (vi) En caso de presentarse incumplimiento de las obligaciones por parte de contratista y (vii) Remitirse a los lineamientos establecidos en los documentos publicados por la Oficina Asesora Jurídica en la página web – Maloca. De igual forma es preciso recordar que el 9 de abril mediante correo electrónico se les indicó a los supervisores realizar un análisis en que indiquen si durante el periodo que se conceptúa el informe deavance de actividades del contrato, se materializaron los riesgos contenidos en los Estudios Previos, lo permite junto con la evaluación de los proveedores estar constantemente verificando si se cumple con el objeto y las obligaciones contractuales y poner en conocimiento los posibles incumplimientos y prevenir una sanción o declaratoria de caducidad</t>
  </si>
  <si>
    <t>Identificar y controlar el bien                                              Verificar que el sticker de la placa se le coloque al bien</t>
  </si>
  <si>
    <t>Si es confiable, porque el bien se identifica con un único número que permite conocer su estado en general</t>
  </si>
  <si>
    <t>Si se evidencia algún error operativo, se escala la incidencia a la Oficina Asesora de Planeación mediante correo electrónico, con el fin de que sea reportado al Proveedor del Sistema de Información Administrativo y Financiero del Instituto</t>
  </si>
  <si>
    <t>Comprobante de Altas y sus respectivos soportes (Factura, Solicitud de Ingreso,  y autorización de pago)</t>
  </si>
  <si>
    <t>1. Este riesgo no se materializó dentro del tercer cuatrimestre de la vigencia 2019
 2. Todos los controles se han aplicado satisfactoriamente. No se presentó incumplimiento por parte de los contratistas.
3.En este cuatrimestre se adoptó mediante resolución 090 de 2019 el Manual de supervisión e interventorial del IDEP, el cúal fue publicado en la página de la entidad referenciado mediante el código  MN-GC-08-02 y del cual se hizo entrega a todos y cada uno de los fucnionario del Instituto. Adicionalmente, el 29 de octubre de 2019 se capacitó a los funcionarios con la presencia de la Veeduría Distrital con respecto a los "Riesgos previsibles en la contratación dentro de los Esudios Previos"</t>
  </si>
  <si>
    <t>NO se materializó el riesgo en el primer cuatrimestre. Los bienes se encuentran amparados bajo la modalidad de contrato No. 112 de 2017 ASEGURADORA SOLIDARIA DE COLOMBIA ENTIDAD COOPERATIVA cuyo objeto es "Contratar los seguros que amaparen los intereses patrimoniales actuales y futuros, así como los bienes de propiedad del Instituto para la Investigación Educativa y el Desarrollo Pedagógico - IDEP, que estén bajo su responsabilidad y custodia y aquellos que sean adquiridos para el desarrollo las funciones inherentes a su actividad y cualquier otra póliza de seguros que requiera la entidad en el desarrollo de su actividad", el cual a la fecha se encuentra vigente.
Asi mismo, se mantienen actualizados los inventarios de Propiedad Planta y Equipo de los bienes de la entidad en el aplicativo GOOBI.</t>
  </si>
  <si>
    <t>Hechos accidentales producidos a los bienes del Instituto, los cuales producen daño o deterioro.</t>
  </si>
  <si>
    <t>Afectación en la disponibilidad de elementos y/o bienes de propiedad del Instituto.</t>
  </si>
  <si>
    <t xml:space="preserve">Monitoreo mediante el Sistema de seguridad a través de cámaras de video las 24 horas, administradas por la Oficina Asesora de Planeación </t>
  </si>
  <si>
    <t xml:space="preserve">Oficina Asesora de Planeación - Técnico Operativo </t>
  </si>
  <si>
    <t>Debe ser diario durante las 24 horas</t>
  </si>
  <si>
    <t>Evidenciar el uso diario de los bienes en el Instituto</t>
  </si>
  <si>
    <t>Si es confiable, porque el acceso para el monitoreo depende únicamente de la Oficina Asesora de Planeación</t>
  </si>
  <si>
    <t>Se presenta la observación ante el Comité de Inventarios</t>
  </si>
  <si>
    <t>Los vídeos de registro, que reposan en la Oficina Asesora de Planeación</t>
  </si>
  <si>
    <t>04/09/2019
NO se materializó el riesgo en el segundo cuatrimestre. Los bienes  continúan amparados bajo la modalidad de contrato No. 112 de 2017 ASEGURADORA SOLIDARIA DE COLOMBIA ENTIDAD COOPERATIVA cuyo objeto es "Contratar los seguros que amaparen los intereses patrimoniales actuales y futuros, así como los bienes de propiedad del Instituto para la Investigación Educativa y el Desarrollo Pedagógico - IDEP, que estén bajo su responsabilidad y custodia y aquellos que sean adquiridos para el desarrollo las funciones inherentes a su actividad y cualquier otra póliza de seguros que requiera la entidad en el desarrollo de su actividad", el cual a la fecha se encuentra vigente.
Asi mismo, se continúa permanentemente la actualización de los inventarios de Propiedad Planta y Equipo de los bienes de la entidad en el aplicativo GOOBI y se proyecta toma fisica de inventarios en el tercer cuatrimestre de la presente vigencia</t>
  </si>
  <si>
    <t>Falta de puntos de control en la administración de los bienes y/o elementos de la entidad.</t>
  </si>
  <si>
    <t>Incremento en las primas de las pólizas que amparan los bienes del Instituto</t>
  </si>
  <si>
    <t>Renovación de las pólizas anualmente, que ampare todos los bienes del Instituto, mediante el contrato que se establece con la aseguradora seleccionada</t>
  </si>
  <si>
    <t>Subdirector Administrativo, Financiero y de Control Disciplinario</t>
  </si>
  <si>
    <t>La renovación es anual, y se aplica la póliza cuando se presenta el evento</t>
  </si>
  <si>
    <t>Asegurar que los  bienes del Instituto estén amparados para continuar con el buen funcionamiento del mismo</t>
  </si>
  <si>
    <t>La fuente de la información parte de la compañía aseguradora y da garantía de que los bienes están amparados en caso de cualquier situación eventual que pueda afectarlos</t>
  </si>
  <si>
    <t>Hacer requerimientos mediante oficio a la compañía Aseguradora por intermedio del corredor de Seguros, para subsanar el siniestro ocurrido</t>
  </si>
  <si>
    <t>La ejecución del contrato con la compañía Aseguradora y con el corredor de Seguros</t>
  </si>
  <si>
    <t>Durante el tercer cuatrimestre no se materializo el riesgo. 
Los bienes se encuentran amparados con los contratos Nos. 85, 86, 87, 88 y 89 de 2019 cuyo objeto es "Adquisición de los seguros que amparen los intereses patrimoniales actuales y futuros,como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 Durante este periodo se realizó la toma física de inventarios y se encuentran actualzados en GOOBI. De igual manera se realizo la toma fisica de inventarios para la vigencia 2019, el cual se generara un informe final de este ejercicio</t>
  </si>
  <si>
    <t>1. Este riesgo no se materializo dentro del segundo cuatrimestre de la vigencia 2019
 2. Todos los controles se han aplicado satisfactoriamente. Revisión de los estudios previos y del sector propuestos por los referentes técnicos teniendo como línea base la guía de Colombia Compra Eficiente,y las recomendaciones de la OAJ, antes de publicar el proceso por parte de la OAJ y realizar el contrato.
 3.Esta acciónes continua, toda vez, se revisa por parte del abogado asignado para adelantar el proceso y por la Jefe Asesora Jurídica, que losestudios previos y del sector si estén conformes con el objeto y obligaciones y con las garantías y las necesidades de la entidad, en este cuatrimestre se realizó el día 25 de junio de 2019 la entrega física de unos tips a tener en cuenta por parte de los supervisores, tales como: (i) El supervisor al momento de autorizar el pago deberá verificar el pago del aporte que le corresponda al contratista/proveedor so pena de incurrir en sanción disciplinaria. (ii) Al momento de diligenciar los formatos: Concepto del supervisor FT-GC-08-44 y Evaluación de proveedores FT-GC-08-54 es necesario realizar el análisis correspondiente a la materialización o no de los riesgos referidos en los estudios previos del contratista/proveedor según corresponda. (iii) Al autorizar el último pago, el supervisordeberá realizar un análisis del promedio de las evaluaciones realizadas durante la ejecución del contrato, orden de compra u orden de servicio. (iv) El supervisor antes de realizar la liquidación o terminación del contrato, orden de compra u orden de servicio, deberá asegurarse de la cancelación efectiva de las sumas que debieron cotizarse por el contratista/proveedor. (v) Cambio de Supervisor (vi) En caso de presentarse incumplimiento de las obligaciones por parte de contratista y (vii) Remitirse a los lineamientos establecidos en los documentos publicados por la Oficina Asesora Jurídica en la página web – Maloca.Finalmente, es preciso recordar que el 9 de abril mediante correo electrónico se les indicó a los supervisores realizar un análisis en que indiquen si durante el periodo que se conceptúa el informe deavance de actividades del contrato, se materializaron los riesgos contenidos en los Estudios Previos, lo permite junto con la evaluación de los proveedores estar constantemente verificando si se cumple con el objeto y las obligaciones contractuales</t>
  </si>
  <si>
    <t xml:space="preserve">No aplicar la Resolución No. 001 de 2002, en lo referente a las bajas de bienes muebles de la entidad.
</t>
  </si>
  <si>
    <t>Carencia de información actual en el Inventario del Instituto</t>
  </si>
  <si>
    <t>Cada vez que se notifique una pérdida de un bien se deben seguir las actividades del procedimiento PRO-GRF-11-01 Egresos o salidas definitivas de bienes: En la actividad número 28</t>
  </si>
  <si>
    <t>Profesional Universitario- Proceso de Gestión de Recursos Físicos                                                                     Subdirector Administrativo, Financiero y de Control Disciplinario</t>
  </si>
  <si>
    <t>Cada vez que se presente el evento se debe dar cumplimiento al procedimiento PRO-GRF-11-01 Egresos o salidas definitivas de bienes</t>
  </si>
  <si>
    <t>Garantizar que el bien sea repuesto por la aseguradora y que se cumplan los conductos disciplinarios a que haya lugar</t>
  </si>
  <si>
    <t>Dar cumplimiento al procedimiento PRO-GRF-11-01 Egresos o salidas definitivas de bienes, permite que los bienes se encuentren actualizados en el Sistema de Información Administrativo y Financiero del Instituto</t>
  </si>
  <si>
    <t>Se notifica mediante correo electrónico a la Oficina Asesora de Planeación o contabilidad, según sea el caso, para dar solución a la incidencia presentada</t>
  </si>
  <si>
    <t>Comprobantes de Salidas, Bajas y soportes respectivos (Acto administrativo, acta de comité, según corresponda)</t>
  </si>
  <si>
    <t>Aprovechamiento de los recursos con fines personales</t>
  </si>
  <si>
    <t>Utilización inapropiada del parque automotor de la entidad</t>
  </si>
  <si>
    <t>Correo electrónico mensual a los supervisores de los contratos
 recordando la realización de las acta de terminación y de las actas de liquidación pendientes</t>
  </si>
  <si>
    <t>El conductor o funcionario delegado hace mal uso del parque automotor del Instituto, puede ser: Infringiendo normas de tránsito, dándole uso personal y descuidando el estado del mismo</t>
  </si>
  <si>
    <t>Deterioro del patrimonio de la entidad.</t>
  </si>
  <si>
    <t>Oficina Asesora Jurídica, Supervisor del contrato y ordenador del gasto</t>
  </si>
  <si>
    <t>Cada dos (2) meses se realiza el seguimiento</t>
  </si>
  <si>
    <t>En caso de presentarse liquidar de mutuo acuerdo y/o de manera unilateral los contratos o convenios en el menor tiempo posible</t>
  </si>
  <si>
    <t>Verificar en la página del SIM si el parque automotor presenta alguna infracción</t>
  </si>
  <si>
    <t>Expediente contractual e información reportada en el sistema administrativo y financiero, y SECOP</t>
  </si>
  <si>
    <t>Cada tres meses, se toma pantallazo de la página de SIM, el cual se archiva digitalmente en un disco extraíble del Profesional Universitario - Proceso de Gestión de Recursos Físicos en la carpeta F-Mis Documentos-Servicios Generales-Contratos-Mantenimiento Parque Automotor-Comparendos-Reporte Comparendos 2018</t>
  </si>
  <si>
    <t>Revisar que el parque automotor no posea ninguna infracción</t>
  </si>
  <si>
    <t xml:space="preserve">Página web oficial del SIM  </t>
  </si>
  <si>
    <t>En caso de reportar alguna infracción se paga oportunamente</t>
  </si>
  <si>
    <t>Pantallazo de la página de SIM, el cual se archiva digitalmente en un disco extraíble del Profesional Universitario - Proceso de Gestión de Recursos Físicos en la carpeta F-Mis Documentos-Servicios Generales-Contratos-Mantenimiento Parque Automotor-Comparendos-Reporte Comparendos 2018</t>
  </si>
  <si>
    <t>1. Este riesgo no se materializo dentro del primer cuatrimestre de la vigencia 2019
 2. Todos los controles se han aplicado satisfactoriamente, en el sentido de constantemente informar a los supervisores avisos de preventivos como correctivos de liquidar o terminar los contratos
 3. La OAJ ha remitido mediante correo electrónico a los supervisores de contratos los controles preventivos y correctivos de las actas de terminación y liquidación pendientes de realizar,  en las siguientes fechas:
 -  30 de enero de 2019
 - 15 de febrero de 2019
- 5 de marzo de 2019
- 26 de marzo de 2019
- 8 de abril de 2019
- 26 de abril de 2019</t>
  </si>
  <si>
    <t>NO se materializó el riesgo en el primer cuatrimestre. Para lo cual se expidio el acto administrativo Resolución No. 19 de 2019 "Por la cual se reglamenta la administración, uso y manejo del parque automotor del Instituto para la Investigación Educativa y el Desarrollo Pedagógico - IDEP" y se comunicó a los funcionarios que de alguna manera tienes funciones de conducción o por delegación en algunas oportunidades al Conductor de la Dirección General y al Operario de la Subdirección Administrativa, mediante correo electronico el 26 de febrero del 2019, para su conocimiento y fines pertinentes.
Asi mismo, se realizaron los mantenimientos preventivos y correctivos al parque automotor culminando la ejecución del contrato No. 79 del 2018 con la empreas Car Scanner y se dio inicio al proceso de contratación para la prestación de servicios del mantenimiento preventivo y correctivo del parque automotor del IDEP para la vigencia 2019.</t>
  </si>
  <si>
    <t>1. Este riesgo no se materializo dentro del segundo cuatrimestre de la vigencia 2019
 2. Todos los controles se han aplicado satisfactoriamente, en el sentido de constantemente informando a los supervisores a través de correos electrónicos con avisos de preventivoscomo correctivos de liquidar o terminar los contratos dentro de los plazos de ley estipulados
 3. La OAJ ha remitido mediante correo electrónico a los supervisores de contratos, los controles preventivos y correctivos de las actas de terminación y liquidación pendientes de realizar,en las siguientes fechas:
 -30 de mayo de 2019
 - 15 de junio de 2019
 - 11 de julio de 2019
 - 22 de julio de 2019
 - 8 de agosto de 2019
 - 26 de agosto de 2019</t>
  </si>
  <si>
    <t>Formalizar el reglamento interno para la administración del parque automotor del Instituto</t>
  </si>
  <si>
    <t>Incremento de Gastos administrativos.</t>
  </si>
  <si>
    <t>Diligenciamiento mensual de la planilla FT-GRF-11-14 PLANILLA SEGUIMIENTO TRANSPORTE PARQUE AUTOMOTOR IDEP y eventualmente la planilla FT-GRF-11-08 AUTORIZACIÓN SALIDA DE VEHÍCULOS PARQUE AUTOMOTOR FUERA DE BOGOTÁ</t>
  </si>
  <si>
    <t>Es mensual y eventual para el momento en el que se presente la necesidad</t>
  </si>
  <si>
    <t>Verificar el recorrido del parque automotor del Instituto</t>
  </si>
  <si>
    <t>El conductor diligencia la planilla FT-GRF-11-14 PLANILLA SEGUIMIENTO TRANSPORTE PARQUE AUTOMOTOR IDEP, la cual evidencia los movimientos del parque automotor</t>
  </si>
  <si>
    <t>Se notifica al Subdirector Administrativo y Financiero y de Control Interno y Disciplinario mediante oficio</t>
  </si>
  <si>
    <t>FT-GRF-11-14 PLANILLA SEGUIMIENTO TRANSPORTE PARQUE AUTOMOTOR IDEP y eventualmente la planilla FT-GRF-11-08 AUTORIZACIÓN SALIDA DE VEHÍCULOS PARQUE AUTOMOTOR FUERA DE BOGOTÁ</t>
  </si>
  <si>
    <t xml:space="preserve">1. Este riesgo no se materializo dentro del tercer cuatrimestre de la vigencia 2019
 2. Todos los controles se han aplicado satisfactoriamente, en el sentido de constantemente informando a los supervisores a través de correos electrónicos con avisos de preventivos como correctivos de liquidar o terminar los contratos dentro de los plazos de ley estipulados
 3. La OAJ ha remitido mediante correo electrónico a los supervisores de contratos, los controles preventivos y correctivos de las actas de terminación y liquidación pendientes de realizar, en las siguientes fechas:
 -  16 de septiembre de 2019
 - 8 de octubre de 2019
- 18 de octubre de 2019
- 30 de octubre de 2019
- 15 de noviembre de 2019
- 6 de diciembre de 2019
Como logro se tiene que se contó con contratos que perdieran su ejecutoria para liquidar, y que los que están terminados o finalizado su plazo, se encuentran dentro del término legal para liquidar o terminar. Es de anotar que por lo pactado y conforme a ley los contratos tienen como término de liquidación de 2 años contados a partir de la fecha de terminación del plazo de ejecución. Y que los contratos de prestación de servicios profesionales y de apoyo a la gestión requieren son actas de terminación
</t>
  </si>
  <si>
    <t>04/09/2019
NO se materializó el riesgo en el segundo cuatrimestre. 
Asi mismo, se continúa realizando los mantenimientos preventivos y correctivos al parque automotor culminando la ejecución del contrato No. 82 del 2019 con la empreas TECNOMOTORES.
De igual manera se revisó en la pagina de la Secretaría de Transito el estado de comparendos y los vehículos del institu no registran ningun comparendo.</t>
  </si>
  <si>
    <t>Mantenimiento preventivo y correctivo del parque automotor del Instituto</t>
  </si>
  <si>
    <t>Procesos disciplinarios y penales</t>
  </si>
  <si>
    <t>Ejecución y Supervisión de Contratos:                                                                     1) Mantenimiento preventivos y correctivo del parque automotor, para el que se diligencia el formato FT-GRF-11-01 AUTORIZACIÓN SERVICIO DE MANTENIMIENTO                                               2) Suministro de Combustible, el cual es controlado mediante un chip, el informe que reporta el contratista y la planilla FT-GRF-11-14 PLANILLA SEGUIMIENTO TRANSPORTE PARQUE AUTOMOTOR IDEP</t>
  </si>
  <si>
    <t>Cada vez que se presente una eventualidad para el parque automotor del Instituto y el Suministro de combustible se hace mensualmente</t>
  </si>
  <si>
    <t>Garantizar el buen funcionamiento del parque automotor y que se encuentran al día en la normatividad exigida por Tránsito (SOAT, revisión tecno mecánica)</t>
  </si>
  <si>
    <t>La información verificada es emitida por los proveedores del servicio, lo cual asegura el servicio prestado al parque automotor del Instituto</t>
  </si>
  <si>
    <t>Inicialmente se confirma con el conductor y posteriormente se notifica al Subdirector Administrativo y Financiero y de Control Interno y Disciplinario mediante oficio</t>
  </si>
  <si>
    <t>Informes de supervisión y ejecución de los contratos</t>
  </si>
  <si>
    <t>NO se materializó el riesgo en el segundo cuatrimestre. 
Se continúa realizando los mantenimientos preventivos y correctivos al parque automotor culminando la ejecución del contrato No. 82 del 2019 con la empreas TECNOMOTORES.
De igual manera se revisó en la pagina de la Secretaría de Transito el estado de comparendos y los vehículos del instituto no registran ningun comparendo.</t>
  </si>
  <si>
    <t>Cambio y/o actualización normativa</t>
  </si>
  <si>
    <t>Incumplimiento de lineamientos para la formulación, concertación, implementación, evaluación, control y seguimiento del Plan Institucional de Gestión Ambiental - PIGA.</t>
  </si>
  <si>
    <t xml:space="preserve">La ocurrencia de alguna de las causas señaladas, puede ocasionar que la Entidad incumpla los lineamientos establecidos por la Secretaría Distrital de Ambiente en todo lo referente al PIGA, lo cual se enmarca en la Resolución 242 de 2014 y en los demás requisitos normativos de orden distrital y nacional para los diferentes componentes y recursos.  </t>
  </si>
  <si>
    <t>Implicaciones legales para la Entidad por incumplimiento normativo.</t>
  </si>
  <si>
    <t>1. Este riesgo no se materializo dentro del segundo cuatrimestre de la vigencia 2019
 2. Todos los controles se han aplicado satisfactoriamente, en el sentido de constantemente informar a los supervisores mediante correos electrónicos con avisos de preventivos como correctivos, su obligación de liquidar o terminar los contratos dentro de los términos estipulados contractualmente o en la Ley
 3. La OAJ ha remitido mediante correo electrónico a los supervisores de contratos los controles preventivos y correctivos de las actas de terminación y liquidación pendientes de realizar,en las siguientes fechas:
 -30 de mayo de 2019
 - 15 de junio de 2019
 - 11 de julio de 2019
 - 22 de julio de 2019
 - 8 de agosto de 2019
 - 26 de agosto de 2019</t>
  </si>
  <si>
    <t>1. Este riesgo no se materializo dentro del tercer cuatrimestre de la vigencia 2019
 2. Todos los controles se han aplicado satisfactoriamente, en el sentido de constantemente informando a los supervisores a través de correos electrónicos con avisos de preventivos como correctivos de liquidar o terminar los contratos dentro de los plazos de ley estipulados
 3. La OAJ ha remitido mediante correo electrónico a los supervisores de contratos, los controles preventivos y correctivos de las actas de terminación y liquidación pendientes de realizar, en las siguientes fechas:
 -  16 de septiembre de 2019
 - 8 de octubre de 2019
- 18 de octubre de 2019
- 30 de octubre de 2019
- 15 de noviembre de 2019
- 6 de diciembre de 2019
Como logro se tiene que se contó con contratos que perdieran su ejecutoria para liquidar, y que los que están terminados o finalizado su plazo, se encuentran dentro del término legal para liquidar o terminar. Es de anotar que por lo pactado y conforme a ley los contratos tienen como término de liquidación de 2 años contados a partir de la fecha de terminación del plazo de ejecución. Y que los contratos de prestación de servicios profesionales y de apoyo a la gestión requieren son actas de terminación</t>
  </si>
  <si>
    <t>Revisión y actualización (si aplica) de la Matriz Normativa PIGA-PL-F02-NORMATIVA (SDA), y del normograma interno FT-GJ-09-04.</t>
  </si>
  <si>
    <t>Profesional Contratista Referente PIGA</t>
  </si>
  <si>
    <t>Semestral de acuerdo a lo establecido en la Resolución 242, o antes si se emite un nuevo requisito normativo</t>
  </si>
  <si>
    <t>Permite validar los requisitos legales y su cumplimiento, al igual que identificar nuevos requisitos legales</t>
  </si>
  <si>
    <t>La información para la ejecución del control se verifica en la página del Ministerio de Ambiente y Desarrollo Sostenible, Secretaría Distrital de Ambiente y Alcaldía Mayor de Bogotá. De igual forma se tienen en cuenta las alertas emitidas por la Oficina Asesora Jurídica.</t>
  </si>
  <si>
    <t>Se realiza la actualización de la matriz normativa, y se adelantan las acciones pertinentes para iniciar con el cumplimiento de los requisitos que apliquen al contexto de la Entidad.</t>
  </si>
  <si>
    <t>Matriz Normativa PIGA-PL-F02-NORMATIVA (SDA)
FT-GJ-09-04. Normograma</t>
  </si>
  <si>
    <t>El riesgo no se ha materializado. En la evaluación, control y seguimiento del PIGA para las vigencias 2018 - 2019 se obtuvo una calificación satisfactoria superior a los 90 puntos porcentuales, de igual forma, se han venido ejecutando las acciones planteadas para la prevención y minimización de los impactos ambientales derivados de las actividades de la Entidad y no se han presentado ante la entidad requerimientos por incumplimiento a requisitos legales. 
En atención a las recomendaciones de la Secretaría Distrital del Ambiente "visita de control, evaluación y seguimiento", a una de las causas del riesgo se le adicionó lo relacionado con el transporte de RESPEL y con el fin de fortalecer los controles se incluye como "control" la actualización del Plan de Gestión Integral de Residuos Peligrosos mínimo una vez al año. 
Los demás componentes de riesgo continúan igual.</t>
  </si>
  <si>
    <t xml:space="preserve">        </t>
  </si>
  <si>
    <t>Desconocimiento de la  normativa e inadecuada interpretación y aplicación de los requisitos</t>
  </si>
  <si>
    <t>Ausencia temporal del profesional referente PIGA</t>
  </si>
  <si>
    <t>Bajo desempeño ambiental de la Entidad, frente a los resultados históricos de las visitas de evaluación, control y seguimiento al PIGA; esto incluye cumplimiento normativo e implementación de los programas de gestión ambiental.</t>
  </si>
  <si>
    <t>Programación en el Plan Anual de Adquisiciones del presupuesto para el profesional contratista encargado de apoyar la Gestión Ambiental de la Entidad, suscripción del contrato y continuidad en las labores.</t>
  </si>
  <si>
    <t>Al cierre de cada vigencia, y de acuerdo a la necesidad de modificaciones, lo cual es aprobado en el Comité de Contratación y publicado en SECOP y pagina web</t>
  </si>
  <si>
    <t>Permite programar la necesidad presupuestal para que se contrate al profesional encargado de apoyar la Gestión Ambiental de la Entidad, y definir los requisitos de idoneidad, así como las obligaciones contractuales</t>
  </si>
  <si>
    <t>Información aprobada en el marco del Comité de Contratación.</t>
  </si>
  <si>
    <t>Seguimiento, alertas y ejecución de compromisos respecto al PAA en el marco de los Comités de Contratación</t>
  </si>
  <si>
    <t>Plan Anual de Adquisiciones
Documentos contractuales profesional de apoyo a la Gestión Ambiental de la Entidad
Informes de ejecución del contrato</t>
  </si>
  <si>
    <t>El riesgo no se ha materializado. Durante el cuatrimestre se han ejecutado las actividades programadas en el Plan de Acción anual del PIGA, se han elaborado y remitido los informes de aprovechamiento a la UAESP,  se adelantó entrega de residuos peligrosos en el marco de la Eco-Reciclatón organizada por la Secretaría de Ambiente, y se elaboraron y transmitieron a través de la herramienta Storm los informes semestrales establecidos en la Resolución 242 de 2014, entre otras acciones. 
Los controles establecidos continúan siendo efectivos, por tal motivo no se realiza ningún cambio.</t>
  </si>
  <si>
    <t>Debilidades en la capacitación al personal</t>
  </si>
  <si>
    <t>Reporte de generación de residuos sólidos a la UAESP e informe de ejecución del Plan Interno para el manejo de residuos. Certificados de disposición.</t>
  </si>
  <si>
    <t>Subdirector Administrativo, Financiero y de Control Disciplinario y profesional contratista referente PIGA</t>
  </si>
  <si>
    <t xml:space="preserve">El informe se remite trimestral a la UAESP; los certificados de disposición los entrega los gestores externos posterior a la entrega de los residuos. </t>
  </si>
  <si>
    <t>Permite llevar el registro de los residuos generados en la entidad y el manejo que se le ha dado a los mismos; en la elaboración de los reportes se pueden detectar oportunidades de mejora respecto al tema.</t>
  </si>
  <si>
    <t>Información recolectada de la bitácora de residuos de acuerdo a las entregas al Centro Empresarial, y de las jornadas de reciclatón lideradas por la SDA</t>
  </si>
  <si>
    <t>Implementación de acciones de acuerdo a las observaciones de la SDA y de la UAESP e inclusión en el plan de acción; si son de inmediato cumplimiento, se ejecuta la acción correctiva.</t>
  </si>
  <si>
    <t>Bitácoras de generación de residuos
Certificados de entrega y disposición final
Comunicaciones remitidas a la UAESP</t>
  </si>
  <si>
    <t>Inadecuado manejo de los residuos sólidos ordinarios y peligrosos (segregación, recolección, inventario, disposición final, reporte, entre otros). 
Transporte inadecuado de RESPEL y falta de control de dicha actividad.</t>
  </si>
  <si>
    <t>Formulación, concertación, ejecución y seguimiento del Plan de Acción del PIGA</t>
  </si>
  <si>
    <t>Formulación y concertación: Anual
Ejecución: de acuerdo al cronograma
Seguimiento: Trimestral (interno), semestral (SDA)</t>
  </si>
  <si>
    <t xml:space="preserve">Permite validar las actividades a ejecutar en el plan de acción y cotejar respecto a los resultados de las visitas de evaluación, control y seguimiento.
De igual forma se verifica el cumplimiento de las acciones, cuyo contexto responde en su mayoría a requisitos normativos. </t>
  </si>
  <si>
    <t>Información de elaboración propia, validada en el marco del Comité Directivo o Comité del SIG. Documentos emitidos por la SDA.</t>
  </si>
  <si>
    <t>Si se detecta incumplimiento en el cronograma del plan de acción, se procede con la acción correctiva (ejecución de la actividad)</t>
  </si>
  <si>
    <t>Plan de acción anual y acta de aprobación en Comité Directivo o del SIG
Soportes de ejecución de las actividades (registros de asistencia, registros fotográficos, piezas de comunicación, inspecciones, entre otros)
Certificados de transmisión en la herramienta STORM</t>
  </si>
  <si>
    <t>El riesgo no se ha materializado durante el periodo de seguimiento. Se realiza revisión de causas y consecuencias y se determina no realizar modificaciones. Los controles han sido efectivos por tal motivo se mantiene su formulación.
En cumplimiento de los controles se ha ejecutado el plan de acción del PIGA, se realizó revisión de la normatividad aplicable sin evidenciar cambios o nuevos requisitos, se continuó con el control a la generación, separación y disposición de los residuos. Antes del 31 de diciembre serán transmitidos los informes por la herramienta STORM.</t>
  </si>
  <si>
    <t>Incremento en los consumos de agua y energía debido a prácticas inadecuadas</t>
  </si>
  <si>
    <t>Materialización de los impactos ambientales identificados en las actividades de la Entidad</t>
  </si>
  <si>
    <t>Informes remitidos a la Secretaría Distrital de Ambiente y visita de evaluación, control y seguimiento</t>
  </si>
  <si>
    <t>Verificación: semestral
Seguimiento al plan de acción: semestral
Información Institucional: anual
Planificación: anual
Formulación plan de acción: anual
Huella de carbono: anual</t>
  </si>
  <si>
    <t>Permite verificar el cumplimiento normativo y revisar la ejecución de las acciones propuestas.</t>
  </si>
  <si>
    <t>Información reportada de acuerdo a los registros de las actividades y de los componentes de gestión ambiental, verificada y validad por la SDA.</t>
  </si>
  <si>
    <t>Los hallazgos, observaciones y/o requerimientos son incluidos en el plan de acción anual, o se da respuesta en los términos establecidos por la SDA.</t>
  </si>
  <si>
    <t>Certificados de transmisión en la herramienta STORM
Acta e informe de visita de evaluación, control y seguimiento - SDA</t>
  </si>
  <si>
    <t>Desconocimiento y falta de compromiso y apropiación por parte del personal frente a la Gestión Ambiental de la Entidad</t>
  </si>
  <si>
    <t>Revisión y actualización del Plan de Gestión Integral de Residuos Peligrosos</t>
  </si>
  <si>
    <t>Revisión y actualización como mínimo una vez al año, con el fin de actualizar cantidad de residuos y media movil como mínimo.</t>
  </si>
  <si>
    <t>Documentar adecuadamente lo relacionado con la gestión de los Residuos Peligrosos</t>
  </si>
  <si>
    <t>Información institucional y soportada en los certificados de entrega, tratamiento, aprovechamiento o disposición final de los RESPEL</t>
  </si>
  <si>
    <t>Actualización de los documentos del SIG</t>
  </si>
  <si>
    <t>Documentos publicados en la Maloca Aula SIG</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</si>
  <si>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</si>
  <si>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Subdirector Administrativo, Financiero y de Control Interno Disciplinario, Profesional Especializado - Talento Humano,  Contratista Profesional de Talento Humano y Nómina, Contratista profesional encargado del SG-SST</t>
  </si>
  <si>
    <t>Sistema de Información Administrativo y Financiero del Instituto HUMANO</t>
  </si>
  <si>
    <t>03 equipos de cómputo, oficina 402A - equipos de emergencia (botiquines, extintores, camillas)</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</si>
  <si>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</si>
  <si>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Falta y/o deficiencias en la aplicación de controles al Ingreso del personal del Instituto.</t>
  </si>
  <si>
    <t>Incumplimiento de los requisitos de Ley y procedimientos para la vinculación, permanencia y retiro del personal.</t>
  </si>
  <si>
    <t xml:space="preserve">No cumplir con la normatividad vigente referente a la vinculación, la permanencia y el retiro del personal </t>
  </si>
  <si>
    <t>Sanciones por parte de entes de control.</t>
  </si>
  <si>
    <t>Verificar que la aplicación del procedimiento PRO-GTH-13-08 Vinculación de Servidores,  se ejecute de acuerdo a lo establecido</t>
  </si>
  <si>
    <t>Profesional Especializado Talento Humano
 Contratista Profesional de Talento Humano y Nómina</t>
  </si>
  <si>
    <t>Cada vez que se presente la vinculación de un servidor público</t>
  </si>
  <si>
    <t>Cumplir con los requisitos normativos asociados a la vinculación y permanencia de empleados públicos del Instituto</t>
  </si>
  <si>
    <t>Si es confiable, porque el procedimiento PRO-GTH-13-08 Vinculación de Servidores, cumple con los requisitos normativos asociados a la vinculación en la Ley 909 de 2004 y Decretos reglamentarios</t>
  </si>
  <si>
    <t>Reportar por escrito al Subdirector Administrativo y Financiero de Control Interno y Disciplinario, la inconsistencia identificada</t>
  </si>
  <si>
    <t xml:space="preserve">Acto administrativo de nombramiento y posesión, FT-GTH-13-26 Formato lista de chequeo posesión funcionarios
</t>
  </si>
  <si>
    <t xml:space="preserve">Para el primer  cuatrimestre, no se materializó el riesgo, no se encontraron nuevas causas y consecuencias asociadas al mismo, para lo cual se han ido completando los documentos a medida que las normas lo exigen.  Los controles asociados han sido efectivos.
Durante este periodo se vincularon a la planta permanente del IDEP dos (2) funcionarias: Profesional Especializado 222-03 y Tesorero General 201-04, para lo cual se dió cumplimiento al procedimiento PRO-GTH-13-08 VINCULACION DE SERVIDORES. El anterior procedimiento se actualizó con fecha 25/04/2019, incluyendo la actividad correspondiente a Acuerdo de Confidencialidad; se desvincularon de la planta de personal del IDEP dos (2) funcionarias: Tesorero General 201-04 y Secretaria Ejecutiva 425-04, para lo cual se dió cumplimiento al procedimiento PRO-GTH-13-11 DESVINCULACIÓN DE SERVIDORES; igualmente, el profesional Especializado con funciones de Talento Humano, ha asistido a capacitaciones líderadas por el DASC y la Secretaria General. El Normograma del proceso de Gestión del Talento Humano, se encuentra en revisión de acuerdo a la solicitud emanada de la Oficina Asesora Jurídica.
                  </t>
  </si>
  <si>
    <t>Desconocimiento de la normativa vigente.</t>
  </si>
  <si>
    <t>Malestar de los empleados públicos vinculados al IDEP, posibilitando acciones legales en contra del Instituto</t>
  </si>
  <si>
    <t>Verificar que la aplicación del procedimiento PRO-GTH-13-11 Desvinculación de Servidores, se ejecute de acuerdo a lo establecido</t>
  </si>
  <si>
    <t>Si es confiable, porque el procedimiento PRO-GTH-13-11 Desvinculación de Servidores, cumple con los requisitos normativos asociados a la vinculación en la Ley 909 de 2004 y Decretos reglamentarios</t>
  </si>
  <si>
    <t>1. Evaluación del desempeño no satisfactoria.
Declaratoria de insubsistente.
2. Resolución que reconoce la pensión de jubilación o vejez.
3. Resolución por pensión de invalidez.
4. Renuncia voluntaria</t>
  </si>
  <si>
    <t>Para el segundo cuatrimestre, no se materializo el riesgo, no se encontraron nuevas causas y consecuencias asociadas al mismo.  Durante este periodo no se presentaron vinculaciones o retiros de funcionarios de la planta de personal del Instituto. 
En cumplimiento de la circular conjunta de la secretaría General y el DASCD No. 004 de 2019, se actualizó el procedimiento PRO-GTH-13-08 Vinculación de Servidores, en donde se incluye la solicitud al DASCD para la realización de la evaluación de competencias comportamentales de los servidores públicos de los empleos de naturaleza gerencial. 
El normograna se encuentra actulizado de acuerdo a las directrices dadas por la Oficina Asesora Jurídica</t>
  </si>
  <si>
    <t>Documentación alterada o con incumplimientos legales, entregada por la persona a vincular.</t>
  </si>
  <si>
    <t>Apertura de procesos disciplinarios a quien ejecute el proceso de vinculación, permanencia o retiro de personal.</t>
  </si>
  <si>
    <t>Identificar, incorporar y aplicar nuevos conocimientos sobre regulaciones vigentes, tecnologías disponibles, métodos y programas de trabajo, para mantener actualizada la efectividad del proceso de Gestión del talento Humano</t>
  </si>
  <si>
    <t>En caso de presentarse alguna actualización normativa</t>
  </si>
  <si>
    <t>Mantener las competencias del responsable del proceso, actualizadas en función de los cambios que exige la administración pública en la prestación de un óptimo servicio</t>
  </si>
  <si>
    <t>Si es confiable, dado que el responsable del proceso gestiona sus propias fuentes de información confiable (Decretos, DASCD, DAFP, entre otros) y/o participa de espacios informativos y de capacitación</t>
  </si>
  <si>
    <t>Vincular al responsable del proceso de Gestión de Talento Humano, en acciones de capacitación promovidas por entidades reguladoras del tema</t>
  </si>
  <si>
    <t>Certificado de asistencia y participación, documento de socialización de la información</t>
  </si>
  <si>
    <t>Para el tercer cuatrimestre, no se materializó el riesgo, no se encontraron nuevas cuasas y consecuencias asociadas al mismo. Durante este periodo no se han presentado vinculación de funcionarios.  Con corte al 30/10/2019, se actualizó el normograma de acuerdo a las directrices dadas por la Oficina Asesora Jurídica. Igualmente se actualizó y/o creo la siguiente documentación:
 - Procedimiento PRO-GTH-13-11 DESVINCULACIÓN DE SERVIDORES (actualizado)
 - Formato FT-GTH-13-21 ACTA DE ENTREGA DE CARGO POR DESVINCULACIÓN DEL SERVICIO  (creado)
 - Formato FT-GTH-13-22 PAZ Y SALVO ADMINISTRATIVO Y FINANCIERO  (actualizado)
 - Formato FT-GTH-13-56  ENCUESTA DE RETIRO (creado)
 - Formato FT-GTH-13-57 ACTA ENTREGA DE CARGO POR VACACIONES, LICENCIAS, TRASLADO DE CARGO (creado)</t>
  </si>
  <si>
    <t>Ausencia o error en la parametrización de los conceptos de liquidación de nómina.</t>
  </si>
  <si>
    <t>Inexactitud e
 inoportunidad 
en la liquidación
de salarios,
 prestaciones 
sociales, 
aportes 
parafiscales y
 seguridad social.</t>
  </si>
  <si>
    <t>Imprecisión en el cálculo de la liquidación de factores salariales (nómina y prestaciones sociales)</t>
  </si>
  <si>
    <t>Demandas, multas y otras consecuencias legales adversas.</t>
  </si>
  <si>
    <t>Verificar la aplicación del procedimiento PRO-GTH-13-01 LIQUIDACIÓN Y PAGO DE NÓMINA SEGURIDAD SOCIAL Y PARAFISCALES</t>
  </si>
  <si>
    <t>Subdirector Administrativo, Financiero y de Control Disciplinario
 Profesional Especializado Talento Humano
 Contratista Profesional de Talento Humano y Nómina</t>
  </si>
  <si>
    <t>Mensualmente se verifica la liquidación de nómina</t>
  </si>
  <si>
    <t>Asegurar mensualmente, que la nómina se encuentra correctamente liquidada según la normatividad vigente</t>
  </si>
  <si>
    <t>Si es confiable, debido a que el procedimiento se encuentra armonizado con las normas que reglamentan la liquidación de la nómina</t>
  </si>
  <si>
    <t>Mediante correo electrónico, se informa al Subdirector Administrativo y Financiero de Control Interno y Disciplinario</t>
  </si>
  <si>
    <t>Comprobante de liquidación de la nómina mensual</t>
  </si>
  <si>
    <t>Para el primer  cuatrimestre, no se materializó el riesgo, no se encontraron nuevas causas y consecuencias asociadas al mismo, para lo cual se han ido completando los documentos a medida que las normas lo exigen.  Los controles asociados han sido efectivos.  
La nómina de cada mes, es revisada por el Subdirector Administrativo, Financiero y de Control Disciplinario, la Tesorera General y el Profesional Especializado encargado de Contabilidad.  Se da cumplimiento al proceso PRO-GTH-13-01  LIQUIDACIÓN Y PAGO DE NOMINA, SEGURIDAD SOCIAL Y PARAFISCALES.  No se han presentado reclamos por parte de los funcionarios en cuanto a la liquidación y pago de salarios y prestaciones.  
Se suscribió el contrato No. 044 del 08/03/2019 cuyo objeto es "Prestación de servicios profesionales para apoyar en la ejecución del proceso de Gestión del Talento Humano del IDEP dentro del marco del Sistema Integrado de Gestión del IDEP", y sus obligaciones están orientadas al apoyo de acciones asociadas a la liquidación de la nómina institucional; cuya experiencia y documentos que soportan su contratación se evidencian en el formato FT-GC-08-07 IDONEIDAD, EXPERIENCIA Y CAPACIDAD PARA EJECUTAR CONTRATO DE PRESTACION DE SERVICIOS PROFESIONALES, que hace parte del expediente contractual.</t>
  </si>
  <si>
    <t>Desactualización en el Sistema de Información Administrativo y Financiero en uso</t>
  </si>
  <si>
    <t>Errores en el pago de la nómina, seguridad social y parafiscales</t>
  </si>
  <si>
    <t>Asegurar la vinculación de personal con experiencia en liquidación de nómina, seguridad social y parafiscales</t>
  </si>
  <si>
    <t>Cada vez que se presente la necesidad de contratar un profesional para realizar esta actividad</t>
  </si>
  <si>
    <t>Garantizar que se liquida correctamente la nómina</t>
  </si>
  <si>
    <t>Los documentos que soportan estudio y experiencia son verificados y se contrastan con pruebas técnicas</t>
  </si>
  <si>
    <t>Si se detecta alguna anomalía, se detiene el proceso de vinculación</t>
  </si>
  <si>
    <t>Resultado de las pruebas técnicas y del proceso de selección de personal</t>
  </si>
  <si>
    <t>Para el segundo cuatrimestre, no se materializó el riesgo, no se encontraron nuevas causas y consecuencias asociadas al mismo, para lo cual se han ido completando los documentos a medida que las normas lo exigen.  Los controles asociados han sido efectivos.  
La nómina de cada mes, es revisada por el Profesional  Especializado encargado de Contabilidad, Subdirector Administrativo, Financiero y de Control Disciplinario, la Tesorera General y el Profesional Especializado encargado de Talento Humano.  Se da cumplimiento al proceso PRO-GTH-13-01  LIQUIDACIÓN Y PAGO DE NOMINA, SEGURIDAD SOCIAL Y PARAFISCALES.  No se han presentado reclamos por parte de los funcionarios en cuanto a la liquidación y pago de salarios y prestaciones.  
Se actualizó el proceso PRO-GTH-13-01 Liquidación y pago de nómina, seguridad social y parafiscales, en donde se modifican algunas definiciones y actividades.
Se continúa con el contrato del Profesional que presta los servicios en la liquidación de nómina.</t>
  </si>
  <si>
    <t>Desconocimiento de la normatividad vigente por parte del responsable de nómina</t>
  </si>
  <si>
    <t>Reprocesos y demoras.</t>
  </si>
  <si>
    <t>Para el tercer cuatrimestre no se materializó el riesgo, no se encontraron nuevas causas y consecuencias asociadas al mismo.  Los controles asociados han sido efectivos.
La nómina de cada mes, es revisada por el Profesional Especializado encargado de Contabilidad, el Subdirector Administrativo, la Tesorera General y el Profesional Especializado encargado de Talento Humano; se continua dando cumplimiento al procedimiento PRO-GTH-13-01 LIQUIDACIÓN Y PAGO DE NÓMINA, no se han presentado reclamos por parte de los funcionarios.  Se continúa con el contrato del profesional que apoya la liquidación de la nómina</t>
  </si>
  <si>
    <t>Incumplimiento a los estándares mínimos del Sistema de Gestión de Seguridad y Salud en el Trabajo respecto a los tiempos establecidos</t>
  </si>
  <si>
    <t>El riesgo esta relacionado con que se incumpla lo establecido en la Resolución 0312 de 2019 "Estándares mínimos del SG-SST", la cual reúne los criterios mediante los cuales se determinará el cumplimiento con la implementación del SG-SST (normas, requisitos y procedimientos  de obligatorio cumplimiento).</t>
  </si>
  <si>
    <t xml:space="preserve">Implicaciones legales para la Entidad por incumplimiento normativo.
</t>
  </si>
  <si>
    <t>Realizar la revisión y actualización del normograma institucional (seguridad y salud del trabajo) dando cumplimiento al Procedimiento PRO-GJ-09-04 Elaboración y Actualización del Normograma</t>
  </si>
  <si>
    <t>Profesional Especializado Talento Humano
 Contratista Profesional de SYST</t>
  </si>
  <si>
    <t>Acorde al procedimiento establecido</t>
  </si>
  <si>
    <t>Validar la normatividad descrita en el normograma y su cumplimiento, así como la expedición de nuevos requisitos.</t>
  </si>
  <si>
    <t>La normatividad se valida en el sitio web del Ministerio del Trabajo, al igual que con alertas que se reciben por parte del Departamento Administrativo del Servicio Civil o por parte de la ARL</t>
  </si>
  <si>
    <t>Formuladas en el plan de trabajo, plan de mejoramiento o corregidas de inmediato.</t>
  </si>
  <si>
    <t>FT-GJ-09-04. Normograma
Plan de Trabajo Anual
Plan de Mejoramiento</t>
  </si>
  <si>
    <t>El riesgo no se ha materializado. Hacia el mes de enero se realizó la autoevaluación del SG-SST con base a los estándares mínimos y se formuló el Plan de Trabajo Anual.
Durante el primer cuatrimestre no se han recibido requerimientos por incumplimiento de requisitos legales en temas de Seguridad y Salud en el Trabajo y no se han registrado incidentes y/o accidentes de trabajo.
Los controles establecidos continúan siendo efectivos, por tal motivo no se realiza ningún cambio.
La descripción del riesgo se actualiza teniendo en cuenta que la Resolución 1111 de 2017 fue derogada por la Resolución 0312 de 2019.</t>
  </si>
  <si>
    <t>Deficiencias en la identificación de peligros, evaluación y valoración de los riesgos y en la implementación de controles.</t>
  </si>
  <si>
    <t xml:space="preserve">Aumento en la probabilidad de ocurrencia de accidentes de trabajo y del ausentismo laboral </t>
  </si>
  <si>
    <t>Realizar la autoevaluación del Sistema de Gestión de la Seguridad y Salud en el Trabajo acorde a los Estándares Mínimos del SG-SST establecidos por la Resolución 1111 de 2017, con el fin de identificar las prioridades y necesidades en Seguridad y Salud en el trabajo.</t>
  </si>
  <si>
    <t>Contratista Profesional de SYST</t>
  </si>
  <si>
    <t>Mínimo una vez al año</t>
  </si>
  <si>
    <t xml:space="preserve">Revisar el cumplimiento del Sistema </t>
  </si>
  <si>
    <t>La fuente es propia y con base a los soportes que se tienen de cada tema, al ser autoevaluación debe ser objetiva para obtener un resultado real, que permita implementar acciones de mejora</t>
  </si>
  <si>
    <t>Incluidas en plan de mejoramiento</t>
  </si>
  <si>
    <t>Documento de autoevaluación entregado por la ARL y certificado emitido por la ARL</t>
  </si>
  <si>
    <t>El riesgo no se ha materializado. Mensualmente se realiza seguimiento a la ejecución del Plan de Trabajo Anual y con periodicidad trimestral se ha presentado seguimiento en los instrumentos de gestión "Plan Operativo Anual e Indicadores".
Durante el segundo cuatrimestre no se han recibido requerimientos por incumplimiento de requisitos legales en Seguridad y Salud en el Trabajo y no se han registrado incidentes o accidentes de trabajo, de igual forma, no se ha recibido reporte  diagnóstico de enfermedad laboral.
Los controles establecidos continúan siendo efectivos, por tal motivo no se realiza ningún cambio.</t>
  </si>
  <si>
    <t>Falta de compromiso y apropiación por parte de los diferentes niveles de la Entidad</t>
  </si>
  <si>
    <t>Inoperancia de los Comités establecidos por requisito legal</t>
  </si>
  <si>
    <t>Afectación a la salud de los servidores de la Entidad.</t>
  </si>
  <si>
    <t>Establecer el Plan Anual de Trabajo acorde a las prioridades y necesidades identificadas, conforme al artículo 2.2.4.6.16 del Decreto 1072 de 2015, realizar su seguimiento y evaluación.</t>
  </si>
  <si>
    <t>Subdirector Administrativo, Financiero y de Control Disciplinario
Contratista Profesional de SYST</t>
  </si>
  <si>
    <t xml:space="preserve">Formulación: Anual
Seguimiento: Mensual
Acorde con el procedimiento PRO-GTH-13-07 Formulación, ejecución y evaluación del Plan
de Trabajo del SGST </t>
  </si>
  <si>
    <t>Implementar las acciones necesarias para el mantenimiento y la mejora del sistema; verificar el cumplimiento y evaluar el desarrollo.</t>
  </si>
  <si>
    <t>El plan anual se establece de acuerdo al resultado de la autoevaluación, al resultado de auditorias, a las condiciones de salud y trabajo, entre otras variables.
El seguimiento se ejecuta de acuerdo a los soportes de cumplimiento y la evaluación con el análisis de los resultados.</t>
  </si>
  <si>
    <t>Si se trata de acciones no ejecutadas, se reprograma su desarrollo.</t>
  </si>
  <si>
    <t>Plan de Trabajo Anual
Soportes del desarrollo de las acciones
Seguimientos mensuales (autocontrol) y trimestrales del SIG
Actas de Comité Directivo o SIG en las cuales se presente el avance del Sistema, Revisión por la Dirección o Rendición de Cuentas</t>
  </si>
  <si>
    <t>El riesgo no se materializó durante el periodo de seguimiento. Se realiza revisión del riesgo y su estructura (causas, consecuencias y controles) y se determina no realizar modificaciones.
Los controles continúan siendo efectivos, teniendo en cuenta que no se ha realizado la revisión normativo sin identificar cambios que apliquen a la entidad, se ha ejecutado el plan de trabajo anual conforme lo programado y se ha continuado con el diseño, revisión y ajuste de los requisitos establecidos en la Resolución 312 de 2019.</t>
  </si>
  <si>
    <t>Baja participación de los servidores en las actividades de Seguridad y Salud en el Trabajo</t>
  </si>
  <si>
    <t>Bajos recursos presupuestales para la formulación e implementación de actividades inherentes a Seguridad y Salud en el Trabajo</t>
  </si>
  <si>
    <t xml:space="preserve">Condiciones de trabajo inseguras </t>
  </si>
  <si>
    <t>Desconocimiento de la gestión documental y del proceso de custodia de los documentos.</t>
  </si>
  <si>
    <t>Carencia de control en el archivo de las hojas de vida.</t>
  </si>
  <si>
    <t>Pérdida de documentos soportes de las hojas de vida de los servidores públicos</t>
  </si>
  <si>
    <t>Dificultades en la gestión de la información relacionada con la permanencia y retiro del servidor público</t>
  </si>
  <si>
    <t>Realizar el diligenciamiento estricto del formato FT-GTH-13-15 Formato Préstamo Hojas de Vida IDEP, previo a realizar el préstamo de una Hoja de Vida</t>
  </si>
  <si>
    <t>Cada vez que sea solicitado un documento</t>
  </si>
  <si>
    <t>Establecer la responsabilidad de quien custodia temporalmente los documentos que hacen parte de la hoja de vida, cuando sale del archivador</t>
  </si>
  <si>
    <t>Si es confiable, ya que es posible observar los datos exigidos por la normatividad vigente</t>
  </si>
  <si>
    <t>Se informa oportunamente, mediante correo electrónico al Subdirector Financiero Administrativo y Financiero y de Control Interno y Disciplinario</t>
  </si>
  <si>
    <t>Formato FT-GTH-13-15 Préstamo Hojas de Vida IDEP</t>
  </si>
  <si>
    <t>Para el primer  cuatrimestre, no se materializó el riesgo, no se encontraron nuevas causas y consecuencias asociadas al mismo.  Los controles asociados han sido efectivos.  
Durante este periodo se han realizado consultas  de los expedientes de Hoja de Vida respecto a la emisión de resoluciones de situaciones administrativas, las cuales se efectuan por parte del responsable de Nómina y de la OAJ. Igualmente, teniendo en cuenta la aprobación de las Tablas de Retención Documental del IDEP y de acuerdo al cronograma de transferencia documental primaria, se realizó el alistamiento de dicha transferencia corespondiente a los Expedientes hojas de vida de exfuncionarios retirados hasta la vigencia 2016.  En dichos expedientes se levanto la hoja de control y FUID. Se esta adelantando la actualización de Hojas de control de las hojas de vida de los funcionarios activos a la fecha.</t>
  </si>
  <si>
    <t>Falta de capacitación del funcionario responsable del manejo de las hojas de vida.</t>
  </si>
  <si>
    <t>Sanciones y/o demandas y otras consecuencias legales adversas.</t>
  </si>
  <si>
    <t>Organización y archivo de los documentos de la hoja de vida de acuerdo a la normatividad de archivo vigente, Ley 594 del 2000</t>
  </si>
  <si>
    <t>Profesional Especializado Talento Humano
 Secretario Ejecutivo</t>
  </si>
  <si>
    <t>Cada vez que se reporte un caso eventual (incapacidades, certificaciones de estudio, situaciones administrativas, entre otras)</t>
  </si>
  <si>
    <t>Facilitar la consulta y la identificación de cada documento que compone el archivo de las hojas de vida de los servidores públicos</t>
  </si>
  <si>
    <t>Se realiza la foliación, el archivo y custodia de cada documento</t>
  </si>
  <si>
    <t>Hoja de Control de documentos</t>
  </si>
  <si>
    <t xml:space="preserve">Para el segundo cuatrimestre, no se materializó el riesgo, no se encontraron nuevas causas y consecuencias asociadas al mismo.  Los controles asociados han sido efectivos.  
Durante este periodo se han realizado consultas  de los expedientes de Hoja de Vida respecto a la emisión de resoluciones de situaciones administrativas, las cuales se efectuan por parte del responsable de Nómina y de la OAJ. 
Se encuentra en revisión y aprrbación la modificación del  procedimiento PRO-GTH-13-19 Gestión de Historias, en donde se modifican actividades y se incluye el control de préstamo de expedientes.  </t>
  </si>
  <si>
    <t>Pérdida de información confidencial de los empleados públicos del Instituto</t>
  </si>
  <si>
    <t>Para el tercer cuatrimestre, no se materializó el riesgo, no se encontraron nuevas causas y consecuencias asociadas al mismo.  Los controles asociados han sido efectivos.
Durante este periodo se han realizado consultas de los expedientes de hoja de vida respecto a la emisión de resoluciones de situaciones administrativas, cuyas consultas se efectuan por parte de la OAJ. Se mantinen actualizadas las Hojas de Control de las Historias Laborales de los funcionarios activos del IDEP.</t>
  </si>
  <si>
    <t xml:space="preserve">Incumplimiento en la normatividad aplicable a los planes y programas de inducción, reinducción, bienestar y capacitación </t>
  </si>
  <si>
    <t>Incumplimiento de los planes y programas de inducción, reinducción, bienestar y capacitación</t>
  </si>
  <si>
    <t>Incumplir objetivos establecidos en los planes y programas que hacen parte del componente estratégico de la Gestión del Talento Humano</t>
  </si>
  <si>
    <t>Desmotivación y disminución de productividad de los empleados públicos del Instituto</t>
  </si>
  <si>
    <t>Socializar anualmente los planes y programas que hacen parte del componente estratégico de la Gestión del Talento Humano</t>
  </si>
  <si>
    <t xml:space="preserve"> Profesional Especializado Talento Humano</t>
  </si>
  <si>
    <t>Anualmente</t>
  </si>
  <si>
    <t>Motivar la participación de los empleados públicos del Instituto</t>
  </si>
  <si>
    <t xml:space="preserve">Mediante correo electrónico </t>
  </si>
  <si>
    <t>Se tienen en cuenta las observaciones, con el fin de modificar el desarrollo de futuros planes y programas</t>
  </si>
  <si>
    <t>Correo Electrónico</t>
  </si>
  <si>
    <t xml:space="preserve">Para el primer  cuatrimestre, no se materializó el riesgo, no se encontraron nuevas causas y consecuencias asociadas al mismo.  Los controles asociados han sido efectivos.  
En Maloca AulaSIG, se encuentran publicados los siguientes planes, los cuales hacen parte del proceso de Gestión del Talento Humano:
PL-GTH-13-01 Plan Institucional de Capacitación Vigencia 2019
PL-GTH-13-03 Plan de Bienestar social e incentivos 2019
PL-GTH-13-04 Plan Anual de Vacantes 2019
PL-GTH-13-05 Plan de Previsión de Recursos Humanos 2019
PL-GTH-13-06 Plan Estratégico de Talento Humano 2019
FT-GTH-13-32 Plan de Trabajo Anual SGSST 2019
</t>
  </si>
  <si>
    <t>Falta de compromiso de los servidores públicos del Instituto, en todos sus niveles, con las estrategias para el desarrollo de las competencias y habilidades del servidor público.</t>
  </si>
  <si>
    <t>Deficiente desarrollo de las funciones asignadas a cada empleo</t>
  </si>
  <si>
    <t>Evaluar los resultados de los planes y programas que hacen parte del componente estratégico de la Gestión del Talento Humano</t>
  </si>
  <si>
    <t>Se realiza eventualmente una evaluación por acción ejecutada, que hace parte de los planes y programas que hacen parte del componente estratégico de la Gestión del Talento Humano</t>
  </si>
  <si>
    <t>Mejorar los resultados alcanzados con el desarrollo de las acciones que hacen parte de los planes y programas</t>
  </si>
  <si>
    <t>A través de Instrumentos dinámicos de percepción de satisfacción (encuestas)</t>
  </si>
  <si>
    <t>Instrumentos dinámicos digitalizados ubicados en la ruta: T:\CARPETA TALENTO HUMANO</t>
  </si>
  <si>
    <t>Para el segundo  cuatrimestre, no se materializó el riesgo, no se encontraron nuevas causas y consecuencias asociadas al mismo.  Los controles asociados han sido efectivos.  
Se actuaizaron los siguientes planes, en donde se realizó la inclusión del enfoque diferencial en el desarrollo de acciones que conforman el Plan Estratégico de Talento humano y se actualizó el objetivo general relacionandolo a la plataforma estratégica del IDEP.
PL-GTH-13-03 Plan de Bienestar social e incentivos 2019
PL-GTH-13-04 Plan Anual de Vacantes 2019
PL-GTH-13-05 Plan de Previsión de Recursos Humanos 2019
PL-GTH-13-06 Plan Estratégico de Talento Humano 2019</t>
  </si>
  <si>
    <t>Para el tercer cuatrimestre, no se materializó el riesgo, no se encontraron nuevas causas y consecuencias asociadas al mismo, los controles asociados han sido efectivos,
Se ha dado cumplimiento al plan de capacitación y bienestar de acuerdo al cronograma establecido para la vigencia.
El documento PL-GTH-13-01 Plan Institucional de Capacitación - PIC 2019, se actualizó el objetivo relacionando a la plataforma estratégica del IDEP</t>
  </si>
  <si>
    <t xml:space="preserve">Subdirector Administrativo, Financiero y de Control Interno Disciplinario, Profesional Especializado de Tesorería, Profesional Especializado de Presupuesto, Profesional Especializado de Contabilidad, Técnico Operativo de Contabilidad y Técnico Operativo de Tesorería </t>
  </si>
  <si>
    <t>Sistema de Información Administrativo y Financiero del Instituto, y por otra parte el Sistema de Información Administrativo y Financiero de Hacienda</t>
  </si>
  <si>
    <t>06 equipos de cómputo, oficina 402A</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</si>
  <si>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</si>
  <si>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Información incompleta e inoportuna por parte de las áreas en el proceso de consolidación del anteproyecto de presupuesto.</t>
  </si>
  <si>
    <t>Presupuesto de la entidad Programado de manera inadecuada</t>
  </si>
  <si>
    <t>Los recursos solicitados son inferiores a las necesidades que se presenten en el Instituto, generando inconvenientes para el cumplimiento de los objetivos institucionales</t>
  </si>
  <si>
    <t>Presupuesto aprobado sin contemplar el total de necesidades de la entidad e incumplimiento en la ejecución de metas programadas</t>
  </si>
  <si>
    <t>Aplicar el procedimiento PRO-DIP-02-03 Planeación Presupuestal, iniciando con las necesidades en funcionamiento y terminando con el Decreto de aprobación del presupuesto apropiado para la entidad</t>
  </si>
  <si>
    <t>No se materializó el riesgo por cuanto  se iniciaron las actividades relacionadas con el anteproyecto de presupuesto para la vigencia 2020, por cuanto se realizaron las siguientes actividades:
 - Se aprobó por parte del Consejo Directivo la resolución relacionada con el anteproyecto de presupuesto para la vigencia 2020.
 - Se incorporó en el Sistema de información GOOBI, el proyecto de presupuesto de gastos e ingresos, el cual se encuentra pendiente de aprobación, la cual se realizará
     una vez se lleve a cabo el cierre de esta vigencia en el aplicativo.
 - Esta pendiente la emisión del Decreto de aprobación de presupuesto para el Distrito.</t>
  </si>
  <si>
    <t>Se revisa anualmente para llevar a cabo la programación del presupuesto</t>
  </si>
  <si>
    <t>Asegurar que se da cumplimiento a cada una de las actividades enmarcadas en el procedimiento PRO-DIP-02-03 Planeación Presupuestal</t>
  </si>
  <si>
    <t>Verificando lo que establece el procedimiento PRO-DIP-02-03 Planeación Presupuestal, con respecto a lo que se programa para ejecución en el Instituto. Dando cumplimiento a las fechas e informes requeridos enmarcados en el cronograma establecido en la circular de anteproyecto expedida por la Dirección Distrital de Presupuesto de la Secretaría Distrital de Hacienda.</t>
  </si>
  <si>
    <t>Se remite a las actividades enmarcadas en el procedimiento PRO-DIP-02-03 Planeación Presupuestal</t>
  </si>
  <si>
    <t>Informes en PREDIS relacionados con: Detalle de adquisición de Bienes y Servicios, Plantas de Personal, Plan Financiero de Establecimientos Públicos, Mensaje Presupuestal e Inversión de PREDIS. Comprobante de Apropiación Inicial de gastos generado desde el Sistema de Información Administrativo y Financiero del Instituto</t>
  </si>
  <si>
    <t>Procedimientos desactualizados 
 Debilidad en la revisión de los documentos</t>
  </si>
  <si>
    <t xml:space="preserve">Realizar pagos o movimientos financieros obteniendo beneficios propios o favorecimientos a terceros 
</t>
  </si>
  <si>
    <t>Realizar pagos o movimientos financieros, sin dar cumplimiento a la normatividad y procesos vigentes, obteniendo beneficios propios o favorecimientos a terceros</t>
  </si>
  <si>
    <t>Sanciones administrativas, pecuniarias o fiscales</t>
  </si>
  <si>
    <t xml:space="preserve">NO se materializó el riesgo en el primer cuatrimestre por cuanto las actividades  relacionadas con el presupuesto para la vigencia 2020, inicia en el mes de mayo con la recepción de la circular de lineamientos presupuestales y, termina en el mes de enero con la incorporación detallada del presupuesto en los sistemas de información con que cuenta la entidad. No obstante, teniendo en cuenta la incorporación en el presupuesto del nuevo plan de cuentas se han venido efectuando traslados presupuestales que permitan ajustar el presupuesto 2019 a las necesidades de la entidad, gestión que minimizará dichas actividades en la próxima vigencia. </t>
  </si>
  <si>
    <t>Necesidades requeridas por la entidad de manera posterior a la programación presupuestal de una vigencia</t>
  </si>
  <si>
    <t>Modificaciones en la distribución de recursos asociados al rubro presupuestal con respecto al programado en el anteproyecto, denotando falta de planeación por parte de la entidad</t>
  </si>
  <si>
    <t>Aplicar los controles establecidos en  procedimiento PRO-GF-14-06 "Conciliaciones Bancarias Contables", y diligenciamiento mensual de los formatos: FT-GF-14-16 Formato Concilación Bancaria Contable y FT-GF-14-23 Formato Conciliación bancaria - Tesorería</t>
  </si>
  <si>
    <t>Profesional Especializado de Contabilidad, Profesional Especializado de Tesorería y el Subdirector Administrativo y Financiero y de Control Interno y Disciplinario</t>
  </si>
  <si>
    <t>Si, de acuerdo al procedimiento PRO-GF-14-06 "Conciliaciones Bancarias
 Contables"</t>
  </si>
  <si>
    <t>Proyectar las necesidades, teniendo en cuenta el comportamiento real de los distintos rubros que componen el presupuesto, a efectos de garantizar la disponibilidad de los recursos para la vigencia en curso</t>
  </si>
  <si>
    <t>Cotejar la información reportada por las entidades financieras en los extractos bancarios con respecto a la información registrada en el Sistema de Información Administrativo y Financiero del Instituto</t>
  </si>
  <si>
    <t>Revisión detallada de los movimientos por cada una de las cuentas bancarias a nombre del Instituto. Documentando las observaciones y/o partidas conciliatorias dentro del formato de conciliación bancaria. Reportando ante el Comité Técnico de Sostenibilidad Contable las partidas conciliatorias mayores a 60 días</t>
  </si>
  <si>
    <t>Las partidas conciliatorias mayores a 60 días se presentan ante el Comité Técnico de Sostenibilidad Contable</t>
  </si>
  <si>
    <t>Actas del Comité
Conciliaciones Bancarias Contables
Conciliaciones Bancarias Tesorería</t>
  </si>
  <si>
    <t>Profesional especializado - Presupuesto</t>
  </si>
  <si>
    <t>Se realiza de manera permanente durante la vigencia, teniendo en cuenta la ejecución del presupuesto</t>
  </si>
  <si>
    <t>Prevenir que no se cuenten con los recursos suficientes al momento de adquirir un bien o servicio</t>
  </si>
  <si>
    <t>Si es confiable, ya que se proyecta con base en datos reales proveniente de los funcionarios encargados de la ejecución de recursos, al igual que la ejecución de los recursos a través de los informes de ejecución presupuestal.</t>
  </si>
  <si>
    <t>Escalar la observación al Subdirector y posteriormente a la Dirección del Instituto, mediante comité de Dirección.</t>
  </si>
  <si>
    <t>Documentos requeridos para gestionar traslados presupuestales (justificación técnica, acto administrativo, cdp, cuadro demostrativo), Correos Electrónicos, acta de Comité.</t>
  </si>
  <si>
    <t>No se materializó el riesgo por cuanto  se iniciaron las actividades relacionadas con el anteproyecto de presupuesto para la vigencia 2020,  entregando los informes de acuerdo con el cronograma , como fueron (Plan Financiero, Plantas de Personal, cargue en el sistema de información PREDIS del presupuesto requerido en cada rubro del consolidado Adquisición Bienes y Servicios, al igual que el cargue detallado de lo requerido en cada rubro, en la plantilla remitida por la DDP). Adicionalmente, se realizó mesa de trabajo con la Dirección Distrital de Presupuesto expondiendo las necesidades y ajustando las mismas al presupuesto aprobado que resultó de la mesa de trabajo.  En lo relacionado con traslados que se gestionaron en la presente vigencia resultado del nuevo plan de cuentas y con el fin de minimizar estos traslados, se remitieron cuadros detalle a los responsables de la ejecución de los recursos por el consolidado de Adquisición de Bienes y Servicios para que fueran diligenciados de acuerdo con las necesidades del 2020, por lo cual, el presupuesto se ajusto a los rubros qaue se enmarcan en el nuevo plan de cuentas establecido por la Secretaría Distrital de Hacienda.</t>
  </si>
  <si>
    <t>Descoordinación entre las áreas ejecutoras del presupuesto y la Planeación Institucional</t>
  </si>
  <si>
    <t>Durante el primer cuatrimestre, no se materializó el riesgo dada la oportuna verificación por parte de los profesionales especializados y técnicos de contabilidad y tesorería, y del Subdirector Administrativo Financiero y de Control Disciplinario y teniendo en cuenta, el debido cumplimiento al procedimiento PRO-GF-14-14 Causación de Órdenes de Pago, por parte de los funcionarios responsables del mismo</t>
  </si>
  <si>
    <t>Traslados presupuestales entre rubros a efectos de garantizar el bien o servicio requerido</t>
  </si>
  <si>
    <t>Falta de ética profesional 
 Falta de experiencia por parte de la persona que realiza la labor de revisión de documentos.</t>
  </si>
  <si>
    <t>No se materializó el riesgo por cuanto  se finalizaron todas las actividades relacionadas con el anteproyecto de presupuesto para la vigencia 2020, quedando pendiente las  las siguientes actividades:
 - Esta pendiente la emisión del Decreto de aprobación de presupuesto para el Distrito. 
 - Se incorporó en el Sistema de información GOOBI, el proyecto de presupuesto de gastos e ingresos, el cual se encuentra pendiente de aprobación, la cual se realizará
    una vez se lleve a cabo el cierre de esta vigencia en el aplicativo.</t>
  </si>
  <si>
    <t>Aplicar los controles establecidos en el procedimiento PRO-GF-14-14 "Causación de Órdenes de Pago"</t>
  </si>
  <si>
    <t>Profesional Especializado de Contabilidad, Profesional Especializado de Tesorería y el Subdirector Administrativo y Financiero y de Control Disciplinario</t>
  </si>
  <si>
    <t>Si, de acuerdo al procedimiento PRO-GF-14-14 "Causación de Órdenes de Pago"</t>
  </si>
  <si>
    <t>Realizar los pagos de la entidad con el debido cumplimiento de los requisitos y teniendo en cuenta su fuente de financiación</t>
  </si>
  <si>
    <t>Validación y aprobación de órdenes de pago por parte del contador. Generación de planillas para autorización de pago con el visto bueno del Subdirector Administrativo y Financiero de Control Disciplinario, por parte del Tesorero. Control en Excel de los descuentos generados en cada comprobante de egreso con el fin de validar la consignación de los mismos por parte de SHD por parte del Tesorero.</t>
  </si>
  <si>
    <t>Se lleva a cabo la anulación del documento en el Sistema de Información Administrativo y Financiero del Instituto</t>
  </si>
  <si>
    <t>Comprobante de Anulación 
Ordenes de pago
Comprobantes de egreso</t>
  </si>
  <si>
    <t>Desfinanciamiento en los recursos apropiados a cada rubro o proyecto presupuestal</t>
  </si>
  <si>
    <t>Durante el segundo cuatrimestre, no se materializó el riesgo dada la oportuna verificación por parte de los profesionales especializados y técnicos de contabilidad y tesorería, y del Subdirector Administrativo Financiero y de Control Disciplinario y teniendo en cuenta, el debido cumplimiento al procedimiento PRO-GF-14-14 Causación de Órdenes de Pago, por parte de los funcionarios responsables del mismo</t>
  </si>
  <si>
    <t>Sistemas financieros obsoletos y con deficiente soporte técnico
 Controles de acceso a la información insuficientes</t>
  </si>
  <si>
    <t>Pérdida de la imagen institucional</t>
  </si>
  <si>
    <t>Aplicar los controles establecidos en el Protocolo de Seguridad y Manejo de Cuentas de Tesorería IN- GF -13- 01</t>
  </si>
  <si>
    <t>Profesional Especializado de Tesorería y el Subdirector Administrativo y Financiero y de Control Disciplinario</t>
  </si>
  <si>
    <t>Afectación al cumplimiento de metas institucionales y/o de las diferentes dependencias.</t>
  </si>
  <si>
    <t>Si, según lo establecido en el Instructivo  IN- GF -14- 05 Protocolo de Seguridad y Manejo de Cuentas de Tesorería</t>
  </si>
  <si>
    <t>Asegurar el cumplimiento de la Resolución 00314 de 2009 en lo que aplica a la entidad, para minimizar la probabilidad de fraude en la
gestión de las operaciones de liquidez y de las transacciones de valores.</t>
  </si>
  <si>
    <t>La Oficina Asesora de Planeación custodia la grabación de la cámara de seguridad de la Tesorería del Instituto. Arqueo de cheques.                                   Mantener actualizadas las cuentas del Instituto, es decir gestionar el cierre de aquellas que ya no se utilizan</t>
  </si>
  <si>
    <t>Se informa a la Oficina Asesora Jurídica del Instituto</t>
  </si>
  <si>
    <t xml:space="preserve">Oficio </t>
  </si>
  <si>
    <t>Durante el tercer cuatrimestre, no se materializó el riesgo dada la oportuna verificación por parte de los profesionales especializados y técnicos de contabilidad y tesorería, y del Subdirector Administrativo Financiero y de Control Disciplinario y teniendo en cuenta, el debido cumplimiento al procedimiento PRO-GF-14-14 Causación de Órdenes de Pago, por parte de los funcionarios responsables del mismo</t>
  </si>
  <si>
    <t>Rubros, componentes o actividades registrados de manera equivocada en los sistemas de información del Instituto y de SHD</t>
  </si>
  <si>
    <t>Recursos presupuestales afectados de manera equivocada</t>
  </si>
  <si>
    <t xml:space="preserve">Información inconsistente entre los Sistemas de Información Administrativo y Financiero del Instituto y el de SHD </t>
  </si>
  <si>
    <t>Aumento en trámites administrativos internos o ante la Dirección Distrital de Presupuesto de la Secretaria Distrital de Hacienda.</t>
  </si>
  <si>
    <t>Control previo a la firma de documentos que afectan el presupuesto (CDP, CRP), conciliando en los dos Sistemas de Información PREDIS y el del Instituto, la información registrada en los mismos.</t>
  </si>
  <si>
    <t>Profesional Especializado - Presupuesto</t>
  </si>
  <si>
    <t>Periódicamente, de acuerdo a la generación de los documentos que se registran en presupuesto</t>
  </si>
  <si>
    <t>Verificar periódicamente, la consistencia entre la información presupuestal registrada entre los dos Sistemas de Información PREDIS y el del Instituto, teniendo en cuenta los documentos que afectan el presupuesto, los cuales son: Certificado de Disponibilidad Presupuestal, Certificado de Registro Presupuestal, Solicitud de Contratación, Contrato o Resolución/Acto Administrativo</t>
  </si>
  <si>
    <t>Se coteja periódicamente, la información generada desde los dos Sistemas de Información PREDIS y el del Instituto, teniendo en cuenta, los documentos que afectan el presupuesto: Certificado de Disponibilidad Presupuestal, Certificado de Registro Presupuestal, Solicitud de Contratación, Contrato o Resolución/Acto Administrativo</t>
  </si>
  <si>
    <t>En caso tal de no detectar el registro errado dentro del cierre mensual, es procedente tramitar ante la Dirección Distrital de Presupuesto la solicitud de ajuste de recursos afectados de manera equivocada, con respaldo en la correspondiente acta, solicitud de la entidad y soportes del mismo, cuando el error pasa al siguiente mes.</t>
  </si>
  <si>
    <t>Se cuenta con el comprobante de ANULACIÓN en el Sistema PREDIS, según corresponda: Certificado de Disponibilidad Presupuestal y/o Certificado de Registro Presupuestal</t>
  </si>
  <si>
    <t>NO se materializó el riesgo en el primer cuatrimestre, por cuanto se concilió la información de manera oportuna realizando los ajustes que se detectaron, lo cual se refleja en ejecuciones presupuestales conciliadas para cada mes del presente cuatrimestr,relacionadas a los sistemas de información PREDIS y el que tiene la entidad.  Adicionalmente, se generaron y firmaron los formatos de concilación de información financiera (presupuesto - tesorería y contabilidad) para cada mes dejando las observaciones respectivas. Finalmnete, es preciso dejar claridad que para la presente vigencia se incorporó un nuevo plan de cuentas en el consolidado de Adquisición de Bienes y Servicios, el cual ha ocasionado revisión detallada del presupuesto incorporado a cada uno al igual que, gestionar traslados presupuestales que ajusten el presupuesto al nuevo plan y minimicen los riesgos al momento de proyectar necesidades para la vigencia 2020.</t>
  </si>
  <si>
    <t>Desequilibrio en el presupuesto apropiado en el rubro afectado.</t>
  </si>
  <si>
    <t>Expediente de Cierre mensual donde está la conciliación mensual de las ejecuciones generadas en los dos sistemas de información previo a la formalización y entrega de las mismas a terceros y entes de control.</t>
  </si>
  <si>
    <t>Mensual, previo al cierre de ejecución presupuestal</t>
  </si>
  <si>
    <t>Verificar mensualmente, la consistencia entre la información presupuestal registrada entre los dos Sistemas de Información PREDIS y el del Instituto</t>
  </si>
  <si>
    <t>Se coteja mensualmente, la información generada desde los dos Sistemas de Información PREDIS y el del Instituto</t>
  </si>
  <si>
    <t>Al detectar que se afecta un rubro que no corresponde, se anula el documento en el Sistema de Información Administrativo y Financiero del Instituto y se expide un nuevo documento, según corresponda</t>
  </si>
  <si>
    <t>Informe de Ejecución del presupuesto de Gastos e Inversiones PREDIS y Ejecución de gastos del Sistema de Información Administrativo y Financiero del Instituto</t>
  </si>
  <si>
    <t>NO se materializó el riesgo en el segundo  cuatrimestre, por cuanto se concilió la información de manera oportuna realizando los ajustes que se detectaron y dando las alertas relacionadas con diferencias detectadas desde presupuesto, lo cual se refleja en ejecuciones presupuestales conciliadas para cada mes del presente cuatrimestre,relacionadas a los sistemas de información PREDIS y el que tiene la entidad.  Adicionalmente, se generaron y firmaron los formatos de concilación de información financiera (presupuesto - tesorería y contabilidad) para cada mes dejando las observaciones respectivas. Finalmente, es preciso dejar claridad que para la presente vigencia se incorporó un nuevo plan de cuentas en el consolidado de Adquisición de Bienes y Servicios, el cual ha ocasionado revisión detallada del presupuesto incorporado a cada uno al igual que, gestionar traslados presupuestales que ajusten el presupuesto al nuevo plan y minimicen los riesgos al momento de proyectar necesidades para la vigencia 2020.</t>
  </si>
  <si>
    <t>Hallazgos de tipo administrativo y disciplinario resultado de las auditorías practicadas al proceso</t>
  </si>
  <si>
    <t>1 técnico,  3  ingenieros contratistas, líder de proceso (Jefe OAP)</t>
  </si>
  <si>
    <t>Subdirector Administrativo, Financiero y de Control Disciplinario - Jefe Oficina Asesora de Planeación - Profesional Especializado de Presupuesto</t>
  </si>
  <si>
    <t>Se realiza de manera permanente durante la vigencia, teniendo en cuenta que se de cumplimiento a las actividades y fechas establecidas en la circular de programación presupuestal expedida por la Dirección Distrital de Presupuesto.</t>
  </si>
  <si>
    <t>Se verifica que se de cumplimiento a cada una de las actividades enmarcadas en el procedimiento PRO-DIP-02-03 Planeación Presupuestal</t>
  </si>
  <si>
    <t>NO se materializó el riesgo en el tercer cuatrimestre, por cuanto se concilió la información de manera oportuna realizando los ajustes que se detectaron y dando las alertas relacionadas con diferencias detectadas desde presupuesto, lo cual se refleja en ejecuciones presupuestales conciliadas para cada mes del presente cuatrimestre,relacionadas a los sistemas de información PREDIS y GOOBI.  Adicionalmente, se generaron y firmaron los formatos de concilación de información financiera de los meses de Septiembre, Octubre y Noviembre (presupuesto - tesorería y contabilidad) dejando las observaciones respectivas. Finalmente, es preciso dejar claridad que para la presente vigencia se incorporó un nuevo plan de cuentas en el consolidado de Adquisición de Bienes y Servicios, el cual ha ocasionado revisión detallada del presupuesto incorporado a cada uno al igual que, gestionar traslados presupuestales que ajusten el presupuesto al nuevo plan y minimicen los riesgos al momento de proyectar necesidades para la vigencia 2020. Esta información se reporta con corte 30/11/2019.</t>
  </si>
  <si>
    <t>Firewall y su antivirus perimetral junto con IPS, control de aplicaciones  y cotrol Web, antivirus de los equipos de cómputo. Registro de logs del dominio, de página web, firewall,  Circuito cerrado de televisión</t>
  </si>
  <si>
    <t>Procedimientos obsoletos, con pocos puntos de control</t>
  </si>
  <si>
    <t>Manejo indebido de recursos públicos.</t>
  </si>
  <si>
    <t>Llevar a cabo transacciones económicas sin cumplir con los requisitos; omitir el registro de operaciones económicas en los respectivos Sistemas Financieros (Sistema de la entidad y Sistema de la SHD); Gestionar pagos de transferencias sin contar con los recursos girados por SHD</t>
  </si>
  <si>
    <t>Errores en el registro de las transacciones financieras</t>
  </si>
  <si>
    <t>Una oficina con tres (3) puestos de trabajo dotados con equipos de cómputo,  centro de datos  y cuarto de comunicaciones piso 8</t>
  </si>
  <si>
    <t>Aplicar los controles establecidos los procedimientos PRO-GF-14-11 Gestión Contable y PRO-GF-14-06 "Conciliaciones Bancarias Contables", y diligenciamiento mensual de los formatos: FT-GF-14-16 Formato Concilación Bancaria Contable y FT-GF-14-23 Formato Conciliación bancaria - Tesorería</t>
  </si>
  <si>
    <t>Profesional Especializado - Contabilidad
Profesional Especializado - Tesorería</t>
  </si>
  <si>
    <t>Actas del Comité
Conciliaciones bancarias contables
Conciliaciones bancarias de Tesorería</t>
  </si>
  <si>
    <t>Durante el primer cuatrimestre, no se materializó el riesgo debido a que se realizaron oportunamente las conciliaciones bancarias contables y revisiones conjuntas entre tesorería, contabilidad y presupuesto. Del mismo modo se consideró fusionar este riesgo con el riesgo de corrupción denominado: "Realizar pagos o movimientos financieros obteniendo beneficios propios o favorecimientos a terceros".  Por tanto se debe eliminar de los riesgos de gestión financiera.</t>
  </si>
  <si>
    <t>Fallas por cambio y/o desconocimiento de la normatividad</t>
  </si>
  <si>
    <t>Dejar de registrar operaciones financieras</t>
  </si>
  <si>
    <t xml:space="preserve">Validación y aprobación de órdenes de pago por parte del contador. Generación de planillas para autorización de pago con el visto bueno del Subdirector Administrativo y Financiero de Control Disciplinario, por parte del Tesorero.                                                              Control en Excel de los descuentos generados en cada comprobante de egreso con el fin de validar la consignación de los mismos por parte de SHD,  por parte del Tesorero. </t>
  </si>
  <si>
    <t>Se lleva a cabo la anulación del documento en el Sistema de Información Administrativo y Financiero del Instituto, por parte del Subdirector Financiero y Administrativo y de Control Interno y Disciplinario</t>
  </si>
  <si>
    <t>Durante el segundo cuatrimestre, no se materializó el riesgo debido a que se realizaron oportunamente las conciliaciones bancarias y revisiones conjuntas entre tesorería, contabilidad y presupuesto. Adicionalmente, se llevó a cabo la actualización del procedimiento PRO-GF-1414 Causación ordenes de pago mejorando los puntos de control</t>
  </si>
  <si>
    <t>Sistemas financieros obsoletos</t>
  </si>
  <si>
    <t>Realizar pagos con documentación incompleta</t>
  </si>
  <si>
    <t>Aplicar los controles establecidos en el Protocolo de Seguridad y Manejo de Cuentas de Tesorería IN- GF -14- 05</t>
  </si>
  <si>
    <t xml:space="preserve">Profesional Especializado - Tesorería </t>
  </si>
  <si>
    <t xml:space="preserve">Durante el tercer cuatrimestre, no se materializó el riesgo debido a que se realizaron oportunamente las conciliaciones bancarias y revisiones conjuntas entre tesorería, contabilidad y presupuesto. </t>
  </si>
  <si>
    <t>Falta de experticia al no cumplir con las competencias y habilidades que requiere el cargo</t>
  </si>
  <si>
    <t>Realizar pagos erróneos</t>
  </si>
  <si>
    <t>Presentación errada de los diferentes informes contables que se remiten a las entidades de control.</t>
  </si>
  <si>
    <t>Estados Financieros sin el cumplimiento de las normas establecidas por la Contaduría General de la Nación</t>
  </si>
  <si>
    <t>Contabilidad no recibe oportunamente y con calidad la información originada por parte de los gestores de la misma, quienes intervienen en  la gestión contable, por ende se retrasa o se desvirtúa la información base para la preparación y emisión de los Estados Financieros en los plazos establecidos por la Contaduría General de la Nación</t>
  </si>
  <si>
    <t>Implicaciones de tipo disciplinario y legal para el representante legal y demás funcionarios que intervengan en el proceso de gestión Financiera</t>
  </si>
  <si>
    <t>Aplicar los siguientes formatos establecidos en el procedimiento PRO-GF-14-11 Gestión Contable:  Conciliación bancaria contable, conciliación de almacén, conciliación entre presupuesto-contabilidad y tesorería; y mediante correo electrónico cuando se presenten diferencias</t>
  </si>
  <si>
    <t>Profesional Especializado - Contabilidad</t>
  </si>
  <si>
    <t>Si, debe realizarse mensual y trimestralmente, según corresponda</t>
  </si>
  <si>
    <t>Revisar que la información registrada en el Sistema de Información Administrativo y Financiero del Instituto, refleje la razonabilidad de la información presentada en los Estados Financieros</t>
  </si>
  <si>
    <t>Si, cuando previamente se ha verificado mediante las actividades contenidas en el procedimiento PRO-GF-14-11 Gestión Contable</t>
  </si>
  <si>
    <t>Son analizadas con el fin de realizar los ajustes pertinentes y promover la razonabilidad de la Información Financiera</t>
  </si>
  <si>
    <t>Corresponde a los formatos y correos electrónicos empleados en el procedimiento de gestión contable PRO-GF-14-11</t>
  </si>
  <si>
    <t>Durante el primer cuatrimestre del año no se materializó el riesgo, toda vez que los estados financieros de la entidad a cierre de vigencia 2018, fueron reportados oportunamente el 14 de febrero de 2019, atendiendo el cronograma establecido por la Contaduría General de la Nación, del mismo modo se dió cumplimiento al procedimiento PRO-GF-14-11 Gestión Contable, que permitió la calidad y la oportunidad en la información. Del mismo modo las áreas vinculadas al ciclo contable reportaron oportunamente la información base para la preparación y presentación de los estados financieros comparativos del primer trimestre de 2019, con destino a la Contaduría General de la Nación y Dirección Distrital de Contabilidad, dando cumplimineot al nuevo mmarco normativo para entidades de gobierno. Sin embargo, el proveedor del Sistema de Información Administrativo y Financiero de la entidad, se encuentra en proceso de ajustar el módulo de bienes e intangibles al nuevo marco normativo contable, se tiene planeado iniciar un proceso de registro y control extracontable con el fin de asegurar el cumplimiento a lo establecido en el nuevo marco normativo para propiedades, planta y equipo e intangibles.</t>
  </si>
  <si>
    <t>Recepción inoportuna de la Información base, para la consolidación y presentación de los estados y reportes contables.</t>
  </si>
  <si>
    <t>Implementación de plan de mejoramiento por observaciones realizadas por entes de control</t>
  </si>
  <si>
    <t>Gestionar oportunamente la información base para la preparación y presentación de los estados financieros del Instituto</t>
  </si>
  <si>
    <t>Profesional Especializado - Contabilidad 
Profesional Especializado - Presupuesto 
Profesional Especializado - Talento Humano
Profesional Universitario- Proceso de Gestión de Recursos Físicos 
Tesorero(a) general</t>
  </si>
  <si>
    <t>Comparar la información conjuntamente con los gestores que intervienen en el proceso de Gestión Contable del Instituto</t>
  </si>
  <si>
    <t>Se notifican a los líderes de los procesos que intervienen en la gestión contable para mantener la uniformidad de la información del Sistema de Información Administrativo y Financiero del Instituto</t>
  </si>
  <si>
    <t>Correo electrónico, formatos, actas de reunión y documentos soporte de los procesos de conciliación de la información</t>
  </si>
  <si>
    <t>Durante el segundo cuatrimestre del año no se materializó el riesgo, teniendo en cuenta que para lo corrido de la vigencia 2019 se han venido reportando oportunamente los estados financieros de la entidad, en forma mensual publicándose de acuerdo a la norma a través de la cartelera de la Subdirección Administrativa, Financiera y de Control Disciplinario, así como a través de la página web de la entidad.  Y en forma trimestral (enero-marzo) y (abril-junio), con destino a la Contaduría General de la Nación a través de la página del CHIP, y a la Secretaría de Hacienda - Dirección Distrital de Contabilidad a través de la plataforma Bogotá Consolida, y de igual forma a través de la página web de la entidad, según el siguiente link: http://www.idep.edu.co/?q=node/37</t>
  </si>
  <si>
    <t>Falta de soporte oportuno por parte del proveedor del Sistema de Información Administrativo y Financiero del Instituto</t>
  </si>
  <si>
    <t>No fenecimiento de la cuenta anual, por parte del Órgano de Control</t>
  </si>
  <si>
    <t>Reportar a la Oficina Asesora de Planeación las inconsistencias presentadas en el Sistema de Información Administrativo y Financiero y en el Sistema de Liquidación de Nómina del Instituto, cada vez que se presente una inconsistencia.                                                                                                                                                                      En caso de no contar con una solución oportuna, se procede a elaborar provisionalmente en Hojas de Excel los cálculos que no se pueden generar desde el Sistema de Información Administrativo y Financiero del Instituto, dejar evidencia en las revelaciones a los Estados Financieros.</t>
  </si>
  <si>
    <t>No, porque depende la situación en que se genere la inconsistencia</t>
  </si>
  <si>
    <t>Verificar con los proveedores del Sistema de Información Administrativo y Financiero y el Sistema de liquidación de Nómina del Instituto, las inconsistencias con el fin de resolverlas a la brevedad que se requiera</t>
  </si>
  <si>
    <t xml:space="preserve">Al identificar inconsistencias en el Sistema de Información Administrativo y Financiero y el de liquidación de nómina del Instituto, deben ser reportadas a la Oficina  Asesora de Planeación, indicando el impacto de las mismas </t>
  </si>
  <si>
    <t>En la mayoría de los casos, las inconsistencias presentadas con el Sistema de Información Administrativo y Financiero y el de liquidación de nómina del Instituto, no se atienden con la oportunidad que se requiere                                                                En caso de no contar con una solución oportuna, y siempre y cuando sea posible apoyarsese en la elaboración de Hojas de cálculo Excel, cuando el Sistema de Información Administrativo y Financiero del Instituto no de cumplimiento y no se puedan generar desde el mismo</t>
  </si>
  <si>
    <t>Correo electrónico, formatos y actas de reunión</t>
  </si>
  <si>
    <t>Durante el tercer cuatrimestre del año no se materializó el riesgo, teniendo en cuenta que para lo corrido de la vigencia 2019 se han venido reportando oportunamente los estados financieros de la entidad, en forma mensual publicándose de acuerdo a la norma a través de la cartelera de la Subdirección Administrativa, Financiera y de Control Disciplinario, así como a través de la página web de la entidad.  Y en forma trimestral (Julio, agosto y septiembre) con destino a la Contaduría General de la Nación a través de la página del CHIP, y a la Secretaría de Hacienda - Dirección Distrital de Contabilidad a través de la plataforma Bogotá Consolida, y de igual forma a través de la página web de la entidad, según el siguiente link: http://www.idep.edu.co/?q=node/37</t>
  </si>
  <si>
    <t>Desconocimiento del Calendario tributario Nacional y Distrital</t>
  </si>
  <si>
    <t>Presentación inadecuada o extemporánea de las obligaciones tributarias</t>
  </si>
  <si>
    <t>La presentación extemporánea y/o inadecuada de la Información Tributaria se podría dar, cuando el profesional especializado de contabilidad desconoce la normatividad tributaria vigente</t>
  </si>
  <si>
    <t>Sanciones de tipo Pecuniario. (Sanciones e intereses)</t>
  </si>
  <si>
    <t>Fallas o incumplimientos por parte de los proveedores en los servicios prestados (sistemas de información contratados, servicio de internet, servicio de energìa)</t>
  </si>
  <si>
    <t xml:space="preserve">Interrupción en la prestación de servicios tecnológicos a usuarios internos y externos en la entidad </t>
  </si>
  <si>
    <t>La continuidad en la prestación de servicios tecnológicos a los usuarios internos y externos del IDEP,  la disponibilidad de la plataforma tecnológica,  la correcta operación de los sistemas de información y de los equipos  se puede ver interrumpida por fallas o incumplimiento por parte de los proveedores de servicios  de internet, de energía o de los mismos proveedores de los sistemas de información utilizados en el IDEP como también por fallas a causa del inadecuado mantenimiento a la infraestructura tecnológica</t>
  </si>
  <si>
    <t>Retrasos operativos y adminstrativos en la ejecución de las actividades propias de la entidad</t>
  </si>
  <si>
    <t>Aplicar estrictamente el calendario tributario Nacional y Distrital</t>
  </si>
  <si>
    <t>Frecuentemente, dado que la DIAN y la Dirección Distrital de Impuestos fijan mediante acto administrativo los plazos para la presentación de la Información Tributaria</t>
  </si>
  <si>
    <t>Revisar que la información registrada en el Sistema de Información Administrativo y Financiero del Instituto, refleje la exactitud de la Información Tributaria declarada</t>
  </si>
  <si>
    <t>Si es una fuente fiable dado que es emitida por los organismos que reglamentan la materia tributaria</t>
  </si>
  <si>
    <t>Ejecutar el Plan de contingencia tecnológica</t>
  </si>
  <si>
    <t>Se ajustan los documentos fuente previa la generación de los libros auxiliares que soportan las declaraciones tributarias</t>
  </si>
  <si>
    <t>En el plan de contingencia se encuentran establecidos los responsables, acciones y tiempos.</t>
  </si>
  <si>
    <t>La presentación oportuna de las declaraciones tributarias</t>
  </si>
  <si>
    <t>Cuando se presenten las incidencias</t>
  </si>
  <si>
    <t>Restablecer los servicios tecnológicos para la operación y gestión del IDEP</t>
  </si>
  <si>
    <t>Si, el plan de contingencia fue construido en conjunto con los correspondientes proveedores de servicio o con la Información suministrada por el fabricante.</t>
  </si>
  <si>
    <t>Si de acuerdo a lo establecido en el plan de contingencia</t>
  </si>
  <si>
    <t xml:space="preserve">Se tiene evidencia en el drive en el que se registran la ejecución del plan de continengencia. </t>
  </si>
  <si>
    <t>Dentro del primer cuatrimestre de 2019 no se materializó este riesgo, por cuanto se presentaron y pagaron oportunamente las declaraciones tributarias de la entidad, dentro de los plazos establecidos por la Administraciones de Impuestos Nacional y Distrital. Se dio cumplimiento a la normatividad que rige las declaraciones tributarias preparadas y presentadas en nombre de la entidad. Se dió cumplimiento al reporte de informació exógena tanto Naconal, como Distrital (Pagos, reteIca y estampillas), en cumplimiento a la normatividad tributaria vigente. Adicionalmente, se dió cumplimiento al reporte de informació exógena tanto Naconal, como Distrital (Pagos, reteIca y estampillas), en cumplimiento a la normatividad tributaria vigente.</t>
  </si>
  <si>
    <t>Incumplimiento al Calendario Tributario Nacional y Distrital.</t>
  </si>
  <si>
    <t>Sanciones de Tipo pecuniario y disciplinario (Sanciones e intereses)</t>
  </si>
  <si>
    <t>Aplicar Normograma y cronograma interno del Proceso y participar de jornadas en actualización tributaria</t>
  </si>
  <si>
    <t>Por lo menos una vez al año se realiza la jornada de actualización, según los cambios formulados por los entes que regulan la materia tributaria</t>
  </si>
  <si>
    <t>Verificar que las fechas planteadas en el cronograma estén dentro de los plazos que establecen los entres que regulan la materia tributaria</t>
  </si>
  <si>
    <t>Las normas tributarias que regulan el procedimiento tributario a nivel nacional y distrital</t>
  </si>
  <si>
    <t>Se difunden los principales cambios normativos al equipo contable y de Tesorería</t>
  </si>
  <si>
    <t xml:space="preserve">Hojas de cálculo en las que se realiza la liquidación de las cuentas por pagar del Instituto por concepto de retenciones por pagar.
Existe un expediente documental que da cuenta de cada una de las declaraciones y obligaciones tributarias y el cumplimiento de los cronogramas tributarios establecidos                                                      
Para algunos casos se cuenta con la certificación de asistencia a los eventos de capacitación en norma tributaria </t>
  </si>
  <si>
    <t>Dentro del segundo cuatrimestre de 2019 no se materializó este riesgo, por cuanto se presentaron y pagaron oportunamente las declaraciones tributarias de la entidad, dentro de los plazos establecidos por la Administraciones de Impuestos Nacional y Distrital. Se dio cumplimiento a la normatividad que rige las declaraciones tributarias preparadas y presentadas en nombre de la entidad. Se dió cumplimiento al reporte de informació exógena tanto Naconal, como Distrital (Pagos, reteIca y estampillas), en cumplimiento a la normatividad tributaria vigente. Adicionalmente, se dió cumplimiento al reporte de informació exógena tanto Naconal, como Distrital (Pagos, reteIca y estampillas), en cumplimiento a la normatividad tributaria vigente.ue sirven de base para el pago de las mismas, por parte de la Tesorería General de la entidad.</t>
  </si>
  <si>
    <t>Desconocimiento de normatividad Tributaria Vigente.</t>
  </si>
  <si>
    <t>Durante el primer cuatrimestre el año no se materializó este riesgo, dado que no hubo interrupción en la prestación de los servicios tecnológicos. Sin embargo, se ejecutó el plan de contingencia, especificamente para el Servidor de dominio principal, dado que sufrió un fallo en la actualización y dejó de funcionar y como contingencia se activó el servidor de dominio de respaldo, el cual asumió las funciones de dominio. 
En cuanto al mantenimiento preventivo y correctivo de la infraestructura tecnológica del IDEP, se formuló el plan para la vigencia 2019 y se ha ejecutado de acuerdo con lo programado, es importante resaltar que se realizó la actualización del servidor Web Linux Ubuntu de acuerdo a lo recomendado por el fabricante y de acuerdo a las aplicaciones instaladas. 
Frente al cumplimiento de los acuerdos de nivel de servicio establecidos con los proveedores, se asignó un responsable de realizar este monitoreo para cada uno de los contratos; para HUMANO y GOOBI la contratista encargada del soporte de primer nivel, Internet el contratista Webmaster, Mantenimiento de la infraestrutcura el Técnico Operativo de la OAP.
Por último, el control que se refiere al pago de las facturas de energía se ha realizado de forma individual según lo acordado.</t>
  </si>
  <si>
    <t>Conocer y aplicar la normatividad tributaria vigente</t>
  </si>
  <si>
    <t>Abarca períodos mensuales, bimestrales y anuales, de acuerdo a lo establecido por los entes que regulan la materia tributaria</t>
  </si>
  <si>
    <t>Validar que la normatividad tributaria vigente sea la aplicada durante el desarrollo del cometido estatal de la entidad</t>
  </si>
  <si>
    <t>El Sistema de Información Administrativo y Financiero del Instituto, se parametriza, de acuerdo a lo establecido por los entes que regulan la materia tributaria</t>
  </si>
  <si>
    <t>Se actualiza la parametrización del Sistema de Información Administrativo y Financiero del Instituto, según los cambios normativos</t>
  </si>
  <si>
    <t>Los libros auxiliares, órdenes de pago y liquidación de nómina y declaraciones tributarias</t>
  </si>
  <si>
    <t>Daños de los equipos de comunicaciones y servidores por desastres naturales, amenazas físicas, daños por polvo, agua, interferencias, descargas eléctricas etc</t>
  </si>
  <si>
    <t>Pérdida de información y memoria institucional</t>
  </si>
  <si>
    <t>Realizar Mantenimiento  a la infraestructura tecnológica de acuerdo al procedimiento establecido</t>
  </si>
  <si>
    <t>Técnico Operativo- Proveedor contratado para el mantenimiento de la infraestructura tecnológica</t>
  </si>
  <si>
    <t xml:space="preserve">Dentro del tercer cuatrimestre de 2019 no se materializó este riesgo, por cuanto se presentaron y pagaron oportunamente las declaraciones tributarias de la entidad, dentro de los plazos establecidos por la Administraciones de Impuestos Nacional y Distrital. Se dio cumplimiento a la normatividad que rige las declaraciones tributarias preparadas y presentadas en nombre de la entidad. Se dió cumplimiento al reporte de información exógena tanto Nacional, como Distrital (Pagos, reteIca y estampillas), en cumplimiento a la normatividad tributaria vigente. </t>
  </si>
  <si>
    <t>Al interior del proceso se elabora el correspondiente cronograma  para el mantenimiento preventivo, el correctivo se realiza en el momento de presentarse la necesidad</t>
  </si>
  <si>
    <t>Prevenir la  presentación de fallas en el funcionamiento de los equipos de cómputo y servidores de la infraestructura tecnológica del IDEP</t>
  </si>
  <si>
    <t>La  fuente de información es el cronograma establecido para realizar los mantenimientos preventivos y el informe presentado por el  contratista proveedor</t>
  </si>
  <si>
    <t>Si de acuerdo al contrato de mantenimiento a la infraestructura tecnológica</t>
  </si>
  <si>
    <t>El proveedor que realiza el mantenimiento entrega informe con los resultados del mismo,  el cual es aprobado por el supervisor del contrato</t>
  </si>
  <si>
    <t xml:space="preserve">Durante el segundo cuatrimestre, se materializó este riesgo así: Mayo: El sistema de información administrativo y financiero-Goobi, dejo de estar disponible.  Causa:   Se hizo una actualización no controlada por parte del proveedor. Efecto:   afecto la disponibilidad del sistema de información administrativo y financiero- Goobi 
Acción:  Se atendió de inmediato. ejecutando el plan de contingencia que existe para este caso, restableciendo el servicio en 4 horas, lo que permitió reducir el impacto en la Entidad, dado que no se afectó la operación. Frente a la causa, se contactó al proveedor y se comunicó la materialización del riesgo y se formalizó que no se puede realizar ninguna actualización no controlada.
En junio se materializo este riesgo así:
Causa: Una interrupción del fluido eléctrico,  el cual no fue reportado de inmediato a tecnología y cuando se conoció ya se habían apagado todos los servicios.
Efecto Indisponibilidad de la hiperconvergencia. Dada que la hora de afectación fue de 6 am- 1 pm, y la demanda de servicios inicio a partir de las 8 am. Lo que disminuyo el impacto.
Acción: Dada la situación se solicitó al fabricante y al proveedor solucionar la disponibilidad. Se ejecutó el plan de contingencia para los servicios de revistas, Micrositios y pág. web, logrando la disponibilidad en una hora, los demás servicios en seis horas. Para mitigar este riesgo, se divulgará a toda la entidad, que, al momento de una suspensión del fluido eléctrico, es necesario reportar al área de tecnología, al técnico operativo. Fecha: 15/10/2019 .Se realizará un simulacro de apagado, de la hiperconvergencia, basados en el documento del plan de contingencia, en el anexo 4. Plan de contingencia hiperconvergencia. Fecha: 19/10/2019. 
Dado que se ejecutó el Plan de contingencia establecido y que este se incluyen las acciones que se deben ejecutar en estos casos y que se evitó la afectación significativa a la operación de la entidad, no se genera plan de mejoramiento.
Nota: Respecto a la falla en uno de los servidores de dominio en el segundo cuatrimestre, se volvió instalar el servidor alterno de dominio, quedando funcionado el principal y su servidor de respaldo.
</t>
  </si>
  <si>
    <t>Ataques informáticos a bases de datos, red de comunicaciones, sistemas de información y/o página web de la entidad.</t>
  </si>
  <si>
    <t>Sanciones a la Entidad por parte de entes reguladores Distritales o Nacionales.</t>
  </si>
  <si>
    <t xml:space="preserve">Realizar seguimiento a los acuerdos de nivel de servicio establecido con cada uno de los proveedores de los sistemas de información </t>
  </si>
  <si>
    <t>Supervisor del contrato con apoyo del técnico Operativo e ingenieros contratistas  OAP</t>
  </si>
  <si>
    <t>Se valida el cumplimiento de los acuerdos por demanda y cada vez que se autorizan los pagos</t>
  </si>
  <si>
    <t xml:space="preserve">Verificar que se cumpla  lo establecido en el contrato </t>
  </si>
  <si>
    <t>Expediente del contrato con acuerdos de niveles de servicios</t>
  </si>
  <si>
    <t xml:space="preserve">Si teniendo en cuenta la validación de los acuerdos de servicio establecido en los contratos en el momento de autorizar el pago,  sin embargo debería realizarse una validación de los acuerdos previos al pago </t>
  </si>
  <si>
    <t>Aprobación del pago una vez verificado el cumplimiento los acuerdos de niveles de servicios</t>
  </si>
  <si>
    <t xml:space="preserve">Tercer cuatrimestre:
1.Seguimiento a las actividades programadas en el cuatrimestre anterior:
Actividad:  Divulgar a toda la entidad, que, al momento de una suspensión del fluido eléctrico, es necesario reportar al área de tecnología, al técnico operativo.
Se realizó comunicación para funcionarios y contratistas correo electrónico, con esta acción, el 23 de noviembre de 2019.
Actividad:  Simulacro de apagado, de la hiperconvergencia.
El sábado 7 de Diciembre se realizó el pagado de la Hiperconvergencia utilizando como guía el Manual del soporte de primer nivel y administración para la Hiperconvergencia elaborado en el marco del contrato #45-2019. Esta actividad queda documentada y soportada por acta de este contrato.
2. En septiembre se materializó este riesgo así: 
El domingo 22 de septiembre, al realizar el borrado del snpashot de la máquina virtual IDEP-KOHA, de acuerdo a la programación de actividades semanales, el sistema generó un error, que dejo la máquina fuera de servicio durante 9 horas.
De acuerdo al plan contingencia establecido para estos casos, se contactó al soporte técnico de HP, quien respondió oportunamente y solucionó el problema dejando la máquina disponible el lunes 23 y se sube una máquina de contingencia web, a producción, mientras se soluciona el problema, habilitando los servicios de micrositios y portal. 
Causa: El tamaño del snapshot es muy grande, dado que la máquina había crecido y al borrarlo consume muchos recursos de los cuales no disponía la máquina en ese momento.
Efecto: El servidor IDEP koha, quedo sin servicio, el día 23 de septiembre.
Acciones: 
Acción a corto plazo: Realizar los snapshot, de las máquinas virtuales iniciando con IDEP-KOHA,  durante una semana y analizar el comportamiento, para evaluar la periodicidad de realizar esta acción.
Acción a largo plazo: Es adquirir una solución de copias de respaldo que involucre copias de respaldo.
Controles: 
Se revisaron y se están ejecutando  los controles establecidos Así:
Se ejecutaron los planes de contingencia establecidos y se realizaron los mantenimientos a la infraestructura tecnológica, su registro se incluyó en el Drive BITACORA DE ACTUALIZACIONES. 
Se Realizó el seguimiento a los acuerdos de nivel de servicio establecido con cada uno de los proveedores de los sistemas de información.
Adicionalmente se actualizan los controles para este riesgo.
Se incluyeron los siguientes controles en la matriz de riesgo, los cuales se vienen ejecutando: C: Acceso restringido a los data center, donde se ubican los servidores, swithc, appliance firewall y C: La inclusión de garantías del fabricantes en los contratos.
</t>
  </si>
  <si>
    <t>La inclusión de garantias del fabricantes en los contrates.</t>
  </si>
  <si>
    <t>Técnico Operativo-</t>
  </si>
  <si>
    <t>Al momento de elaborar el contrato, se incluyen las garantias</t>
  </si>
  <si>
    <t>Prevenir las fallas por mal diseño o errores de fabruicación</t>
  </si>
  <si>
    <t>La fuentes de  información para aplicar la garantia es lo establecido en el contrato.</t>
  </si>
  <si>
    <t>De acuerdo a lo establecido en cada contrato</t>
  </si>
  <si>
    <t>Se incluye en la evlaución de los proveedores</t>
  </si>
  <si>
    <t>Acceso restringido a los data center, donde se ubican los servidores, swithc, appliance firewall.</t>
  </si>
  <si>
    <t>Técnico operativo y contratistas TI</t>
  </si>
  <si>
    <t>De acuerdo a la necesidad de acceso, aplica el control</t>
  </si>
  <si>
    <t>Prevenir, dado que limitan el acceso solo a los autorizados</t>
  </si>
  <si>
    <t>La fuente de información , son los registro de grabación de las camaras de vigilancia</t>
  </si>
  <si>
    <t>De acuerdo a lo establecido en el contrato de persaonal y para contratistas.</t>
  </si>
  <si>
    <t>Si. copia de las grabaciones</t>
  </si>
  <si>
    <t>Efectuar los pagos de energia de la empresa ENEL - CONDENSA de forma individual por oficina.</t>
  </si>
  <si>
    <t>Tesorera General</t>
  </si>
  <si>
    <t>De acuerdo con los periodos de facturación del servicio de energía</t>
  </si>
  <si>
    <t>Previene el corte de servicio de energía por novedades con el pago</t>
  </si>
  <si>
    <t xml:space="preserve">La factura de cobro generada por codensa y el giro realizado por la tesorera </t>
  </si>
  <si>
    <t>Si, de no contar con la factura se gestiona con la empresa prestadora del Servicio</t>
  </si>
  <si>
    <t>La factura y el comprobante de egreso de Tesorería</t>
  </si>
  <si>
    <t>Debilidad o inexistencia de políticas y/o procedimientos documentados para la seguridad y privacidad de la información.</t>
  </si>
  <si>
    <t>Tener ataques informáticos a bases de datos, red de comunicaciones, sistemas de información y/o página web de la entidad.</t>
  </si>
  <si>
    <t>La seguridad y privacidad de la información que produce el IDEP  se puede ver afectada por eventuales ataques informáticos, falta de controles para el acceso a bases de datos,  redes de comunicaciones y a los sistemas de información.</t>
  </si>
  <si>
    <t xml:space="preserve">Revisar que las  políticas del dominio configuradas  para  que no se permita la instalación de programas en los equipos o servidores del Instituto por un perfil diferente al administrador , está funcionando correctamente. </t>
  </si>
  <si>
    <t>Técnico Operativo</t>
  </si>
  <si>
    <t>Una vez cada cuatro meses</t>
  </si>
  <si>
    <t>Busca prevenir que se materialice el riesgo, porque impide la instalación de programas maliciosos.</t>
  </si>
  <si>
    <t>Si, la cuenta administrador es gestionada únicamente por el Técnico Operativo de Sistemas</t>
  </si>
  <si>
    <t>Si, de presentarse un incidente se realiza el análisis de las causas que pudieron generar el cambio en perfil del ususario.</t>
  </si>
  <si>
    <t>Se deja evidencia en el drive de las acciones ejecutadas</t>
  </si>
  <si>
    <t xml:space="preserve">Durante el primer cuatrimestre del año no se materializó este riesgo. El contratista de sistemas generó desde la consola del Antivirus el informe del estado de seguridad del antivirus en el IDEP, con corte a 30 de marzo 2019, a partir de los resultados del informe se definieron las acciones a realizar por parte del Técnico Operativo de la OAP y del Ingeniero web para ajustar la configuración del Antivirus.
El Técnico Opertivo realizó prueba en el equipo jrincon con el usuario jrincon, y se evidención que no permite instalar programas, esto se evidencia en la ventana que se muestra, solicitando ingresar un usuario y contraseña autorizado para instalar. 
El Ingeniero Webmaster realizó ajustes a la configuración de las políticas del Firewall para evitar el acceso a sitios no autorizados, potencialmente riesgosos para la seguridad digital o descarga de archivos ejecutables como programas espías. 
Se modifica la valoración de la zona de riesgo inherente y la zona de riesgo residual acorde con las observaciones de la auditoría de control interno realizada al proceso de Gestión Tecnológica durante el primer cuatrimestre. Así mismo se revisaron y ajustaron los controles establecidos.
</t>
  </si>
  <si>
    <t>Debilidad y/o falla en los controles existentes para evitar ataques informáticos a las bases de datos, red de comunicaciones, sistemas de información y/o página web</t>
  </si>
  <si>
    <t>Afectación en la prestación del servicio a usuarios internos y externos.</t>
  </si>
  <si>
    <t>Gestionar la consola de adminsitración del antivirus y tomar las acciones correctivas necesarias para garantizar que la herramienta está funcionando corretamente.</t>
  </si>
  <si>
    <t>Ingenera contratista sistemas y Técnico Operativo</t>
  </si>
  <si>
    <t>Una vez al mes</t>
  </si>
  <si>
    <t xml:space="preserve">Detectar los programas informáticos que puedan afectar la seguridad de la información y eliminar las amenazas antes de que el sistema operativo y otros servicios  del IDEP se ejecuten </t>
  </si>
  <si>
    <t>La fuente de información es el reporte entregado por la Ingeniera contratista de sistemas que genera el reporte desde la consola del Antivirus para que el técnico operativo realice las acciones necearias.</t>
  </si>
  <si>
    <t>Se revisa en detalle del informe generado por la consola de adminsitración del antivirus y se evalúan las causas que generan las alertas.</t>
  </si>
  <si>
    <t>Reporte generado desde la consola del antivirus antes y después de aplicado el control</t>
  </si>
  <si>
    <t>Durante el segundo cuatrimestre del año no se materializó este riesgo. Con el documento de auditoria y el informe de monitoreo del antivirus generado el 30 de marzo, se contactó al proveedor del antivirus para hacer una configuración de seguridad de acuerdo a lo indicado. (Documentación que reposa en la carpeta contracto de antivirus). adcioanlmente se estan realizando los controles establecidos.En el segundo cuatrimestre se bloqueó el acceso al panel de control y el acceso a ventana de ejecución de programas, ejecutado por el Técnico operativo y la ingeniera contratista. Se realizó el monitoreo de la consola de administración del antivirus y se ejecutan las tareas de actualización y análisis de áreas críticas para la detección y remoción de virus a todos los dispositivos. Se realizó afinamiento a la configuración de las políticas del Firewall, con el apoyo del proveedor. (documentación que reposa en la carpeta del contrato de Firewall). Adicionalmente se configuro el firewall para atender los casos puntuales de navegación por demanda., ejecutado por el ingeniero web master y el técnico operativo
.</t>
  </si>
  <si>
    <t>Falta de capacitaciones y/o socializaciones efectivas de lineamientos para preservar la seguridad y privacidad de la información a funcionarios y contratistas de la entidad.</t>
  </si>
  <si>
    <t>Inadecuada manipulación de bases de datos, red de comunicaciones, sistemas de información y/o página web para realizar fraudes o alteración de informaciòn que afecten la entidad</t>
  </si>
  <si>
    <t>Configurar el firewall adoptando las categorías identificadas por el fabricante (fortinet), como potencialmente riesgosas, de tal forma que los equipos conectados a la red LAN no tengan acceso a los sitios o aplicaciones que estén en dichas categorías</t>
  </si>
  <si>
    <t>Ingeniero contratista Webmaster</t>
  </si>
  <si>
    <t>Se realiza una única vez y se ajusta por demanda de los usuarios aprobado por el Jefe inmediato o supervisor del contrato.</t>
  </si>
  <si>
    <t>Si, el firewall es un dispositivo de seguridad perimetral –Firewall permite gestionar y filtrar la totalidad de tráfico entrante y saliente que hay entre 2 o más redes u ordenadores de una misma red. Para el caso del IDEP, este filtra el tráfico entre la red (todos los equipos conectados por cable o inalámbrico) e Internet.</t>
  </si>
  <si>
    <t>Si, el fabricante del firewall es el que proporciona la información</t>
  </si>
  <si>
    <t>Si, de presentarse un incidente se realiza el análisis de las causas que pudieron generar la falla de seguridad</t>
  </si>
  <si>
    <t>Reporte generado desde la consola del firewall en la que se evidencian las páginas y ataques que ha bloqueado  la herramienta de seguridad perimetral.</t>
  </si>
  <si>
    <t xml:space="preserve">Durante el tercer  cuatrimestre del año no se materializó este riesgo.
Se ejecutaron los controles establecidos: Las políticas se seguridad aplicadas en el dominio, siguen operando.
Se solicitó el apoyo del proveedor ITSELLCON  para la revisión, depuración y ajuste de la consola administrativa de KARPÈSKY.  (Evidencia: Ver acta en la carpeta del contrato) 
Se aplicaron nuevas reglas de niveles de seguridad y Haciendo uso de las horas de soporte de ITSELLCON, se realizaron los ajustes a las políticas para cumplir con el control en el FIRELLWAL. informe que reposa en la carpeta del contrato 134 de 2018.
</t>
  </si>
  <si>
    <t>Los funcionarios que realizan tratamiento de datos personales no realizan la eliminación, corrección o actualización de los datos personales que son objeto de reclamo.</t>
  </si>
  <si>
    <t>Trámite de reclamos ante la Superintendencia de Industria y Comercio por parte de usuarios del IDEP por no dar respuesta a consultas o reclamos con respecto a a la corrección, actualización o eliminación de datos personales, contraviniendo el artículo el artículo numeral 10 "PROCEDIMIENTO PARA EL EJERCICIO DE LOS DERECHOS"</t>
  </si>
  <si>
    <t>Si un usuario del IDEP interpone una reclamaciòn ante la Superintendencia de industria y comercio por no atender su solicitud de actualziaciòn o eliminación de datos, la Procuraduría General de la Naciòn podrá sancionar al IDEP, generando afectaciòn de la imagen institucional de la entidad y desgaste adminsitrativo</t>
  </si>
  <si>
    <t>Recibir sanciones de la Procuraduría General de la Nación.</t>
  </si>
  <si>
    <t>Aplicar los lineamientos establecidos en el PRO-GD-07-14 Atenciòn peticiones, quejas, reclamos y solicitudes y el MN-AC-10-03 Manual para la gestión de peticiones y el MANUAL INTERNO DE POLÍTICAS Y PROCEDIMIENTOS DE PROTECCIÓN DE DATOS PERSONALES MN-AC-10-02.</t>
  </si>
  <si>
    <t>Si. Auxiliar Administrativo
 Subdirección Administrativa,
 Financiera y de Control
 Disciplinario
 Responsable de la base de datos correspondiente</t>
  </si>
  <si>
    <t>Si. Cada vez que se genere la solicitud de actualización o eliminación de datos de un usuario</t>
  </si>
  <si>
    <t>Si. Por que se establecen los lineamientos y los tiempos de respuesta para atender el reclamo. Asi mismo el Auxiliar Administrativo
Subdirección Administrativa,
Financiera y de Control
Disciplinario verifica que se cumplan los tiempos de respuesta y le informa al responsable de responder el reclamo, las fechas lìmites para dar respuesta oficial.</t>
  </si>
  <si>
    <t>Si. El control a la respuesta al reclamo se realice en los tiempos y caracterìsticas establecidos se hace mediante el Sistema de informaciòn de la entidad y el SDQS.</t>
  </si>
  <si>
    <t>En caso de dar respuesta extemporanea o ineficiente al reclamo, el área encargada de dar respuesta tendrà que formular y ejectar el plan de mejoramiento correspondiente</t>
  </si>
  <si>
    <t>Si. En el Sistema de informaciòn de la entidad y el SDQS.</t>
  </si>
  <si>
    <t>En el cuarto trimestre se Identifico este riesgos relacionada con tratamiento de datos personales y se incluyo en el mapa de riesgos.
Durante el tercer  cuatrimestre del año no se materializó este riesgo</t>
  </si>
  <si>
    <t>Que los usuarios no realicen la solcitud de acuerdo al procedimeitno establecido, PRO-GD-07-14-ATENCIÓN PETICIONES, QUEJAS,
 RECLAMOS Y SOLICITUDES</t>
  </si>
  <si>
    <t>Afectactación de la imagen institucional</t>
  </si>
  <si>
    <t>Desgaste administrativo del IDEP</t>
  </si>
  <si>
    <t>Falta de controles en la administraciòn de las bases de datos</t>
  </si>
  <si>
    <t>Actuaciones en contra de la entidad a partir del uso indebido de la información objeto de custodia por el IDEP.</t>
  </si>
  <si>
    <t>Uso diferente al autorizado por el usuario de los datos contenidos en las bases de datos del IDEP, contraviniendo la Resolución No. 040 de 2017</t>
  </si>
  <si>
    <t>Sanciones, procesos judiciales.</t>
  </si>
  <si>
    <t>Firma del compromiso de cumplimiento de las politicas TIC del IDEP, en el No. 21. Cumplir con las polìticas de seguridad y privacidad y tratameitno de datos personales</t>
  </si>
  <si>
    <t>Si. Contratista de TIC. Quien gestiona la firma de los compromisos por parte de funcionarios y contratistas</t>
  </si>
  <si>
    <t>Se realiza cada vez que exista el ingreso de un nuevo funcionario o contratista al IDEP</t>
  </si>
  <si>
    <t>Si, por que mediante la firma del compromiso se valida que el funcionario o contratista conozca las polìticas y se comprometa a cumplirlas en el ejercicio de sus funciones,dejando el registro por escrito.</t>
  </si>
  <si>
    <t>Si, los compromisos de cumplimiento de polìticas TIC firmados reposan en el expediente correspondiente en la Oficina Asesora de Planeación - Sistemas</t>
  </si>
  <si>
    <t>Si. En caso de que un funcionario o contratista no cumpla el compromiso de cumplimiento se aplicaran las clausualas contractuales y los procesos disciplinarios.</t>
  </si>
  <si>
    <t>Formato FT-GT-12-20 Compromiso de cumplimiento de las polìticas TIC del IDEP firmado por funcionarios y contratistas.</t>
  </si>
  <si>
    <t xml:space="preserve">En el cuarto trimestre se Identifico este riesgos relacionada con tratamiento de datos personales y se incluyo en el mapa de riesgos. 
Es necesario generar controles adiconales para poder mitigar el riesgo. Para lo cual se sugiere que en el plan de trtamiento de riesgos del 2019 se incluya el establecer procedimientos de custodia de datos.
Durante el tercer  cuatrimestre del año no se materializó este riesgo
Fueron firmados los compromisos por los funcionarios y contratista </t>
  </si>
  <si>
    <t>Falta de integridad de la personas responsables de la adminsitraciòn de la base de datos</t>
  </si>
  <si>
    <t>Compromiso de recursos para pago de multas o sanciones</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</si>
  <si>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</si>
  <si>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Subdirector Administrativo, Financiero y de Control Disciplinario y Contratista Control Disciplinario</t>
  </si>
  <si>
    <t>1 puesto de trabajo</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</si>
  <si>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</si>
  <si>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Desconocimiento normativo</t>
  </si>
  <si>
    <t>Actuaciones disciplinarias carentes de idoneidad y oportunidad para el beneficio propio o para beneficiar a un tercero</t>
  </si>
  <si>
    <t>No cumplir con idoneidad las funciones del cargo de manera oportuna y eficiente contribuye a que se generen conductas o hechos que podrían generar corrupción.</t>
  </si>
  <si>
    <t>Caducidad de la acción Disciplinaria</t>
  </si>
  <si>
    <t>Realización de Informes periódicos y avance de actividades de acuerdo al plan de trabajo acordado</t>
  </si>
  <si>
    <t xml:space="preserve">Los elabora el Contratista de Control Interno Disciplinario y los aprueba el Subdirector Administrativo, Financiero y de Control Disciplinario  </t>
  </si>
  <si>
    <t>los informes se presentan trimestralmente, de acuerdo al procedimiento PRO-CID-15-01 "Control Interno Disciplinario Ordinario"</t>
  </si>
  <si>
    <t xml:space="preserve">Validar que el seguimiento que se hace al proceso sea el adecuado </t>
  </si>
  <si>
    <t xml:space="preserve">Si es confiable por que los informes se alimentan de acuerdo a la información que repose en cada expediente Disciplinario </t>
  </si>
  <si>
    <t>Frente a una posible incongruencia, se estructura un plan de mejoramiento y se soluciona de manera inmediata</t>
  </si>
  <si>
    <t>Existe la evidencia física de la información reportada trimestralmente de acuerdo al procedimiento PRO-CID-15-01 "Control Interno Disciplinario Ordinario"</t>
  </si>
  <si>
    <t>Para el pimer cuatrimestre el riesgo no se materializo. Se ajusto el nombre del riegos de "Actuaciones disciplinarias carentes de idoneidad y oportunidad"  a "Actuaciones disciplinarias carentes de idoneidad y oportunidad para el beneficio propio o para beneficiar a un tercer", para que este sea más descriptivo  como riesgo de corrupción, se modifico la pregunta "¿Afectar la generación de los productos o la prestación de servicios?" de "si" a "no" teniendo en cuenta que no se afecta la prestación del servicio, igual para el caso de "¿Afectar el cumplimiento de misión de la Entidad?", para la pregunta "¿Dar lugar al detrimento de calidad de vida de la comunidad por la pérdidadel bien o servicios o los recursos públicos?" se modifica a respuesta  a "Si", porque la posible ocurrencia del mismo puede intervenir bienes y/o recursos públicos.</t>
  </si>
  <si>
    <t>Falta de capacitación permanente</t>
  </si>
  <si>
    <t>Aplicación errada de las normas</t>
  </si>
  <si>
    <t>Mantener actualizado del Sistema de Información Disciplinaria (SID)</t>
  </si>
  <si>
    <t xml:space="preserve">Subdirector Administrativo, Financiero y de Control Disciplinario - Contratista Control Interno Disciplinario </t>
  </si>
  <si>
    <t xml:space="preserve">El Sistema se actualiza de acuerdo al desarrollo de proceso en términos normativos </t>
  </si>
  <si>
    <t>Validar que la información que se ingresa al SID se realiza de manera oportuna y se mantenga actualizado</t>
  </si>
  <si>
    <t xml:space="preserve">Si es confiable ya que el Sistema de Información Disciplinaria - SID permite que se generen reportes de información que se puede corroborar tanto en el sistema como en el expediente físico. </t>
  </si>
  <si>
    <t>Frente a información ingresada de manera incorrecta, el sistema permite realizar ajustes y/o correcciones de inmediato</t>
  </si>
  <si>
    <t>Se puede generar reporte de la información de los procesos Disciplinarios de acuerdo a la información registrada en el SID</t>
  </si>
  <si>
    <t>Para el segundo cuatrimestre el riesgo no se materializo teniendo en cuenta que los controles establecidos siguen siendo efectivos.
La identificación, el análisis y la evaluación del riesgo continuan igual.</t>
  </si>
  <si>
    <t>Falta de seguimiento</t>
  </si>
  <si>
    <t>Afectación al debido proceso</t>
  </si>
  <si>
    <t>Para el tercer cuatrimestre el riesgo no se materializo teniendo, los controles siguen siendo efectivos.
La identificación, el análisis y la evaluación del riesgo se mantiene</t>
  </si>
  <si>
    <t>1 Jefe Oficina Asesora de Planeación y 1 Contratista</t>
  </si>
  <si>
    <t>Plataforma web Maloca SIG - herramientas ofimáticas</t>
  </si>
  <si>
    <t>2 puestos de trabajo</t>
  </si>
  <si>
    <t>No aplicación del procedimiento establecido para el control de documentos</t>
  </si>
  <si>
    <t>Disponibilidad y control de documentos del Sistema Integrado de Gestión del IDEP inadecuados o ineficientes</t>
  </si>
  <si>
    <t>La inadecuada gestión de la documentación oficial del SIG tanto vigente como obsoleta puede afectar considerablemente la memoria institucional, generando reprocesos y demoras en los procesos.</t>
  </si>
  <si>
    <t>PRO-MIC-03-01 Control de Documentos</t>
  </si>
  <si>
    <t>Si. Contratista a cargo del SIG-MIPG de la OAP</t>
  </si>
  <si>
    <t>Cada vez que un proceso solicite la actualización, creación o eliminación de un documento en el SIG</t>
  </si>
  <si>
    <t>Revisar y validar los documentos a modificar, crear o eliminar en el SIG y actualizar el listado maestro de documentos</t>
  </si>
  <si>
    <t>FT-MIC-03-04 Formato de solicitud de creación, modificación o eliminación de documentos enviados por los procesos y archivo de documentos vigentes y obsoletos.</t>
  </si>
  <si>
    <t>Si. Si se extravía un documento, se puede remitir al FT-MIC-03-04 Formato de solicitud de creación, modificación o eliminación de documentos  correspondiente para rastrear su fecha de publicación y su ultima versión vigente, para ubicarlo como documento obsoleto o vigente. Asi mismo se puede consultar el Listado maestro de documentos para verificar su versión y estado actual (Vigente u obsoleto)</t>
  </si>
  <si>
    <t>Si. FT-MIC-03-04 Formato de solicitud de creación, modificación o eliminación de documentos, el Listado Maestro de documentos, carpeta digital Cuadros de caracterización documental (vigentes y obsoletos) y Maloca SIG</t>
  </si>
  <si>
    <t>En el primer cuatrimestre de 2019 no se ha materializado este riesgo.
Las causas y las consecuencias identificadas continuan siendo las mismas.
Los controles identificados han sido efectivos, se vienen ejecutando de acuerdo a lo establecido y  fueron complementados, incluyendo como evidencia la carpeta digital Cuadros de caracterización documental (vigentes y obsoletos)
El riesgo continúa siendo el mismo, no se modifica.</t>
  </si>
  <si>
    <t>No aplicación de los procedimientos de gestión documental</t>
  </si>
  <si>
    <t>Incumplimientos normativos acerca de publicación de información referente al SIG y/o Calidad.</t>
  </si>
  <si>
    <t>Documentos publicados en Maloca SIG</t>
  </si>
  <si>
    <t>Si. Contratista a cargo del SIG de la OAP</t>
  </si>
  <si>
    <t>Garantizar que los documentos publicados en la maloca SIG, sean los de la ultima versión vigente.</t>
  </si>
  <si>
    <t>Documentos creados, modificados o eliminados de acuerdo al procedimiento PRO-MIC-03-01 Control de Documentos
Maloca SIG</t>
  </si>
  <si>
    <t>Si. Si se detecta un error en un documento publicado, se solicita la baja del documento de la maloca SIG y se solicita la actualización del documento corregido.</t>
  </si>
  <si>
    <t>En el segundo cuatrimestre de 2019 no se ha materializado este riesgo. Las causas y las consecuencias identificadas continuan siendo las mismas. Los controles identificados han sido efectivos, se vienen ejecutando de acuerdo a lo establecido. Entre la gestión adelantada para fortalecer los controles definidos se encuentra:  
* La actualización del PRO-MIC-03-01 Control de Documentos y el IN-MIC-03-01 Instructivo para elaboración de documentos con fecha del 20/06/2019.
* La elaboración del consolidado de documentos a revisar y actualizar de todos los procesos en el cual se priorizaron documentos que desde 2012 no se han actualizado. Este cuadro fue socializado con los referentes de todos los procesos para la gestión correspondiente por correo electrónico. A 30 de junio de 2019 de 107 documentos priorizados se habian actualizado 33, se realizará seguimiento a esta gestión nuevamente en el cuatro trimestre. 
* La creación del link "Planes institucionales e información asociada por políticas del MIPG " (http://www.idep.edu.co/?q=reestructuracion-maloca-sig) en la maloca SIG donde se relacionan los planes correspondientes a cada una de las políticas de MIPG y sus seguimientos, asi como la información relevante relacionada, definida por el líder y equipo de trabajo de cada política. La creación de este link fue socializada con los funcionarios y contratistas de la entidad el 12/08/2019.
El riesgo continúa siendo el mismo, no se modifica.</t>
  </si>
  <si>
    <t>No realización del back ups o respaldos de información en medio digital</t>
  </si>
  <si>
    <t>Reprocesos y demoras</t>
  </si>
  <si>
    <t>En el tercer cuatrimestre de 2019 no se ha materializado este riesgo. Las causas y las consecuencias identificadas continuan siendo las mismas. Los controles identificados han sido efectivos, se vienen ejecutando de acuerdo a lo establecido. Entre la gestión adelantada para fortalecer los controles definidos se encuentra:  
* A corte del 6 de diciembre se han atendido 86 solicitudes de creación, modificación o eliminación documentos de todos los procesos de la entidad
* Se ha mantenido actualizada el micrositio Maloca SIG de la página web de la entidad 
El riesgo continúa siendo el mismo, no se modifica.</t>
  </si>
  <si>
    <t>Normativa aplicable cambiante.</t>
  </si>
  <si>
    <t>Uso de documentos en versiones no vigentes generando errores en la gestión de la entidad.</t>
  </si>
  <si>
    <t>Suministro de información ineficiente o inadecuada por parte de otras áreas</t>
  </si>
  <si>
    <t>Formulación y seguimiento a instrumentos de gestión de manera ineficiente, inadecuada y/o inoportuna</t>
  </si>
  <si>
    <t xml:space="preserve">Instrumentos de gestión mal formulados y con seguimiento deficiente puede afectar de manera significativa la toma de decisiones en la entidad por parte de la alta dirección acerca del desempeño de los procesos. </t>
  </si>
  <si>
    <t>Generación de información no confiable sobre seguimientos de instrumentos de gestión, para la toma de decisiones.</t>
  </si>
  <si>
    <t xml:space="preserve">PRO-MIC-03-04 Autoevaluación de la Gestión </t>
  </si>
  <si>
    <t>Iniciando la vigencia y trimestral o cuatrimestralmente de acuerdo al instrumento de gestión al que se le haga seguimiento.</t>
  </si>
  <si>
    <t>Formular y monitorear los instrumentos de gestión por proceso que permitan medir efectivamente su desempeño, para la toma de decisiones en la entidad y el mejoramiento continuo</t>
  </si>
  <si>
    <t>POA, matriz y hojas de vida de indicadores de gestión, planes de mejoramiento, mapas de riesgo, plan de adecuación y sostenibilidad de MIPG suministrados por los procesos o responsables de políticas de  MIPG</t>
  </si>
  <si>
    <t>Las reprogramaciones o ajustes que se requieran hacer en los instrumentos de gestión, son validadas en Comité de gestión y desempeño institucional y se deja en el acta correspondiente</t>
  </si>
  <si>
    <t>Consolidados de POA, matriz y hojas de vida de indicadores de gestión, planes de mejoramiento, mapas de riesgo, plan de adecuación y sostenibilidad de MIPG publicados en la Maloca SIG.
Alertas informativas</t>
  </si>
  <si>
    <t>En el primer cuatrimestre de 2019 no se ha materializado este riesgo. Las causas y las consecuencias identificadas continuan siendo las mismas. Los controles identificados han sido efectivos, se vienen ejecutando de acuerdo a lo establecido y fue actualizado el nombre de "Comité directivo" a "Comité de gestión y desempeño institucional" y se complementó la fuente de información con "Consolidados de los instrumentos de gestión del periodo objeto de seguimiento". El riesgo continúa siendo el mismo, no se modifica.</t>
  </si>
  <si>
    <t>No aplicación de lineamientos de planeación establecidos</t>
  </si>
  <si>
    <t>Incumplimientos normativos</t>
  </si>
  <si>
    <t>Seguimiento a instrumentos de gestión en Comité de gestión y desempeño institucional</t>
  </si>
  <si>
    <t>Si. Jefe oficina de planeación e Integrantes del comité de gestión y desempeño institucional</t>
  </si>
  <si>
    <t>Trimestral o cuatrimestralmente de acuerdo al instrumento de gestión al que se le haga seguimiento.</t>
  </si>
  <si>
    <t>Verificar desde la alta dirección el desempeño de la gestión en la entidad, para la toma de decisiones .</t>
  </si>
  <si>
    <t>Consolidados de los instrumentos de gestión del periodo objeto de seguimiento.
Actas de comité de gestión y desempeño institucional
Presentaciones correspondientes</t>
  </si>
  <si>
    <t>Las reprogramaciones o ajustes que se requieran hacer en los instrumentos de gestión, son validadas en Comité de gestión y desempeño institucional y se deja en el acta correspondiente.
Plan de mejoramiento por procesos según se requiera.</t>
  </si>
  <si>
    <t>Actas de comité directivo y de revisión por la dirección</t>
  </si>
  <si>
    <t>En el segundo cuatrimestre de 2019 no se ha materializado este riesgo. Las causas y las consecuencias identificadas continuan siendo las mismas. Los controles identificados han sido efectivos, se vienen ejecutando de acuerdo a lo establecido. Se han venido realizando los seguimientos a los instrumentos de gestión establecidos en el Comité de gestión y desempeño de acuerdo a lo programado. Entre la gestión adelantada para fortalecer los controles definidos se encuentra:   
* Acompañamiento a los siguientes procesos para la realización del segundo seguimiento al mapa de riesgos institucional y de corrupción: Gestión tecnológica, Divulgación y comunicación, Atención al ciudadano e Investigación y desarrollo pedagógico. 
* Acompañamiento a los siguientes procesos para la formulación de planes de mejoramiento a partir de auditorias internas realizadas por control interno: Gestión de recursos físicos y ambiental, Gestión documental y Gestión financiera. 
El riesgo continúa siendo el mismo, no se modifica.</t>
  </si>
  <si>
    <t>Desconocimiento de lineamientos de planeación</t>
  </si>
  <si>
    <t>Evaluación de la gestión de la entidad ineficiente, inadecuada y/o inoportuna</t>
  </si>
  <si>
    <t>En el tercer cuatrimestre de 2019 no se ha materializado este riesgo. Las causas y las consecuencias identificadas continuan siendo las mismas. Los controles identificados han sido efectivos, se vienen ejecutando de acuerdo a lo establecido. Se han venido realizando los seguimientos a los instrumentos de gestión establecidos en el Comité de gestión y desempeño de acuerdo a lo programado. Entre la gestión adelantada para fortalecer los controles definidos se encuentra:   
* Realización de taller práctico para la formulación de los planes institucionales reglamentados por el Decreto 612 de 20198 y los demás planes con los que cuenta la entidad. 
* Apoyo al proceso de gestión financiera para la creación de 4 procedimientos que hacen parte de las acciones formuladas en su plan de mejoramiento.
* Solicitud, revisión y consolidación de los instumentos de gestión de la entidad.
El riesgo continúa siendo el mismo, no se modifica</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</si>
  <si>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</si>
  <si>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 xml:space="preserve">1 Jefe de Oficina   - 1 Contratista.
1 Técnico Administrativo </t>
  </si>
  <si>
    <t xml:space="preserve">Página Web, Sistemas de información de la Entidad. </t>
  </si>
  <si>
    <t xml:space="preserve">3 puestos de trabajo </t>
  </si>
  <si>
    <t>Suministro de información por parte de los auditados inconsistente, insuficiente e inoportuna.</t>
  </si>
  <si>
    <t xml:space="preserve">Generación de informes de auditoria interna con debilidades, ausencia o análisis erroneos de la información
</t>
  </si>
  <si>
    <t xml:space="preserve">Que los informes de auditoria no reflejen  las posibles desviaciones o incumplimientos que causen impacto negativo  en la gestión de la Entidad. </t>
  </si>
  <si>
    <t>No generar las alertas oportunas a la Alta Dirección para la toma de decisiones y medidas preventivas o correctivas.</t>
  </si>
  <si>
    <t>Punto de control establecido en el PRO-EC-16-01 AUDITORIAS BASADA EN RIESGOS, en la actividad 08.</t>
  </si>
  <si>
    <t xml:space="preserve">Jefe Oficina de Control Interno  </t>
  </si>
  <si>
    <t>Cada vez que se realiza auditoría al proceso, de conformidad con el PAA</t>
  </si>
  <si>
    <t>Validar la información entre el auditado y la OCI</t>
  </si>
  <si>
    <t xml:space="preserve">La información se obtiene de los procesos, procedimientos, informes de actividades, información del sistema administrativo, información solicitada al responsable del proceso y entrevistas. </t>
  </si>
  <si>
    <t>En caso de presentarse desviaciones, se presentaran al CCCI</t>
  </si>
  <si>
    <t>Se aplica el formato de auditoria 
FT-EC-16-01
FT-EC-16-02
FT-EC-16-05</t>
  </si>
  <si>
    <t xml:space="preserve">Para el primer cuatrimestre  no se ha presentado materialización del riesgo, se contrato un profesional con experticia en T.I. para adelantar la auditoría al proceso de gestión tecnologíca. 
El Informe preliminar fue socializado y publicado en la página Web del Instituto.   
</t>
  </si>
  <si>
    <t>Desconocimiento y/o aplicación de normatividad derogada o desactualizada.</t>
  </si>
  <si>
    <t>No evidenciar las posibles desviaciones o incumplimiento por parte de los auditados</t>
  </si>
  <si>
    <t>Socializar los informes de auditoria  con el responsable del proceso y/o en el Cómite Institucional de Control Interno, de acuerdo al PAA</t>
  </si>
  <si>
    <t xml:space="preserve">Jefe Oficina de Control Interno </t>
  </si>
  <si>
    <t xml:space="preserve">Dar a conocer al Comité el resultado de las auditorias efectuadas por parte de la OC.I </t>
  </si>
  <si>
    <t>Para el segundo cuatrimestre no se ha presentado materialización del riesgo,  se actualizó el procedimiento de auditoria basada en riesgos.
Para este peridodo se contó con el apoyo de un profesional para adelantar las auditoria al proceso de gestión financiera, recursos físicos y dirección y planeación.  
Adicionalmente la auditoria al proceso de gestión documental se adelantó por un profesional con experticia en el tema. 
Se socializaron los informes con los líderes de proceso y posteriormente se remitieron a la Directora para su conocimiento; adicionalmente en el Comité Institucional de Gestión y Desempeño se ha socializado los resultados de las auditorias adelantadas.</t>
  </si>
  <si>
    <t>Funcionarios asignados a la OCI sin las competencias y experticia necesaria para realizar el ejercicio de auditoria.</t>
  </si>
  <si>
    <t xml:space="preserve">Publicar los informes definitivos de auditoría en la página web de la Entidad. </t>
  </si>
  <si>
    <t>Técnico Administrativo OCI</t>
  </si>
  <si>
    <t xml:space="preserve">Socializar los informes de auditoria de la OCI a las partes interesadas, en la página Web de la Entidad. </t>
  </si>
  <si>
    <t xml:space="preserve">Para el tercer cuatrimestre no se presentó materialización del riesgo,  se socializó con  los responsables de proceso, los resultado de los informes de auditoria (Proceso de Divulgación y Comunicación -  Mejoramiento Integral y Continúo) los cuales se remiten a la Directora para su conocimiento; adicionalmente en el Comité Institucional de Gestión y Desempeño se ha socializado los resultados de las auditorias adelantadas.  Las causas y consecuencias identificadas para el riesgo asociado al proceso se mantiene. </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</si>
  <si>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</si>
  <si>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Que al auditor no cumpla con los lineamientos establecidos en el Código de Ética del Auditor.</t>
  </si>
  <si>
    <t>Omisión y/o modificación por parte de los miembros del equipo auditor, de información en el ejercicio evaluación independiente en busca de un beneficio a terceros.</t>
  </si>
  <si>
    <t xml:space="preserve">Que en el momento se realizar la auditoria a los diferentes procesos, no se evidencien las posibles desviaciones del proceso y/o situaciones que afecten de manera negativa la gestión de la Entidad. </t>
  </si>
  <si>
    <t xml:space="preserve">Sanciones de tipo administrativo, disciplinario,  fiscal o penal
</t>
  </si>
  <si>
    <t xml:space="preserve">Socialización de todos los informes y resultados del programa de auditorias en la instancias y medios establecidos institucionalmente (Comités, alertas, Maloca Aula SIG).
</t>
  </si>
  <si>
    <t>Jefe Oficina de Control Interno</t>
  </si>
  <si>
    <t>Si,  la socialización del informe en diferentes instancias, permite dar a conocer las observaciones y resultados del ejercicio auditor.</t>
  </si>
  <si>
    <t>Dar a conocer las posibles desviaciones y/o inconsistencias del proceso.</t>
  </si>
  <si>
    <t xml:space="preserve">Sistemas de información, publicación en páginas web, entrevistas y documentación del proceso según el alcance la auditoria. </t>
  </si>
  <si>
    <t>Se formula el plan de mejoramiento por parte del responsable del proceso, en caso de ser necesario se traslada a organismos de control.</t>
  </si>
  <si>
    <t xml:space="preserve">Informe definitivo, papeles de auditoria. </t>
  </si>
  <si>
    <t xml:space="preserve">"No se presenta materialización del riesgo para el periodo evaluado, dentro del ejercicio auditor no se han detectado casos de corrupción, se han aplicado los controles establecidos";  los informes y seguimientos de auditoría realizados por parte de ésta Oficina han sido socializadados con los responsables de proceso y publicados en la página del Instituto. </t>
  </si>
  <si>
    <t xml:space="preserve">Conflicto de intereses con responsables de otros procesos que no reflejen las posibles desviaciones y/o debilidades o actos de corrupción en el cumplimiento de los procedimientos y requisitos legales.  </t>
  </si>
  <si>
    <t xml:space="preserve">Perdida de credibilidad en el ejercicio de evaluación y control de la entidad
</t>
  </si>
  <si>
    <t>Punto de control establecido en el PRO-EC-16-01 AUDITORIAS INTERNAS, en la actividad 14.</t>
  </si>
  <si>
    <t>Jefe Oficina de Control Interno 
Técnico Operativo</t>
  </si>
  <si>
    <t xml:space="preserve">Si, el control se aplica al iniciar y finalizar cada auditoria, según el PAA de cada vigencia </t>
  </si>
  <si>
    <t>Bajos estandares éticos.</t>
  </si>
  <si>
    <t xml:space="preserve">"No se presenta materialización del riesgo para el periodo evaluado, dentro del ejercicio auditor no se han detectado casos de corrupción, se han aplicado los controles establecidos para los procedimientos auditados";  los informes y seguimientos de auditoría realizados por parte de ésta Oficina han sido socializadados con los responsables de proceso, comunicados a la Directora de la Entidad  y publicados en la página del Instituto.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</si>
</sst>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quot; de &quot;mmmm&quot; de &quot;yyyy"/>
  </numFmts>
  <fonts count="35">
    <font>
      <sz val="11"/>
      <color rgb="FF000000"/>
      <name val="Calibri"/>
    </font>
    <font>
      <b/>
      <sz val="11"/>
      <color rgb="FF000000"/>
      <name val="Arial Narrow"/>
    </font>
    <font>
      <sz val="11"/>
      <name val="Calibri"/>
    </font>
    <font>
      <sz val="11"/>
      <color rgb="FF000000"/>
      <name val="Arial Narrow"/>
    </font>
    <font>
      <b/>
      <sz val="36"/>
      <color rgb="FF000000"/>
      <name val="Arial Narrow"/>
    </font>
    <font>
      <b/>
      <sz val="10"/>
      <name val="Arial"/>
    </font>
    <font>
      <b/>
      <sz val="11"/>
      <name val="Arial Narrow"/>
    </font>
    <font>
      <b/>
      <sz val="11"/>
      <color rgb="FFFF0000"/>
      <name val="Arial Narrow"/>
    </font>
    <font>
      <b/>
      <sz val="10"/>
      <name val="Arial Narrow"/>
    </font>
    <font>
      <sz val="10"/>
      <color rgb="FF000000"/>
      <name val="Arial Narrow"/>
    </font>
    <font>
      <sz val="11"/>
      <name val="Calibri"/>
    </font>
    <font>
      <sz val="9"/>
      <color rgb="FF222222"/>
      <name val="Helvetica Neue"/>
    </font>
    <font>
      <b/>
      <sz val="20"/>
      <color rgb="FF000000"/>
      <name val="Arial"/>
    </font>
    <font>
      <sz val="11"/>
      <color rgb="FF000000"/>
      <name val="Arial"/>
    </font>
    <font>
      <b/>
      <sz val="12"/>
      <color rgb="FF000000"/>
      <name val="Arial"/>
    </font>
    <font>
      <sz val="12"/>
      <color rgb="FF000000"/>
      <name val="Arial"/>
    </font>
    <font>
      <b/>
      <sz val="14"/>
      <color rgb="FF000000"/>
      <name val="Arial"/>
    </font>
    <font>
      <b/>
      <sz val="11"/>
      <color rgb="FFFFFFFF"/>
      <name val="Arial"/>
    </font>
    <font>
      <b/>
      <sz val="11"/>
      <color rgb="FF000000"/>
      <name val="Arial"/>
    </font>
    <font>
      <b/>
      <sz val="15"/>
      <color rgb="FF000000"/>
      <name val="Calibri"/>
    </font>
    <font>
      <b/>
      <sz val="11"/>
      <name val="Arial"/>
    </font>
    <font>
      <b/>
      <sz val="11"/>
      <name val="Calibri"/>
    </font>
    <font>
      <b/>
      <sz val="11"/>
      <color rgb="FF000000"/>
      <name val="Calibri"/>
    </font>
    <font>
      <sz val="11"/>
      <name val="Arial"/>
    </font>
    <font>
      <sz val="10"/>
      <color rgb="FF000000"/>
      <name val="Calibri"/>
    </font>
    <font>
      <sz val="11"/>
      <color rgb="FF000000"/>
      <name val="Roboto"/>
    </font>
    <font>
      <sz val="11"/>
      <name val="Roboto"/>
    </font>
    <font>
      <sz val="11"/>
      <color rgb="FF000000"/>
      <name val="Calibri"/>
    </font>
    <font>
      <sz val="9"/>
      <color rgb="FF000000"/>
      <name val="Calibri"/>
    </font>
    <font>
      <sz val="10"/>
      <name val="Calibri"/>
    </font>
    <font>
      <sz val="11"/>
      <color rgb="FF000000"/>
      <name val="Docs-Calibri"/>
    </font>
    <font>
      <sz val="11"/>
      <color rgb="FF41424E"/>
      <name val="Calibri"/>
    </font>
    <font>
      <sz val="11"/>
      <color rgb="FF222222"/>
      <name val="Arial Narrow"/>
    </font>
    <font>
      <sz val="11"/>
      <name val="Arial Narrow"/>
    </font>
    <font>
      <sz val="11"/>
      <color rgb="FFFF0000"/>
      <name val="Calibri"/>
    </font>
  </fonts>
  <fills count="32">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rgb="FFF2F2F2"/>
        <bgColor rgb="FFF2F2F2"/>
      </patternFill>
    </fill>
    <fill>
      <patternFill patternType="solid">
        <fgColor rgb="FF95B3D7"/>
        <bgColor rgb="FF95B3D7"/>
      </patternFill>
    </fill>
    <fill>
      <patternFill patternType="solid">
        <fgColor rgb="FFDBE5F1"/>
        <bgColor rgb="FFDBE5F1"/>
      </patternFill>
    </fill>
    <fill>
      <patternFill patternType="solid">
        <fgColor rgb="FFB8CCE4"/>
        <bgColor rgb="FFB8CCE4"/>
      </patternFill>
    </fill>
    <fill>
      <patternFill patternType="solid">
        <fgColor rgb="FFC6D9F0"/>
        <bgColor rgb="FFC6D9F0"/>
      </patternFill>
    </fill>
    <fill>
      <patternFill patternType="solid">
        <fgColor rgb="FF548DD4"/>
        <bgColor rgb="FF548DD4"/>
      </patternFill>
    </fill>
    <fill>
      <patternFill patternType="solid">
        <fgColor rgb="FFC9DAF8"/>
        <bgColor rgb="FFC9DAF8"/>
      </patternFill>
    </fill>
    <fill>
      <patternFill patternType="solid">
        <fgColor rgb="FFFF6600"/>
        <bgColor rgb="FFFF6600"/>
      </patternFill>
    </fill>
    <fill>
      <patternFill patternType="solid">
        <fgColor rgb="FF99CC00"/>
        <bgColor rgb="FF99CC00"/>
      </patternFill>
    </fill>
    <fill>
      <patternFill patternType="solid">
        <fgColor rgb="FFD9EAD3"/>
        <bgColor rgb="FFD9EAD3"/>
      </patternFill>
    </fill>
    <fill>
      <patternFill patternType="solid">
        <fgColor rgb="FFDDD9C3"/>
        <bgColor rgb="FFDDD9C3"/>
      </patternFill>
    </fill>
    <fill>
      <patternFill patternType="solid">
        <fgColor rgb="FFC4BD97"/>
        <bgColor rgb="FFC4BD97"/>
      </patternFill>
    </fill>
    <fill>
      <patternFill patternType="solid">
        <fgColor rgb="FF8DB3E2"/>
        <bgColor rgb="FF8DB3E2"/>
      </patternFill>
    </fill>
    <fill>
      <patternFill patternType="solid">
        <fgColor rgb="FFFDE9D9"/>
        <bgColor rgb="FFFDE9D9"/>
      </patternFill>
    </fill>
    <fill>
      <patternFill patternType="solid">
        <fgColor rgb="FFD9D9D9"/>
        <bgColor rgb="FFD9D9D9"/>
      </patternFill>
    </fill>
    <fill>
      <patternFill patternType="solid">
        <fgColor rgb="FFFFFF00"/>
        <bgColor rgb="FFFFFF00"/>
      </patternFill>
    </fill>
    <fill>
      <patternFill patternType="solid">
        <fgColor rgb="FFBFBFBF"/>
        <bgColor rgb="FFBFBFBF"/>
      </patternFill>
    </fill>
    <fill>
      <patternFill patternType="solid">
        <fgColor rgb="FFC00000"/>
        <bgColor rgb="FFC00000"/>
      </patternFill>
    </fill>
    <fill>
      <patternFill patternType="solid">
        <fgColor rgb="FF00B0F0"/>
        <bgColor rgb="FF00B0F0"/>
      </patternFill>
    </fill>
    <fill>
      <patternFill patternType="solid">
        <fgColor rgb="FF92D050"/>
        <bgColor rgb="FF92D050"/>
      </patternFill>
    </fill>
    <fill>
      <patternFill patternType="solid">
        <fgColor rgb="FFCCC0D9"/>
        <bgColor rgb="FFCCC0D9"/>
      </patternFill>
    </fill>
    <fill>
      <patternFill patternType="solid">
        <fgColor rgb="FFFABF8F"/>
        <bgColor rgb="FFFABF8F"/>
      </patternFill>
    </fill>
    <fill>
      <patternFill patternType="solid">
        <fgColor rgb="FF7F7F7F"/>
        <bgColor rgb="FF7F7F7F"/>
      </patternFill>
    </fill>
    <fill>
      <patternFill patternType="solid">
        <fgColor rgb="FFFFF2CC"/>
        <bgColor rgb="FFFFF2CC"/>
      </patternFill>
    </fill>
    <fill>
      <patternFill patternType="solid">
        <fgColor rgb="FF00B050"/>
        <bgColor rgb="FF00B050"/>
      </patternFill>
    </fill>
    <fill>
      <patternFill patternType="solid">
        <fgColor rgb="FFCCCCCC"/>
        <bgColor rgb="FFCCCCCC"/>
      </patternFill>
    </fill>
    <fill>
      <patternFill patternType="solid">
        <fgColor rgb="FFFF0000"/>
        <bgColor rgb="FFFF0000"/>
      </patternFill>
    </fill>
    <fill>
      <patternFill patternType="solid">
        <fgColor rgb="FF008000"/>
        <bgColor rgb="FF008000"/>
      </patternFill>
    </fill>
  </fills>
  <borders count="11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hair">
        <color rgb="FF000000"/>
      </top>
      <bottom/>
      <diagonal/>
    </border>
    <border>
      <left/>
      <right/>
      <top style="hair">
        <color rgb="FF000000"/>
      </top>
      <bottom/>
      <diagonal/>
    </border>
    <border>
      <left/>
      <right/>
      <top/>
      <bottom/>
      <diagonal/>
    </border>
    <border>
      <left/>
      <right/>
      <top style="hair">
        <color rgb="FF000000"/>
      </top>
      <bottom/>
      <diagonal/>
    </border>
    <border>
      <left/>
      <right/>
      <top/>
      <bottom/>
      <diagonal/>
    </border>
    <border>
      <left/>
      <right/>
      <top/>
      <bottom/>
      <diagonal/>
    </border>
    <border>
      <left/>
      <right style="hair">
        <color rgb="FF000000"/>
      </right>
      <top style="hair">
        <color rgb="FF000000"/>
      </top>
      <bottom/>
      <diagonal/>
    </border>
    <border>
      <left style="hair">
        <color rgb="FF000000"/>
      </left>
      <right/>
      <top/>
      <bottom/>
      <diagonal/>
    </border>
    <border>
      <left/>
      <right style="hair">
        <color rgb="FF000000"/>
      </right>
      <top/>
      <bottom/>
      <diagonal/>
    </border>
    <border>
      <left/>
      <right style="hair">
        <color rgb="FF000000"/>
      </right>
      <top/>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right/>
      <top/>
      <bottom/>
      <diagonal/>
    </border>
    <border>
      <left/>
      <right/>
      <top/>
      <bottom/>
      <diagonal/>
    </border>
    <border>
      <left/>
      <right style="hair">
        <color rgb="FF000000"/>
      </right>
      <top/>
      <bottom/>
      <diagonal/>
    </border>
    <border>
      <left style="hair">
        <color rgb="FF000000"/>
      </left>
      <right/>
      <top style="hair">
        <color rgb="FF000000"/>
      </top>
      <bottom/>
      <diagonal/>
    </border>
    <border>
      <left style="hair">
        <color rgb="FF000000"/>
      </left>
      <right/>
      <top style="hair">
        <color rgb="FF000000"/>
      </top>
      <bottom/>
      <diagonal/>
    </border>
    <border>
      <left/>
      <right/>
      <top style="hair">
        <color rgb="FF000000"/>
      </top>
      <bottom/>
      <diagonal/>
    </border>
    <border>
      <left/>
      <right/>
      <top/>
      <bottom style="hair">
        <color rgb="FF000000"/>
      </bottom>
      <diagonal/>
    </border>
    <border>
      <left/>
      <right/>
      <top/>
      <bottom style="hair">
        <color rgb="FF000000"/>
      </bottom>
      <diagonal/>
    </border>
    <border>
      <left style="hair">
        <color rgb="FF000000"/>
      </left>
      <right/>
      <top/>
      <bottom/>
      <diagonal/>
    </border>
    <border>
      <left/>
      <right/>
      <top/>
      <bottom style="hair">
        <color rgb="FF000000"/>
      </bottom>
      <diagonal/>
    </border>
    <border>
      <left style="hair">
        <color rgb="FF000000"/>
      </left>
      <right/>
      <top/>
      <bottom style="hair">
        <color rgb="FF000000"/>
      </bottom>
      <diagonal/>
    </border>
    <border>
      <left/>
      <right style="hair">
        <color rgb="FF000000"/>
      </right>
      <top/>
      <bottom style="hair">
        <color rgb="FF000000"/>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style="hair">
        <color rgb="FF000000"/>
      </right>
      <top style="hair">
        <color rgb="FF000000"/>
      </top>
      <bottom/>
      <diagonal/>
    </border>
    <border>
      <left/>
      <right style="hair">
        <color rgb="FF000000"/>
      </right>
      <top style="hair">
        <color rgb="FF000000"/>
      </top>
      <bottom style="hair">
        <color rgb="FF000000"/>
      </bottom>
      <diagonal/>
    </border>
    <border>
      <left/>
      <right/>
      <top style="hair">
        <color rgb="FF000000"/>
      </top>
      <bottom style="hair">
        <color rgb="FF000000"/>
      </bottom>
      <diagonal/>
    </border>
    <border>
      <left/>
      <right/>
      <top style="hair">
        <color rgb="FF000000"/>
      </top>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right/>
      <top/>
      <bottom/>
      <diagonal/>
    </border>
    <border>
      <left style="hair">
        <color rgb="FF000000"/>
      </left>
      <right style="hair">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hair">
        <color rgb="FF000000"/>
      </left>
      <right/>
      <top style="hair">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style="hair">
        <color rgb="FF000000"/>
      </left>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bottom style="thin">
        <color rgb="FF000000"/>
      </bottom>
      <diagonal/>
    </border>
    <border>
      <left style="hair">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hair">
        <color rgb="FF000000"/>
      </left>
      <right/>
      <top/>
      <bottom/>
      <diagonal/>
    </border>
    <border>
      <left/>
      <right style="hair">
        <color rgb="FF000000"/>
      </right>
      <top/>
      <bottom/>
      <diagonal/>
    </border>
    <border>
      <left/>
      <right/>
      <top/>
      <bottom/>
      <diagonal/>
    </border>
    <border>
      <left style="hair">
        <color rgb="FF000000"/>
      </left>
      <right/>
      <top/>
      <bottom style="hair">
        <color rgb="FF000000"/>
      </bottom>
      <diagonal/>
    </border>
    <border>
      <left style="hair">
        <color rgb="FF000000"/>
      </left>
      <right/>
      <top/>
      <bottom/>
      <diagonal/>
    </border>
    <border>
      <left style="thin">
        <color rgb="FF000000"/>
      </left>
      <right style="hair">
        <color rgb="FF000000"/>
      </right>
      <top/>
      <bottom/>
      <diagonal/>
    </border>
    <border>
      <left style="thin">
        <color rgb="FF000000"/>
      </left>
      <right style="hair">
        <color rgb="FF000000"/>
      </right>
      <top style="thin">
        <color rgb="FF000000"/>
      </top>
      <bottom/>
      <diagonal/>
    </border>
    <border>
      <left style="thin">
        <color rgb="FF000000"/>
      </left>
      <right style="hair">
        <color rgb="FF000000"/>
      </right>
      <top/>
      <bottom style="hair">
        <color rgb="FF000000"/>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right style="hair">
        <color rgb="FF000000"/>
      </right>
      <top/>
      <bottom/>
      <diagonal/>
    </border>
    <border>
      <left/>
      <right style="hair">
        <color rgb="FF000000"/>
      </right>
      <top/>
      <bottom style="hair">
        <color rgb="FF000000"/>
      </bottom>
      <diagonal/>
    </border>
    <border>
      <left/>
      <right style="thin">
        <color rgb="FF000000"/>
      </right>
      <top/>
      <bottom/>
      <diagonal/>
    </border>
    <border>
      <left/>
      <right style="thin">
        <color rgb="FF000000"/>
      </right>
      <top/>
      <bottom/>
      <diagonal/>
    </border>
    <border>
      <left/>
      <right/>
      <top/>
      <bottom/>
      <diagonal/>
    </border>
    <border>
      <left/>
      <right style="thin">
        <color rgb="FF000000"/>
      </right>
      <top/>
      <bottom style="thin">
        <color rgb="FF000000"/>
      </bottom>
      <diagonal/>
    </border>
  </borders>
  <cellStyleXfs count="1">
    <xf numFmtId="0" fontId="0" fillId="0" borderId="0"/>
  </cellStyleXfs>
  <cellXfs count="533">
    <xf numFmtId="0" fontId="0" fillId="0" borderId="0" xfId="0" applyFont="1" applyAlignment="1"/>
    <xf numFmtId="0" fontId="3" fillId="2" borderId="7" xfId="0" applyFont="1" applyFill="1" applyBorder="1" applyAlignment="1">
      <alignment horizontal="center" vertical="center"/>
    </xf>
    <xf numFmtId="0" fontId="3" fillId="2" borderId="7" xfId="0" applyFont="1" applyFill="1" applyBorder="1" applyAlignment="1">
      <alignment vertical="center"/>
    </xf>
    <xf numFmtId="0" fontId="3" fillId="0" borderId="0" xfId="0" applyFont="1" applyAlignment="1">
      <alignment vertical="center"/>
    </xf>
    <xf numFmtId="0" fontId="3" fillId="3" borderId="13" xfId="0" applyFont="1" applyFill="1" applyBorder="1" applyAlignment="1">
      <alignment vertical="center"/>
    </xf>
    <xf numFmtId="0" fontId="1" fillId="3" borderId="17" xfId="0" applyFont="1" applyFill="1" applyBorder="1" applyAlignment="1">
      <alignment vertical="center"/>
    </xf>
    <xf numFmtId="0" fontId="1" fillId="4" borderId="18" xfId="0" applyFont="1" applyFill="1" applyBorder="1" applyAlignment="1">
      <alignment vertical="center"/>
    </xf>
    <xf numFmtId="0" fontId="1" fillId="4" borderId="19" xfId="0" applyFont="1" applyFill="1" applyBorder="1" applyAlignment="1">
      <alignment vertical="center"/>
    </xf>
    <xf numFmtId="0" fontId="1" fillId="4" borderId="20" xfId="0" applyFont="1" applyFill="1" applyBorder="1" applyAlignment="1">
      <alignment vertical="center"/>
    </xf>
    <xf numFmtId="0" fontId="1" fillId="4" borderId="19" xfId="0" applyFont="1" applyFill="1" applyBorder="1" applyAlignment="1">
      <alignment horizontal="center" vertical="center"/>
    </xf>
    <xf numFmtId="0" fontId="1" fillId="4" borderId="2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7" xfId="0" applyFont="1" applyFill="1" applyBorder="1" applyAlignment="1">
      <alignment vertical="center"/>
    </xf>
    <xf numFmtId="49" fontId="3" fillId="3" borderId="7" xfId="0" applyNumberFormat="1" applyFont="1" applyFill="1" applyBorder="1" applyAlignment="1">
      <alignment horizontal="center" vertical="center" wrapText="1"/>
    </xf>
    <xf numFmtId="49" fontId="3" fillId="3" borderId="7" xfId="0" applyNumberFormat="1"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7" xfId="0" applyFont="1" applyFill="1" applyBorder="1" applyAlignment="1">
      <alignment vertical="center" wrapText="1"/>
    </xf>
    <xf numFmtId="49" fontId="6" fillId="8" borderId="38" xfId="0" applyNumberFormat="1" applyFont="1" applyFill="1" applyBorder="1" applyAlignment="1">
      <alignment horizontal="center" vertical="center"/>
    </xf>
    <xf numFmtId="49" fontId="6" fillId="8" borderId="40" xfId="0" applyNumberFormat="1" applyFont="1" applyFill="1" applyBorder="1" applyAlignment="1">
      <alignment horizontal="center" vertical="center"/>
    </xf>
    <xf numFmtId="0" fontId="6" fillId="8" borderId="7" xfId="0" applyFont="1" applyFill="1" applyBorder="1" applyAlignment="1">
      <alignment horizontal="center" vertical="center" wrapText="1"/>
    </xf>
    <xf numFmtId="49" fontId="6" fillId="8" borderId="51" xfId="0" applyNumberFormat="1" applyFont="1" applyFill="1" applyBorder="1" applyAlignment="1">
      <alignment horizontal="center" vertical="center" wrapText="1"/>
    </xf>
    <xf numFmtId="49" fontId="6" fillId="8" borderId="51" xfId="0" applyNumberFormat="1" applyFont="1" applyFill="1" applyBorder="1" applyAlignment="1">
      <alignment horizontal="center" vertical="center"/>
    </xf>
    <xf numFmtId="49" fontId="6" fillId="8" borderId="52" xfId="0" applyNumberFormat="1" applyFont="1" applyFill="1" applyBorder="1" applyAlignment="1">
      <alignment horizontal="center" vertical="center" wrapText="1"/>
    </xf>
    <xf numFmtId="49" fontId="6" fillId="5" borderId="57" xfId="0" applyNumberFormat="1" applyFont="1" applyFill="1" applyBorder="1" applyAlignment="1">
      <alignment horizontal="center" vertical="center" wrapText="1"/>
    </xf>
    <xf numFmtId="49" fontId="6" fillId="8" borderId="53" xfId="0" applyNumberFormat="1" applyFont="1" applyFill="1" applyBorder="1" applyAlignment="1">
      <alignment horizontal="center" vertical="center" wrapText="1"/>
    </xf>
    <xf numFmtId="49" fontId="6" fillId="8" borderId="58" xfId="0" applyNumberFormat="1" applyFont="1" applyFill="1" applyBorder="1" applyAlignment="1">
      <alignment horizontal="center" vertical="center" wrapText="1"/>
    </xf>
    <xf numFmtId="49" fontId="6" fillId="8" borderId="59" xfId="0" applyNumberFormat="1" applyFont="1" applyFill="1" applyBorder="1" applyAlignment="1">
      <alignment horizontal="center" vertical="center" wrapText="1"/>
    </xf>
    <xf numFmtId="0" fontId="6" fillId="8" borderId="58" xfId="0" applyFont="1" applyFill="1" applyBorder="1" applyAlignment="1">
      <alignment horizontal="center" vertical="center" wrapText="1"/>
    </xf>
    <xf numFmtId="0" fontId="6" fillId="8" borderId="57" xfId="0" applyFont="1" applyFill="1" applyBorder="1" applyAlignment="1">
      <alignment horizontal="center" vertical="center" wrapText="1"/>
    </xf>
    <xf numFmtId="49" fontId="8" fillId="5" borderId="61" xfId="0" applyNumberFormat="1" applyFont="1" applyFill="1" applyBorder="1" applyAlignment="1">
      <alignment horizontal="center" vertical="center" wrapText="1"/>
    </xf>
    <xf numFmtId="49" fontId="6" fillId="5" borderId="62" xfId="0" applyNumberFormat="1" applyFont="1" applyFill="1" applyBorder="1" applyAlignment="1">
      <alignment horizontal="center" vertical="center" wrapText="1"/>
    </xf>
    <xf numFmtId="49" fontId="6" fillId="8" borderId="53" xfId="0" applyNumberFormat="1" applyFont="1" applyFill="1" applyBorder="1" applyAlignment="1">
      <alignment horizontal="center" vertical="center"/>
    </xf>
    <xf numFmtId="49" fontId="6" fillId="8" borderId="62" xfId="0" applyNumberFormat="1" applyFont="1" applyFill="1" applyBorder="1" applyAlignment="1">
      <alignment horizontal="center" vertical="center" wrapText="1"/>
    </xf>
    <xf numFmtId="49" fontId="6" fillId="8" borderId="62" xfId="0" applyNumberFormat="1" applyFont="1" applyFill="1" applyBorder="1" applyAlignment="1">
      <alignment horizontal="center" vertical="center" textRotation="90" wrapText="1"/>
    </xf>
    <xf numFmtId="49" fontId="6" fillId="10" borderId="62" xfId="0" applyNumberFormat="1" applyFont="1" applyFill="1" applyBorder="1" applyAlignment="1">
      <alignment horizontal="center" vertical="center" wrapText="1"/>
    </xf>
    <xf numFmtId="49" fontId="6" fillId="8" borderId="62" xfId="0" applyNumberFormat="1" applyFont="1" applyFill="1" applyBorder="1" applyAlignment="1">
      <alignment horizontal="center" vertical="center"/>
    </xf>
    <xf numFmtId="49" fontId="1" fillId="7" borderId="62" xfId="0" applyNumberFormat="1" applyFont="1" applyFill="1" applyBorder="1" applyAlignment="1">
      <alignment horizontal="center" vertical="center" wrapText="1"/>
    </xf>
    <xf numFmtId="49" fontId="1" fillId="5" borderId="62" xfId="0" applyNumberFormat="1" applyFont="1" applyFill="1" applyBorder="1" applyAlignment="1">
      <alignment horizontal="center" vertical="center" wrapText="1"/>
    </xf>
    <xf numFmtId="0" fontId="9" fillId="2" borderId="7" xfId="0" applyFont="1" applyFill="1" applyBorder="1" applyAlignment="1">
      <alignment vertical="center"/>
    </xf>
    <xf numFmtId="0" fontId="0" fillId="0" borderId="53" xfId="0" applyFont="1" applyBorder="1" applyAlignment="1">
      <alignment horizontal="center" vertical="center" wrapText="1"/>
    </xf>
    <xf numFmtId="0" fontId="0" fillId="0" borderId="53" xfId="0" applyFont="1" applyBorder="1" applyAlignment="1">
      <alignment horizontal="center" vertical="center"/>
    </xf>
    <xf numFmtId="0" fontId="0" fillId="0" borderId="61" xfId="0" applyFont="1" applyBorder="1" applyAlignment="1">
      <alignment vertical="center"/>
    </xf>
    <xf numFmtId="0" fontId="0" fillId="0" borderId="61" xfId="0" applyFont="1" applyBorder="1" applyAlignment="1">
      <alignment horizontal="center" vertical="center" wrapText="1"/>
    </xf>
    <xf numFmtId="0" fontId="0" fillId="0" borderId="61" xfId="0" applyFont="1" applyBorder="1" applyAlignment="1">
      <alignment horizontal="left" vertical="center" wrapText="1"/>
    </xf>
    <xf numFmtId="0" fontId="0" fillId="0" borderId="53" xfId="0" applyFont="1" applyBorder="1" applyAlignment="1">
      <alignment horizontal="left" vertical="center" wrapText="1"/>
    </xf>
    <xf numFmtId="0" fontId="0" fillId="0" borderId="61" xfId="0" applyFont="1" applyBorder="1" applyAlignment="1">
      <alignment horizontal="center" vertical="center"/>
    </xf>
    <xf numFmtId="0" fontId="0" fillId="0" borderId="61" xfId="0" applyFont="1" applyBorder="1" applyAlignment="1">
      <alignment horizontal="left" vertical="center" wrapText="1"/>
    </xf>
    <xf numFmtId="0" fontId="0" fillId="2" borderId="61" xfId="0" applyFont="1" applyFill="1" applyBorder="1" applyAlignment="1">
      <alignment horizontal="center" vertical="center"/>
    </xf>
    <xf numFmtId="0" fontId="0" fillId="0" borderId="61" xfId="0" applyFont="1" applyBorder="1" applyAlignment="1">
      <alignment horizontal="center" vertical="center"/>
    </xf>
    <xf numFmtId="0" fontId="0" fillId="0" borderId="53" xfId="0" applyFont="1" applyBorder="1" applyAlignment="1">
      <alignment horizontal="center" vertical="center"/>
    </xf>
    <xf numFmtId="0" fontId="0" fillId="0" borderId="61" xfId="0" applyFont="1" applyBorder="1" applyAlignment="1">
      <alignment horizontal="center" vertical="center" wrapText="1"/>
    </xf>
    <xf numFmtId="0" fontId="0" fillId="0" borderId="61" xfId="0" applyFont="1" applyBorder="1" applyAlignment="1">
      <alignment vertical="center" wrapText="1"/>
    </xf>
    <xf numFmtId="0" fontId="0" fillId="0" borderId="61" xfId="0" applyFont="1" applyBorder="1" applyAlignment="1">
      <alignment vertical="center"/>
    </xf>
    <xf numFmtId="0" fontId="10" fillId="0" borderId="0" xfId="0" applyFont="1" applyAlignment="1">
      <alignment vertical="center"/>
    </xf>
    <xf numFmtId="0" fontId="0" fillId="0" borderId="53" xfId="0" applyFont="1" applyBorder="1" applyAlignment="1">
      <alignment horizontal="center" vertical="center" wrapText="1"/>
    </xf>
    <xf numFmtId="0" fontId="0" fillId="0" borderId="0" xfId="0" applyFont="1" applyAlignment="1">
      <alignment vertical="center"/>
    </xf>
    <xf numFmtId="0" fontId="0" fillId="2" borderId="61" xfId="0" applyFont="1" applyFill="1" applyBorder="1" applyAlignment="1">
      <alignment horizontal="center" vertical="center"/>
    </xf>
    <xf numFmtId="0" fontId="0" fillId="0" borderId="61" xfId="0" applyFont="1" applyBorder="1" applyAlignment="1">
      <alignment vertical="center" wrapText="1"/>
    </xf>
    <xf numFmtId="0" fontId="0" fillId="13" borderId="0" xfId="0" applyFont="1" applyFill="1" applyAlignment="1">
      <alignment vertical="center"/>
    </xf>
    <xf numFmtId="0" fontId="0" fillId="0" borderId="53" xfId="0" applyFont="1" applyBorder="1" applyAlignment="1">
      <alignment vertical="center"/>
    </xf>
    <xf numFmtId="0" fontId="0" fillId="14" borderId="7" xfId="0" applyFont="1" applyFill="1" applyBorder="1" applyAlignment="1">
      <alignment vertical="center"/>
    </xf>
    <xf numFmtId="0" fontId="0" fillId="14" borderId="7" xfId="0" applyFont="1" applyFill="1" applyBorder="1" applyAlignment="1">
      <alignment horizontal="left" vertical="center"/>
    </xf>
    <xf numFmtId="0" fontId="0" fillId="14" borderId="40" xfId="0" applyFont="1" applyFill="1" applyBorder="1" applyAlignment="1">
      <alignment vertical="center"/>
    </xf>
    <xf numFmtId="0" fontId="11" fillId="0" borderId="61" xfId="0" applyFont="1" applyBorder="1" applyAlignment="1">
      <alignment horizontal="center" vertical="center"/>
    </xf>
    <xf numFmtId="0" fontId="0" fillId="0" borderId="53" xfId="0" applyFont="1" applyBorder="1" applyAlignment="1">
      <alignment vertical="center" wrapText="1"/>
    </xf>
    <xf numFmtId="0" fontId="0" fillId="15" borderId="0" xfId="0" applyFont="1" applyFill="1" applyAlignment="1">
      <alignment vertical="center" wrapText="1"/>
    </xf>
    <xf numFmtId="0" fontId="0" fillId="15" borderId="7" xfId="0" applyFont="1" applyFill="1" applyBorder="1" applyAlignment="1">
      <alignment vertical="center"/>
    </xf>
    <xf numFmtId="0" fontId="0" fillId="15" borderId="7" xfId="0" applyFont="1" applyFill="1" applyBorder="1" applyAlignment="1">
      <alignment horizontal="left" vertical="center"/>
    </xf>
    <xf numFmtId="0" fontId="0" fillId="0" borderId="0" xfId="0" applyFont="1" applyAlignment="1">
      <alignment horizontal="center" vertical="center" wrapText="1"/>
    </xf>
    <xf numFmtId="0" fontId="0" fillId="15" borderId="65" xfId="0" applyFont="1" applyFill="1" applyBorder="1" applyAlignment="1">
      <alignment vertical="center"/>
    </xf>
    <xf numFmtId="0" fontId="0" fillId="15" borderId="16" xfId="0" applyFont="1" applyFill="1" applyBorder="1" applyAlignment="1">
      <alignment vertical="center"/>
    </xf>
    <xf numFmtId="0" fontId="13" fillId="0" borderId="0" xfId="0" applyFont="1"/>
    <xf numFmtId="0" fontId="0" fillId="0" borderId="0" xfId="0" applyFont="1"/>
    <xf numFmtId="0" fontId="0" fillId="0" borderId="53" xfId="0" applyFont="1" applyBorder="1" applyAlignment="1">
      <alignment horizontal="left" vertical="center" wrapText="1"/>
    </xf>
    <xf numFmtId="0" fontId="0" fillId="0" borderId="60" xfId="0" applyFont="1" applyBorder="1" applyAlignment="1">
      <alignment horizontal="center" vertical="center" wrapText="1"/>
    </xf>
    <xf numFmtId="0" fontId="10" fillId="18" borderId="7" xfId="0" applyFont="1" applyFill="1" applyBorder="1" applyAlignment="1">
      <alignment vertical="center"/>
    </xf>
    <xf numFmtId="0" fontId="15" fillId="0" borderId="0" xfId="0" applyFont="1"/>
    <xf numFmtId="0" fontId="0" fillId="18" borderId="7" xfId="0" applyFont="1" applyFill="1" applyBorder="1" applyAlignment="1">
      <alignment vertical="center"/>
    </xf>
    <xf numFmtId="0" fontId="10" fillId="18" borderId="7" xfId="0" applyFont="1" applyFill="1" applyBorder="1" applyAlignment="1">
      <alignment horizontal="left" vertical="center"/>
    </xf>
    <xf numFmtId="0" fontId="14" fillId="17" borderId="82" xfId="0" applyFont="1" applyFill="1" applyBorder="1" applyAlignment="1">
      <alignment horizontal="left" vertical="center"/>
    </xf>
    <xf numFmtId="0" fontId="14" fillId="17" borderId="84" xfId="0" applyFont="1" applyFill="1" applyBorder="1" applyAlignment="1">
      <alignment horizontal="left" vertical="center"/>
    </xf>
    <xf numFmtId="0" fontId="14" fillId="17" borderId="85" xfId="0" applyFont="1" applyFill="1" applyBorder="1" applyAlignment="1">
      <alignment horizontal="left" vertical="center"/>
    </xf>
    <xf numFmtId="0" fontId="10" fillId="0" borderId="61" xfId="0" applyFont="1" applyBorder="1" applyAlignment="1">
      <alignment horizontal="center" vertical="center"/>
    </xf>
    <xf numFmtId="0" fontId="10" fillId="0" borderId="61" xfId="0" applyFont="1" applyBorder="1" applyAlignment="1">
      <alignment vertical="center"/>
    </xf>
    <xf numFmtId="0" fontId="0" fillId="0" borderId="53" xfId="0" applyFont="1" applyBorder="1" applyAlignment="1">
      <alignment vertical="center"/>
    </xf>
    <xf numFmtId="0" fontId="0" fillId="15" borderId="0" xfId="0" applyFont="1" applyFill="1" applyAlignment="1">
      <alignment vertical="center"/>
    </xf>
    <xf numFmtId="0" fontId="17" fillId="21" borderId="90" xfId="0" applyFont="1" applyFill="1" applyBorder="1" applyAlignment="1">
      <alignment horizontal="center"/>
    </xf>
    <xf numFmtId="0" fontId="0" fillId="15" borderId="14" xfId="0" applyFont="1" applyFill="1" applyBorder="1" applyAlignment="1">
      <alignment vertical="center"/>
    </xf>
    <xf numFmtId="0" fontId="17" fillId="21" borderId="90" xfId="0" applyFont="1" applyFill="1" applyBorder="1" applyAlignment="1">
      <alignment horizontal="center" wrapText="1"/>
    </xf>
    <xf numFmtId="0" fontId="10" fillId="0" borderId="61" xfId="0" applyFont="1" applyBorder="1" applyAlignment="1">
      <alignment horizontal="left" vertical="center" wrapText="1"/>
    </xf>
    <xf numFmtId="0" fontId="0" fillId="0" borderId="91" xfId="0" applyFont="1" applyBorder="1" applyAlignment="1">
      <alignment horizontal="center" vertical="center"/>
    </xf>
    <xf numFmtId="0" fontId="10" fillId="2" borderId="7" xfId="0" applyFont="1" applyFill="1" applyBorder="1" applyAlignment="1">
      <alignment vertical="center"/>
    </xf>
    <xf numFmtId="0" fontId="0" fillId="15" borderId="60" xfId="0" applyFont="1" applyFill="1" applyBorder="1" applyAlignment="1">
      <alignment horizontal="center" vertical="center" wrapText="1"/>
    </xf>
    <xf numFmtId="0" fontId="13" fillId="22" borderId="17" xfId="0" applyFont="1" applyFill="1" applyBorder="1"/>
    <xf numFmtId="0" fontId="0" fillId="15" borderId="60" xfId="0" applyFont="1" applyFill="1" applyBorder="1" applyAlignment="1">
      <alignment horizontal="center" vertical="center"/>
    </xf>
    <xf numFmtId="0" fontId="13" fillId="22" borderId="17" xfId="0" applyFont="1" applyFill="1" applyBorder="1" applyAlignment="1">
      <alignment horizontal="center"/>
    </xf>
    <xf numFmtId="0" fontId="0" fillId="15" borderId="15" xfId="0" applyFont="1" applyFill="1" applyBorder="1" applyAlignment="1">
      <alignment vertical="center"/>
    </xf>
    <xf numFmtId="0" fontId="18" fillId="22" borderId="17" xfId="0" applyFont="1" applyFill="1" applyBorder="1" applyAlignment="1">
      <alignment horizontal="center"/>
    </xf>
    <xf numFmtId="0" fontId="0" fillId="15" borderId="60" xfId="0" applyFont="1" applyFill="1" applyBorder="1" applyAlignment="1">
      <alignment vertical="center"/>
    </xf>
    <xf numFmtId="0" fontId="13" fillId="23" borderId="17" xfId="0" applyFont="1" applyFill="1" applyBorder="1"/>
    <xf numFmtId="0" fontId="13" fillId="23" borderId="17" xfId="0" applyFont="1" applyFill="1" applyBorder="1" applyAlignment="1">
      <alignment horizontal="center"/>
    </xf>
    <xf numFmtId="0" fontId="18" fillId="23" borderId="17" xfId="0" applyFont="1" applyFill="1" applyBorder="1" applyAlignment="1">
      <alignment horizontal="center"/>
    </xf>
    <xf numFmtId="0" fontId="13" fillId="24" borderId="17" xfId="0" applyFont="1" applyFill="1" applyBorder="1"/>
    <xf numFmtId="0" fontId="13" fillId="24" borderId="17" xfId="0" applyFont="1" applyFill="1" applyBorder="1" applyAlignment="1">
      <alignment horizontal="center"/>
    </xf>
    <xf numFmtId="0" fontId="18" fillId="24" borderId="17" xfId="0" applyFont="1" applyFill="1" applyBorder="1" applyAlignment="1">
      <alignment horizontal="center"/>
    </xf>
    <xf numFmtId="0" fontId="13" fillId="24" borderId="17" xfId="0" applyFont="1" applyFill="1" applyBorder="1" applyAlignment="1">
      <alignment horizontal="center"/>
    </xf>
    <xf numFmtId="0" fontId="13" fillId="25" borderId="17" xfId="0" applyFont="1" applyFill="1" applyBorder="1"/>
    <xf numFmtId="0" fontId="13" fillId="25" borderId="17" xfId="0" applyFont="1" applyFill="1" applyBorder="1" applyAlignment="1">
      <alignment horizontal="center"/>
    </xf>
    <xf numFmtId="0" fontId="18" fillId="25" borderId="17" xfId="0" applyFont="1" applyFill="1" applyBorder="1" applyAlignment="1">
      <alignment horizontal="center"/>
    </xf>
    <xf numFmtId="0" fontId="14" fillId="26" borderId="17" xfId="0" applyFont="1" applyFill="1" applyBorder="1" applyAlignment="1">
      <alignment horizontal="right"/>
    </xf>
    <xf numFmtId="0" fontId="14" fillId="26" borderId="17" xfId="0" applyFont="1" applyFill="1" applyBorder="1" applyAlignment="1">
      <alignment horizontal="center"/>
    </xf>
    <xf numFmtId="0" fontId="21" fillId="0" borderId="17" xfId="0" applyFont="1" applyBorder="1" applyAlignment="1">
      <alignment horizontal="center" vertical="center"/>
    </xf>
    <xf numFmtId="0" fontId="22" fillId="0" borderId="17" xfId="0" applyFont="1" applyBorder="1" applyAlignment="1">
      <alignment horizontal="center" vertical="center"/>
    </xf>
    <xf numFmtId="0" fontId="0" fillId="0" borderId="9" xfId="0" applyFont="1" applyBorder="1" applyAlignment="1">
      <alignment vertical="center"/>
    </xf>
    <xf numFmtId="0" fontId="22" fillId="0" borderId="17" xfId="0" applyFont="1" applyBorder="1" applyAlignment="1">
      <alignment vertical="center"/>
    </xf>
    <xf numFmtId="0" fontId="20" fillId="18" borderId="96" xfId="0" applyFont="1" applyFill="1" applyBorder="1" applyAlignment="1">
      <alignment horizontal="center" vertical="center" wrapText="1"/>
    </xf>
    <xf numFmtId="0" fontId="20" fillId="18" borderId="17" xfId="0" applyFont="1" applyFill="1" applyBorder="1" applyAlignment="1">
      <alignment horizontal="center" vertical="center" wrapText="1"/>
    </xf>
    <xf numFmtId="0" fontId="10" fillId="0" borderId="17" xfId="0" applyFont="1" applyBorder="1" applyAlignment="1">
      <alignment vertical="center"/>
    </xf>
    <xf numFmtId="0" fontId="20" fillId="27" borderId="96" xfId="0" applyFont="1" applyFill="1" applyBorder="1" applyAlignment="1">
      <alignment horizontal="center" vertical="center" wrapText="1"/>
    </xf>
    <xf numFmtId="0" fontId="0" fillId="0" borderId="17" xfId="0" applyFont="1" applyBorder="1" applyAlignment="1">
      <alignment vertical="center"/>
    </xf>
    <xf numFmtId="0" fontId="20" fillId="27" borderId="17" xfId="0" applyFont="1" applyFill="1" applyBorder="1" applyAlignment="1">
      <alignment horizontal="center" vertical="center" wrapText="1"/>
    </xf>
    <xf numFmtId="0" fontId="20" fillId="23" borderId="96" xfId="0" applyFont="1" applyFill="1" applyBorder="1" applyAlignment="1">
      <alignment horizontal="center" vertical="center" wrapText="1"/>
    </xf>
    <xf numFmtId="0" fontId="20" fillId="23" borderId="17" xfId="0" applyFont="1" applyFill="1" applyBorder="1" applyAlignment="1">
      <alignment horizontal="center" vertical="center" wrapText="1"/>
    </xf>
    <xf numFmtId="0" fontId="13" fillId="0" borderId="17" xfId="0" applyFont="1" applyBorder="1"/>
    <xf numFmtId="0" fontId="13" fillId="0" borderId="17" xfId="0" applyFont="1" applyBorder="1" applyAlignment="1">
      <alignment horizontal="center"/>
    </xf>
    <xf numFmtId="0" fontId="0" fillId="0" borderId="95" xfId="0" applyFont="1" applyBorder="1" applyAlignment="1">
      <alignment vertical="center"/>
    </xf>
    <xf numFmtId="0" fontId="0" fillId="0" borderId="17" xfId="0" applyFont="1" applyBorder="1" applyAlignment="1">
      <alignment horizontal="center"/>
    </xf>
    <xf numFmtId="0" fontId="22" fillId="0" borderId="92" xfId="0" applyFont="1" applyBorder="1" applyAlignment="1">
      <alignment vertical="center"/>
    </xf>
    <xf numFmtId="0" fontId="0" fillId="0" borderId="17" xfId="0" applyFont="1" applyBorder="1" applyAlignment="1">
      <alignment horizontal="center"/>
    </xf>
    <xf numFmtId="0" fontId="0" fillId="0" borderId="92" xfId="0" applyFont="1" applyBorder="1" applyAlignment="1">
      <alignment horizontal="right" vertical="center"/>
    </xf>
    <xf numFmtId="0" fontId="0" fillId="0" borderId="0" xfId="0" applyFont="1" applyAlignment="1">
      <alignment horizontal="right" vertical="center"/>
    </xf>
    <xf numFmtId="0" fontId="0" fillId="0" borderId="17" xfId="0" applyFont="1" applyBorder="1" applyAlignment="1">
      <alignment horizontal="right" vertical="center"/>
    </xf>
    <xf numFmtId="0" fontId="13" fillId="0" borderId="17" xfId="0" applyFont="1" applyBorder="1" applyAlignment="1">
      <alignment horizontal="center"/>
    </xf>
    <xf numFmtId="0" fontId="0" fillId="0" borderId="93" xfId="0" applyFont="1" applyBorder="1" applyAlignment="1">
      <alignment horizontal="right" vertical="center"/>
    </xf>
    <xf numFmtId="0" fontId="18" fillId="0" borderId="17" xfId="0" applyFont="1" applyBorder="1"/>
    <xf numFmtId="0" fontId="18" fillId="0" borderId="17" xfId="0" applyFont="1" applyBorder="1" applyAlignment="1">
      <alignment horizontal="center"/>
    </xf>
    <xf numFmtId="0" fontId="18" fillId="0" borderId="17" xfId="0" applyFont="1" applyBorder="1" applyAlignment="1">
      <alignment horizontal="center"/>
    </xf>
    <xf numFmtId="0" fontId="13" fillId="0" borderId="17" xfId="0" applyFont="1" applyBorder="1" applyAlignment="1">
      <alignment horizontal="left" vertical="center"/>
    </xf>
    <xf numFmtId="0" fontId="20" fillId="0" borderId="17" xfId="0" applyFont="1" applyBorder="1" applyAlignment="1">
      <alignment horizontal="center" vertical="center"/>
    </xf>
    <xf numFmtId="0" fontId="0" fillId="0" borderId="11" xfId="0" applyFont="1" applyBorder="1" applyAlignment="1">
      <alignment vertical="center"/>
    </xf>
    <xf numFmtId="0" fontId="22" fillId="0" borderId="9" xfId="0" applyFont="1" applyBorder="1" applyAlignment="1">
      <alignment vertical="center"/>
    </xf>
    <xf numFmtId="0" fontId="0" fillId="0" borderId="3" xfId="0" applyFont="1" applyBorder="1" applyAlignment="1">
      <alignment vertical="center"/>
    </xf>
    <xf numFmtId="0" fontId="10" fillId="0" borderId="0" xfId="0" applyFont="1"/>
    <xf numFmtId="0" fontId="20" fillId="0" borderId="0" xfId="0" applyFont="1" applyAlignment="1">
      <alignment horizontal="center" vertical="center" wrapText="1"/>
    </xf>
    <xf numFmtId="0" fontId="13" fillId="0" borderId="4" xfId="0" applyFont="1" applyBorder="1"/>
    <xf numFmtId="0" fontId="13" fillId="0" borderId="17" xfId="0" applyFont="1" applyBorder="1" applyAlignment="1">
      <alignment horizontal="center"/>
    </xf>
    <xf numFmtId="0" fontId="13" fillId="0" borderId="0" xfId="0" applyFont="1" applyAlignment="1">
      <alignment horizontal="center"/>
    </xf>
    <xf numFmtId="0" fontId="18" fillId="0" borderId="0" xfId="0" applyFont="1" applyAlignment="1"/>
    <xf numFmtId="0" fontId="3" fillId="2" borderId="7" xfId="0" applyFont="1" applyFill="1" applyBorder="1"/>
    <xf numFmtId="0" fontId="3" fillId="0" borderId="0" xfId="0" applyFont="1"/>
    <xf numFmtId="0" fontId="3" fillId="2" borderId="7" xfId="0" applyFont="1" applyFill="1" applyBorder="1" applyAlignment="1">
      <alignment wrapText="1"/>
    </xf>
    <xf numFmtId="0" fontId="0" fillId="0" borderId="61" xfId="0" applyFont="1" applyBorder="1"/>
    <xf numFmtId="0" fontId="0" fillId="0" borderId="48" xfId="0" applyFont="1" applyBorder="1"/>
    <xf numFmtId="0" fontId="0" fillId="15" borderId="7" xfId="0" applyFont="1" applyFill="1" applyBorder="1"/>
    <xf numFmtId="0" fontId="0" fillId="0" borderId="61" xfId="0" applyFont="1" applyBorder="1" applyAlignment="1">
      <alignment wrapText="1"/>
    </xf>
    <xf numFmtId="0" fontId="0" fillId="14" borderId="7" xfId="0" applyFont="1" applyFill="1" applyBorder="1"/>
    <xf numFmtId="0" fontId="0" fillId="14" borderId="40" xfId="0" applyFont="1" applyFill="1" applyBorder="1"/>
    <xf numFmtId="0" fontId="21" fillId="0" borderId="17" xfId="0" applyFont="1" applyBorder="1" applyAlignment="1">
      <alignment horizontal="center"/>
    </xf>
    <xf numFmtId="0" fontId="22" fillId="0" borderId="17" xfId="0" applyFont="1" applyBorder="1" applyAlignment="1">
      <alignment horizontal="center"/>
    </xf>
    <xf numFmtId="0" fontId="0" fillId="0" borderId="9" xfId="0" applyFont="1" applyBorder="1"/>
    <xf numFmtId="0" fontId="22" fillId="0" borderId="17" xfId="0" applyFont="1" applyBorder="1"/>
    <xf numFmtId="0" fontId="10" fillId="0" borderId="17" xfId="0" applyFont="1" applyBorder="1"/>
    <xf numFmtId="0" fontId="0" fillId="0" borderId="17" xfId="0" applyFont="1" applyBorder="1"/>
    <xf numFmtId="0" fontId="0" fillId="0" borderId="95" xfId="0" applyFont="1" applyBorder="1"/>
    <xf numFmtId="0" fontId="22" fillId="0" borderId="92" xfId="0" applyFont="1" applyBorder="1"/>
    <xf numFmtId="0" fontId="0" fillId="0" borderId="92" xfId="0" applyFont="1" applyBorder="1" applyAlignment="1">
      <alignment horizontal="right"/>
    </xf>
    <xf numFmtId="0" fontId="0" fillId="0" borderId="0" xfId="0" applyFont="1" applyAlignment="1">
      <alignment horizontal="right"/>
    </xf>
    <xf numFmtId="0" fontId="0" fillId="0" borderId="17" xfId="0" applyFont="1" applyBorder="1" applyAlignment="1">
      <alignment horizontal="right"/>
    </xf>
    <xf numFmtId="0" fontId="0" fillId="0" borderId="93" xfId="0" applyFont="1" applyBorder="1" applyAlignment="1">
      <alignment horizontal="right"/>
    </xf>
    <xf numFmtId="0" fontId="13" fillId="0" borderId="17" xfId="0" applyFont="1" applyBorder="1" applyAlignment="1">
      <alignment horizontal="left"/>
    </xf>
    <xf numFmtId="0" fontId="0" fillId="0" borderId="11" xfId="0" applyFont="1" applyBorder="1"/>
    <xf numFmtId="0" fontId="22" fillId="0" borderId="9" xfId="0" applyFont="1" applyBorder="1"/>
    <xf numFmtId="0" fontId="0" fillId="0" borderId="3" xfId="0" applyFont="1" applyBorder="1"/>
    <xf numFmtId="0" fontId="3" fillId="0" borderId="0" xfId="0" applyFont="1" applyAlignment="1">
      <alignment vertical="center" wrapText="1"/>
    </xf>
    <xf numFmtId="0" fontId="1" fillId="4" borderId="19"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3" fillId="3" borderId="7" xfId="0" applyFont="1" applyFill="1" applyBorder="1" applyAlignment="1">
      <alignment horizontal="center" vertical="center" wrapText="1"/>
    </xf>
    <xf numFmtId="49" fontId="6" fillId="8" borderId="61" xfId="0" applyNumberFormat="1" applyFont="1" applyFill="1" applyBorder="1" applyAlignment="1">
      <alignment horizontal="center" vertical="center" wrapText="1"/>
    </xf>
    <xf numFmtId="0" fontId="1" fillId="5" borderId="102" xfId="0" applyFont="1" applyFill="1" applyBorder="1" applyAlignment="1">
      <alignment horizontal="center" vertical="center" wrapText="1"/>
    </xf>
    <xf numFmtId="0" fontId="1" fillId="5" borderId="52" xfId="0" applyFont="1" applyFill="1" applyBorder="1" applyAlignment="1">
      <alignment horizontal="center" vertical="center" wrapText="1"/>
    </xf>
    <xf numFmtId="0" fontId="1" fillId="6" borderId="102" xfId="0" applyFont="1" applyFill="1" applyBorder="1" applyAlignment="1">
      <alignment horizontal="center" vertical="center" wrapText="1"/>
    </xf>
    <xf numFmtId="0" fontId="1" fillId="6" borderId="52" xfId="0" applyFont="1" applyFill="1" applyBorder="1" applyAlignment="1">
      <alignment horizontal="center" vertical="center" wrapText="1"/>
    </xf>
    <xf numFmtId="49" fontId="6" fillId="7" borderId="102" xfId="0" applyNumberFormat="1" applyFont="1" applyFill="1" applyBorder="1" applyAlignment="1">
      <alignment horizontal="center" vertical="center" wrapText="1"/>
    </xf>
    <xf numFmtId="49" fontId="6" fillId="7" borderId="51" xfId="0" applyNumberFormat="1" applyFont="1" applyFill="1" applyBorder="1" applyAlignment="1">
      <alignment horizontal="center" vertical="center" wrapText="1"/>
    </xf>
    <xf numFmtId="49" fontId="6" fillId="7" borderId="52" xfId="0" applyNumberFormat="1" applyFont="1" applyFill="1" applyBorder="1" applyAlignment="1">
      <alignment horizontal="center" vertical="center" wrapText="1"/>
    </xf>
    <xf numFmtId="49" fontId="6" fillId="5" borderId="103" xfId="0" applyNumberFormat="1" applyFont="1" applyFill="1" applyBorder="1" applyAlignment="1">
      <alignment horizontal="center" vertical="center" wrapText="1"/>
    </xf>
    <xf numFmtId="49" fontId="6" fillId="5" borderId="52" xfId="0" applyNumberFormat="1" applyFont="1" applyFill="1" applyBorder="1" applyAlignment="1">
      <alignment horizontal="center" vertical="center" wrapText="1"/>
    </xf>
    <xf numFmtId="49" fontId="6" fillId="8" borderId="102" xfId="0" applyNumberFormat="1" applyFont="1" applyFill="1" applyBorder="1" applyAlignment="1">
      <alignment horizontal="center" vertical="center" wrapText="1"/>
    </xf>
    <xf numFmtId="49" fontId="6" fillId="8" borderId="61" xfId="0" applyNumberFormat="1" applyFont="1" applyFill="1" applyBorder="1" applyAlignment="1">
      <alignment horizontal="center" vertical="center" textRotation="90" wrapText="1"/>
    </xf>
    <xf numFmtId="0" fontId="6" fillId="8" borderId="61" xfId="0" applyFont="1" applyFill="1" applyBorder="1" applyAlignment="1">
      <alignment horizontal="center" vertical="center" wrapText="1"/>
    </xf>
    <xf numFmtId="49" fontId="1" fillId="7" borderId="61" xfId="0" applyNumberFormat="1" applyFont="1" applyFill="1" applyBorder="1" applyAlignment="1">
      <alignment horizontal="center" vertical="center" wrapText="1"/>
    </xf>
    <xf numFmtId="49" fontId="1" fillId="5" borderId="61" xfId="0" applyNumberFormat="1" applyFont="1" applyFill="1" applyBorder="1" applyAlignment="1">
      <alignment horizontal="center" vertical="center" wrapText="1"/>
    </xf>
    <xf numFmtId="0" fontId="10" fillId="0" borderId="0" xfId="0" applyFont="1" applyAlignment="1">
      <alignment vertical="center" wrapText="1"/>
    </xf>
    <xf numFmtId="0" fontId="0" fillId="14" borderId="7" xfId="0" applyFont="1" applyFill="1" applyBorder="1" applyAlignment="1">
      <alignment vertical="center" wrapText="1"/>
    </xf>
    <xf numFmtId="0" fontId="0" fillId="14" borderId="40" xfId="0" applyFont="1" applyFill="1" applyBorder="1" applyAlignment="1">
      <alignment vertical="center" wrapText="1"/>
    </xf>
    <xf numFmtId="0" fontId="10" fillId="0" borderId="61" xfId="0" applyFont="1" applyBorder="1" applyAlignment="1">
      <alignment horizontal="center" vertical="center" wrapText="1"/>
    </xf>
    <xf numFmtId="0" fontId="10" fillId="0" borderId="61" xfId="0" applyFont="1" applyBorder="1" applyAlignment="1">
      <alignment vertical="center" wrapText="1"/>
    </xf>
    <xf numFmtId="0" fontId="10" fillId="0" borderId="61" xfId="0" applyFont="1" applyBorder="1" applyAlignment="1">
      <alignment vertical="center" wrapText="1"/>
    </xf>
    <xf numFmtId="0" fontId="0" fillId="29" borderId="7" xfId="0" applyFont="1" applyFill="1" applyBorder="1" applyAlignment="1">
      <alignment vertical="center" wrapText="1"/>
    </xf>
    <xf numFmtId="0" fontId="0" fillId="29" borderId="40" xfId="0" applyFont="1" applyFill="1" applyBorder="1" applyAlignment="1">
      <alignment vertical="center" wrapText="1"/>
    </xf>
    <xf numFmtId="0" fontId="10" fillId="29" borderId="7" xfId="0" applyFont="1" applyFill="1" applyBorder="1" applyAlignment="1">
      <alignment vertical="center" wrapText="1"/>
    </xf>
    <xf numFmtId="0" fontId="0" fillId="0" borderId="53" xfId="0" applyFont="1" applyBorder="1" applyAlignment="1">
      <alignment vertical="center" wrapText="1"/>
    </xf>
    <xf numFmtId="0" fontId="10" fillId="18" borderId="61" xfId="0" applyFont="1" applyFill="1" applyBorder="1" applyAlignment="1">
      <alignment vertical="center" wrapText="1"/>
    </xf>
    <xf numFmtId="0" fontId="10" fillId="18" borderId="7" xfId="0" applyFont="1" applyFill="1" applyBorder="1" applyAlignment="1">
      <alignment vertical="center" wrapText="1"/>
    </xf>
    <xf numFmtId="0" fontId="0" fillId="0" borderId="0" xfId="0" applyFont="1" applyAlignment="1">
      <alignment vertical="center" wrapText="1"/>
    </xf>
    <xf numFmtId="0" fontId="0" fillId="14" borderId="61" xfId="0" applyFont="1" applyFill="1" applyBorder="1" applyAlignment="1">
      <alignment vertical="center"/>
    </xf>
    <xf numFmtId="0" fontId="21" fillId="0" borderId="17" xfId="0" applyFont="1" applyBorder="1" applyAlignment="1">
      <alignment horizontal="center" vertical="center" wrapText="1"/>
    </xf>
    <xf numFmtId="0" fontId="22" fillId="0" borderId="17" xfId="0" applyFont="1" applyBorder="1" applyAlignment="1">
      <alignment horizontal="center" vertical="center" wrapText="1"/>
    </xf>
    <xf numFmtId="0" fontId="0" fillId="0" borderId="9" xfId="0" applyFont="1" applyBorder="1" applyAlignment="1">
      <alignment vertical="center" wrapText="1"/>
    </xf>
    <xf numFmtId="0" fontId="22" fillId="0" borderId="17" xfId="0" applyFont="1" applyBorder="1" applyAlignment="1">
      <alignment vertical="center" wrapText="1"/>
    </xf>
    <xf numFmtId="0" fontId="10" fillId="0" borderId="17" xfId="0" applyFont="1" applyBorder="1" applyAlignment="1">
      <alignment vertical="center" wrapText="1"/>
    </xf>
    <xf numFmtId="0" fontId="0" fillId="0" borderId="17" xfId="0" applyFont="1" applyBorder="1" applyAlignment="1">
      <alignment vertical="center" wrapText="1"/>
    </xf>
    <xf numFmtId="0" fontId="0" fillId="0" borderId="95" xfId="0" applyFont="1" applyBorder="1" applyAlignment="1">
      <alignment vertical="center" wrapText="1"/>
    </xf>
    <xf numFmtId="0" fontId="22" fillId="0" borderId="92" xfId="0" applyFont="1" applyBorder="1" applyAlignment="1">
      <alignment vertical="center" wrapText="1"/>
    </xf>
    <xf numFmtId="0" fontId="0" fillId="0" borderId="92" xfId="0" applyFont="1" applyBorder="1" applyAlignment="1">
      <alignment horizontal="right" vertical="center" wrapText="1"/>
    </xf>
    <xf numFmtId="0" fontId="0" fillId="0" borderId="0" xfId="0" applyFont="1" applyAlignment="1">
      <alignment horizontal="right" vertical="center" wrapText="1"/>
    </xf>
    <xf numFmtId="0" fontId="0" fillId="0" borderId="17" xfId="0" applyFont="1" applyBorder="1" applyAlignment="1">
      <alignment horizontal="right" vertical="center" wrapText="1"/>
    </xf>
    <xf numFmtId="0" fontId="0" fillId="0" borderId="93" xfId="0" applyFont="1" applyBorder="1" applyAlignment="1">
      <alignment horizontal="right" vertical="center" wrapText="1"/>
    </xf>
    <xf numFmtId="0" fontId="13" fillId="0" borderId="17" xfId="0" applyFont="1" applyBorder="1" applyAlignment="1">
      <alignment horizontal="left" vertical="center" wrapText="1"/>
    </xf>
    <xf numFmtId="0" fontId="0" fillId="0" borderId="11" xfId="0" applyFont="1" applyBorder="1" applyAlignment="1">
      <alignment vertical="center" wrapText="1"/>
    </xf>
    <xf numFmtId="0" fontId="22" fillId="0" borderId="9" xfId="0" applyFont="1" applyBorder="1" applyAlignment="1">
      <alignment vertical="center" wrapText="1"/>
    </xf>
    <xf numFmtId="0" fontId="0" fillId="0" borderId="3" xfId="0" applyFont="1" applyBorder="1" applyAlignment="1">
      <alignment vertical="center" wrapText="1"/>
    </xf>
    <xf numFmtId="0" fontId="0" fillId="29" borderId="108" xfId="0" applyFont="1" applyFill="1" applyBorder="1" applyAlignment="1">
      <alignment vertical="center" wrapText="1"/>
    </xf>
    <xf numFmtId="0" fontId="0" fillId="2" borderId="61" xfId="0" applyFont="1" applyFill="1" applyBorder="1" applyAlignment="1">
      <alignment horizontal="center" vertical="center" wrapText="1"/>
    </xf>
    <xf numFmtId="0" fontId="0" fillId="0" borderId="48" xfId="0" applyFont="1" applyBorder="1" applyAlignment="1">
      <alignment vertical="center"/>
    </xf>
    <xf numFmtId="0" fontId="24" fillId="0" borderId="61" xfId="0" applyFont="1" applyBorder="1" applyAlignment="1">
      <alignment vertical="top" wrapText="1"/>
    </xf>
    <xf numFmtId="0" fontId="24" fillId="0" borderId="61" xfId="0" applyFont="1" applyBorder="1" applyAlignment="1">
      <alignment vertical="top" wrapText="1"/>
    </xf>
    <xf numFmtId="0" fontId="0" fillId="0" borderId="61" xfId="0" applyFont="1" applyBorder="1" applyAlignment="1">
      <alignment wrapText="1"/>
    </xf>
    <xf numFmtId="0" fontId="0" fillId="14" borderId="7" xfId="0" applyFont="1" applyFill="1" applyBorder="1" applyAlignment="1">
      <alignment wrapText="1"/>
    </xf>
    <xf numFmtId="0" fontId="0" fillId="0" borderId="0" xfId="0" applyFont="1" applyAlignment="1">
      <alignment wrapText="1"/>
    </xf>
    <xf numFmtId="0" fontId="10" fillId="0" borderId="0" xfId="0" applyFont="1" applyAlignment="1">
      <alignment wrapText="1"/>
    </xf>
    <xf numFmtId="0" fontId="0" fillId="2" borderId="61" xfId="0" applyFont="1" applyFill="1" applyBorder="1" applyAlignment="1">
      <alignment vertical="center" wrapText="1"/>
    </xf>
    <xf numFmtId="0" fontId="0" fillId="0" borderId="17" xfId="0" applyFont="1" applyBorder="1" applyAlignment="1">
      <alignment horizontal="left" wrapText="1"/>
    </xf>
    <xf numFmtId="0" fontId="0" fillId="0" borderId="10" xfId="0" applyFont="1" applyBorder="1" applyAlignment="1">
      <alignment wrapText="1"/>
    </xf>
    <xf numFmtId="0" fontId="10" fillId="0" borderId="17" xfId="0" applyFont="1" applyBorder="1" applyAlignment="1">
      <alignment horizontal="left"/>
    </xf>
    <xf numFmtId="0" fontId="0" fillId="0" borderId="61" xfId="0" applyFont="1" applyBorder="1" applyAlignment="1">
      <alignment horizontal="left" vertical="top" wrapText="1"/>
    </xf>
    <xf numFmtId="0" fontId="10" fillId="0" borderId="17" xfId="0" applyFont="1" applyBorder="1" applyAlignment="1">
      <alignment horizontal="left" vertical="top" wrapText="1"/>
    </xf>
    <xf numFmtId="0" fontId="0" fillId="15" borderId="63" xfId="0" applyFont="1" applyFill="1" applyBorder="1"/>
    <xf numFmtId="0" fontId="0" fillId="0" borderId="4" xfId="0" applyFont="1" applyBorder="1" applyAlignment="1">
      <alignment wrapText="1"/>
    </xf>
    <xf numFmtId="0" fontId="0" fillId="0" borderId="17" xfId="0" applyFont="1" applyBorder="1" applyAlignment="1">
      <alignment wrapText="1"/>
    </xf>
    <xf numFmtId="0" fontId="10" fillId="0" borderId="4" xfId="0" applyFont="1" applyBorder="1" applyAlignment="1">
      <alignment wrapText="1"/>
    </xf>
    <xf numFmtId="0" fontId="0" fillId="0" borderId="54" xfId="0" applyFont="1" applyBorder="1" applyAlignment="1">
      <alignment horizontal="center" vertical="center"/>
    </xf>
    <xf numFmtId="0" fontId="10" fillId="0" borderId="17" xfId="0" applyFont="1" applyBorder="1" applyAlignment="1">
      <alignment horizontal="center" wrapText="1"/>
    </xf>
    <xf numFmtId="0" fontId="0" fillId="0" borderId="17" xfId="0" applyFont="1" applyBorder="1" applyAlignment="1">
      <alignment horizontal="center" wrapText="1"/>
    </xf>
    <xf numFmtId="0" fontId="0" fillId="0" borderId="0" xfId="0" applyFont="1" applyAlignment="1">
      <alignment horizontal="center" vertical="center"/>
    </xf>
    <xf numFmtId="0" fontId="10" fillId="0" borderId="17"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3" fillId="3" borderId="13" xfId="0" applyFont="1" applyFill="1" applyBorder="1" applyAlignment="1">
      <alignment vertical="center" wrapText="1"/>
    </xf>
    <xf numFmtId="0" fontId="3" fillId="3" borderId="7" xfId="0" applyFont="1" applyFill="1" applyBorder="1" applyAlignment="1">
      <alignment vertical="center" wrapText="1"/>
    </xf>
    <xf numFmtId="0" fontId="10" fillId="0" borderId="17" xfId="0" applyFont="1" applyBorder="1" applyAlignment="1">
      <alignment horizontal="center"/>
    </xf>
    <xf numFmtId="0" fontId="10" fillId="0" borderId="61" xfId="0" applyFont="1" applyBorder="1" applyAlignment="1">
      <alignment horizontal="left" vertical="top" wrapText="1"/>
    </xf>
    <xf numFmtId="0" fontId="10" fillId="0" borderId="61" xfId="0" applyFont="1" applyBorder="1" applyAlignment="1">
      <alignment horizontal="left" vertical="top" wrapText="1"/>
    </xf>
    <xf numFmtId="0" fontId="0" fillId="15" borderId="7" xfId="0" applyFont="1" applyFill="1" applyBorder="1" applyAlignment="1">
      <alignment horizontal="center" vertical="center" wrapText="1"/>
    </xf>
    <xf numFmtId="0" fontId="0" fillId="15" borderId="7" xfId="0" applyFont="1" applyFill="1" applyBorder="1" applyAlignment="1">
      <alignment horizontal="center" vertical="center"/>
    </xf>
    <xf numFmtId="0" fontId="0" fillId="0" borderId="0" xfId="0" applyFont="1" applyAlignment="1">
      <alignment horizontal="center" vertical="top" wrapText="1"/>
    </xf>
    <xf numFmtId="0" fontId="10" fillId="0" borderId="61" xfId="0" applyFont="1" applyBorder="1" applyAlignment="1">
      <alignment horizontal="left" vertical="center" wrapText="1"/>
    </xf>
    <xf numFmtId="0" fontId="10" fillId="14" borderId="61" xfId="0" applyFont="1" applyFill="1" applyBorder="1" applyAlignment="1">
      <alignment horizontal="center" vertical="center" wrapText="1"/>
    </xf>
    <xf numFmtId="0" fontId="10" fillId="14" borderId="7" xfId="0" applyFont="1" applyFill="1" applyBorder="1" applyAlignment="1">
      <alignment horizontal="center" vertical="center" wrapText="1"/>
    </xf>
    <xf numFmtId="0" fontId="10" fillId="0" borderId="64" xfId="0" applyFont="1" applyBorder="1" applyAlignment="1">
      <alignment horizontal="center" vertical="center" wrapText="1"/>
    </xf>
    <xf numFmtId="0" fontId="10" fillId="0" borderId="60" xfId="0" applyFont="1" applyBorder="1" applyAlignment="1">
      <alignment horizontal="center" vertical="center" wrapText="1"/>
    </xf>
    <xf numFmtId="0" fontId="10" fillId="2" borderId="61" xfId="0" applyFont="1" applyFill="1" applyBorder="1" applyAlignment="1">
      <alignment vertical="center" wrapText="1"/>
    </xf>
    <xf numFmtId="0" fontId="10" fillId="2" borderId="61" xfId="0" applyFont="1" applyFill="1" applyBorder="1" applyAlignment="1">
      <alignment vertical="center" wrapText="1"/>
    </xf>
    <xf numFmtId="0" fontId="0" fillId="0" borderId="61" xfId="0" applyFont="1" applyBorder="1" applyAlignment="1"/>
    <xf numFmtId="0" fontId="27" fillId="2" borderId="0" xfId="0" applyFont="1" applyFill="1" applyAlignment="1">
      <alignment vertical="center" wrapText="1"/>
    </xf>
    <xf numFmtId="0" fontId="0" fillId="14" borderId="61" xfId="0" applyFont="1" applyFill="1" applyBorder="1"/>
    <xf numFmtId="0" fontId="0" fillId="2" borderId="61" xfId="0" applyFont="1" applyFill="1" applyBorder="1" applyAlignment="1">
      <alignment vertical="center" wrapText="1"/>
    </xf>
    <xf numFmtId="0" fontId="0" fillId="2" borderId="61" xfId="0" applyFont="1" applyFill="1" applyBorder="1" applyAlignment="1">
      <alignment horizontal="left" vertical="center" wrapText="1"/>
    </xf>
    <xf numFmtId="0" fontId="0" fillId="2" borderId="61" xfId="0" applyFont="1" applyFill="1" applyBorder="1" applyAlignment="1">
      <alignment horizontal="left" vertical="center" wrapText="1"/>
    </xf>
    <xf numFmtId="0" fontId="0" fillId="0" borderId="60" xfId="0" applyFont="1" applyBorder="1" applyAlignment="1">
      <alignment horizontal="left" vertical="center" wrapText="1"/>
    </xf>
    <xf numFmtId="0" fontId="0" fillId="0" borderId="60" xfId="0" applyFont="1" applyBorder="1" applyAlignment="1">
      <alignment horizontal="center" vertical="center"/>
    </xf>
    <xf numFmtId="0" fontId="0" fillId="0" borderId="60" xfId="0" applyFont="1" applyBorder="1" applyAlignment="1">
      <alignment horizontal="center" vertical="center" wrapText="1"/>
    </xf>
    <xf numFmtId="0" fontId="24" fillId="0" borderId="61" xfId="0" applyFont="1" applyBorder="1" applyAlignment="1">
      <alignment horizontal="left" vertical="center" wrapText="1"/>
    </xf>
    <xf numFmtId="0" fontId="29" fillId="2" borderId="61" xfId="0" applyFont="1" applyFill="1" applyBorder="1" applyAlignment="1">
      <alignment vertical="center" wrapText="1"/>
    </xf>
    <xf numFmtId="0" fontId="24" fillId="0" borderId="61" xfId="0" applyFont="1" applyBorder="1" applyAlignment="1">
      <alignment vertical="center" wrapText="1"/>
    </xf>
    <xf numFmtId="0" fontId="24" fillId="0" borderId="53" xfId="0" applyFont="1" applyBorder="1" applyAlignment="1">
      <alignment horizontal="left" vertical="top" wrapText="1"/>
    </xf>
    <xf numFmtId="0" fontId="29" fillId="0" borderId="60" xfId="0" applyFont="1" applyBorder="1" applyAlignment="1">
      <alignment horizontal="left" vertical="top" wrapText="1"/>
    </xf>
    <xf numFmtId="0" fontId="0" fillId="14" borderId="7" xfId="0" applyFont="1" applyFill="1" applyBorder="1" applyAlignment="1"/>
    <xf numFmtId="0" fontId="0" fillId="14" borderId="63" xfId="0" applyFont="1" applyFill="1" applyBorder="1"/>
    <xf numFmtId="0" fontId="28" fillId="0" borderId="61" xfId="0" applyFont="1" applyBorder="1" applyAlignment="1">
      <alignment horizontal="left" vertical="center" wrapText="1"/>
    </xf>
    <xf numFmtId="0" fontId="30" fillId="2" borderId="0" xfId="0" applyFont="1" applyFill="1" applyAlignment="1">
      <alignment horizontal="left" vertical="center" wrapText="1"/>
    </xf>
    <xf numFmtId="0" fontId="10" fillId="0" borderId="61" xfId="0" applyFont="1" applyBorder="1" applyAlignment="1">
      <alignment wrapText="1"/>
    </xf>
    <xf numFmtId="0" fontId="0" fillId="14" borderId="7" xfId="0" applyFont="1" applyFill="1" applyBorder="1" applyAlignment="1">
      <alignment horizontal="center" vertical="center" wrapText="1"/>
    </xf>
    <xf numFmtId="0" fontId="10" fillId="0" borderId="61" xfId="0" applyFont="1" applyBorder="1"/>
    <xf numFmtId="0" fontId="0" fillId="14" borderId="65" xfId="0" applyFont="1" applyFill="1" applyBorder="1"/>
    <xf numFmtId="0" fontId="10" fillId="0" borderId="61" xfId="0" applyFont="1" applyBorder="1" applyAlignment="1">
      <alignment vertical="top" wrapText="1"/>
    </xf>
    <xf numFmtId="0" fontId="0" fillId="2" borderId="61" xfId="0" applyFont="1" applyFill="1" applyBorder="1" applyAlignment="1">
      <alignment horizontal="center" vertical="center" wrapText="1"/>
    </xf>
    <xf numFmtId="0" fontId="10" fillId="0" borderId="0" xfId="0" applyFont="1" applyAlignment="1">
      <alignment horizontal="center" vertical="center"/>
    </xf>
    <xf numFmtId="0" fontId="22" fillId="0" borderId="53" xfId="0" applyFont="1" applyBorder="1" applyAlignment="1">
      <alignment horizontal="left" vertical="center" wrapText="1"/>
    </xf>
    <xf numFmtId="0" fontId="10" fillId="0" borderId="61" xfId="0" applyFont="1" applyBorder="1" applyAlignment="1">
      <alignment horizontal="center" vertical="center" wrapText="1"/>
    </xf>
    <xf numFmtId="0" fontId="22" fillId="0" borderId="64" xfId="0" applyFont="1" applyBorder="1" applyAlignment="1">
      <alignment horizontal="center" vertical="center" wrapText="1"/>
    </xf>
    <xf numFmtId="0" fontId="22" fillId="0" borderId="60" xfId="0" applyFont="1" applyBorder="1" applyAlignment="1">
      <alignment horizontal="center" vertical="center" wrapText="1"/>
    </xf>
    <xf numFmtId="0" fontId="0" fillId="14" borderId="0" xfId="0" applyFont="1" applyFill="1" applyAlignment="1">
      <alignment wrapText="1"/>
    </xf>
    <xf numFmtId="0" fontId="0" fillId="14" borderId="0" xfId="0" applyFont="1" applyFill="1"/>
    <xf numFmtId="0" fontId="0" fillId="14" borderId="25" xfId="0" applyFont="1" applyFill="1" applyBorder="1"/>
    <xf numFmtId="0" fontId="0" fillId="2" borderId="7" xfId="0" applyFont="1" applyFill="1" applyBorder="1" applyAlignment="1">
      <alignment horizontal="left"/>
    </xf>
    <xf numFmtId="0" fontId="0" fillId="2" borderId="61" xfId="0" applyFont="1" applyFill="1" applyBorder="1" applyAlignment="1">
      <alignment wrapText="1"/>
    </xf>
    <xf numFmtId="0" fontId="10" fillId="0" borderId="61" xfId="0" applyFont="1" applyBorder="1" applyAlignment="1">
      <alignment horizontal="left" wrapText="1"/>
    </xf>
    <xf numFmtId="0" fontId="31" fillId="2" borderId="61" xfId="0" applyFont="1" applyFill="1" applyBorder="1" applyAlignment="1">
      <alignment horizontal="left" vertical="center" wrapText="1"/>
    </xf>
    <xf numFmtId="0" fontId="0" fillId="14" borderId="0" xfId="0" applyFont="1" applyFill="1" applyAlignment="1"/>
    <xf numFmtId="0" fontId="0" fillId="14" borderId="0" xfId="0" applyFont="1" applyFill="1" applyAlignment="1"/>
    <xf numFmtId="0" fontId="0" fillId="14" borderId="0" xfId="0" applyFont="1" applyFill="1" applyAlignment="1"/>
    <xf numFmtId="0" fontId="0" fillId="14" borderId="2" xfId="0" applyFont="1" applyFill="1" applyBorder="1" applyAlignment="1"/>
    <xf numFmtId="0" fontId="0" fillId="14" borderId="2" xfId="0" applyFont="1" applyFill="1" applyBorder="1" applyAlignment="1"/>
    <xf numFmtId="0" fontId="0" fillId="0" borderId="61" xfId="0" applyFont="1" applyBorder="1" applyAlignment="1">
      <alignment horizontal="left" vertical="center" wrapText="1"/>
    </xf>
    <xf numFmtId="0" fontId="0" fillId="0" borderId="61" xfId="0" applyFont="1" applyBorder="1" applyAlignment="1">
      <alignment vertical="center" wrapText="1"/>
    </xf>
    <xf numFmtId="0" fontId="10" fillId="0" borderId="61" xfId="0" applyFont="1" applyBorder="1" applyAlignment="1">
      <alignment horizontal="right" vertical="center" wrapText="1"/>
    </xf>
    <xf numFmtId="0" fontId="0" fillId="0" borderId="61" xfId="0" applyFont="1" applyBorder="1" applyAlignment="1">
      <alignment vertical="center" wrapText="1"/>
    </xf>
    <xf numFmtId="0" fontId="2" fillId="0" borderId="0" xfId="0" applyFont="1" applyAlignment="1">
      <alignment vertical="center" wrapText="1"/>
    </xf>
    <xf numFmtId="0" fontId="2" fillId="0" borderId="0" xfId="0" applyFont="1" applyAlignment="1">
      <alignment vertical="center" wrapText="1"/>
    </xf>
    <xf numFmtId="0" fontId="0" fillId="0" borderId="61" xfId="0" applyFont="1" applyBorder="1" applyAlignment="1">
      <alignment horizontal="center" vertical="center" wrapText="1"/>
    </xf>
    <xf numFmtId="0" fontId="0" fillId="0" borderId="61" xfId="0" applyFont="1" applyBorder="1" applyAlignment="1">
      <alignment vertical="center" wrapText="1"/>
    </xf>
    <xf numFmtId="0" fontId="0" fillId="14" borderId="0" xfId="0" applyFont="1" applyFill="1" applyAlignment="1">
      <alignment vertical="center" wrapText="1"/>
    </xf>
    <xf numFmtId="0" fontId="0" fillId="14" borderId="0" xfId="0" applyFont="1" applyFill="1" applyAlignment="1">
      <alignment vertical="center" wrapText="1"/>
    </xf>
    <xf numFmtId="0" fontId="0" fillId="0" borderId="61"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61" xfId="0" applyFont="1" applyBorder="1" applyAlignment="1">
      <alignment horizontal="left" vertical="center" wrapText="1"/>
    </xf>
    <xf numFmtId="0" fontId="10" fillId="0" borderId="61" xfId="0" applyFont="1" applyBorder="1" applyAlignment="1">
      <alignment vertical="center" wrapText="1"/>
    </xf>
    <xf numFmtId="0" fontId="10" fillId="0" borderId="61" xfId="0" applyFont="1" applyBorder="1" applyAlignment="1">
      <alignment vertical="center" wrapText="1"/>
    </xf>
    <xf numFmtId="0" fontId="0" fillId="0" borderId="48" xfId="0" applyFont="1" applyBorder="1" applyAlignment="1">
      <alignment horizontal="center" vertical="center"/>
    </xf>
    <xf numFmtId="0" fontId="0" fillId="0" borderId="61" xfId="0" applyFont="1" applyBorder="1" applyAlignment="1">
      <alignment horizontal="center" wrapText="1"/>
    </xf>
    <xf numFmtId="0" fontId="0" fillId="14" borderId="7" xfId="0" applyFont="1" applyFill="1" applyBorder="1" applyAlignment="1">
      <alignment horizontal="center" vertical="center"/>
    </xf>
    <xf numFmtId="0" fontId="2" fillId="0" borderId="0" xfId="0" applyFont="1" applyAlignment="1">
      <alignment horizontal="center" vertical="center"/>
    </xf>
    <xf numFmtId="0" fontId="12" fillId="8" borderId="66" xfId="0" applyFont="1" applyFill="1" applyBorder="1" applyAlignment="1">
      <alignment horizontal="center" vertical="center" wrapText="1"/>
    </xf>
    <xf numFmtId="0" fontId="2" fillId="0" borderId="67" xfId="0" applyFont="1" applyBorder="1"/>
    <xf numFmtId="0" fontId="2" fillId="0" borderId="68" xfId="0" applyFont="1" applyBorder="1"/>
    <xf numFmtId="0" fontId="14" fillId="16" borderId="69" xfId="0" applyFont="1" applyFill="1" applyBorder="1" applyAlignment="1">
      <alignment horizontal="center" vertical="center" wrapText="1"/>
    </xf>
    <xf numFmtId="0" fontId="2" fillId="0" borderId="70" xfId="0" applyFont="1" applyBorder="1"/>
    <xf numFmtId="0" fontId="2" fillId="0" borderId="72" xfId="0" applyFont="1" applyBorder="1"/>
    <xf numFmtId="0" fontId="2" fillId="0" borderId="76" xfId="0" applyFont="1" applyBorder="1"/>
    <xf numFmtId="0" fontId="0" fillId="0" borderId="0" xfId="0" applyFont="1" applyAlignment="1"/>
    <xf numFmtId="0" fontId="2" fillId="0" borderId="77" xfId="0" applyFont="1" applyBorder="1"/>
    <xf numFmtId="0" fontId="2" fillId="0" borderId="78" xfId="0" applyFont="1" applyBorder="1"/>
    <xf numFmtId="0" fontId="2" fillId="0" borderId="79" xfId="0" applyFont="1" applyBorder="1"/>
    <xf numFmtId="0" fontId="2" fillId="0" borderId="80" xfId="0" applyFont="1" applyBorder="1"/>
    <xf numFmtId="0" fontId="14" fillId="17" borderId="73" xfId="0" applyFont="1" applyFill="1" applyBorder="1" applyAlignment="1">
      <alignment horizontal="left" vertical="center" wrapText="1"/>
    </xf>
    <xf numFmtId="0" fontId="2" fillId="0" borderId="26" xfId="0" applyFont="1" applyBorder="1"/>
    <xf numFmtId="0" fontId="2" fillId="0" borderId="74" xfId="0" applyFont="1" applyBorder="1"/>
    <xf numFmtId="164" fontId="14" fillId="17" borderId="75" xfId="0" applyNumberFormat="1" applyFont="1" applyFill="1" applyBorder="1" applyAlignment="1">
      <alignment horizontal="center" vertical="center" wrapText="1"/>
    </xf>
    <xf numFmtId="0" fontId="2" fillId="0" borderId="81" xfId="0" applyFont="1" applyBorder="1"/>
    <xf numFmtId="0" fontId="14" fillId="17" borderId="69" xfId="0" applyFont="1" applyFill="1" applyBorder="1" applyAlignment="1">
      <alignment horizontal="left" vertical="center" wrapText="1"/>
    </xf>
    <xf numFmtId="164" fontId="14" fillId="17" borderId="86" xfId="0" applyNumberFormat="1" applyFont="1" applyFill="1" applyBorder="1" applyAlignment="1">
      <alignment horizontal="center" vertical="center" wrapText="1"/>
    </xf>
    <xf numFmtId="0" fontId="2" fillId="0" borderId="87" xfId="0" applyFont="1" applyBorder="1"/>
    <xf numFmtId="0" fontId="2" fillId="0" borderId="88" xfId="0" applyFont="1" applyBorder="1"/>
    <xf numFmtId="0" fontId="18" fillId="27" borderId="4" xfId="0" applyFont="1" applyFill="1" applyBorder="1" applyAlignment="1">
      <alignment horizontal="center"/>
    </xf>
    <xf numFmtId="0" fontId="2" fillId="0" borderId="6" xfId="0" applyFont="1" applyBorder="1"/>
    <xf numFmtId="0" fontId="18" fillId="23" borderId="94" xfId="0" applyFont="1" applyFill="1" applyBorder="1" applyAlignment="1">
      <alignment horizontal="center"/>
    </xf>
    <xf numFmtId="0" fontId="16" fillId="20" borderId="89" xfId="0" applyFont="1" applyFill="1" applyBorder="1" applyAlignment="1">
      <alignment horizontal="center" vertical="center"/>
    </xf>
    <xf numFmtId="0" fontId="19" fillId="0" borderId="0" xfId="0" applyFont="1"/>
    <xf numFmtId="0" fontId="20" fillId="18" borderId="92" xfId="0" applyFont="1" applyFill="1" applyBorder="1" applyAlignment="1">
      <alignment horizontal="center" vertical="center"/>
    </xf>
    <xf numFmtId="0" fontId="2" fillId="0" borderId="93" xfId="0" applyFont="1" applyBorder="1"/>
    <xf numFmtId="0" fontId="2" fillId="0" borderId="95" xfId="0" applyFont="1" applyBorder="1"/>
    <xf numFmtId="0" fontId="18" fillId="18" borderId="4" xfId="0" applyFont="1" applyFill="1" applyBorder="1" applyAlignment="1">
      <alignment horizontal="center"/>
    </xf>
    <xf numFmtId="0" fontId="2" fillId="0" borderId="5" xfId="0" applyFont="1" applyBorder="1"/>
    <xf numFmtId="0" fontId="2" fillId="0" borderId="21" xfId="0" applyFont="1" applyBorder="1"/>
    <xf numFmtId="0" fontId="18" fillId="23" borderId="4" xfId="0" applyFont="1" applyFill="1" applyBorder="1" applyAlignment="1">
      <alignment horizontal="center"/>
    </xf>
    <xf numFmtId="0" fontId="18" fillId="18" borderId="94" xfId="0" applyFont="1" applyFill="1" applyBorder="1" applyAlignment="1">
      <alignment horizontal="center"/>
    </xf>
    <xf numFmtId="0" fontId="13" fillId="0" borderId="92" xfId="0" applyFont="1" applyBorder="1" applyAlignment="1">
      <alignment horizontal="center" vertical="center" wrapText="1"/>
    </xf>
    <xf numFmtId="0" fontId="0" fillId="0" borderId="0" xfId="0" applyFont="1" applyAlignment="1">
      <alignment vertical="center" wrapText="1"/>
    </xf>
    <xf numFmtId="0" fontId="18" fillId="27" borderId="94" xfId="0" applyFont="1" applyFill="1" applyBorder="1" applyAlignment="1">
      <alignment horizontal="center"/>
    </xf>
    <xf numFmtId="0" fontId="23" fillId="0" borderId="4" xfId="0" applyFont="1" applyBorder="1" applyAlignment="1">
      <alignment horizontal="center" vertical="center" wrapText="1"/>
    </xf>
    <xf numFmtId="0" fontId="18" fillId="0" borderId="0" xfId="0" applyFont="1" applyAlignment="1">
      <alignment horizontal="left" wrapText="1"/>
    </xf>
    <xf numFmtId="0" fontId="20" fillId="18" borderId="97" xfId="0" applyFont="1" applyFill="1" applyBorder="1" applyAlignment="1">
      <alignment horizontal="center" vertical="center"/>
    </xf>
    <xf numFmtId="0" fontId="2" fillId="0" borderId="98" xfId="0" applyFont="1" applyBorder="1"/>
    <xf numFmtId="0" fontId="1" fillId="0" borderId="1" xfId="0" applyFont="1" applyBorder="1" applyAlignment="1">
      <alignment horizontal="center" vertical="center"/>
    </xf>
    <xf numFmtId="0" fontId="2" fillId="0" borderId="2" xfId="0" applyFont="1" applyBorder="1"/>
    <xf numFmtId="0" fontId="2" fillId="0" borderId="3"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4" fillId="0" borderId="1" xfId="0" applyFont="1" applyBorder="1" applyAlignment="1">
      <alignment horizontal="center" vertical="center" wrapText="1"/>
    </xf>
    <xf numFmtId="0" fontId="5" fillId="2" borderId="4" xfId="0" applyFont="1" applyFill="1" applyBorder="1" applyAlignment="1">
      <alignment horizontal="left" vertical="center" wrapText="1"/>
    </xf>
    <xf numFmtId="0" fontId="5" fillId="0" borderId="4" xfId="0" applyFont="1" applyBorder="1" applyAlignment="1">
      <alignment horizontal="left" vertical="center" wrapText="1"/>
    </xf>
    <xf numFmtId="0" fontId="3" fillId="3" borderId="14" xfId="0" applyFont="1" applyFill="1" applyBorder="1" applyAlignment="1">
      <alignment horizontal="center" vertical="center"/>
    </xf>
    <xf numFmtId="0" fontId="2" fillId="0" borderId="15" xfId="0" applyFont="1" applyBorder="1"/>
    <xf numFmtId="0" fontId="2" fillId="0" borderId="16" xfId="0" applyFont="1" applyBorder="1"/>
    <xf numFmtId="0" fontId="3" fillId="2" borderId="4" xfId="0" applyFont="1" applyFill="1" applyBorder="1" applyAlignment="1">
      <alignment horizontal="left" vertical="center"/>
    </xf>
    <xf numFmtId="49" fontId="6" fillId="8" borderId="29" xfId="0" applyNumberFormat="1" applyFont="1" applyFill="1" applyBorder="1" applyAlignment="1">
      <alignment horizontal="center" vertical="center" wrapText="1"/>
    </xf>
    <xf numFmtId="0" fontId="2" fillId="0" borderId="31" xfId="0" applyFont="1" applyBorder="1"/>
    <xf numFmtId="49" fontId="6" fillId="5" borderId="22" xfId="0" applyNumberFormat="1" applyFont="1" applyFill="1" applyBorder="1" applyAlignment="1">
      <alignment horizontal="center" vertical="center" wrapText="1"/>
    </xf>
    <xf numFmtId="0" fontId="2" fillId="0" borderId="25" xfId="0" applyFont="1" applyBorder="1"/>
    <xf numFmtId="0" fontId="2" fillId="0" borderId="28" xfId="0" applyFont="1" applyBorder="1"/>
    <xf numFmtId="0" fontId="2" fillId="0" borderId="35" xfId="0" applyFont="1" applyBorder="1"/>
    <xf numFmtId="0" fontId="2" fillId="0" borderId="37" xfId="0" applyFont="1" applyBorder="1"/>
    <xf numFmtId="0" fontId="2" fillId="0" borderId="41" xfId="0" applyFont="1" applyBorder="1"/>
    <xf numFmtId="0" fontId="2" fillId="0" borderId="44" xfId="0" applyFont="1" applyBorder="1"/>
    <xf numFmtId="0" fontId="2" fillId="0" borderId="46" xfId="0" applyFont="1" applyBorder="1"/>
    <xf numFmtId="49" fontId="6" fillId="8" borderId="39" xfId="0" applyNumberFormat="1" applyFont="1" applyFill="1" applyBorder="1" applyAlignment="1">
      <alignment horizontal="center" vertical="center"/>
    </xf>
    <xf numFmtId="0" fontId="2" fillId="0" borderId="43" xfId="0" applyFont="1" applyBorder="1"/>
    <xf numFmtId="0" fontId="2" fillId="0" borderId="45" xfId="0" applyFont="1" applyBorder="1"/>
    <xf numFmtId="0" fontId="1" fillId="9" borderId="29" xfId="0" applyFont="1" applyFill="1" applyBorder="1" applyAlignment="1">
      <alignment horizontal="center" vertical="center" wrapText="1"/>
    </xf>
    <xf numFmtId="49" fontId="6" fillId="8" borderId="39" xfId="0" applyNumberFormat="1" applyFont="1" applyFill="1" applyBorder="1" applyAlignment="1">
      <alignment horizontal="center" vertical="center" wrapText="1"/>
    </xf>
    <xf numFmtId="49" fontId="1" fillId="7" borderId="22" xfId="0" applyNumberFormat="1" applyFont="1" applyFill="1" applyBorder="1" applyAlignment="1">
      <alignment horizontal="center" vertical="center" wrapText="1"/>
    </xf>
    <xf numFmtId="0" fontId="2" fillId="0" borderId="23" xfId="0" applyFont="1" applyBorder="1"/>
    <xf numFmtId="0" fontId="2" fillId="0" borderId="36" xfId="0" applyFont="1" applyBorder="1"/>
    <xf numFmtId="0" fontId="2" fillId="0" borderId="42" xfId="0" applyFont="1" applyBorder="1"/>
    <xf numFmtId="49" fontId="1" fillId="5" borderId="39" xfId="0" applyNumberFormat="1" applyFont="1" applyFill="1" applyBorder="1" applyAlignment="1">
      <alignment horizontal="center" vertical="center" wrapText="1"/>
    </xf>
    <xf numFmtId="0" fontId="6" fillId="8" borderId="48" xfId="0" applyFont="1" applyFill="1" applyBorder="1" applyAlignment="1">
      <alignment horizontal="center" vertical="center" wrapText="1"/>
    </xf>
    <xf numFmtId="0" fontId="2" fillId="0" borderId="54" xfId="0" applyFont="1" applyBorder="1"/>
    <xf numFmtId="0" fontId="1" fillId="3" borderId="4" xfId="0" applyFont="1" applyFill="1" applyBorder="1" applyAlignment="1">
      <alignment horizontal="center" vertical="center"/>
    </xf>
    <xf numFmtId="0" fontId="1" fillId="5" borderId="22" xfId="0" applyFont="1" applyFill="1" applyBorder="1" applyAlignment="1">
      <alignment horizontal="center" vertical="center" wrapText="1"/>
    </xf>
    <xf numFmtId="0" fontId="1" fillId="6" borderId="22" xfId="0" applyFont="1" applyFill="1" applyBorder="1" applyAlignment="1">
      <alignment horizontal="center" vertical="center"/>
    </xf>
    <xf numFmtId="49" fontId="6" fillId="7" borderId="22" xfId="0" applyNumberFormat="1" applyFont="1" applyFill="1" applyBorder="1" applyAlignment="1">
      <alignment horizontal="center" vertical="center" wrapText="1"/>
    </xf>
    <xf numFmtId="0" fontId="6" fillId="8" borderId="39" xfId="0" applyFont="1" applyFill="1" applyBorder="1" applyAlignment="1">
      <alignment horizontal="center" vertical="center" wrapText="1"/>
    </xf>
    <xf numFmtId="0" fontId="2" fillId="0" borderId="55" xfId="0" applyFont="1" applyBorder="1"/>
    <xf numFmtId="49" fontId="7" fillId="8" borderId="53" xfId="0" applyNumberFormat="1" applyFont="1" applyFill="1" applyBorder="1" applyAlignment="1">
      <alignment horizontal="center" vertical="center" textRotation="90" wrapText="1"/>
    </xf>
    <xf numFmtId="0" fontId="2" fillId="0" borderId="60" xfId="0" applyFont="1" applyBorder="1"/>
    <xf numFmtId="49" fontId="6" fillId="8" borderId="53" xfId="0" applyNumberFormat="1" applyFont="1" applyFill="1" applyBorder="1" applyAlignment="1">
      <alignment horizontal="center" vertical="center" wrapText="1"/>
    </xf>
    <xf numFmtId="49" fontId="6" fillId="8" borderId="48" xfId="0" applyNumberFormat="1" applyFont="1" applyFill="1" applyBorder="1" applyAlignment="1">
      <alignment horizontal="center" vertical="center" wrapText="1"/>
    </xf>
    <xf numFmtId="0" fontId="2" fillId="0" borderId="49" xfId="0" applyFont="1" applyBorder="1"/>
    <xf numFmtId="0" fontId="1" fillId="5" borderId="56" xfId="0" applyFont="1" applyFill="1" applyBorder="1" applyAlignment="1">
      <alignment horizontal="center" vertical="center" wrapText="1"/>
    </xf>
    <xf numFmtId="0" fontId="2" fillId="0" borderId="63" xfId="0" applyFont="1" applyBorder="1"/>
    <xf numFmtId="0" fontId="1" fillId="5" borderId="53" xfId="0" applyFont="1" applyFill="1" applyBorder="1" applyAlignment="1">
      <alignment horizontal="center" vertical="center" wrapText="1"/>
    </xf>
    <xf numFmtId="0" fontId="1" fillId="6" borderId="53" xfId="0" applyFont="1" applyFill="1" applyBorder="1" applyAlignment="1">
      <alignment horizontal="center" vertical="center" wrapText="1"/>
    </xf>
    <xf numFmtId="49" fontId="6" fillId="7" borderId="53" xfId="0" applyNumberFormat="1" applyFont="1" applyFill="1" applyBorder="1" applyAlignment="1">
      <alignment horizontal="center" vertical="center" wrapText="1"/>
    </xf>
    <xf numFmtId="0" fontId="0" fillId="0" borderId="53" xfId="0" applyFont="1" applyBorder="1" applyAlignment="1">
      <alignment horizontal="center" vertical="center" wrapText="1"/>
    </xf>
    <xf numFmtId="0" fontId="2" fillId="0" borderId="64" xfId="0" applyFont="1" applyBorder="1"/>
    <xf numFmtId="0" fontId="0" fillId="0" borderId="53" xfId="0" applyFont="1" applyBorder="1" applyAlignment="1">
      <alignment horizontal="center" vertical="center"/>
    </xf>
    <xf numFmtId="49" fontId="6" fillId="5" borderId="53" xfId="0" applyNumberFormat="1" applyFont="1" applyFill="1" applyBorder="1" applyAlignment="1">
      <alignment horizontal="center" vertical="center" wrapText="1"/>
    </xf>
    <xf numFmtId="49" fontId="6" fillId="8" borderId="53" xfId="0" applyNumberFormat="1" applyFont="1" applyFill="1" applyBorder="1" applyAlignment="1">
      <alignment horizontal="center" vertical="center" textRotation="90" wrapText="1"/>
    </xf>
    <xf numFmtId="49" fontId="7" fillId="8" borderId="53" xfId="0" applyNumberFormat="1" applyFont="1" applyFill="1" applyBorder="1" applyAlignment="1">
      <alignment horizontal="center" vertical="center" wrapText="1"/>
    </xf>
    <xf numFmtId="0" fontId="0" fillId="0" borderId="0" xfId="0" applyFont="1" applyAlignment="1">
      <alignment horizontal="center" vertical="center" wrapText="1"/>
    </xf>
    <xf numFmtId="49" fontId="6" fillId="8" borderId="53" xfId="0" applyNumberFormat="1" applyFont="1" applyFill="1" applyBorder="1" applyAlignment="1">
      <alignment horizontal="center" vertical="center"/>
    </xf>
    <xf numFmtId="49" fontId="1" fillId="7" borderId="53" xfId="0" applyNumberFormat="1" applyFont="1" applyFill="1" applyBorder="1" applyAlignment="1">
      <alignment horizontal="center" vertical="center" wrapText="1"/>
    </xf>
    <xf numFmtId="49" fontId="1" fillId="5" borderId="53" xfId="0" applyNumberFormat="1" applyFont="1" applyFill="1" applyBorder="1" applyAlignment="1">
      <alignment horizontal="center" vertical="center" wrapText="1"/>
    </xf>
    <xf numFmtId="0" fontId="0" fillId="0" borderId="53" xfId="0" applyFont="1" applyBorder="1" applyAlignment="1">
      <alignment horizontal="left" vertical="center" wrapText="1"/>
    </xf>
    <xf numFmtId="0" fontId="10" fillId="0" borderId="53" xfId="0" applyFont="1" applyBorder="1" applyAlignment="1">
      <alignment vertical="center" wrapText="1"/>
    </xf>
    <xf numFmtId="0" fontId="0" fillId="11" borderId="53" xfId="0" applyFont="1" applyFill="1" applyBorder="1" applyAlignment="1">
      <alignment horizontal="center" vertical="center"/>
    </xf>
    <xf numFmtId="0" fontId="0" fillId="12" borderId="53" xfId="0" applyFont="1" applyFill="1" applyBorder="1" applyAlignment="1">
      <alignment horizontal="center" vertical="center"/>
    </xf>
    <xf numFmtId="49" fontId="6" fillId="7" borderId="24" xfId="0" applyNumberFormat="1" applyFont="1" applyFill="1" applyBorder="1" applyAlignment="1">
      <alignment horizontal="center" vertical="center" wrapText="1"/>
    </xf>
    <xf numFmtId="0" fontId="2" fillId="0" borderId="27" xfId="0" applyFont="1" applyBorder="1"/>
    <xf numFmtId="0" fontId="1" fillId="9" borderId="53" xfId="0" applyFont="1" applyFill="1" applyBorder="1" applyAlignment="1">
      <alignment horizontal="center" vertical="center" wrapText="1"/>
    </xf>
    <xf numFmtId="0" fontId="0" fillId="0" borderId="71" xfId="0" applyFont="1" applyBorder="1" applyAlignment="1">
      <alignment horizontal="center" vertical="center"/>
    </xf>
    <xf numFmtId="0" fontId="2" fillId="0" borderId="83" xfId="0" applyFont="1" applyBorder="1"/>
    <xf numFmtId="0" fontId="0" fillId="0" borderId="28" xfId="0" applyFont="1" applyBorder="1" applyAlignment="1">
      <alignment horizontal="center" vertical="center"/>
    </xf>
    <xf numFmtId="0" fontId="0" fillId="0" borderId="53" xfId="0" applyFont="1" applyBorder="1" applyAlignment="1">
      <alignment vertical="center"/>
    </xf>
    <xf numFmtId="0" fontId="3" fillId="0" borderId="1" xfId="0" applyFont="1" applyBorder="1" applyAlignment="1">
      <alignment horizontal="center" vertical="center"/>
    </xf>
    <xf numFmtId="0" fontId="1" fillId="3" borderId="4" xfId="0" applyFont="1" applyFill="1" applyBorder="1" applyAlignment="1">
      <alignment horizontal="left" vertical="center"/>
    </xf>
    <xf numFmtId="0" fontId="1" fillId="4" borderId="4" xfId="0" applyFont="1" applyFill="1" applyBorder="1" applyAlignment="1">
      <alignment horizontal="left" vertical="center"/>
    </xf>
    <xf numFmtId="49" fontId="6" fillId="5" borderId="24" xfId="0" applyNumberFormat="1" applyFont="1" applyFill="1" applyBorder="1" applyAlignment="1">
      <alignment horizontal="center" vertical="center" wrapText="1"/>
    </xf>
    <xf numFmtId="0" fontId="2" fillId="0" borderId="30" xfId="0" applyFont="1" applyBorder="1"/>
    <xf numFmtId="49" fontId="6" fillId="5" borderId="48" xfId="0" applyNumberFormat="1" applyFont="1" applyFill="1" applyBorder="1" applyAlignment="1">
      <alignment horizontal="center" vertical="center" wrapText="1"/>
    </xf>
    <xf numFmtId="0" fontId="10" fillId="0" borderId="53" xfId="0" applyFont="1" applyBorder="1" applyAlignment="1">
      <alignment horizontal="left" vertical="center" wrapText="1"/>
    </xf>
    <xf numFmtId="49" fontId="6" fillId="8" borderId="32" xfId="0" applyNumberFormat="1" applyFont="1" applyFill="1" applyBorder="1" applyAlignment="1">
      <alignment horizontal="center" vertical="center" wrapText="1"/>
    </xf>
    <xf numFmtId="0" fontId="2" fillId="0" borderId="33" xfId="0" applyFont="1" applyBorder="1"/>
    <xf numFmtId="0" fontId="2" fillId="0" borderId="34" xfId="0" applyFont="1" applyBorder="1"/>
    <xf numFmtId="49" fontId="1" fillId="5" borderId="24" xfId="0" applyNumberFormat="1" applyFont="1" applyFill="1" applyBorder="1" applyAlignment="1">
      <alignment horizontal="center" vertical="center" wrapText="1"/>
    </xf>
    <xf numFmtId="49" fontId="6" fillId="8" borderId="32" xfId="0" applyNumberFormat="1" applyFont="1" applyFill="1" applyBorder="1" applyAlignment="1">
      <alignment horizontal="center" vertical="center"/>
    </xf>
    <xf numFmtId="0" fontId="2" fillId="0" borderId="47" xfId="0" applyFont="1" applyBorder="1"/>
    <xf numFmtId="49" fontId="6" fillId="8" borderId="50" xfId="0" applyNumberFormat="1" applyFont="1" applyFill="1" applyBorder="1" applyAlignment="1">
      <alignment horizontal="center" vertical="center"/>
    </xf>
    <xf numFmtId="0" fontId="0" fillId="19" borderId="53" xfId="0" applyFont="1" applyFill="1" applyBorder="1" applyAlignment="1">
      <alignment horizontal="center" vertical="center" wrapText="1"/>
    </xf>
    <xf numFmtId="0" fontId="0" fillId="19" borderId="53" xfId="0" applyFont="1" applyFill="1" applyBorder="1" applyAlignment="1">
      <alignment horizontal="center" vertical="center"/>
    </xf>
    <xf numFmtId="0" fontId="3" fillId="6" borderId="22" xfId="0" applyFont="1" applyFill="1" applyBorder="1" applyAlignment="1">
      <alignment horizontal="center" vertical="center"/>
    </xf>
    <xf numFmtId="0" fontId="1" fillId="4" borderId="4" xfId="0" applyFont="1" applyFill="1" applyBorder="1" applyAlignment="1">
      <alignment horizontal="center" vertical="center"/>
    </xf>
    <xf numFmtId="0" fontId="0" fillId="0" borderId="25" xfId="0" applyFont="1" applyBorder="1" applyAlignment="1">
      <alignment horizontal="center"/>
    </xf>
    <xf numFmtId="0" fontId="0" fillId="0" borderId="53" xfId="0" applyFont="1" applyBorder="1" applyAlignment="1">
      <alignment horizontal="center"/>
    </xf>
    <xf numFmtId="0" fontId="3" fillId="0" borderId="1" xfId="0" applyFont="1" applyBorder="1" applyAlignment="1">
      <alignment horizontal="center" vertical="center" wrapText="1"/>
    </xf>
    <xf numFmtId="0" fontId="1" fillId="5" borderId="39" xfId="0" applyFont="1" applyFill="1" applyBorder="1" applyAlignment="1">
      <alignment horizontal="center" vertical="center" wrapText="1"/>
    </xf>
    <xf numFmtId="0" fontId="2" fillId="0" borderId="99" xfId="0" applyFont="1" applyBorder="1"/>
    <xf numFmtId="0" fontId="2" fillId="0" borderId="100" xfId="0" applyFont="1" applyBorder="1"/>
    <xf numFmtId="0" fontId="1" fillId="6" borderId="39" xfId="0" applyFont="1" applyFill="1" applyBorder="1" applyAlignment="1">
      <alignment horizontal="center" vertical="center" wrapText="1"/>
    </xf>
    <xf numFmtId="49" fontId="6" fillId="7" borderId="39" xfId="0" applyNumberFormat="1" applyFont="1" applyFill="1" applyBorder="1" applyAlignment="1">
      <alignment horizontal="center" vertical="center" wrapText="1"/>
    </xf>
    <xf numFmtId="0" fontId="2" fillId="0" borderId="101" xfId="0" applyFont="1" applyBorder="1"/>
    <xf numFmtId="0" fontId="0" fillId="11" borderId="53" xfId="0" applyFont="1" applyFill="1" applyBorder="1" applyAlignment="1">
      <alignment horizontal="center" vertical="center" wrapText="1"/>
    </xf>
    <xf numFmtId="0" fontId="0" fillId="0" borderId="64" xfId="0" applyFont="1" applyBorder="1" applyAlignment="1">
      <alignment horizontal="center" vertical="center" wrapText="1"/>
    </xf>
    <xf numFmtId="0" fontId="0" fillId="28" borderId="53" xfId="0" applyFont="1" applyFill="1" applyBorder="1" applyAlignment="1">
      <alignment horizontal="center" vertical="center" wrapText="1"/>
    </xf>
    <xf numFmtId="0" fontId="0" fillId="0" borderId="53" xfId="0" applyFont="1" applyBorder="1" applyAlignment="1">
      <alignment vertical="center" wrapText="1"/>
    </xf>
    <xf numFmtId="0" fontId="3" fillId="3" borderId="14" xfId="0" applyFont="1" applyFill="1" applyBorder="1" applyAlignment="1">
      <alignment horizontal="center" vertical="center" wrapText="1"/>
    </xf>
    <xf numFmtId="49" fontId="6" fillId="5" borderId="39" xfId="0" applyNumberFormat="1" applyFont="1" applyFill="1" applyBorder="1" applyAlignment="1">
      <alignment horizontal="center" vertical="center" wrapText="1"/>
    </xf>
    <xf numFmtId="49" fontId="1" fillId="7" borderId="39"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1" fillId="9" borderId="48"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8" borderId="53" xfId="0" applyFont="1" applyFill="1" applyBorder="1" applyAlignment="1">
      <alignment horizontal="center" vertical="center"/>
    </xf>
    <xf numFmtId="0" fontId="0" fillId="30" borderId="53" xfId="0" applyFont="1" applyFill="1" applyBorder="1" applyAlignment="1">
      <alignment horizontal="center" vertical="center" wrapText="1"/>
    </xf>
    <xf numFmtId="0" fontId="10" fillId="0" borderId="104" xfId="0" applyFont="1" applyBorder="1" applyAlignment="1">
      <alignment vertical="center" wrapText="1"/>
    </xf>
    <xf numFmtId="0" fontId="2" fillId="0" borderId="106" xfId="0" applyFont="1" applyBorder="1"/>
    <xf numFmtId="0" fontId="0" fillId="0" borderId="64" xfId="0" applyFont="1" applyBorder="1" applyAlignment="1">
      <alignment vertical="center" wrapText="1"/>
    </xf>
    <xf numFmtId="0" fontId="0" fillId="23" borderId="53" xfId="0" applyFont="1" applyFill="1" applyBorder="1" applyAlignment="1">
      <alignment horizontal="center" vertical="center"/>
    </xf>
    <xf numFmtId="0" fontId="0" fillId="0" borderId="105" xfId="0" applyFont="1" applyBorder="1" applyAlignment="1">
      <alignment vertical="center" wrapText="1"/>
    </xf>
    <xf numFmtId="0" fontId="10" fillId="0" borderId="53" xfId="0" applyFont="1" applyBorder="1" applyAlignment="1">
      <alignment vertical="center"/>
    </xf>
    <xf numFmtId="0" fontId="10" fillId="0" borderId="53" xfId="0" applyFont="1" applyBorder="1" applyAlignment="1">
      <alignment horizontal="center" vertical="center"/>
    </xf>
    <xf numFmtId="0" fontId="2" fillId="0" borderId="107" xfId="0" applyFont="1" applyBorder="1"/>
    <xf numFmtId="0" fontId="0" fillId="30" borderId="53" xfId="0" applyFont="1" applyFill="1" applyBorder="1" applyAlignment="1">
      <alignment horizontal="center" vertical="center"/>
    </xf>
    <xf numFmtId="0" fontId="1" fillId="3" borderId="4" xfId="0" applyFont="1" applyFill="1" applyBorder="1" applyAlignment="1">
      <alignment vertical="center" wrapText="1"/>
    </xf>
    <xf numFmtId="0" fontId="1" fillId="4" borderId="4" xfId="0" applyFont="1" applyFill="1" applyBorder="1" applyAlignment="1">
      <alignment vertical="center" wrapText="1"/>
    </xf>
    <xf numFmtId="0" fontId="1" fillId="4" borderId="4" xfId="0" applyFont="1" applyFill="1" applyBorder="1" applyAlignment="1">
      <alignment horizontal="left"/>
    </xf>
    <xf numFmtId="0" fontId="10" fillId="0" borderId="53" xfId="0" applyFont="1" applyBorder="1" applyAlignment="1">
      <alignment horizontal="center" vertical="center" wrapText="1"/>
    </xf>
    <xf numFmtId="0" fontId="0" fillId="2" borderId="53" xfId="0" applyFont="1" applyFill="1" applyBorder="1" applyAlignment="1">
      <alignment horizontal="center" vertical="center"/>
    </xf>
    <xf numFmtId="0" fontId="10" fillId="2" borderId="53" xfId="0" applyFont="1" applyFill="1" applyBorder="1" applyAlignment="1">
      <alignment horizontal="center" vertical="center" wrapText="1"/>
    </xf>
    <xf numFmtId="0" fontId="1" fillId="6" borderId="39" xfId="0" applyFont="1" applyFill="1" applyBorder="1" applyAlignment="1">
      <alignment horizontal="center" vertical="center"/>
    </xf>
    <xf numFmtId="0" fontId="10" fillId="0" borderId="105" xfId="0" applyFont="1" applyBorder="1" applyAlignment="1">
      <alignment horizontal="center" wrapText="1"/>
    </xf>
    <xf numFmtId="0" fontId="2" fillId="0" borderId="104" xfId="0" applyFont="1" applyBorder="1"/>
    <xf numFmtId="0" fontId="10" fillId="0" borderId="104"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104" xfId="0" applyFont="1" applyBorder="1" applyAlignment="1">
      <alignment horizontal="center" vertical="center" wrapText="1"/>
    </xf>
    <xf numFmtId="0" fontId="10" fillId="0" borderId="93" xfId="0" applyFont="1" applyBorder="1" applyAlignment="1">
      <alignment horizontal="center" vertical="center" wrapText="1"/>
    </xf>
    <xf numFmtId="0" fontId="25" fillId="2" borderId="109" xfId="0" applyFont="1" applyFill="1" applyBorder="1" applyAlignment="1">
      <alignment horizontal="center" vertical="center" wrapText="1"/>
    </xf>
    <xf numFmtId="0" fontId="2" fillId="0" borderId="110" xfId="0" applyFont="1" applyBorder="1"/>
    <xf numFmtId="0" fontId="10" fillId="0" borderId="105" xfId="0" applyFont="1" applyBorder="1" applyAlignment="1">
      <alignment horizontal="center" vertical="center" wrapText="1"/>
    </xf>
    <xf numFmtId="0" fontId="25" fillId="2" borderId="65" xfId="0" applyFont="1" applyFill="1" applyBorder="1" applyAlignment="1">
      <alignment horizontal="center" vertical="center" wrapText="1"/>
    </xf>
    <xf numFmtId="0" fontId="2" fillId="0" borderId="113" xfId="0" applyFont="1" applyBorder="1"/>
    <xf numFmtId="0" fontId="25" fillId="2" borderId="111" xfId="0" applyFont="1" applyFill="1" applyBorder="1" applyAlignment="1">
      <alignment horizontal="center" vertical="center" wrapText="1"/>
    </xf>
    <xf numFmtId="0" fontId="2" fillId="0" borderId="112" xfId="0" applyFont="1" applyBorder="1"/>
    <xf numFmtId="0" fontId="2" fillId="0" borderId="114" xfId="0" applyFont="1" applyBorder="1"/>
    <xf numFmtId="0" fontId="10" fillId="0" borderId="92" xfId="0" applyFont="1" applyBorder="1" applyAlignment="1">
      <alignment horizontal="center" vertical="center" wrapText="1"/>
    </xf>
    <xf numFmtId="0" fontId="0" fillId="0" borderId="92" xfId="0" applyFont="1" applyBorder="1" applyAlignment="1">
      <alignment horizontal="center" vertical="center" wrapText="1"/>
    </xf>
    <xf numFmtId="0" fontId="0" fillId="0" borderId="105" xfId="0" applyFont="1" applyBorder="1" applyAlignment="1">
      <alignment horizontal="center" wrapText="1"/>
    </xf>
    <xf numFmtId="0" fontId="26" fillId="2" borderId="53" xfId="0" applyFont="1" applyFill="1" applyBorder="1" applyAlignment="1">
      <alignment horizontal="center" vertical="center" wrapText="1"/>
    </xf>
    <xf numFmtId="0" fontId="10" fillId="19" borderId="53" xfId="0" applyFont="1" applyFill="1" applyBorder="1" applyAlignment="1">
      <alignment horizontal="center" vertical="center" wrapText="1"/>
    </xf>
    <xf numFmtId="0" fontId="10" fillId="31" borderId="53" xfId="0" applyFont="1" applyFill="1" applyBorder="1" applyAlignment="1">
      <alignment horizontal="center" vertical="center" wrapText="1"/>
    </xf>
    <xf numFmtId="0" fontId="10" fillId="11" borderId="53" xfId="0" applyFont="1" applyFill="1" applyBorder="1" applyAlignment="1">
      <alignment horizontal="center" vertical="center" wrapText="1"/>
    </xf>
    <xf numFmtId="0" fontId="10" fillId="30" borderId="53" xfId="0" applyFont="1" applyFill="1" applyBorder="1" applyAlignment="1">
      <alignment horizontal="center" vertical="center" wrapText="1"/>
    </xf>
    <xf numFmtId="0" fontId="10" fillId="12" borderId="53" xfId="0" applyFont="1" applyFill="1" applyBorder="1" applyAlignment="1">
      <alignment horizontal="center" vertical="center" wrapText="1"/>
    </xf>
    <xf numFmtId="0" fontId="10" fillId="19" borderId="53" xfId="0" applyFont="1" applyFill="1" applyBorder="1" applyAlignment="1">
      <alignment horizontal="left" vertical="center" wrapText="1"/>
    </xf>
    <xf numFmtId="0" fontId="10" fillId="31" borderId="105" xfId="0" applyFont="1" applyFill="1" applyBorder="1" applyAlignment="1">
      <alignment horizontal="center" vertical="center"/>
    </xf>
    <xf numFmtId="0" fontId="1" fillId="3" borderId="4" xfId="0" applyFont="1" applyFill="1" applyBorder="1" applyAlignment="1">
      <alignment horizontal="left" vertical="center" wrapText="1"/>
    </xf>
    <xf numFmtId="0" fontId="1" fillId="4" borderId="4" xfId="0" applyFont="1" applyFill="1" applyBorder="1" applyAlignment="1">
      <alignment horizontal="left" vertical="center" wrapText="1"/>
    </xf>
    <xf numFmtId="0" fontId="1" fillId="6" borderId="22" xfId="0" applyFont="1" applyFill="1" applyBorder="1" applyAlignment="1">
      <alignment horizontal="center" vertical="center" wrapText="1"/>
    </xf>
    <xf numFmtId="0" fontId="3" fillId="4" borderId="4" xfId="0" applyFont="1" applyFill="1" applyBorder="1" applyAlignment="1">
      <alignment horizontal="left" vertical="center" wrapText="1"/>
    </xf>
    <xf numFmtId="0" fontId="3" fillId="4" borderId="4" xfId="0" applyFont="1" applyFill="1" applyBorder="1" applyAlignment="1">
      <alignment horizontal="left" vertical="center"/>
    </xf>
    <xf numFmtId="0" fontId="0" fillId="2" borderId="53" xfId="0" applyFont="1" applyFill="1" applyBorder="1" applyAlignment="1">
      <alignment horizontal="left" vertical="center" wrapText="1"/>
    </xf>
    <xf numFmtId="0" fontId="28" fillId="2" borderId="37" xfId="0" applyFont="1" applyFill="1" applyBorder="1" applyAlignment="1">
      <alignment vertical="top" wrapText="1"/>
    </xf>
    <xf numFmtId="0" fontId="0" fillId="0" borderId="53" xfId="0" applyFont="1" applyBorder="1"/>
    <xf numFmtId="0" fontId="0" fillId="2" borderId="53" xfId="0" applyFont="1" applyFill="1" applyBorder="1" applyAlignment="1">
      <alignment vertical="center" wrapText="1"/>
    </xf>
    <xf numFmtId="0" fontId="24" fillId="0" borderId="53" xfId="0" applyFont="1" applyBorder="1" applyAlignment="1">
      <alignment horizontal="left" vertical="top" wrapText="1"/>
    </xf>
    <xf numFmtId="0" fontId="10" fillId="2" borderId="53" xfId="0" applyFont="1" applyFill="1" applyBorder="1" applyAlignment="1">
      <alignment vertical="center" wrapText="1"/>
    </xf>
    <xf numFmtId="0" fontId="0" fillId="31" borderId="53" xfId="0" applyFont="1" applyFill="1" applyBorder="1" applyAlignment="1">
      <alignment horizontal="center" vertical="center" wrapText="1"/>
    </xf>
    <xf numFmtId="0" fontId="0" fillId="0" borderId="25" xfId="0" applyFont="1" applyBorder="1" applyAlignment="1">
      <alignment horizontal="center" vertical="center"/>
    </xf>
    <xf numFmtId="0" fontId="32" fillId="4" borderId="4" xfId="0" applyFont="1" applyFill="1" applyBorder="1" applyAlignment="1">
      <alignment horizontal="left" vertical="center" wrapText="1"/>
    </xf>
    <xf numFmtId="0" fontId="32" fillId="4" borderId="4" xfId="0" applyFont="1" applyFill="1" applyBorder="1" applyAlignment="1">
      <alignment horizontal="left" vertical="center"/>
    </xf>
  </cellXfs>
  <cellStyles count="1">
    <cellStyle name="Normal" xfId="0" builtinId="0"/>
  </cellStyles>
  <dxfs count="523">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ont>
        <color rgb="FF000000"/>
      </font>
      <fill>
        <patternFill patternType="solid">
          <fgColor rgb="FFFF6600"/>
          <bgColor rgb="FFFF66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800" b="1" i="0">
                <a:solidFill>
                  <a:srgbClr val="404040"/>
                </a:solidFill>
                <a:latin typeface="Calibri"/>
              </a:defRPr>
            </a:pPr>
            <a:r>
              <a:rPr lang="es-CO"/>
              <a:t>Cantidad de Riesgos por Proceso</a:t>
            </a:r>
          </a:p>
        </c:rich>
      </c:tx>
      <c:layout/>
      <c:overlay val="0"/>
    </c:title>
    <c:autoTitleDeleted val="0"/>
    <c:plotArea>
      <c:layout/>
      <c:barChart>
        <c:barDir val="bar"/>
        <c:grouping val="clustered"/>
        <c:varyColors val="1"/>
        <c:ser>
          <c:idx val="0"/>
          <c:order val="0"/>
          <c:spPr>
            <a:solidFill>
              <a:srgbClr val="5B9BD5"/>
            </a:solidFill>
          </c:spPr>
          <c:invertIfNegative val="1"/>
          <c:dLbls>
            <c:spPr>
              <a:noFill/>
              <a:ln>
                <a:noFill/>
              </a:ln>
              <a:effectLst/>
            </c:spPr>
            <c:txPr>
              <a:bodyPr/>
              <a:lstStyle/>
              <a:p>
                <a:pPr lvl="0">
                  <a:defRPr b="0" i="0"/>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Portada!$A$10:$A$23</c:f>
              <c:strCache>
                <c:ptCount val="14"/>
                <c:pt idx="0">
                  <c:v>Divulgación y Comunicación</c:v>
                </c:pt>
                <c:pt idx="1">
                  <c:v>Dirección y Planeación</c:v>
                </c:pt>
                <c:pt idx="2">
                  <c:v>Atención al Ciudadano</c:v>
                </c:pt>
                <c:pt idx="3">
                  <c:v>Investigación y Desarrollo Pedagógico</c:v>
                </c:pt>
                <c:pt idx="4">
                  <c:v>Gestión Documental</c:v>
                </c:pt>
                <c:pt idx="5">
                  <c:v>Gestión Contractual</c:v>
                </c:pt>
                <c:pt idx="6">
                  <c:v>Gestión Jurídica</c:v>
                </c:pt>
                <c:pt idx="7">
                  <c:v>Gestión de Recursos Fisicos y Ambiental</c:v>
                </c:pt>
                <c:pt idx="8">
                  <c:v>Gestión Tecnológica</c:v>
                </c:pt>
                <c:pt idx="9">
                  <c:v>Gestión de Talento Humano</c:v>
                </c:pt>
                <c:pt idx="10">
                  <c:v>Gestión Financiera</c:v>
                </c:pt>
                <c:pt idx="11">
                  <c:v>Control Interno Disciplinario</c:v>
                </c:pt>
                <c:pt idx="12">
                  <c:v>Evaluación y Control</c:v>
                </c:pt>
                <c:pt idx="13">
                  <c:v>Mejoramiento Integral y Continuo</c:v>
                </c:pt>
              </c:strCache>
            </c:strRef>
          </c:cat>
          <c:val>
            <c:numRef>
              <c:f>Portada!$K$10:$K$23</c:f>
              <c:numCache>
                <c:formatCode>General</c:formatCode>
                <c:ptCount val="14"/>
                <c:pt idx="0">
                  <c:v>5</c:v>
                </c:pt>
                <c:pt idx="1">
                  <c:v>1</c:v>
                </c:pt>
                <c:pt idx="2">
                  <c:v>4</c:v>
                </c:pt>
                <c:pt idx="3">
                  <c:v>7</c:v>
                </c:pt>
                <c:pt idx="4">
                  <c:v>4</c:v>
                </c:pt>
                <c:pt idx="5">
                  <c:v>16</c:v>
                </c:pt>
                <c:pt idx="6">
                  <c:v>2</c:v>
                </c:pt>
                <c:pt idx="7">
                  <c:v>3</c:v>
                </c:pt>
                <c:pt idx="8">
                  <c:v>4</c:v>
                </c:pt>
                <c:pt idx="9">
                  <c:v>5</c:v>
                </c:pt>
                <c:pt idx="10">
                  <c:v>6</c:v>
                </c:pt>
                <c:pt idx="11">
                  <c:v>1</c:v>
                </c:pt>
                <c:pt idx="12">
                  <c:v>2</c:v>
                </c:pt>
                <c:pt idx="13">
                  <c:v>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306132632"/>
        <c:axId val="306133024"/>
      </c:barChart>
      <c:catAx>
        <c:axId val="306132632"/>
        <c:scaling>
          <c:orientation val="maxMin"/>
        </c:scaling>
        <c:delete val="0"/>
        <c:axPos val="l"/>
        <c:title>
          <c:tx>
            <c:rich>
              <a:bodyPr/>
              <a:lstStyle/>
              <a:p>
                <a:pPr lvl="0">
                  <a:defRPr b="0">
                    <a:solidFill>
                      <a:srgbClr val="000000"/>
                    </a:solidFill>
                    <a:latin typeface="Roboto"/>
                  </a:defRPr>
                </a:pPr>
                <a:endParaRPr lang="es-CO"/>
              </a:p>
            </c:rich>
          </c:tx>
          <c:layout/>
          <c:overlay val="0"/>
        </c:title>
        <c:numFmt formatCode="General" sourceLinked="1"/>
        <c:majorTickMark val="cross"/>
        <c:minorTickMark val="cross"/>
        <c:tickLblPos val="nextTo"/>
        <c:txPr>
          <a:bodyPr/>
          <a:lstStyle/>
          <a:p>
            <a:pPr lvl="0">
              <a:defRPr sz="900" b="0" i="0">
                <a:solidFill>
                  <a:srgbClr val="404040"/>
                </a:solidFill>
                <a:latin typeface="Calibri"/>
              </a:defRPr>
            </a:pPr>
            <a:endParaRPr lang="es-CO"/>
          </a:p>
        </c:txPr>
        <c:crossAx val="306133024"/>
        <c:crosses val="autoZero"/>
        <c:auto val="1"/>
        <c:lblAlgn val="ctr"/>
        <c:lblOffset val="100"/>
        <c:noMultiLvlLbl val="1"/>
      </c:catAx>
      <c:valAx>
        <c:axId val="306133024"/>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endParaRPr lang="es-CO"/>
              </a:p>
            </c:rich>
          </c:tx>
          <c:layout/>
          <c:overlay val="0"/>
        </c:title>
        <c:numFmt formatCode="General" sourceLinked="1"/>
        <c:majorTickMark val="cross"/>
        <c:minorTickMark val="cross"/>
        <c:tickLblPos val="nextTo"/>
        <c:spPr>
          <a:ln w="47625">
            <a:noFill/>
          </a:ln>
        </c:spPr>
        <c:txPr>
          <a:bodyPr rot="-16800000"/>
          <a:lstStyle/>
          <a:p>
            <a:pPr lvl="0">
              <a:defRPr sz="900" b="0" i="0">
                <a:solidFill>
                  <a:srgbClr val="404040"/>
                </a:solidFill>
                <a:latin typeface="Calibri"/>
              </a:defRPr>
            </a:pPr>
            <a:endParaRPr lang="es-CO"/>
          </a:p>
        </c:txPr>
        <c:crossAx val="306132632"/>
        <c:crosses val="max"/>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rgbClr val="595959"/>
                </a:solidFill>
                <a:latin typeface="Calibri"/>
              </a:defRPr>
            </a:pPr>
            <a:r>
              <a:rPr lang="es-CO"/>
              <a:t>Proporción por Tipo de Riesgos</a:t>
            </a:r>
          </a:p>
        </c:rich>
      </c:tx>
      <c:layout/>
      <c:overlay val="0"/>
    </c:title>
    <c:autoTitleDeleted val="0"/>
    <c:view3D>
      <c:rotX val="50"/>
      <c:rotY val="0"/>
      <c:rAngAx val="1"/>
    </c:view3D>
    <c:floor>
      <c:thickness val="0"/>
    </c:floor>
    <c:sideWall>
      <c:thickness val="0"/>
    </c:sideWall>
    <c:backWall>
      <c:thickness val="0"/>
    </c:backWall>
    <c:plotArea>
      <c:layout>
        <c:manualLayout>
          <c:xMode val="edge"/>
          <c:yMode val="edge"/>
          <c:x val="4.5722036092855078E-3"/>
          <c:y val="8.9062500000000003E-2"/>
          <c:w val="0.86261184532522428"/>
          <c:h val="0.83124999999999982"/>
        </c:manualLayout>
      </c:layout>
      <c:pie3DChart>
        <c:varyColors val="1"/>
        <c:ser>
          <c:idx val="0"/>
          <c:order val="0"/>
          <c:dPt>
            <c:idx val="0"/>
            <c:bubble3D val="0"/>
            <c:spPr>
              <a:solidFill>
                <a:srgbClr val="5B9BD5"/>
              </a:solidFill>
            </c:spPr>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Portada!$B$9:$J$9</c:f>
              <c:strCache>
                <c:ptCount val="9"/>
                <c:pt idx="0">
                  <c:v>Estratégico</c:v>
                </c:pt>
                <c:pt idx="1">
                  <c:v>De imagen</c:v>
                </c:pt>
                <c:pt idx="2">
                  <c:v>Operativos</c:v>
                </c:pt>
                <c:pt idx="3">
                  <c:v>Calidad</c:v>
                </c:pt>
                <c:pt idx="4">
                  <c:v>Contractuales</c:v>
                </c:pt>
                <c:pt idx="5">
                  <c:v>Financieros</c:v>
                </c:pt>
                <c:pt idx="6">
                  <c:v>De cumplimiento y conformidad</c:v>
                </c:pt>
                <c:pt idx="7">
                  <c:v>Tecnológicos y  seguridad digital</c:v>
                </c:pt>
                <c:pt idx="8">
                  <c:v>Corrupción</c:v>
                </c:pt>
              </c:strCache>
            </c:strRef>
          </c:cat>
          <c:val>
            <c:numRef>
              <c:f>Portada!$B$24:$J$24</c:f>
              <c:numCache>
                <c:formatCode>General</c:formatCode>
                <c:ptCount val="9"/>
                <c:pt idx="0">
                  <c:v>8</c:v>
                </c:pt>
                <c:pt idx="1">
                  <c:v>3</c:v>
                </c:pt>
                <c:pt idx="2">
                  <c:v>12</c:v>
                </c:pt>
                <c:pt idx="3">
                  <c:v>2</c:v>
                </c:pt>
                <c:pt idx="4">
                  <c:v>10</c:v>
                </c:pt>
                <c:pt idx="5">
                  <c:v>3</c:v>
                </c:pt>
                <c:pt idx="6">
                  <c:v>9</c:v>
                </c:pt>
                <c:pt idx="7">
                  <c:v>2</c:v>
                </c:pt>
                <c:pt idx="8">
                  <c:v>13</c:v>
                </c:pt>
              </c:numCache>
            </c:numRef>
          </c:val>
        </c:ser>
        <c:dLbls>
          <c:showLegendKey val="0"/>
          <c:showVal val="0"/>
          <c:showCatName val="0"/>
          <c:showSerName val="0"/>
          <c:showPercent val="0"/>
          <c:showBubbleSize val="0"/>
          <c:showLeaderLines val="1"/>
        </c:dLbls>
      </c:pie3DChart>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idep.edu.co/sites/default/files/12.%20IN-MIC-03-04-INSTRUCTIVO-PARA-LA-ADMINISTRACI%C3%93N-DEL-RIESGO.pdf" TargetMode="Externa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28575</xdr:colOff>
      <xdr:row>39</xdr:row>
      <xdr:rowOff>142875</xdr:rowOff>
    </xdr:from>
    <xdr:ext cx="8201025" cy="49911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152400</xdr:colOff>
      <xdr:row>24</xdr:row>
      <xdr:rowOff>76200</xdr:rowOff>
    </xdr:from>
    <xdr:ext cx="9734550" cy="3048000"/>
    <xdr:graphicFrame macro="">
      <xdr:nvGraphicFramePr>
        <xdr:cNvPr id="3" name="Chart 2"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xdr:col>
      <xdr:colOff>295275</xdr:colOff>
      <xdr:row>1</xdr:row>
      <xdr:rowOff>209550</xdr:rowOff>
    </xdr:from>
    <xdr:ext cx="3333750" cy="819150"/>
    <xdr:sp macro="" textlink="">
      <xdr:nvSpPr>
        <xdr:cNvPr id="4" name="Shape 3">
          <a:hlinkClick xmlns:r="http://schemas.openxmlformats.org/officeDocument/2006/relationships" r:id="rId3"/>
        </xdr:cNvPr>
        <xdr:cNvSpPr/>
      </xdr:nvSpPr>
      <xdr:spPr>
        <a:xfrm>
          <a:off x="3683888" y="3375188"/>
          <a:ext cx="3324225" cy="809625"/>
        </a:xfrm>
        <a:prstGeom prst="rect">
          <a:avLst/>
        </a:prstGeom>
        <a:noFill/>
        <a:ln>
          <a:noFill/>
        </a:ln>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chemeClr val="dk1"/>
            </a:buClr>
            <a:buSzPts val="1800"/>
            <a:buFont typeface="Calibri"/>
            <a:buNone/>
          </a:pPr>
          <a:r>
            <a:rPr lang="en-US" sz="1800" b="1">
              <a:solidFill>
                <a:schemeClr val="dk1"/>
              </a:solidFill>
              <a:latin typeface="Calibri"/>
              <a:ea typeface="Calibri"/>
              <a:cs typeface="Calibri"/>
              <a:sym typeface="Calibri"/>
            </a:rPr>
            <a:t>METODOLOGÍA ADMINISTRACIÓN DE RIESGOS</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657225</xdr:colOff>
      <xdr:row>0</xdr:row>
      <xdr:rowOff>47625</xdr:rowOff>
    </xdr:from>
    <xdr:ext cx="1685925" cy="1323975"/>
    <xdr:pic>
      <xdr:nvPicPr>
        <xdr:cNvPr id="2" name="image2.jp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0</xdr:col>
      <xdr:colOff>95250</xdr:colOff>
      <xdr:row>0</xdr:row>
      <xdr:rowOff>76200</xdr:rowOff>
    </xdr:from>
    <xdr:ext cx="1562100" cy="1333500"/>
    <xdr:pic>
      <xdr:nvPicPr>
        <xdr:cNvPr id="2" name="image1.jp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2.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3.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4.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5.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6.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7.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8.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9.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F7F7F"/>
  </sheetPr>
  <dimension ref="A1:AB1000"/>
  <sheetViews>
    <sheetView showGridLines="0" tabSelected="1" workbookViewId="0">
      <selection sqref="A1:R1"/>
    </sheetView>
  </sheetViews>
  <sheetFormatPr baseColWidth="10" defaultColWidth="14.42578125" defaultRowHeight="15" customHeight="1"/>
  <cols>
    <col min="1" max="1" width="41.28515625" customWidth="1"/>
    <col min="2" max="9" width="18" customWidth="1"/>
    <col min="10" max="13" width="17.7109375" customWidth="1"/>
    <col min="14" max="15" width="10" customWidth="1"/>
    <col min="16" max="18" width="9.85546875" customWidth="1"/>
    <col min="19" max="19" width="2.28515625" customWidth="1"/>
    <col min="20" max="26" width="9.42578125" customWidth="1"/>
    <col min="27" max="28" width="14.42578125" customWidth="1"/>
  </cols>
  <sheetData>
    <row r="1" spans="1:28" ht="59.25" customHeight="1">
      <c r="A1" s="323" t="s">
        <v>184</v>
      </c>
      <c r="B1" s="324"/>
      <c r="C1" s="324"/>
      <c r="D1" s="324"/>
      <c r="E1" s="324"/>
      <c r="F1" s="324"/>
      <c r="G1" s="324"/>
      <c r="H1" s="324"/>
      <c r="I1" s="324"/>
      <c r="J1" s="324"/>
      <c r="K1" s="324"/>
      <c r="L1" s="324"/>
      <c r="M1" s="324"/>
      <c r="N1" s="324"/>
      <c r="O1" s="324"/>
      <c r="P1" s="324"/>
      <c r="Q1" s="324"/>
      <c r="R1" s="325"/>
      <c r="S1" s="71"/>
      <c r="T1" s="71"/>
      <c r="U1" s="71"/>
      <c r="V1" s="71"/>
      <c r="W1" s="71"/>
      <c r="X1" s="71"/>
      <c r="Y1" s="71"/>
      <c r="Z1" s="71"/>
      <c r="AA1" s="72"/>
      <c r="AB1" s="72"/>
    </row>
    <row r="2" spans="1:28" ht="19.5" customHeight="1">
      <c r="A2" s="326"/>
      <c r="B2" s="327"/>
      <c r="C2" s="327"/>
      <c r="D2" s="327"/>
      <c r="E2" s="327"/>
      <c r="F2" s="327"/>
      <c r="G2" s="327"/>
      <c r="H2" s="327"/>
      <c r="I2" s="327"/>
      <c r="J2" s="327"/>
      <c r="K2" s="328"/>
      <c r="L2" s="335" t="s">
        <v>200</v>
      </c>
      <c r="M2" s="336"/>
      <c r="N2" s="336"/>
      <c r="O2" s="337"/>
      <c r="P2" s="338">
        <v>43812</v>
      </c>
      <c r="Q2" s="327"/>
      <c r="R2" s="328"/>
      <c r="S2" s="76"/>
      <c r="T2" s="76"/>
      <c r="U2" s="76"/>
      <c r="V2" s="76"/>
      <c r="W2" s="76"/>
      <c r="X2" s="76"/>
      <c r="Y2" s="76"/>
      <c r="Z2" s="76"/>
      <c r="AA2" s="72"/>
      <c r="AB2" s="72"/>
    </row>
    <row r="3" spans="1:28" ht="19.5" customHeight="1">
      <c r="A3" s="329"/>
      <c r="B3" s="330"/>
      <c r="C3" s="330"/>
      <c r="D3" s="330"/>
      <c r="E3" s="330"/>
      <c r="F3" s="330"/>
      <c r="G3" s="330"/>
      <c r="H3" s="330"/>
      <c r="I3" s="330"/>
      <c r="J3" s="330"/>
      <c r="K3" s="331"/>
      <c r="L3" s="332"/>
      <c r="M3" s="333"/>
      <c r="N3" s="333"/>
      <c r="O3" s="334"/>
      <c r="P3" s="339"/>
      <c r="Q3" s="333"/>
      <c r="R3" s="334"/>
      <c r="S3" s="76"/>
      <c r="T3" s="76"/>
      <c r="U3" s="76"/>
      <c r="V3" s="76"/>
      <c r="W3" s="76"/>
      <c r="X3" s="76"/>
      <c r="Y3" s="76"/>
      <c r="Z3" s="76"/>
      <c r="AA3" s="72"/>
      <c r="AB3" s="72"/>
    </row>
    <row r="4" spans="1:28" ht="19.5" customHeight="1">
      <c r="A4" s="329"/>
      <c r="B4" s="330"/>
      <c r="C4" s="330"/>
      <c r="D4" s="330"/>
      <c r="E4" s="330"/>
      <c r="F4" s="330"/>
      <c r="G4" s="330"/>
      <c r="H4" s="330"/>
      <c r="I4" s="330"/>
      <c r="J4" s="330"/>
      <c r="K4" s="331"/>
      <c r="L4" s="340" t="s">
        <v>212</v>
      </c>
      <c r="M4" s="327"/>
      <c r="N4" s="327"/>
      <c r="O4" s="328"/>
      <c r="P4" s="338">
        <v>43951</v>
      </c>
      <c r="Q4" s="327"/>
      <c r="R4" s="328"/>
      <c r="S4" s="76"/>
      <c r="T4" s="76"/>
      <c r="U4" s="76"/>
      <c r="V4" s="76"/>
      <c r="W4" s="76"/>
      <c r="X4" s="76"/>
      <c r="Y4" s="76"/>
      <c r="Z4" s="76"/>
      <c r="AA4" s="72"/>
      <c r="AB4" s="72"/>
    </row>
    <row r="5" spans="1:28" ht="19.5" customHeight="1">
      <c r="A5" s="329"/>
      <c r="B5" s="330"/>
      <c r="C5" s="330"/>
      <c r="D5" s="330"/>
      <c r="E5" s="330"/>
      <c r="F5" s="330"/>
      <c r="G5" s="330"/>
      <c r="H5" s="330"/>
      <c r="I5" s="330"/>
      <c r="J5" s="330"/>
      <c r="K5" s="331"/>
      <c r="L5" s="332"/>
      <c r="M5" s="333"/>
      <c r="N5" s="333"/>
      <c r="O5" s="334"/>
      <c r="P5" s="339"/>
      <c r="Q5" s="333"/>
      <c r="R5" s="334"/>
      <c r="S5" s="76"/>
      <c r="T5" s="76"/>
      <c r="U5" s="76"/>
      <c r="V5" s="76"/>
      <c r="W5" s="76"/>
      <c r="X5" s="76"/>
      <c r="Y5" s="76"/>
      <c r="Z5" s="76"/>
      <c r="AA5" s="72"/>
      <c r="AB5" s="72"/>
    </row>
    <row r="6" spans="1:28" ht="39.75" customHeight="1">
      <c r="A6" s="332"/>
      <c r="B6" s="333"/>
      <c r="C6" s="333"/>
      <c r="D6" s="333"/>
      <c r="E6" s="333"/>
      <c r="F6" s="333"/>
      <c r="G6" s="333"/>
      <c r="H6" s="333"/>
      <c r="I6" s="333"/>
      <c r="J6" s="333"/>
      <c r="K6" s="334"/>
      <c r="L6" s="79" t="s">
        <v>221</v>
      </c>
      <c r="M6" s="80"/>
      <c r="N6" s="80"/>
      <c r="O6" s="81"/>
      <c r="P6" s="341">
        <v>43815</v>
      </c>
      <c r="Q6" s="342"/>
      <c r="R6" s="343"/>
      <c r="S6" s="76"/>
      <c r="T6" s="76"/>
      <c r="U6" s="76"/>
      <c r="V6" s="76"/>
      <c r="W6" s="76"/>
      <c r="X6" s="76"/>
      <c r="Y6" s="76"/>
      <c r="Z6" s="76"/>
      <c r="AA6" s="72"/>
      <c r="AB6" s="72"/>
    </row>
    <row r="7" spans="1:28" ht="9.75" customHeight="1">
      <c r="A7" s="71"/>
      <c r="B7" s="71"/>
      <c r="C7" s="71"/>
      <c r="D7" s="71"/>
      <c r="E7" s="71"/>
      <c r="F7" s="71"/>
      <c r="G7" s="71"/>
      <c r="H7" s="71"/>
      <c r="I7" s="71"/>
      <c r="J7" s="71"/>
      <c r="K7" s="71"/>
      <c r="L7" s="71"/>
      <c r="M7" s="71"/>
      <c r="N7" s="71"/>
      <c r="O7" s="71"/>
      <c r="P7" s="71"/>
      <c r="Q7" s="71"/>
      <c r="R7" s="71"/>
      <c r="S7" s="71"/>
      <c r="T7" s="71"/>
      <c r="U7" s="71"/>
      <c r="V7" s="71"/>
      <c r="W7" s="71"/>
      <c r="X7" s="71"/>
      <c r="Y7" s="71"/>
      <c r="Z7" s="71"/>
      <c r="AA7" s="72"/>
      <c r="AB7" s="72"/>
    </row>
    <row r="8" spans="1:28" ht="20.25" customHeight="1">
      <c r="A8" s="347" t="s">
        <v>238</v>
      </c>
      <c r="B8" s="342"/>
      <c r="C8" s="342"/>
      <c r="D8" s="342"/>
      <c r="E8" s="342"/>
      <c r="F8" s="342"/>
      <c r="G8" s="342"/>
      <c r="H8" s="342"/>
      <c r="I8" s="342"/>
      <c r="J8" s="342"/>
      <c r="K8" s="343"/>
      <c r="L8" s="71"/>
      <c r="M8" s="71"/>
      <c r="N8" s="71"/>
      <c r="O8" s="71"/>
      <c r="P8" s="71"/>
      <c r="Q8" s="71"/>
      <c r="R8" s="71"/>
      <c r="S8" s="71"/>
      <c r="T8" s="71"/>
      <c r="U8" s="71"/>
      <c r="V8" s="71"/>
      <c r="W8" s="71"/>
      <c r="X8" s="71"/>
      <c r="Y8" s="71"/>
      <c r="Z8" s="71"/>
      <c r="AA8" s="72"/>
      <c r="AB8" s="72"/>
    </row>
    <row r="9" spans="1:28" ht="29.25" customHeight="1">
      <c r="A9" s="86" t="s">
        <v>255</v>
      </c>
      <c r="B9" s="86" t="s">
        <v>257</v>
      </c>
      <c r="C9" s="86" t="s">
        <v>94</v>
      </c>
      <c r="D9" s="86" t="s">
        <v>258</v>
      </c>
      <c r="E9" s="86" t="s">
        <v>259</v>
      </c>
      <c r="F9" s="86" t="s">
        <v>260</v>
      </c>
      <c r="G9" s="86" t="s">
        <v>261</v>
      </c>
      <c r="H9" s="88" t="s">
        <v>163</v>
      </c>
      <c r="I9" s="88" t="s">
        <v>264</v>
      </c>
      <c r="J9" s="86" t="s">
        <v>265</v>
      </c>
      <c r="K9" s="86" t="s">
        <v>266</v>
      </c>
      <c r="L9" s="71"/>
      <c r="M9" s="71"/>
      <c r="N9" s="71"/>
      <c r="O9" s="71"/>
      <c r="P9" s="71"/>
      <c r="Q9" s="71"/>
      <c r="R9" s="71"/>
      <c r="S9" s="71"/>
      <c r="T9" s="71"/>
      <c r="U9" s="71"/>
      <c r="V9" s="71"/>
      <c r="W9" s="71"/>
      <c r="X9" s="71"/>
      <c r="Y9" s="71"/>
      <c r="Z9" s="71"/>
      <c r="AA9" s="72"/>
      <c r="AB9" s="72"/>
    </row>
    <row r="10" spans="1:28" ht="14.25" customHeight="1">
      <c r="A10" s="93" t="s">
        <v>87</v>
      </c>
      <c r="B10" s="95"/>
      <c r="C10" s="95">
        <v>1</v>
      </c>
      <c r="D10" s="95">
        <v>1</v>
      </c>
      <c r="E10" s="95"/>
      <c r="F10" s="95"/>
      <c r="G10" s="95"/>
      <c r="H10" s="95">
        <v>1</v>
      </c>
      <c r="I10" s="95"/>
      <c r="J10" s="95">
        <v>2</v>
      </c>
      <c r="K10" s="97">
        <f t="shared" ref="K10:K23" si="0">SUM(B10:J10)</f>
        <v>5</v>
      </c>
      <c r="L10" s="71"/>
      <c r="M10" s="71"/>
      <c r="N10" s="71"/>
      <c r="O10" s="71"/>
      <c r="P10" s="71"/>
      <c r="Q10" s="71"/>
      <c r="R10" s="71"/>
      <c r="S10" s="71"/>
      <c r="T10" s="71"/>
      <c r="U10" s="71"/>
      <c r="V10" s="71"/>
      <c r="W10" s="71"/>
      <c r="X10" s="71"/>
      <c r="Y10" s="71"/>
      <c r="Z10" s="71"/>
      <c r="AA10" s="72"/>
      <c r="AB10" s="72"/>
    </row>
    <row r="11" spans="1:28" ht="14.25" customHeight="1">
      <c r="A11" s="93" t="s">
        <v>267</v>
      </c>
      <c r="B11" s="95">
        <v>1</v>
      </c>
      <c r="C11" s="95"/>
      <c r="D11" s="95"/>
      <c r="E11" s="95"/>
      <c r="F11" s="95"/>
      <c r="G11" s="95"/>
      <c r="H11" s="95"/>
      <c r="I11" s="95"/>
      <c r="J11" s="95"/>
      <c r="K11" s="97">
        <f t="shared" si="0"/>
        <v>1</v>
      </c>
      <c r="L11" s="71"/>
      <c r="M11" s="71"/>
      <c r="N11" s="71"/>
      <c r="O11" s="71"/>
      <c r="P11" s="71"/>
      <c r="Q11" s="71"/>
      <c r="R11" s="71"/>
      <c r="S11" s="71"/>
      <c r="T11" s="71"/>
      <c r="U11" s="71"/>
      <c r="V11" s="71"/>
      <c r="W11" s="71"/>
      <c r="X11" s="71"/>
      <c r="Y11" s="71"/>
      <c r="Z11" s="71"/>
      <c r="AA11" s="72"/>
      <c r="AB11" s="72"/>
    </row>
    <row r="12" spans="1:28" ht="14.25" customHeight="1">
      <c r="A12" s="93" t="s">
        <v>268</v>
      </c>
      <c r="B12" s="95">
        <v>1</v>
      </c>
      <c r="C12" s="95">
        <v>2</v>
      </c>
      <c r="D12" s="95"/>
      <c r="E12" s="95"/>
      <c r="F12" s="95"/>
      <c r="G12" s="95"/>
      <c r="H12" s="95"/>
      <c r="I12" s="95"/>
      <c r="J12" s="95">
        <v>1</v>
      </c>
      <c r="K12" s="97">
        <f t="shared" si="0"/>
        <v>4</v>
      </c>
      <c r="L12" s="71"/>
      <c r="M12" s="71"/>
      <c r="N12" s="71"/>
      <c r="O12" s="71"/>
      <c r="P12" s="71"/>
      <c r="Q12" s="71"/>
      <c r="R12" s="71"/>
      <c r="S12" s="71"/>
      <c r="T12" s="71"/>
      <c r="U12" s="71"/>
      <c r="V12" s="71"/>
      <c r="W12" s="71"/>
      <c r="X12" s="71"/>
      <c r="Y12" s="71"/>
      <c r="Z12" s="71"/>
      <c r="AA12" s="72"/>
      <c r="AB12" s="72"/>
    </row>
    <row r="13" spans="1:28" ht="14.25" customHeight="1">
      <c r="A13" s="99" t="s">
        <v>269</v>
      </c>
      <c r="B13" s="100">
        <v>1</v>
      </c>
      <c r="C13" s="100"/>
      <c r="D13" s="100">
        <v>4</v>
      </c>
      <c r="E13" s="100"/>
      <c r="F13" s="100"/>
      <c r="G13" s="100"/>
      <c r="H13" s="100">
        <v>1</v>
      </c>
      <c r="I13" s="100"/>
      <c r="J13" s="100">
        <v>1</v>
      </c>
      <c r="K13" s="101">
        <f t="shared" si="0"/>
        <v>7</v>
      </c>
      <c r="L13" s="71"/>
      <c r="M13" s="71"/>
      <c r="N13" s="71"/>
      <c r="O13" s="71"/>
      <c r="P13" s="71"/>
      <c r="Q13" s="71"/>
      <c r="R13" s="71"/>
      <c r="S13" s="71"/>
      <c r="T13" s="71"/>
      <c r="U13" s="71"/>
      <c r="V13" s="71"/>
      <c r="W13" s="71"/>
      <c r="X13" s="71"/>
      <c r="Y13" s="71"/>
      <c r="Z13" s="71"/>
      <c r="AA13" s="72"/>
      <c r="AB13" s="72"/>
    </row>
    <row r="14" spans="1:28" ht="14.25" customHeight="1">
      <c r="A14" s="102" t="s">
        <v>270</v>
      </c>
      <c r="B14" s="103">
        <v>1</v>
      </c>
      <c r="C14" s="103"/>
      <c r="D14" s="103">
        <v>2</v>
      </c>
      <c r="E14" s="103"/>
      <c r="F14" s="103"/>
      <c r="G14" s="103"/>
      <c r="H14" s="103"/>
      <c r="I14" s="103"/>
      <c r="J14" s="103">
        <v>1</v>
      </c>
      <c r="K14" s="104">
        <f t="shared" si="0"/>
        <v>4</v>
      </c>
      <c r="L14" s="71"/>
      <c r="M14" s="71"/>
      <c r="N14" s="71"/>
      <c r="O14" s="71"/>
      <c r="P14" s="71"/>
      <c r="Q14" s="71"/>
      <c r="R14" s="71"/>
      <c r="S14" s="71"/>
      <c r="T14" s="71"/>
      <c r="U14" s="71"/>
      <c r="V14" s="71"/>
      <c r="W14" s="71"/>
      <c r="X14" s="71"/>
      <c r="Y14" s="71"/>
      <c r="Z14" s="71"/>
      <c r="AA14" s="72"/>
      <c r="AB14" s="72"/>
    </row>
    <row r="15" spans="1:28" ht="14.25" customHeight="1">
      <c r="A15" s="102" t="s">
        <v>271</v>
      </c>
      <c r="B15" s="103">
        <v>2</v>
      </c>
      <c r="C15" s="103"/>
      <c r="D15" s="103"/>
      <c r="E15" s="103"/>
      <c r="F15" s="103">
        <v>10</v>
      </c>
      <c r="G15" s="103"/>
      <c r="H15" s="103"/>
      <c r="I15" s="103"/>
      <c r="J15" s="103">
        <v>4</v>
      </c>
      <c r="K15" s="104">
        <f t="shared" si="0"/>
        <v>16</v>
      </c>
      <c r="L15" s="71"/>
      <c r="M15" s="71"/>
      <c r="N15" s="71"/>
      <c r="O15" s="71"/>
      <c r="P15" s="71"/>
      <c r="Q15" s="71"/>
      <c r="R15" s="71"/>
      <c r="S15" s="71"/>
      <c r="T15" s="71"/>
      <c r="U15" s="71"/>
      <c r="V15" s="71"/>
      <c r="W15" s="71"/>
      <c r="X15" s="71"/>
      <c r="Y15" s="71"/>
      <c r="Z15" s="71"/>
      <c r="AA15" s="72"/>
      <c r="AB15" s="72"/>
    </row>
    <row r="16" spans="1:28" ht="14.25" customHeight="1">
      <c r="A16" s="102" t="s">
        <v>272</v>
      </c>
      <c r="B16" s="103">
        <v>1</v>
      </c>
      <c r="C16" s="103"/>
      <c r="D16" s="103"/>
      <c r="E16" s="103"/>
      <c r="F16" s="103"/>
      <c r="G16" s="103"/>
      <c r="H16" s="103"/>
      <c r="I16" s="103"/>
      <c r="J16" s="103">
        <v>1</v>
      </c>
      <c r="K16" s="104">
        <f t="shared" si="0"/>
        <v>2</v>
      </c>
      <c r="L16" s="71"/>
      <c r="M16" s="71"/>
      <c r="N16" s="71"/>
      <c r="O16" s="71"/>
      <c r="P16" s="71"/>
      <c r="Q16" s="71"/>
      <c r="R16" s="71"/>
      <c r="S16" s="71"/>
      <c r="T16" s="71"/>
      <c r="U16" s="71"/>
      <c r="V16" s="71"/>
      <c r="W16" s="71"/>
      <c r="X16" s="71"/>
      <c r="Y16" s="71"/>
      <c r="Z16" s="71"/>
      <c r="AA16" s="72"/>
      <c r="AB16" s="72"/>
    </row>
    <row r="17" spans="1:28" ht="14.25" customHeight="1">
      <c r="A17" s="102" t="s">
        <v>273</v>
      </c>
      <c r="B17" s="103"/>
      <c r="C17" s="103"/>
      <c r="D17" s="103">
        <v>3</v>
      </c>
      <c r="E17" s="103"/>
      <c r="F17" s="103"/>
      <c r="G17" s="103"/>
      <c r="H17" s="103"/>
      <c r="I17" s="103"/>
      <c r="J17" s="103"/>
      <c r="K17" s="104">
        <f t="shared" si="0"/>
        <v>3</v>
      </c>
      <c r="L17" s="71"/>
      <c r="M17" s="71"/>
      <c r="N17" s="71"/>
      <c r="O17" s="71"/>
      <c r="P17" s="71"/>
      <c r="Q17" s="71"/>
      <c r="R17" s="71"/>
      <c r="S17" s="71"/>
      <c r="T17" s="71"/>
      <c r="U17" s="71"/>
      <c r="V17" s="71"/>
      <c r="W17" s="71"/>
      <c r="X17" s="71"/>
      <c r="Y17" s="71"/>
      <c r="Z17" s="71"/>
      <c r="AA17" s="72"/>
      <c r="AB17" s="72"/>
    </row>
    <row r="18" spans="1:28" ht="14.25" customHeight="1">
      <c r="A18" s="102" t="s">
        <v>274</v>
      </c>
      <c r="B18" s="103"/>
      <c r="C18" s="103"/>
      <c r="D18" s="103"/>
      <c r="E18" s="103"/>
      <c r="F18" s="103"/>
      <c r="G18" s="103"/>
      <c r="H18" s="105">
        <v>2</v>
      </c>
      <c r="I18" s="103">
        <v>2</v>
      </c>
      <c r="J18" s="103"/>
      <c r="K18" s="104">
        <f t="shared" si="0"/>
        <v>4</v>
      </c>
      <c r="L18" s="71"/>
      <c r="M18" s="71"/>
      <c r="N18" s="71"/>
      <c r="O18" s="71"/>
      <c r="P18" s="71"/>
      <c r="Q18" s="71"/>
      <c r="R18" s="71"/>
      <c r="S18" s="71"/>
      <c r="T18" s="71"/>
      <c r="U18" s="71"/>
      <c r="V18" s="71"/>
      <c r="W18" s="71"/>
      <c r="X18" s="71"/>
      <c r="Y18" s="71"/>
      <c r="Z18" s="71"/>
      <c r="AA18" s="72"/>
      <c r="AB18" s="72"/>
    </row>
    <row r="19" spans="1:28" ht="14.25" customHeight="1">
      <c r="A19" s="102" t="s">
        <v>275</v>
      </c>
      <c r="B19" s="103">
        <v>1</v>
      </c>
      <c r="C19" s="103"/>
      <c r="D19" s="103">
        <v>2</v>
      </c>
      <c r="E19" s="103"/>
      <c r="F19" s="103"/>
      <c r="G19" s="103"/>
      <c r="H19" s="103">
        <v>2</v>
      </c>
      <c r="I19" s="103"/>
      <c r="J19" s="103"/>
      <c r="K19" s="104">
        <f t="shared" si="0"/>
        <v>5</v>
      </c>
      <c r="L19" s="71"/>
      <c r="M19" s="71"/>
      <c r="N19" s="71"/>
      <c r="O19" s="71"/>
      <c r="P19" s="71"/>
      <c r="Q19" s="71"/>
      <c r="R19" s="71"/>
      <c r="S19" s="71"/>
      <c r="T19" s="71"/>
      <c r="U19" s="71"/>
      <c r="V19" s="71"/>
      <c r="W19" s="71"/>
      <c r="X19" s="71"/>
      <c r="Y19" s="71"/>
      <c r="Z19" s="71"/>
      <c r="AA19" s="72"/>
      <c r="AB19" s="72"/>
    </row>
    <row r="20" spans="1:28" ht="14.25" customHeight="1">
      <c r="A20" s="102" t="s">
        <v>276</v>
      </c>
      <c r="B20" s="103"/>
      <c r="C20" s="103"/>
      <c r="D20" s="103"/>
      <c r="E20" s="103"/>
      <c r="F20" s="103"/>
      <c r="G20" s="103">
        <v>3</v>
      </c>
      <c r="H20" s="103">
        <v>2</v>
      </c>
      <c r="I20" s="103"/>
      <c r="J20" s="103">
        <v>1</v>
      </c>
      <c r="K20" s="104">
        <f t="shared" si="0"/>
        <v>6</v>
      </c>
      <c r="L20" s="71"/>
      <c r="M20" s="71"/>
      <c r="N20" s="71"/>
      <c r="O20" s="71"/>
      <c r="P20" s="71"/>
      <c r="Q20" s="71"/>
      <c r="R20" s="71"/>
      <c r="S20" s="71"/>
      <c r="T20" s="71"/>
      <c r="U20" s="71"/>
      <c r="V20" s="71"/>
      <c r="W20" s="71"/>
      <c r="X20" s="71"/>
      <c r="Y20" s="71"/>
      <c r="Z20" s="71"/>
      <c r="AA20" s="72"/>
      <c r="AB20" s="72"/>
    </row>
    <row r="21" spans="1:28" ht="14.25" customHeight="1">
      <c r="A21" s="102" t="s">
        <v>277</v>
      </c>
      <c r="B21" s="103"/>
      <c r="C21" s="103"/>
      <c r="D21" s="103"/>
      <c r="E21" s="103"/>
      <c r="F21" s="103"/>
      <c r="G21" s="103"/>
      <c r="H21" s="103"/>
      <c r="I21" s="103"/>
      <c r="J21" s="103">
        <v>1</v>
      </c>
      <c r="K21" s="104">
        <f t="shared" si="0"/>
        <v>1</v>
      </c>
      <c r="L21" s="71"/>
      <c r="M21" s="71"/>
      <c r="N21" s="71"/>
      <c r="O21" s="71"/>
      <c r="P21" s="71"/>
      <c r="Q21" s="71"/>
      <c r="R21" s="71"/>
      <c r="S21" s="71"/>
      <c r="T21" s="71"/>
      <c r="U21" s="71"/>
      <c r="V21" s="71"/>
      <c r="W21" s="71"/>
      <c r="X21" s="71"/>
      <c r="Y21" s="71"/>
      <c r="Z21" s="71"/>
      <c r="AA21" s="72"/>
      <c r="AB21" s="72"/>
    </row>
    <row r="22" spans="1:28" ht="14.25" customHeight="1">
      <c r="A22" s="106" t="s">
        <v>278</v>
      </c>
      <c r="B22" s="107"/>
      <c r="C22" s="107"/>
      <c r="D22" s="107"/>
      <c r="E22" s="107"/>
      <c r="F22" s="107"/>
      <c r="G22" s="107"/>
      <c r="H22" s="107">
        <v>1</v>
      </c>
      <c r="I22" s="107"/>
      <c r="J22" s="107">
        <v>1</v>
      </c>
      <c r="K22" s="108">
        <f t="shared" si="0"/>
        <v>2</v>
      </c>
      <c r="L22" s="71"/>
      <c r="M22" s="71"/>
      <c r="N22" s="71"/>
      <c r="O22" s="71"/>
      <c r="P22" s="71"/>
      <c r="Q22" s="71"/>
      <c r="R22" s="71"/>
      <c r="S22" s="71"/>
      <c r="T22" s="71"/>
      <c r="U22" s="71"/>
      <c r="V22" s="71"/>
      <c r="W22" s="71"/>
      <c r="X22" s="71"/>
      <c r="Y22" s="71"/>
      <c r="Z22" s="71"/>
      <c r="AA22" s="72"/>
      <c r="AB22" s="72"/>
    </row>
    <row r="23" spans="1:28" ht="14.25" customHeight="1">
      <c r="A23" s="106" t="s">
        <v>279</v>
      </c>
      <c r="B23" s="107"/>
      <c r="C23" s="107"/>
      <c r="D23" s="107"/>
      <c r="E23" s="107">
        <v>2</v>
      </c>
      <c r="F23" s="107"/>
      <c r="G23" s="107"/>
      <c r="H23" s="107"/>
      <c r="I23" s="107"/>
      <c r="J23" s="107"/>
      <c r="K23" s="108">
        <f t="shared" si="0"/>
        <v>2</v>
      </c>
      <c r="L23" s="71"/>
      <c r="M23" s="71"/>
      <c r="N23" s="71"/>
      <c r="O23" s="71"/>
      <c r="P23" s="71"/>
      <c r="Q23" s="71"/>
      <c r="R23" s="71"/>
      <c r="S23" s="71"/>
      <c r="T23" s="71"/>
      <c r="U23" s="71"/>
      <c r="V23" s="71"/>
      <c r="W23" s="71"/>
      <c r="X23" s="71"/>
      <c r="Y23" s="71"/>
      <c r="Z23" s="71"/>
      <c r="AA23" s="72"/>
      <c r="AB23" s="72"/>
    </row>
    <row r="24" spans="1:28" ht="14.25" customHeight="1">
      <c r="A24" s="109" t="s">
        <v>266</v>
      </c>
      <c r="B24" s="110">
        <f t="shared" ref="B24:K24" si="1">SUM(B10:B23)</f>
        <v>8</v>
      </c>
      <c r="C24" s="110">
        <f t="shared" si="1"/>
        <v>3</v>
      </c>
      <c r="D24" s="110">
        <f t="shared" si="1"/>
        <v>12</v>
      </c>
      <c r="E24" s="110">
        <f t="shared" si="1"/>
        <v>2</v>
      </c>
      <c r="F24" s="110">
        <f t="shared" si="1"/>
        <v>10</v>
      </c>
      <c r="G24" s="110">
        <f t="shared" si="1"/>
        <v>3</v>
      </c>
      <c r="H24" s="110">
        <f t="shared" si="1"/>
        <v>9</v>
      </c>
      <c r="I24" s="110">
        <f t="shared" si="1"/>
        <v>2</v>
      </c>
      <c r="J24" s="110">
        <f t="shared" si="1"/>
        <v>13</v>
      </c>
      <c r="K24" s="110">
        <f t="shared" si="1"/>
        <v>62</v>
      </c>
      <c r="L24" s="71"/>
      <c r="M24" s="71"/>
      <c r="N24" s="71"/>
      <c r="O24" s="71"/>
      <c r="P24" s="71"/>
      <c r="Q24" s="71"/>
      <c r="R24" s="71"/>
      <c r="S24" s="71"/>
      <c r="T24" s="71"/>
      <c r="U24" s="71"/>
      <c r="V24" s="71"/>
      <c r="W24" s="71"/>
      <c r="X24" s="71"/>
      <c r="Y24" s="71"/>
      <c r="Z24" s="71"/>
      <c r="AA24" s="72"/>
      <c r="AB24" s="72"/>
    </row>
    <row r="25" spans="1:28" ht="14.25" customHeight="1">
      <c r="A25" s="71"/>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2"/>
      <c r="AB25" s="72"/>
    </row>
    <row r="26" spans="1:28" ht="15.75" customHeight="1">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row>
    <row r="27" spans="1:28" ht="15.75" customHeight="1">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row>
    <row r="28" spans="1:28" ht="15.75" customHeight="1">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row>
    <row r="29" spans="1:28" ht="15.75" customHeight="1">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row>
    <row r="30" spans="1:28" ht="15.75" customHeight="1">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row>
    <row r="31" spans="1:28" ht="15.75" customHeight="1">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row>
    <row r="32" spans="1:28" ht="15.75" customHeight="1">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row>
    <row r="33" spans="1:28" ht="15.75" customHeight="1">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row>
    <row r="34" spans="1:28" ht="15.75" customHeight="1">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row>
    <row r="35" spans="1:28" ht="15.75" customHeight="1">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row>
    <row r="36" spans="1:28" ht="15.75" customHeight="1">
      <c r="A36" s="72"/>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row>
    <row r="37" spans="1:28" ht="15.75" customHeight="1">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row>
    <row r="38" spans="1:28" ht="15.75" customHeight="1">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row>
    <row r="39" spans="1:28" ht="15.75" customHeight="1">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row>
    <row r="40" spans="1:28" ht="15.75" customHeight="1">
      <c r="A40" s="72"/>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row>
    <row r="41" spans="1:28" ht="15.75" customHeight="1">
      <c r="A41" s="72"/>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row>
    <row r="42" spans="1:28" ht="15.75" customHeight="1">
      <c r="A42" s="72"/>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row>
    <row r="43" spans="1:28" ht="15.75" customHeight="1">
      <c r="A43" s="72"/>
      <c r="B43" s="72"/>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row>
    <row r="44" spans="1:28" ht="15.75" customHeight="1">
      <c r="A44" s="72"/>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row>
    <row r="45" spans="1:28" ht="15.75" customHeight="1">
      <c r="A45" s="72"/>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row>
    <row r="46" spans="1:28" ht="15.75" customHeight="1">
      <c r="A46" s="72"/>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row>
    <row r="47" spans="1:28" ht="15.75" customHeight="1">
      <c r="A47" s="72"/>
      <c r="B47" s="72"/>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row>
    <row r="48" spans="1:28" ht="15.75" customHeight="1">
      <c r="A48" s="72"/>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row>
    <row r="49" spans="1:28" ht="15.75" customHeight="1">
      <c r="A49" s="72"/>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row>
    <row r="50" spans="1:28" ht="15.75" customHeight="1">
      <c r="A50" s="72"/>
      <c r="B50" s="72"/>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row>
    <row r="51" spans="1:28" ht="15.75" customHeight="1">
      <c r="A51" s="72"/>
      <c r="B51" s="72"/>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row>
    <row r="52" spans="1:28" ht="15.75" customHeight="1">
      <c r="A52" s="72"/>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row>
    <row r="53" spans="1:28" ht="15.75" customHeight="1">
      <c r="A53" s="72"/>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row>
    <row r="54" spans="1:28" ht="15.75" customHeight="1">
      <c r="A54" s="72"/>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row>
    <row r="55" spans="1:28" ht="15.75" customHeight="1">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row>
    <row r="56" spans="1:28" ht="15.75" customHeight="1">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row>
    <row r="57" spans="1:28" ht="15.75" customHeight="1">
      <c r="A57" s="72"/>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row>
    <row r="58" spans="1:28" ht="15.75" customHeight="1">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row>
    <row r="59" spans="1:28" ht="15.75" customHeight="1">
      <c r="A59" s="72"/>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row>
    <row r="60" spans="1:28" ht="15.75" customHeight="1">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row>
    <row r="61" spans="1:28" ht="15.75" customHeight="1">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row>
    <row r="62" spans="1:28" ht="15.75" customHeight="1">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row>
    <row r="63" spans="1:28" ht="15.75" customHeight="1">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row>
    <row r="64" spans="1:28" ht="15.75" customHeight="1">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row>
    <row r="65" spans="1:28" ht="15.75" customHeight="1">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row>
    <row r="66" spans="1:28" ht="15.75" customHeight="1">
      <c r="A66" s="348" t="s">
        <v>280</v>
      </c>
      <c r="B66" s="330"/>
      <c r="C66" s="330"/>
      <c r="D66" s="330"/>
      <c r="E66" s="330"/>
      <c r="F66" s="330"/>
      <c r="G66" s="330"/>
      <c r="H66" s="72"/>
      <c r="I66" s="72"/>
      <c r="J66" s="72"/>
      <c r="K66" s="72"/>
      <c r="L66" s="72"/>
      <c r="M66" s="72"/>
      <c r="N66" s="72"/>
      <c r="O66" s="72"/>
      <c r="P66" s="72"/>
      <c r="Q66" s="72"/>
      <c r="R66" s="72"/>
      <c r="S66" s="72"/>
      <c r="T66" s="72"/>
      <c r="U66" s="72"/>
      <c r="V66" s="72"/>
      <c r="W66" s="72"/>
      <c r="X66" s="72"/>
      <c r="Y66" s="72"/>
      <c r="Z66" s="72"/>
      <c r="AA66" s="72"/>
      <c r="AB66" s="72"/>
    </row>
    <row r="67" spans="1:28" ht="15.75" customHeight="1">
      <c r="A67" s="349" t="s">
        <v>281</v>
      </c>
      <c r="B67" s="352" t="s">
        <v>282</v>
      </c>
      <c r="C67" s="353"/>
      <c r="D67" s="353"/>
      <c r="E67" s="354"/>
      <c r="F67" s="344" t="s">
        <v>283</v>
      </c>
      <c r="G67" s="353"/>
      <c r="H67" s="353"/>
      <c r="I67" s="345"/>
      <c r="J67" s="355" t="s">
        <v>284</v>
      </c>
      <c r="K67" s="353"/>
      <c r="L67" s="353"/>
      <c r="M67" s="345"/>
      <c r="N67" s="72"/>
      <c r="O67" s="72"/>
      <c r="P67" s="72"/>
      <c r="Q67" s="72"/>
      <c r="R67" s="72"/>
      <c r="S67" s="72"/>
      <c r="T67" s="72"/>
      <c r="U67" s="72"/>
      <c r="V67" s="72"/>
      <c r="W67" s="72"/>
      <c r="X67" s="72"/>
      <c r="Y67" s="72"/>
      <c r="Z67" s="72"/>
      <c r="AA67" s="72"/>
      <c r="AB67" s="72"/>
    </row>
    <row r="68" spans="1:28" ht="15.75" customHeight="1">
      <c r="A68" s="350"/>
      <c r="B68" s="356" t="s">
        <v>285</v>
      </c>
      <c r="C68" s="345"/>
      <c r="D68" s="352" t="s">
        <v>286</v>
      </c>
      <c r="E68" s="354"/>
      <c r="F68" s="359" t="s">
        <v>285</v>
      </c>
      <c r="G68" s="345"/>
      <c r="H68" s="344" t="s">
        <v>286</v>
      </c>
      <c r="I68" s="345"/>
      <c r="J68" s="346" t="s">
        <v>285</v>
      </c>
      <c r="K68" s="345"/>
      <c r="L68" s="355" t="s">
        <v>286</v>
      </c>
      <c r="M68" s="345"/>
      <c r="N68" s="72"/>
      <c r="O68" s="72"/>
      <c r="P68" s="72"/>
      <c r="Q68" s="72"/>
      <c r="R68" s="72"/>
      <c r="S68" s="72"/>
      <c r="T68" s="72"/>
      <c r="U68" s="72"/>
      <c r="V68" s="72"/>
      <c r="W68" s="72"/>
      <c r="X68" s="72"/>
      <c r="Y68" s="72"/>
      <c r="Z68" s="72"/>
      <c r="AA68" s="72"/>
      <c r="AB68" s="72"/>
    </row>
    <row r="69" spans="1:28" ht="33.75" customHeight="1">
      <c r="A69" s="351"/>
      <c r="B69" s="115" t="s">
        <v>289</v>
      </c>
      <c r="C69" s="116" t="s">
        <v>291</v>
      </c>
      <c r="D69" s="116" t="s">
        <v>289</v>
      </c>
      <c r="E69" s="116" t="s">
        <v>291</v>
      </c>
      <c r="F69" s="118" t="s">
        <v>289</v>
      </c>
      <c r="G69" s="120" t="s">
        <v>291</v>
      </c>
      <c r="H69" s="120" t="s">
        <v>289</v>
      </c>
      <c r="I69" s="120" t="s">
        <v>291</v>
      </c>
      <c r="J69" s="121" t="s">
        <v>289</v>
      </c>
      <c r="K69" s="122" t="s">
        <v>291</v>
      </c>
      <c r="L69" s="122" t="s">
        <v>289</v>
      </c>
      <c r="M69" s="122" t="s">
        <v>291</v>
      </c>
      <c r="N69" s="72"/>
      <c r="O69" s="72"/>
      <c r="P69" s="72"/>
      <c r="Q69" s="72"/>
      <c r="R69" s="72"/>
      <c r="S69" s="72"/>
      <c r="T69" s="72"/>
      <c r="U69" s="72"/>
      <c r="V69" s="72"/>
      <c r="W69" s="72"/>
      <c r="X69" s="72"/>
      <c r="Y69" s="72"/>
      <c r="Z69" s="72"/>
      <c r="AA69" s="72"/>
      <c r="AB69" s="72"/>
    </row>
    <row r="70" spans="1:28" ht="15.75" customHeight="1">
      <c r="A70" s="123" t="s">
        <v>87</v>
      </c>
      <c r="B70" s="124">
        <v>3</v>
      </c>
      <c r="C70" s="124">
        <v>0</v>
      </c>
      <c r="D70" s="124">
        <v>2</v>
      </c>
      <c r="E70" s="124">
        <v>0</v>
      </c>
      <c r="F70" s="126">
        <v>3</v>
      </c>
      <c r="G70" s="126">
        <v>0</v>
      </c>
      <c r="H70" s="126">
        <v>2</v>
      </c>
      <c r="I70" s="126">
        <v>0</v>
      </c>
      <c r="J70" s="126">
        <v>3</v>
      </c>
      <c r="K70" s="126">
        <v>0</v>
      </c>
      <c r="L70" s="126">
        <v>2</v>
      </c>
      <c r="M70" s="126">
        <v>0</v>
      </c>
      <c r="N70" s="72"/>
      <c r="O70" s="72"/>
      <c r="P70" s="72"/>
      <c r="Q70" s="72"/>
      <c r="R70" s="72"/>
      <c r="S70" s="72"/>
      <c r="T70" s="72"/>
      <c r="U70" s="72"/>
      <c r="V70" s="72"/>
      <c r="W70" s="72"/>
      <c r="X70" s="72"/>
      <c r="Y70" s="72"/>
      <c r="Z70" s="72"/>
      <c r="AA70" s="72"/>
      <c r="AB70" s="72"/>
    </row>
    <row r="71" spans="1:28" ht="15.75" customHeight="1">
      <c r="A71" s="123" t="s">
        <v>267</v>
      </c>
      <c r="B71" s="124">
        <v>1</v>
      </c>
      <c r="C71" s="124">
        <v>0</v>
      </c>
      <c r="D71" s="124">
        <v>0</v>
      </c>
      <c r="E71" s="124">
        <v>0</v>
      </c>
      <c r="F71" s="126">
        <v>1</v>
      </c>
      <c r="G71" s="126">
        <v>0</v>
      </c>
      <c r="H71" s="126">
        <v>0</v>
      </c>
      <c r="I71" s="126">
        <v>0</v>
      </c>
      <c r="J71" s="126">
        <v>1</v>
      </c>
      <c r="K71" s="126">
        <v>0</v>
      </c>
      <c r="L71" s="126">
        <v>0</v>
      </c>
      <c r="M71" s="126">
        <v>0</v>
      </c>
      <c r="N71" s="72"/>
      <c r="O71" s="72"/>
      <c r="P71" s="72"/>
      <c r="Q71" s="72"/>
      <c r="R71" s="72"/>
      <c r="S71" s="72"/>
      <c r="T71" s="72"/>
      <c r="U71" s="72"/>
      <c r="V71" s="72"/>
      <c r="W71" s="72"/>
      <c r="X71" s="72"/>
      <c r="Y71" s="72"/>
      <c r="Z71" s="72"/>
      <c r="AA71" s="72"/>
      <c r="AB71" s="72"/>
    </row>
    <row r="72" spans="1:28" ht="15.75" customHeight="1">
      <c r="A72" s="123" t="s">
        <v>268</v>
      </c>
      <c r="B72" s="124">
        <v>3</v>
      </c>
      <c r="C72" s="124">
        <v>0</v>
      </c>
      <c r="D72" s="124">
        <v>1</v>
      </c>
      <c r="E72" s="124">
        <v>0</v>
      </c>
      <c r="F72" s="126">
        <v>3</v>
      </c>
      <c r="G72" s="126">
        <v>0</v>
      </c>
      <c r="H72" s="126">
        <v>1</v>
      </c>
      <c r="I72" s="126">
        <v>0</v>
      </c>
      <c r="J72" s="126">
        <v>3</v>
      </c>
      <c r="K72" s="126">
        <v>0</v>
      </c>
      <c r="L72" s="126">
        <v>1</v>
      </c>
      <c r="M72" s="126">
        <v>0</v>
      </c>
      <c r="N72" s="72"/>
      <c r="O72" s="72"/>
      <c r="P72" s="72"/>
      <c r="Q72" s="72"/>
      <c r="R72" s="72"/>
      <c r="S72" s="72"/>
      <c r="T72" s="72"/>
      <c r="U72" s="72"/>
      <c r="V72" s="72"/>
      <c r="W72" s="72"/>
      <c r="X72" s="72"/>
      <c r="Y72" s="72"/>
      <c r="Z72" s="72"/>
      <c r="AA72" s="72"/>
      <c r="AB72" s="72"/>
    </row>
    <row r="73" spans="1:28" ht="15.75" customHeight="1">
      <c r="A73" s="123" t="s">
        <v>269</v>
      </c>
      <c r="B73" s="124">
        <v>6</v>
      </c>
      <c r="C73" s="124">
        <v>0</v>
      </c>
      <c r="D73" s="124">
        <v>1</v>
      </c>
      <c r="E73" s="124">
        <v>0</v>
      </c>
      <c r="F73" s="126">
        <v>6</v>
      </c>
      <c r="G73" s="126">
        <v>0</v>
      </c>
      <c r="H73" s="126">
        <v>1</v>
      </c>
      <c r="I73" s="126">
        <v>0</v>
      </c>
      <c r="J73" s="126">
        <v>6</v>
      </c>
      <c r="K73" s="126">
        <v>0</v>
      </c>
      <c r="L73" s="126">
        <v>1</v>
      </c>
      <c r="M73" s="126">
        <v>0</v>
      </c>
      <c r="N73" s="72"/>
      <c r="O73" s="72"/>
      <c r="P73" s="72"/>
      <c r="Q73" s="72"/>
      <c r="R73" s="72"/>
      <c r="S73" s="72"/>
      <c r="T73" s="72"/>
      <c r="U73" s="72"/>
      <c r="V73" s="72"/>
      <c r="W73" s="72"/>
      <c r="X73" s="72"/>
      <c r="Y73" s="72"/>
      <c r="Z73" s="72"/>
      <c r="AA73" s="72"/>
      <c r="AB73" s="72"/>
    </row>
    <row r="74" spans="1:28" ht="15.75" customHeight="1">
      <c r="A74" s="123" t="s">
        <v>270</v>
      </c>
      <c r="B74" s="124">
        <v>3</v>
      </c>
      <c r="C74" s="124">
        <v>0</v>
      </c>
      <c r="D74" s="124">
        <v>1</v>
      </c>
      <c r="E74" s="124">
        <v>0</v>
      </c>
      <c r="F74" s="126">
        <v>3</v>
      </c>
      <c r="G74" s="128">
        <v>0</v>
      </c>
      <c r="H74" s="126">
        <v>1</v>
      </c>
      <c r="I74" s="126">
        <v>0</v>
      </c>
      <c r="J74" s="126">
        <v>3</v>
      </c>
      <c r="K74" s="126">
        <v>0</v>
      </c>
      <c r="L74" s="126">
        <v>1</v>
      </c>
      <c r="M74" s="126">
        <v>0</v>
      </c>
      <c r="N74" s="72"/>
      <c r="O74" s="72"/>
      <c r="P74" s="72"/>
      <c r="Q74" s="72"/>
      <c r="R74" s="72"/>
      <c r="S74" s="72"/>
      <c r="T74" s="72"/>
      <c r="U74" s="72"/>
      <c r="V74" s="72"/>
      <c r="W74" s="72"/>
      <c r="X74" s="72"/>
      <c r="Y74" s="72"/>
      <c r="Z74" s="72"/>
      <c r="AA74" s="72"/>
      <c r="AB74" s="72"/>
    </row>
    <row r="75" spans="1:28" ht="15.75" customHeight="1">
      <c r="A75" s="123" t="s">
        <v>271</v>
      </c>
      <c r="B75" s="124">
        <v>12</v>
      </c>
      <c r="C75" s="124">
        <v>0</v>
      </c>
      <c r="D75" s="124">
        <v>4</v>
      </c>
      <c r="E75" s="124">
        <v>0</v>
      </c>
      <c r="F75" s="126">
        <v>12</v>
      </c>
      <c r="G75" s="126">
        <v>0</v>
      </c>
      <c r="H75" s="126">
        <v>4</v>
      </c>
      <c r="I75" s="126">
        <v>0</v>
      </c>
      <c r="J75" s="126">
        <v>12</v>
      </c>
      <c r="K75" s="126">
        <v>1</v>
      </c>
      <c r="L75" s="126">
        <v>4</v>
      </c>
      <c r="M75" s="126">
        <v>0</v>
      </c>
      <c r="N75" s="72"/>
      <c r="O75" s="72"/>
      <c r="P75" s="72"/>
      <c r="Q75" s="72"/>
      <c r="R75" s="72"/>
      <c r="S75" s="72"/>
      <c r="T75" s="72"/>
      <c r="U75" s="72"/>
      <c r="V75" s="72"/>
      <c r="W75" s="72"/>
      <c r="X75" s="72"/>
      <c r="Y75" s="72"/>
      <c r="Z75" s="72"/>
      <c r="AA75" s="72"/>
      <c r="AB75" s="72"/>
    </row>
    <row r="76" spans="1:28" ht="15.75" customHeight="1">
      <c r="A76" s="123" t="s">
        <v>272</v>
      </c>
      <c r="B76" s="124">
        <v>1</v>
      </c>
      <c r="C76" s="124">
        <v>0</v>
      </c>
      <c r="D76" s="124">
        <v>1</v>
      </c>
      <c r="E76" s="124">
        <v>0</v>
      </c>
      <c r="F76" s="126">
        <v>1</v>
      </c>
      <c r="G76" s="126">
        <v>0</v>
      </c>
      <c r="H76" s="126">
        <v>1</v>
      </c>
      <c r="I76" s="126">
        <v>0</v>
      </c>
      <c r="J76" s="126">
        <v>1</v>
      </c>
      <c r="K76" s="126">
        <v>0</v>
      </c>
      <c r="L76" s="126">
        <v>1</v>
      </c>
      <c r="M76" s="126">
        <v>0</v>
      </c>
      <c r="N76" s="72"/>
      <c r="O76" s="72"/>
      <c r="P76" s="72"/>
      <c r="Q76" s="72"/>
      <c r="R76" s="72"/>
      <c r="S76" s="72"/>
      <c r="T76" s="72"/>
      <c r="U76" s="72"/>
      <c r="V76" s="72"/>
      <c r="W76" s="72"/>
      <c r="X76" s="72"/>
      <c r="Y76" s="72"/>
      <c r="Z76" s="72"/>
      <c r="AA76" s="72"/>
      <c r="AB76" s="72"/>
    </row>
    <row r="77" spans="1:28" ht="15.75" customHeight="1">
      <c r="A77" s="123" t="s">
        <v>273</v>
      </c>
      <c r="B77" s="124">
        <v>3</v>
      </c>
      <c r="C77" s="124">
        <v>0</v>
      </c>
      <c r="D77" s="124">
        <v>0</v>
      </c>
      <c r="E77" s="124">
        <v>0</v>
      </c>
      <c r="F77" s="126">
        <v>3</v>
      </c>
      <c r="G77" s="128">
        <v>0</v>
      </c>
      <c r="H77" s="126">
        <v>0</v>
      </c>
      <c r="I77" s="126">
        <v>0</v>
      </c>
      <c r="J77" s="126">
        <v>3</v>
      </c>
      <c r="K77" s="126">
        <v>0</v>
      </c>
      <c r="L77" s="126">
        <v>0</v>
      </c>
      <c r="M77" s="126">
        <v>0</v>
      </c>
      <c r="N77" s="72"/>
      <c r="O77" s="72"/>
      <c r="P77" s="72"/>
      <c r="Q77" s="72"/>
      <c r="R77" s="72"/>
      <c r="S77" s="72"/>
      <c r="T77" s="72"/>
      <c r="U77" s="72"/>
      <c r="V77" s="72"/>
      <c r="W77" s="72"/>
      <c r="X77" s="72"/>
      <c r="Y77" s="72"/>
      <c r="Z77" s="72"/>
      <c r="AA77" s="72"/>
      <c r="AB77" s="72"/>
    </row>
    <row r="78" spans="1:28" ht="15.75" customHeight="1">
      <c r="A78" s="123" t="s">
        <v>274</v>
      </c>
      <c r="B78" s="124">
        <v>2</v>
      </c>
      <c r="C78" s="124">
        <v>0</v>
      </c>
      <c r="D78" s="124">
        <v>0</v>
      </c>
      <c r="E78" s="124">
        <v>0</v>
      </c>
      <c r="F78" s="126">
        <v>5</v>
      </c>
      <c r="G78" s="126">
        <v>0</v>
      </c>
      <c r="H78" s="126">
        <v>0</v>
      </c>
      <c r="I78" s="126">
        <v>0</v>
      </c>
      <c r="J78" s="126">
        <v>4</v>
      </c>
      <c r="K78" s="126">
        <v>1</v>
      </c>
      <c r="L78" s="126">
        <v>0</v>
      </c>
      <c r="M78" s="126">
        <v>0</v>
      </c>
      <c r="N78" s="72"/>
      <c r="O78" s="72"/>
      <c r="P78" s="72"/>
      <c r="Q78" s="72"/>
      <c r="R78" s="72"/>
      <c r="S78" s="72"/>
      <c r="T78" s="72"/>
      <c r="U78" s="72"/>
      <c r="V78" s="72"/>
      <c r="W78" s="72"/>
      <c r="X78" s="72"/>
      <c r="Y78" s="72"/>
      <c r="Z78" s="72"/>
      <c r="AA78" s="72"/>
      <c r="AB78" s="72"/>
    </row>
    <row r="79" spans="1:28" ht="15.75" customHeight="1">
      <c r="A79" s="123" t="s">
        <v>275</v>
      </c>
      <c r="B79" s="124">
        <v>5</v>
      </c>
      <c r="C79" s="124">
        <v>0</v>
      </c>
      <c r="D79" s="124">
        <v>0</v>
      </c>
      <c r="E79" s="124">
        <v>0</v>
      </c>
      <c r="F79" s="126">
        <v>5</v>
      </c>
      <c r="G79" s="126">
        <v>0</v>
      </c>
      <c r="H79" s="126">
        <v>1</v>
      </c>
      <c r="I79" s="126">
        <v>0</v>
      </c>
      <c r="J79" s="126">
        <v>5</v>
      </c>
      <c r="K79" s="126">
        <v>0</v>
      </c>
      <c r="L79" s="126">
        <v>0</v>
      </c>
      <c r="M79" s="126">
        <v>0</v>
      </c>
      <c r="N79" s="72"/>
      <c r="O79" s="72"/>
      <c r="P79" s="72"/>
      <c r="Q79" s="72"/>
      <c r="R79" s="72"/>
      <c r="S79" s="72"/>
      <c r="T79" s="72"/>
      <c r="U79" s="72"/>
      <c r="V79" s="72"/>
      <c r="W79" s="72"/>
      <c r="X79" s="72"/>
      <c r="Y79" s="72"/>
      <c r="Z79" s="72"/>
      <c r="AA79" s="72"/>
      <c r="AB79" s="72"/>
    </row>
    <row r="80" spans="1:28" ht="15.75" customHeight="1">
      <c r="A80" s="123" t="s">
        <v>276</v>
      </c>
      <c r="B80" s="124">
        <v>5</v>
      </c>
      <c r="C80" s="124">
        <v>0</v>
      </c>
      <c r="D80" s="124">
        <v>1</v>
      </c>
      <c r="E80" s="124">
        <v>0</v>
      </c>
      <c r="F80" s="126">
        <v>0</v>
      </c>
      <c r="G80" s="126">
        <v>0</v>
      </c>
      <c r="H80" s="126">
        <v>1</v>
      </c>
      <c r="I80" s="126">
        <v>0</v>
      </c>
      <c r="J80" s="126">
        <v>5</v>
      </c>
      <c r="K80" s="126">
        <v>0</v>
      </c>
      <c r="L80" s="126">
        <v>1</v>
      </c>
      <c r="M80" s="126">
        <v>0</v>
      </c>
      <c r="N80" s="72"/>
      <c r="O80" s="72"/>
      <c r="P80" s="72"/>
      <c r="Q80" s="72"/>
      <c r="R80" s="72"/>
      <c r="S80" s="72"/>
      <c r="T80" s="72"/>
      <c r="U80" s="72"/>
      <c r="V80" s="72"/>
      <c r="W80" s="72"/>
      <c r="X80" s="72"/>
      <c r="Y80" s="72"/>
      <c r="Z80" s="72"/>
      <c r="AA80" s="72"/>
      <c r="AB80" s="72"/>
    </row>
    <row r="81" spans="1:28" ht="15.75" customHeight="1">
      <c r="A81" s="123" t="s">
        <v>277</v>
      </c>
      <c r="B81" s="124">
        <v>0</v>
      </c>
      <c r="C81" s="124">
        <v>0</v>
      </c>
      <c r="D81" s="124">
        <v>1</v>
      </c>
      <c r="E81" s="124">
        <v>0</v>
      </c>
      <c r="F81" s="126">
        <v>2</v>
      </c>
      <c r="G81" s="126">
        <v>1</v>
      </c>
      <c r="H81" s="126">
        <v>0</v>
      </c>
      <c r="I81" s="126">
        <v>0</v>
      </c>
      <c r="J81" s="126">
        <v>0</v>
      </c>
      <c r="K81" s="126">
        <v>0</v>
      </c>
      <c r="L81" s="126">
        <v>1</v>
      </c>
      <c r="M81" s="126">
        <v>0</v>
      </c>
      <c r="N81" s="72"/>
      <c r="O81" s="72"/>
      <c r="P81" s="72"/>
      <c r="Q81" s="72"/>
      <c r="R81" s="72"/>
      <c r="S81" s="72"/>
      <c r="T81" s="72"/>
      <c r="U81" s="72"/>
      <c r="V81" s="72"/>
      <c r="W81" s="72"/>
      <c r="X81" s="72"/>
      <c r="Y81" s="72"/>
      <c r="Z81" s="72"/>
      <c r="AA81" s="72"/>
      <c r="AB81" s="72"/>
    </row>
    <row r="82" spans="1:28" ht="15.75" customHeight="1">
      <c r="A82" s="123" t="s">
        <v>278</v>
      </c>
      <c r="B82" s="124">
        <v>1</v>
      </c>
      <c r="C82" s="124">
        <v>0</v>
      </c>
      <c r="D82" s="124">
        <v>1</v>
      </c>
      <c r="E82" s="124">
        <v>0</v>
      </c>
      <c r="F82" s="126">
        <v>1</v>
      </c>
      <c r="G82" s="126">
        <v>0</v>
      </c>
      <c r="H82" s="126">
        <v>1</v>
      </c>
      <c r="I82" s="126">
        <v>0</v>
      </c>
      <c r="J82" s="126">
        <v>1</v>
      </c>
      <c r="K82" s="132">
        <v>0</v>
      </c>
      <c r="L82" s="132">
        <v>1</v>
      </c>
      <c r="M82" s="132">
        <v>0</v>
      </c>
      <c r="N82" s="72"/>
      <c r="O82" s="72"/>
      <c r="P82" s="72"/>
      <c r="Q82" s="72"/>
      <c r="R82" s="72"/>
      <c r="S82" s="72"/>
      <c r="T82" s="72"/>
      <c r="U82" s="72"/>
      <c r="V82" s="72"/>
      <c r="W82" s="72"/>
      <c r="X82" s="72"/>
      <c r="Y82" s="72"/>
      <c r="Z82" s="72"/>
      <c r="AA82" s="72"/>
      <c r="AB82" s="72"/>
    </row>
    <row r="83" spans="1:28" ht="15.75" customHeight="1">
      <c r="A83" s="123" t="s">
        <v>279</v>
      </c>
      <c r="B83" s="124">
        <v>2</v>
      </c>
      <c r="C83" s="124">
        <v>0</v>
      </c>
      <c r="D83" s="124">
        <v>0</v>
      </c>
      <c r="E83" s="124">
        <v>0</v>
      </c>
      <c r="F83" s="126">
        <v>2</v>
      </c>
      <c r="G83" s="126">
        <v>0</v>
      </c>
      <c r="H83" s="126">
        <v>0</v>
      </c>
      <c r="I83" s="126">
        <v>0</v>
      </c>
      <c r="J83" s="132">
        <v>2</v>
      </c>
      <c r="K83" s="132">
        <v>0</v>
      </c>
      <c r="L83" s="132">
        <v>0</v>
      </c>
      <c r="M83" s="132">
        <v>0</v>
      </c>
      <c r="N83" s="72"/>
      <c r="O83" s="72"/>
      <c r="P83" s="72"/>
      <c r="Q83" s="72"/>
      <c r="R83" s="72"/>
      <c r="S83" s="72"/>
      <c r="T83" s="72"/>
      <c r="U83" s="72"/>
      <c r="V83" s="72"/>
      <c r="W83" s="72"/>
      <c r="X83" s="72"/>
      <c r="Y83" s="72"/>
      <c r="Z83" s="72"/>
      <c r="AA83" s="72"/>
      <c r="AB83" s="72"/>
    </row>
    <row r="84" spans="1:28" ht="15.75" customHeight="1">
      <c r="A84" s="134" t="s">
        <v>308</v>
      </c>
      <c r="B84" s="135">
        <v>47</v>
      </c>
      <c r="C84" s="135">
        <v>0</v>
      </c>
      <c r="D84" s="135">
        <v>13</v>
      </c>
      <c r="E84" s="135">
        <v>0</v>
      </c>
      <c r="F84" s="136">
        <f t="shared" ref="F84:M84" si="2">SUM(F70:F83)</f>
        <v>47</v>
      </c>
      <c r="G84" s="136">
        <f t="shared" si="2"/>
        <v>1</v>
      </c>
      <c r="H84" s="136">
        <f t="shared" si="2"/>
        <v>13</v>
      </c>
      <c r="I84" s="136">
        <f t="shared" si="2"/>
        <v>0</v>
      </c>
      <c r="J84" s="136">
        <f t="shared" si="2"/>
        <v>49</v>
      </c>
      <c r="K84" s="136">
        <f t="shared" si="2"/>
        <v>2</v>
      </c>
      <c r="L84" s="136">
        <f t="shared" si="2"/>
        <v>13</v>
      </c>
      <c r="M84" s="136">
        <f t="shared" si="2"/>
        <v>0</v>
      </c>
      <c r="N84" s="72"/>
      <c r="O84" s="72"/>
      <c r="P84" s="72"/>
      <c r="Q84" s="72"/>
      <c r="R84" s="72"/>
      <c r="S84" s="72"/>
      <c r="T84" s="72"/>
      <c r="U84" s="72"/>
      <c r="V84" s="72"/>
      <c r="W84" s="72"/>
      <c r="X84" s="72"/>
      <c r="Y84" s="72"/>
      <c r="Z84" s="72"/>
      <c r="AA84" s="72"/>
      <c r="AB84" s="72"/>
    </row>
    <row r="85" spans="1:28" ht="147.75" customHeight="1">
      <c r="A85" s="138" t="s">
        <v>322</v>
      </c>
      <c r="B85" s="360" t="s">
        <v>323</v>
      </c>
      <c r="C85" s="353"/>
      <c r="D85" s="353"/>
      <c r="E85" s="353"/>
      <c r="F85" s="360" t="s">
        <v>326</v>
      </c>
      <c r="G85" s="353"/>
      <c r="H85" s="353"/>
      <c r="I85" s="353"/>
      <c r="J85" s="360" t="s">
        <v>327</v>
      </c>
      <c r="K85" s="353"/>
      <c r="L85" s="353"/>
      <c r="M85" s="345"/>
      <c r="N85" s="55"/>
      <c r="O85" s="55"/>
      <c r="P85" s="55"/>
      <c r="Q85" s="55"/>
      <c r="R85" s="55"/>
      <c r="S85" s="55"/>
      <c r="T85" s="55"/>
      <c r="U85" s="55"/>
      <c r="V85" s="55"/>
      <c r="W85" s="55"/>
      <c r="X85" s="55"/>
      <c r="Y85" s="55"/>
      <c r="Z85" s="55"/>
      <c r="AA85" s="55"/>
      <c r="AB85" s="55"/>
    </row>
    <row r="86" spans="1:28" ht="15.75" customHeight="1">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row>
    <row r="87" spans="1:28" ht="32.25" customHeight="1">
      <c r="A87" s="361" t="s">
        <v>330</v>
      </c>
      <c r="B87" s="330"/>
      <c r="C87" s="330"/>
      <c r="D87" s="330"/>
      <c r="E87" s="330"/>
      <c r="F87" s="330"/>
      <c r="G87" s="330"/>
      <c r="H87" s="72"/>
      <c r="I87" s="72"/>
      <c r="J87" s="72"/>
      <c r="K87" s="72"/>
      <c r="L87" s="72"/>
      <c r="M87" s="72"/>
      <c r="N87" s="72"/>
      <c r="O87" s="72"/>
      <c r="P87" s="72"/>
      <c r="Q87" s="72"/>
      <c r="R87" s="72"/>
      <c r="S87" s="72"/>
      <c r="T87" s="72"/>
      <c r="U87" s="72"/>
      <c r="V87" s="72"/>
      <c r="W87" s="72"/>
      <c r="X87" s="72"/>
      <c r="Y87" s="72"/>
      <c r="Z87" s="72"/>
      <c r="AA87" s="72"/>
      <c r="AB87" s="72"/>
    </row>
    <row r="88" spans="1:28" ht="15.75" customHeight="1">
      <c r="A88" s="362" t="s">
        <v>281</v>
      </c>
      <c r="B88" s="352" t="s">
        <v>333</v>
      </c>
      <c r="C88" s="353"/>
      <c r="D88" s="353"/>
      <c r="E88" s="345"/>
      <c r="F88" s="142"/>
      <c r="G88" s="142"/>
      <c r="H88" s="72"/>
      <c r="I88" s="72"/>
      <c r="J88" s="72"/>
      <c r="K88" s="72"/>
      <c r="L88" s="72"/>
      <c r="M88" s="72"/>
      <c r="N88" s="72"/>
      <c r="O88" s="72"/>
      <c r="P88" s="72"/>
      <c r="Q88" s="72"/>
      <c r="R88" s="72"/>
      <c r="S88" s="72"/>
      <c r="T88" s="72"/>
      <c r="U88" s="72"/>
      <c r="V88" s="72"/>
      <c r="W88" s="72"/>
      <c r="X88" s="72"/>
      <c r="Y88" s="72"/>
      <c r="Z88" s="72"/>
      <c r="AA88" s="72"/>
      <c r="AB88" s="72"/>
    </row>
    <row r="89" spans="1:28" ht="35.25" customHeight="1">
      <c r="A89" s="363"/>
      <c r="B89" s="116" t="s">
        <v>336</v>
      </c>
      <c r="C89" s="116" t="s">
        <v>337</v>
      </c>
      <c r="D89" s="116" t="s">
        <v>338</v>
      </c>
      <c r="E89" s="116" t="s">
        <v>339</v>
      </c>
      <c r="F89" s="143"/>
      <c r="G89" s="72"/>
      <c r="H89" s="72"/>
      <c r="I89" s="72"/>
      <c r="J89" s="72"/>
      <c r="K89" s="72"/>
      <c r="L89" s="72"/>
      <c r="M89" s="72"/>
      <c r="N89" s="72"/>
      <c r="O89" s="72"/>
      <c r="P89" s="72"/>
      <c r="Q89" s="72"/>
      <c r="R89" s="72"/>
      <c r="S89" s="72"/>
      <c r="T89" s="72"/>
      <c r="U89" s="72"/>
      <c r="V89" s="72"/>
      <c r="W89" s="72"/>
      <c r="X89" s="72"/>
      <c r="Y89" s="72"/>
      <c r="Z89" s="72"/>
      <c r="AA89" s="72"/>
      <c r="AB89" s="72"/>
    </row>
    <row r="90" spans="1:28" ht="15.75" customHeight="1">
      <c r="A90" s="144" t="s">
        <v>87</v>
      </c>
      <c r="B90" s="145" t="s">
        <v>341</v>
      </c>
      <c r="C90" s="145" t="s">
        <v>341</v>
      </c>
      <c r="D90" s="145" t="s">
        <v>341</v>
      </c>
      <c r="E90" s="357" t="s">
        <v>342</v>
      </c>
      <c r="F90" s="146"/>
      <c r="G90" s="72"/>
      <c r="H90" s="72"/>
      <c r="I90" s="72"/>
      <c r="J90" s="72"/>
      <c r="K90" s="72"/>
      <c r="L90" s="72"/>
      <c r="M90" s="72"/>
      <c r="N90" s="72"/>
      <c r="O90" s="72"/>
      <c r="P90" s="72"/>
      <c r="Q90" s="72"/>
      <c r="R90" s="72"/>
      <c r="S90" s="72"/>
      <c r="T90" s="72"/>
      <c r="U90" s="72"/>
      <c r="V90" s="72"/>
      <c r="W90" s="72"/>
      <c r="X90" s="72"/>
      <c r="Y90" s="72"/>
      <c r="Z90" s="72"/>
      <c r="AA90" s="72"/>
      <c r="AB90" s="72"/>
    </row>
    <row r="91" spans="1:28" ht="15.75" customHeight="1">
      <c r="A91" s="144" t="s">
        <v>267</v>
      </c>
      <c r="B91" s="145" t="s">
        <v>341</v>
      </c>
      <c r="C91" s="145" t="s">
        <v>341</v>
      </c>
      <c r="D91" s="145" t="s">
        <v>341</v>
      </c>
      <c r="E91" s="350"/>
      <c r="F91" s="146"/>
      <c r="G91" s="72"/>
      <c r="H91" s="72"/>
      <c r="I91" s="72"/>
      <c r="J91" s="72"/>
      <c r="K91" s="72"/>
      <c r="L91" s="72"/>
      <c r="M91" s="72"/>
      <c r="N91" s="72"/>
      <c r="O91" s="72"/>
      <c r="P91" s="72"/>
      <c r="Q91" s="72"/>
      <c r="R91" s="72"/>
      <c r="S91" s="72"/>
      <c r="T91" s="72"/>
      <c r="U91" s="72"/>
      <c r="V91" s="72"/>
      <c r="W91" s="72"/>
      <c r="X91" s="72"/>
      <c r="Y91" s="72"/>
      <c r="Z91" s="72"/>
      <c r="AA91" s="72"/>
      <c r="AB91" s="72"/>
    </row>
    <row r="92" spans="1:28" ht="15.75" customHeight="1">
      <c r="A92" s="144" t="s">
        <v>268</v>
      </c>
      <c r="B92" s="145" t="s">
        <v>341</v>
      </c>
      <c r="C92" s="145" t="s">
        <v>341</v>
      </c>
      <c r="D92" s="145" t="s">
        <v>341</v>
      </c>
      <c r="E92" s="350"/>
      <c r="F92" s="146"/>
      <c r="G92" s="72"/>
      <c r="H92" s="72"/>
      <c r="I92" s="72"/>
      <c r="J92" s="72"/>
      <c r="K92" s="72"/>
      <c r="L92" s="72"/>
      <c r="M92" s="72"/>
      <c r="N92" s="72"/>
      <c r="O92" s="72"/>
      <c r="P92" s="72"/>
      <c r="Q92" s="72"/>
      <c r="R92" s="72"/>
      <c r="S92" s="72"/>
      <c r="T92" s="72"/>
      <c r="U92" s="72"/>
      <c r="V92" s="72"/>
      <c r="W92" s="72"/>
      <c r="X92" s="72"/>
      <c r="Y92" s="72"/>
      <c r="Z92" s="72"/>
      <c r="AA92" s="72"/>
      <c r="AB92" s="72"/>
    </row>
    <row r="93" spans="1:28" ht="15.75" customHeight="1">
      <c r="A93" s="144" t="s">
        <v>269</v>
      </c>
      <c r="B93" s="145" t="s">
        <v>341</v>
      </c>
      <c r="C93" s="145" t="s">
        <v>341</v>
      </c>
      <c r="D93" s="145" t="s">
        <v>341</v>
      </c>
      <c r="E93" s="350"/>
      <c r="F93" s="146"/>
      <c r="G93" s="72"/>
      <c r="H93" s="72"/>
      <c r="I93" s="72"/>
      <c r="J93" s="72"/>
      <c r="K93" s="72"/>
      <c r="L93" s="72"/>
      <c r="M93" s="72"/>
      <c r="N93" s="72"/>
      <c r="O93" s="72"/>
      <c r="P93" s="72"/>
      <c r="Q93" s="72"/>
      <c r="R93" s="72"/>
      <c r="S93" s="72"/>
      <c r="T93" s="72"/>
      <c r="U93" s="72"/>
      <c r="V93" s="72"/>
      <c r="W93" s="72"/>
      <c r="X93" s="72"/>
      <c r="Y93" s="72"/>
      <c r="Z93" s="72"/>
      <c r="AA93" s="72"/>
      <c r="AB93" s="72"/>
    </row>
    <row r="94" spans="1:28" ht="15.75" customHeight="1">
      <c r="A94" s="144" t="s">
        <v>270</v>
      </c>
      <c r="B94" s="145" t="s">
        <v>341</v>
      </c>
      <c r="C94" s="145" t="s">
        <v>341</v>
      </c>
      <c r="D94" s="145" t="s">
        <v>341</v>
      </c>
      <c r="E94" s="350"/>
      <c r="F94" s="146"/>
      <c r="G94" s="72"/>
      <c r="H94" s="72"/>
      <c r="I94" s="72"/>
      <c r="J94" s="72"/>
      <c r="K94" s="72"/>
      <c r="L94" s="72"/>
      <c r="M94" s="72"/>
      <c r="N94" s="72"/>
      <c r="O94" s="72"/>
      <c r="P94" s="72"/>
      <c r="Q94" s="72"/>
      <c r="R94" s="72"/>
      <c r="S94" s="72"/>
      <c r="T94" s="72"/>
      <c r="U94" s="72"/>
      <c r="V94" s="72"/>
      <c r="W94" s="72"/>
      <c r="X94" s="72"/>
      <c r="Y94" s="72"/>
      <c r="Z94" s="72"/>
      <c r="AA94" s="72"/>
      <c r="AB94" s="72"/>
    </row>
    <row r="95" spans="1:28" ht="15.75" customHeight="1">
      <c r="A95" s="144" t="s">
        <v>271</v>
      </c>
      <c r="B95" s="145" t="s">
        <v>341</v>
      </c>
      <c r="C95" s="145" t="s">
        <v>341</v>
      </c>
      <c r="D95" s="145" t="s">
        <v>341</v>
      </c>
      <c r="E95" s="350"/>
      <c r="F95" s="146"/>
      <c r="G95" s="72"/>
      <c r="H95" s="72"/>
      <c r="I95" s="72"/>
      <c r="J95" s="72"/>
      <c r="K95" s="72"/>
      <c r="L95" s="72"/>
      <c r="M95" s="72"/>
      <c r="N95" s="72"/>
      <c r="O95" s="72"/>
      <c r="P95" s="72"/>
      <c r="Q95" s="72"/>
      <c r="R95" s="72"/>
      <c r="S95" s="72"/>
      <c r="T95" s="72"/>
      <c r="U95" s="72"/>
      <c r="V95" s="72"/>
      <c r="W95" s="72"/>
      <c r="X95" s="72"/>
      <c r="Y95" s="72"/>
      <c r="Z95" s="72"/>
      <c r="AA95" s="72"/>
      <c r="AB95" s="72"/>
    </row>
    <row r="96" spans="1:28" ht="15.75" customHeight="1">
      <c r="A96" s="144" t="s">
        <v>272</v>
      </c>
      <c r="B96" s="145" t="s">
        <v>341</v>
      </c>
      <c r="C96" s="145" t="s">
        <v>341</v>
      </c>
      <c r="D96" s="145" t="s">
        <v>341</v>
      </c>
      <c r="E96" s="350"/>
      <c r="F96" s="146"/>
      <c r="G96" s="72"/>
      <c r="H96" s="72"/>
      <c r="I96" s="72"/>
      <c r="J96" s="72"/>
      <c r="K96" s="72"/>
      <c r="L96" s="72"/>
      <c r="M96" s="72"/>
      <c r="N96" s="72"/>
      <c r="O96" s="72"/>
      <c r="P96" s="72"/>
      <c r="Q96" s="72"/>
      <c r="R96" s="72"/>
      <c r="S96" s="72"/>
      <c r="T96" s="72"/>
      <c r="U96" s="72"/>
      <c r="V96" s="72"/>
      <c r="W96" s="72"/>
      <c r="X96" s="72"/>
      <c r="Y96" s="72"/>
      <c r="Z96" s="72"/>
      <c r="AA96" s="72"/>
      <c r="AB96" s="72"/>
    </row>
    <row r="97" spans="1:28" ht="15.75" customHeight="1">
      <c r="A97" s="144" t="s">
        <v>273</v>
      </c>
      <c r="B97" s="145" t="s">
        <v>341</v>
      </c>
      <c r="C97" s="145" t="s">
        <v>341</v>
      </c>
      <c r="D97" s="145" t="s">
        <v>341</v>
      </c>
      <c r="E97" s="350"/>
      <c r="F97" s="146"/>
      <c r="G97" s="72"/>
      <c r="H97" s="72"/>
      <c r="I97" s="72"/>
      <c r="J97" s="72"/>
      <c r="K97" s="72"/>
      <c r="L97" s="72"/>
      <c r="M97" s="72"/>
      <c r="N97" s="72"/>
      <c r="O97" s="72"/>
      <c r="P97" s="72"/>
      <c r="Q97" s="72"/>
      <c r="R97" s="72"/>
      <c r="S97" s="72"/>
      <c r="T97" s="72"/>
      <c r="U97" s="72"/>
      <c r="V97" s="72"/>
      <c r="W97" s="72"/>
      <c r="X97" s="72"/>
      <c r="Y97" s="72"/>
      <c r="Z97" s="72"/>
      <c r="AA97" s="72"/>
      <c r="AB97" s="72"/>
    </row>
    <row r="98" spans="1:28" ht="15.75" customHeight="1">
      <c r="A98" s="144" t="s">
        <v>274</v>
      </c>
      <c r="B98" s="145" t="s">
        <v>341</v>
      </c>
      <c r="C98" s="145" t="s">
        <v>341</v>
      </c>
      <c r="D98" s="145" t="s">
        <v>341</v>
      </c>
      <c r="E98" s="350"/>
      <c r="F98" s="146"/>
      <c r="G98" s="72"/>
      <c r="H98" s="72"/>
      <c r="I98" s="72"/>
      <c r="J98" s="72"/>
      <c r="K98" s="72"/>
      <c r="L98" s="72"/>
      <c r="M98" s="72"/>
      <c r="N98" s="72"/>
      <c r="O98" s="72"/>
      <c r="P98" s="72"/>
      <c r="Q98" s="72"/>
      <c r="R98" s="72"/>
      <c r="S98" s="72"/>
      <c r="T98" s="72"/>
      <c r="U98" s="72"/>
      <c r="V98" s="72"/>
      <c r="W98" s="72"/>
      <c r="X98" s="72"/>
      <c r="Y98" s="72"/>
      <c r="Z98" s="72"/>
      <c r="AA98" s="72"/>
      <c r="AB98" s="72"/>
    </row>
    <row r="99" spans="1:28" ht="15.75" customHeight="1">
      <c r="A99" s="144" t="s">
        <v>275</v>
      </c>
      <c r="B99" s="145" t="s">
        <v>341</v>
      </c>
      <c r="C99" s="145" t="s">
        <v>341</v>
      </c>
      <c r="D99" s="145" t="s">
        <v>341</v>
      </c>
      <c r="E99" s="350"/>
      <c r="F99" s="146"/>
      <c r="G99" s="72"/>
      <c r="H99" s="72"/>
      <c r="I99" s="72"/>
      <c r="J99" s="72"/>
      <c r="K99" s="72"/>
      <c r="L99" s="72"/>
      <c r="M99" s="72"/>
      <c r="N99" s="72"/>
      <c r="O99" s="72"/>
      <c r="P99" s="72"/>
      <c r="Q99" s="72"/>
      <c r="R99" s="72"/>
      <c r="S99" s="72"/>
      <c r="T99" s="72"/>
      <c r="U99" s="72"/>
      <c r="V99" s="72"/>
      <c r="W99" s="72"/>
      <c r="X99" s="72"/>
      <c r="Y99" s="72"/>
      <c r="Z99" s="72"/>
      <c r="AA99" s="72"/>
      <c r="AB99" s="72"/>
    </row>
    <row r="100" spans="1:28" ht="15.75" customHeight="1">
      <c r="A100" s="144" t="s">
        <v>276</v>
      </c>
      <c r="B100" s="145" t="s">
        <v>341</v>
      </c>
      <c r="C100" s="145" t="s">
        <v>341</v>
      </c>
      <c r="D100" s="145" t="s">
        <v>341</v>
      </c>
      <c r="E100" s="350"/>
      <c r="F100" s="146"/>
      <c r="G100" s="72"/>
      <c r="H100" s="72"/>
      <c r="I100" s="72"/>
      <c r="J100" s="72"/>
      <c r="K100" s="72"/>
      <c r="L100" s="72"/>
      <c r="M100" s="72"/>
      <c r="N100" s="72"/>
      <c r="O100" s="72"/>
      <c r="P100" s="72"/>
      <c r="Q100" s="72"/>
      <c r="R100" s="72"/>
      <c r="S100" s="72"/>
      <c r="T100" s="72"/>
      <c r="U100" s="72"/>
      <c r="V100" s="72"/>
      <c r="W100" s="72"/>
      <c r="X100" s="72"/>
      <c r="Y100" s="72"/>
      <c r="Z100" s="72"/>
      <c r="AA100" s="72"/>
      <c r="AB100" s="72"/>
    </row>
    <row r="101" spans="1:28" ht="15.75" customHeight="1">
      <c r="A101" s="144" t="s">
        <v>277</v>
      </c>
      <c r="B101" s="145" t="s">
        <v>341</v>
      </c>
      <c r="C101" s="145" t="s">
        <v>341</v>
      </c>
      <c r="D101" s="145" t="s">
        <v>341</v>
      </c>
      <c r="E101" s="350"/>
      <c r="F101" s="146"/>
      <c r="G101" s="72"/>
      <c r="H101" s="72"/>
      <c r="I101" s="72"/>
      <c r="J101" s="72"/>
      <c r="K101" s="72"/>
      <c r="L101" s="72"/>
      <c r="M101" s="72"/>
      <c r="N101" s="72"/>
      <c r="O101" s="72"/>
      <c r="P101" s="72"/>
      <c r="Q101" s="72"/>
      <c r="R101" s="72"/>
      <c r="S101" s="72"/>
      <c r="T101" s="72"/>
      <c r="U101" s="72"/>
      <c r="V101" s="72"/>
      <c r="W101" s="72"/>
      <c r="X101" s="72"/>
      <c r="Y101" s="72"/>
      <c r="Z101" s="72"/>
      <c r="AA101" s="72"/>
      <c r="AB101" s="72"/>
    </row>
    <row r="102" spans="1:28" ht="15.75" customHeight="1">
      <c r="A102" s="144" t="s">
        <v>278</v>
      </c>
      <c r="B102" s="145" t="s">
        <v>341</v>
      </c>
      <c r="C102" s="145" t="s">
        <v>341</v>
      </c>
      <c r="D102" s="145" t="s">
        <v>341</v>
      </c>
      <c r="E102" s="350"/>
      <c r="F102" s="146"/>
      <c r="G102" s="72"/>
      <c r="H102" s="72"/>
      <c r="I102" s="72"/>
      <c r="J102" s="72"/>
      <c r="K102" s="72"/>
      <c r="L102" s="72"/>
      <c r="M102" s="72"/>
      <c r="N102" s="72"/>
      <c r="O102" s="72"/>
      <c r="P102" s="72"/>
      <c r="Q102" s="72"/>
      <c r="R102" s="72"/>
      <c r="S102" s="72"/>
      <c r="T102" s="72"/>
      <c r="U102" s="72"/>
      <c r="V102" s="72"/>
      <c r="W102" s="72"/>
      <c r="X102" s="72"/>
      <c r="Y102" s="72"/>
      <c r="Z102" s="72"/>
      <c r="AA102" s="72"/>
      <c r="AB102" s="72"/>
    </row>
    <row r="103" spans="1:28" ht="15.75" customHeight="1">
      <c r="A103" s="144" t="s">
        <v>279</v>
      </c>
      <c r="B103" s="145" t="s">
        <v>341</v>
      </c>
      <c r="C103" s="145" t="s">
        <v>341</v>
      </c>
      <c r="D103" s="145" t="s">
        <v>341</v>
      </c>
      <c r="E103" s="351"/>
      <c r="F103" s="146"/>
      <c r="G103" s="72"/>
      <c r="H103" s="72"/>
      <c r="I103" s="72"/>
      <c r="J103" s="72"/>
      <c r="K103" s="72"/>
      <c r="L103" s="72"/>
      <c r="M103" s="72"/>
      <c r="N103" s="72"/>
      <c r="O103" s="72"/>
      <c r="P103" s="72"/>
      <c r="Q103" s="72"/>
      <c r="R103" s="72"/>
      <c r="S103" s="72"/>
      <c r="T103" s="72"/>
      <c r="U103" s="72"/>
      <c r="V103" s="72"/>
      <c r="W103" s="72"/>
      <c r="X103" s="72"/>
      <c r="Y103" s="72"/>
      <c r="Z103" s="72"/>
      <c r="AA103" s="72"/>
      <c r="AB103" s="72"/>
    </row>
    <row r="104" spans="1:28" ht="15.75" customHeight="1">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row>
    <row r="105" spans="1:28" ht="15.75" customHeight="1">
      <c r="A105" s="147" t="s">
        <v>343</v>
      </c>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row>
    <row r="106" spans="1:28" ht="15.75" customHeight="1">
      <c r="A106" s="358" t="s">
        <v>344</v>
      </c>
      <c r="B106" s="330"/>
      <c r="C106" s="330"/>
      <c r="D106" s="330"/>
      <c r="E106" s="330"/>
      <c r="F106" s="330"/>
      <c r="G106" s="330"/>
      <c r="H106" s="330"/>
      <c r="I106" s="330"/>
      <c r="J106" s="330"/>
      <c r="K106" s="330"/>
      <c r="L106" s="330"/>
      <c r="M106" s="330"/>
      <c r="N106" s="72"/>
      <c r="O106" s="72"/>
      <c r="P106" s="72"/>
      <c r="Q106" s="72"/>
      <c r="R106" s="72"/>
      <c r="S106" s="72"/>
      <c r="T106" s="72"/>
      <c r="U106" s="72"/>
      <c r="V106" s="72"/>
      <c r="W106" s="72"/>
      <c r="X106" s="72"/>
      <c r="Y106" s="72"/>
      <c r="Z106" s="72"/>
      <c r="AA106" s="72"/>
      <c r="AB106" s="72"/>
    </row>
    <row r="107" spans="1:28" ht="15.75" customHeight="1">
      <c r="A107" s="330"/>
      <c r="B107" s="330"/>
      <c r="C107" s="330"/>
      <c r="D107" s="330"/>
      <c r="E107" s="330"/>
      <c r="F107" s="330"/>
      <c r="G107" s="330"/>
      <c r="H107" s="330"/>
      <c r="I107" s="330"/>
      <c r="J107" s="330"/>
      <c r="K107" s="330"/>
      <c r="L107" s="330"/>
      <c r="M107" s="330"/>
      <c r="N107" s="72"/>
      <c r="O107" s="72"/>
      <c r="P107" s="72"/>
      <c r="Q107" s="72"/>
      <c r="R107" s="72"/>
      <c r="S107" s="72"/>
      <c r="T107" s="72"/>
      <c r="U107" s="72"/>
      <c r="V107" s="72"/>
      <c r="W107" s="72"/>
      <c r="X107" s="72"/>
      <c r="Y107" s="72"/>
      <c r="Z107" s="72"/>
      <c r="AA107" s="72"/>
      <c r="AB107" s="72"/>
    </row>
    <row r="108" spans="1:28" ht="15.75" customHeight="1">
      <c r="A108" s="330"/>
      <c r="B108" s="330"/>
      <c r="C108" s="330"/>
      <c r="D108" s="330"/>
      <c r="E108" s="330"/>
      <c r="F108" s="330"/>
      <c r="G108" s="330"/>
      <c r="H108" s="330"/>
      <c r="I108" s="330"/>
      <c r="J108" s="330"/>
      <c r="K108" s="330"/>
      <c r="L108" s="330"/>
      <c r="M108" s="330"/>
      <c r="N108" s="72"/>
      <c r="O108" s="72"/>
      <c r="P108" s="72"/>
      <c r="Q108" s="72"/>
      <c r="R108" s="72"/>
      <c r="S108" s="72"/>
      <c r="T108" s="72"/>
      <c r="U108" s="72"/>
      <c r="V108" s="72"/>
      <c r="W108" s="72"/>
      <c r="X108" s="72"/>
      <c r="Y108" s="72"/>
      <c r="Z108" s="72"/>
      <c r="AA108" s="72"/>
      <c r="AB108" s="72"/>
    </row>
    <row r="109" spans="1:28" ht="15.75" customHeight="1">
      <c r="A109" s="330"/>
      <c r="B109" s="330"/>
      <c r="C109" s="330"/>
      <c r="D109" s="330"/>
      <c r="E109" s="330"/>
      <c r="F109" s="330"/>
      <c r="G109" s="330"/>
      <c r="H109" s="330"/>
      <c r="I109" s="330"/>
      <c r="J109" s="330"/>
      <c r="K109" s="330"/>
      <c r="L109" s="330"/>
      <c r="M109" s="330"/>
      <c r="N109" s="72"/>
      <c r="O109" s="72"/>
      <c r="P109" s="72"/>
      <c r="Q109" s="72"/>
      <c r="R109" s="72"/>
      <c r="S109" s="72"/>
      <c r="T109" s="72"/>
      <c r="U109" s="72"/>
      <c r="V109" s="72"/>
      <c r="W109" s="72"/>
      <c r="X109" s="72"/>
      <c r="Y109" s="72"/>
      <c r="Z109" s="72"/>
      <c r="AA109" s="72"/>
      <c r="AB109" s="72"/>
    </row>
    <row r="110" spans="1:28" ht="15.75" customHeight="1">
      <c r="A110" s="330"/>
      <c r="B110" s="330"/>
      <c r="C110" s="330"/>
      <c r="D110" s="330"/>
      <c r="E110" s="330"/>
      <c r="F110" s="330"/>
      <c r="G110" s="330"/>
      <c r="H110" s="330"/>
      <c r="I110" s="330"/>
      <c r="J110" s="330"/>
      <c r="K110" s="330"/>
      <c r="L110" s="330"/>
      <c r="M110" s="330"/>
      <c r="N110" s="72"/>
      <c r="O110" s="72"/>
      <c r="P110" s="72"/>
      <c r="Q110" s="72"/>
      <c r="R110" s="72"/>
      <c r="S110" s="72"/>
      <c r="T110" s="72"/>
      <c r="U110" s="72"/>
      <c r="V110" s="72"/>
      <c r="W110" s="72"/>
      <c r="X110" s="72"/>
      <c r="Y110" s="72"/>
      <c r="Z110" s="72"/>
      <c r="AA110" s="72"/>
      <c r="AB110" s="72"/>
    </row>
    <row r="111" spans="1:28" ht="15.75" customHeight="1">
      <c r="A111" s="330"/>
      <c r="B111" s="330"/>
      <c r="C111" s="330"/>
      <c r="D111" s="330"/>
      <c r="E111" s="330"/>
      <c r="F111" s="330"/>
      <c r="G111" s="330"/>
      <c r="H111" s="330"/>
      <c r="I111" s="330"/>
      <c r="J111" s="330"/>
      <c r="K111" s="330"/>
      <c r="L111" s="330"/>
      <c r="M111" s="330"/>
      <c r="N111" s="72"/>
      <c r="O111" s="72"/>
      <c r="P111" s="72"/>
      <c r="Q111" s="72"/>
      <c r="R111" s="72"/>
      <c r="S111" s="72"/>
      <c r="T111" s="72"/>
      <c r="U111" s="72"/>
      <c r="V111" s="72"/>
      <c r="W111" s="72"/>
      <c r="X111" s="72"/>
      <c r="Y111" s="72"/>
      <c r="Z111" s="72"/>
      <c r="AA111" s="72"/>
      <c r="AB111" s="72"/>
    </row>
    <row r="112" spans="1:28" ht="15.75" customHeight="1">
      <c r="A112" s="330"/>
      <c r="B112" s="330"/>
      <c r="C112" s="330"/>
      <c r="D112" s="330"/>
      <c r="E112" s="330"/>
      <c r="F112" s="330"/>
      <c r="G112" s="330"/>
      <c r="H112" s="330"/>
      <c r="I112" s="330"/>
      <c r="J112" s="330"/>
      <c r="K112" s="330"/>
      <c r="L112" s="330"/>
      <c r="M112" s="330"/>
      <c r="N112" s="72"/>
      <c r="O112" s="72"/>
      <c r="P112" s="72"/>
      <c r="Q112" s="72"/>
      <c r="R112" s="72"/>
      <c r="S112" s="72"/>
      <c r="T112" s="72"/>
      <c r="U112" s="72"/>
      <c r="V112" s="72"/>
      <c r="W112" s="72"/>
      <c r="X112" s="72"/>
      <c r="Y112" s="72"/>
      <c r="Z112" s="72"/>
      <c r="AA112" s="72"/>
      <c r="AB112" s="72"/>
    </row>
    <row r="113" spans="1:28" ht="15.75" customHeight="1">
      <c r="A113" s="330"/>
      <c r="B113" s="330"/>
      <c r="C113" s="330"/>
      <c r="D113" s="330"/>
      <c r="E113" s="330"/>
      <c r="F113" s="330"/>
      <c r="G113" s="330"/>
      <c r="H113" s="330"/>
      <c r="I113" s="330"/>
      <c r="J113" s="330"/>
      <c r="K113" s="330"/>
      <c r="L113" s="330"/>
      <c r="M113" s="330"/>
      <c r="N113" s="72"/>
      <c r="O113" s="72"/>
      <c r="P113" s="72"/>
      <c r="Q113" s="72"/>
      <c r="R113" s="72"/>
      <c r="S113" s="72"/>
      <c r="T113" s="72"/>
      <c r="U113" s="72"/>
      <c r="V113" s="72"/>
      <c r="W113" s="72"/>
      <c r="X113" s="72"/>
      <c r="Y113" s="72"/>
      <c r="Z113" s="72"/>
      <c r="AA113" s="72"/>
      <c r="AB113" s="72"/>
    </row>
    <row r="114" spans="1:28" ht="15.75" customHeight="1">
      <c r="A114" s="330"/>
      <c r="B114" s="330"/>
      <c r="C114" s="330"/>
      <c r="D114" s="330"/>
      <c r="E114" s="330"/>
      <c r="F114" s="330"/>
      <c r="G114" s="330"/>
      <c r="H114" s="330"/>
      <c r="I114" s="330"/>
      <c r="J114" s="330"/>
      <c r="K114" s="330"/>
      <c r="L114" s="330"/>
      <c r="M114" s="330"/>
      <c r="N114" s="72"/>
      <c r="O114" s="72"/>
      <c r="P114" s="72"/>
      <c r="Q114" s="72"/>
      <c r="R114" s="72"/>
      <c r="S114" s="72"/>
      <c r="T114" s="72"/>
      <c r="U114" s="72"/>
      <c r="V114" s="72"/>
      <c r="W114" s="72"/>
      <c r="X114" s="72"/>
      <c r="Y114" s="72"/>
      <c r="Z114" s="72"/>
      <c r="AA114" s="72"/>
      <c r="AB114" s="72"/>
    </row>
    <row r="115" spans="1:28" ht="15.75" customHeight="1">
      <c r="A115" s="330"/>
      <c r="B115" s="330"/>
      <c r="C115" s="330"/>
      <c r="D115" s="330"/>
      <c r="E115" s="330"/>
      <c r="F115" s="330"/>
      <c r="G115" s="330"/>
      <c r="H115" s="330"/>
      <c r="I115" s="330"/>
      <c r="J115" s="330"/>
      <c r="K115" s="330"/>
      <c r="L115" s="330"/>
      <c r="M115" s="330"/>
      <c r="N115" s="72"/>
      <c r="O115" s="72"/>
      <c r="P115" s="72"/>
      <c r="Q115" s="72"/>
      <c r="R115" s="72"/>
      <c r="S115" s="72"/>
      <c r="T115" s="72"/>
      <c r="U115" s="72"/>
      <c r="V115" s="72"/>
      <c r="W115" s="72"/>
      <c r="X115" s="72"/>
      <c r="Y115" s="72"/>
      <c r="Z115" s="72"/>
      <c r="AA115" s="72"/>
      <c r="AB115" s="72"/>
    </row>
    <row r="116" spans="1:28" ht="15.75" customHeight="1">
      <c r="A116" s="330"/>
      <c r="B116" s="330"/>
      <c r="C116" s="330"/>
      <c r="D116" s="330"/>
      <c r="E116" s="330"/>
      <c r="F116" s="330"/>
      <c r="G116" s="330"/>
      <c r="H116" s="330"/>
      <c r="I116" s="330"/>
      <c r="J116" s="330"/>
      <c r="K116" s="330"/>
      <c r="L116" s="330"/>
      <c r="M116" s="330"/>
      <c r="N116" s="72"/>
      <c r="O116" s="72"/>
      <c r="P116" s="72"/>
      <c r="Q116" s="72"/>
      <c r="R116" s="72"/>
      <c r="S116" s="72"/>
      <c r="T116" s="72"/>
      <c r="U116" s="72"/>
      <c r="V116" s="72"/>
      <c r="W116" s="72"/>
      <c r="X116" s="72"/>
      <c r="Y116" s="72"/>
      <c r="Z116" s="72"/>
      <c r="AA116" s="72"/>
      <c r="AB116" s="72"/>
    </row>
    <row r="117" spans="1:28" ht="15.75" customHeight="1">
      <c r="A117" s="330"/>
      <c r="B117" s="330"/>
      <c r="C117" s="330"/>
      <c r="D117" s="330"/>
      <c r="E117" s="330"/>
      <c r="F117" s="330"/>
      <c r="G117" s="330"/>
      <c r="H117" s="330"/>
      <c r="I117" s="330"/>
      <c r="J117" s="330"/>
      <c r="K117" s="330"/>
      <c r="L117" s="330"/>
      <c r="M117" s="330"/>
      <c r="N117" s="72"/>
      <c r="O117" s="72"/>
      <c r="P117" s="72"/>
      <c r="Q117" s="72"/>
      <c r="R117" s="72"/>
      <c r="S117" s="72"/>
      <c r="T117" s="72"/>
      <c r="U117" s="72"/>
      <c r="V117" s="72"/>
      <c r="W117" s="72"/>
      <c r="X117" s="72"/>
      <c r="Y117" s="72"/>
      <c r="Z117" s="72"/>
      <c r="AA117" s="72"/>
      <c r="AB117" s="72"/>
    </row>
    <row r="118" spans="1:28" ht="15.75" customHeight="1">
      <c r="A118" s="330"/>
      <c r="B118" s="330"/>
      <c r="C118" s="330"/>
      <c r="D118" s="330"/>
      <c r="E118" s="330"/>
      <c r="F118" s="330"/>
      <c r="G118" s="330"/>
      <c r="H118" s="330"/>
      <c r="I118" s="330"/>
      <c r="J118" s="330"/>
      <c r="K118" s="330"/>
      <c r="L118" s="330"/>
      <c r="M118" s="330"/>
      <c r="N118" s="72"/>
      <c r="O118" s="72"/>
      <c r="P118" s="72"/>
      <c r="Q118" s="72"/>
      <c r="R118" s="72"/>
      <c r="S118" s="72"/>
      <c r="T118" s="72"/>
      <c r="U118" s="72"/>
      <c r="V118" s="72"/>
      <c r="W118" s="72"/>
      <c r="X118" s="72"/>
      <c r="Y118" s="72"/>
      <c r="Z118" s="72"/>
      <c r="AA118" s="72"/>
      <c r="AB118" s="72"/>
    </row>
    <row r="119" spans="1:28" ht="15.75" customHeight="1">
      <c r="A119" s="330"/>
      <c r="B119" s="330"/>
      <c r="C119" s="330"/>
      <c r="D119" s="330"/>
      <c r="E119" s="330"/>
      <c r="F119" s="330"/>
      <c r="G119" s="330"/>
      <c r="H119" s="330"/>
      <c r="I119" s="330"/>
      <c r="J119" s="330"/>
      <c r="K119" s="330"/>
      <c r="L119" s="330"/>
      <c r="M119" s="330"/>
      <c r="N119" s="72"/>
      <c r="O119" s="72"/>
      <c r="P119" s="72"/>
      <c r="Q119" s="72"/>
      <c r="R119" s="72"/>
      <c r="S119" s="72"/>
      <c r="T119" s="72"/>
      <c r="U119" s="72"/>
      <c r="V119" s="72"/>
      <c r="W119" s="72"/>
      <c r="X119" s="72"/>
      <c r="Y119" s="72"/>
      <c r="Z119" s="72"/>
      <c r="AA119" s="72"/>
      <c r="AB119" s="72"/>
    </row>
    <row r="120" spans="1:28" ht="15.75" customHeight="1">
      <c r="A120" s="330"/>
      <c r="B120" s="330"/>
      <c r="C120" s="330"/>
      <c r="D120" s="330"/>
      <c r="E120" s="330"/>
      <c r="F120" s="330"/>
      <c r="G120" s="330"/>
      <c r="H120" s="330"/>
      <c r="I120" s="330"/>
      <c r="J120" s="330"/>
      <c r="K120" s="330"/>
      <c r="L120" s="330"/>
      <c r="M120" s="330"/>
      <c r="N120" s="72"/>
      <c r="O120" s="72"/>
      <c r="P120" s="72"/>
      <c r="Q120" s="72"/>
      <c r="R120" s="72"/>
      <c r="S120" s="72"/>
      <c r="T120" s="72"/>
      <c r="U120" s="72"/>
      <c r="V120" s="72"/>
      <c r="W120" s="72"/>
      <c r="X120" s="72"/>
      <c r="Y120" s="72"/>
      <c r="Z120" s="72"/>
      <c r="AA120" s="72"/>
      <c r="AB120" s="72"/>
    </row>
    <row r="121" spans="1:28" ht="15.75" customHeight="1">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row>
    <row r="122" spans="1:28" ht="15.75" customHeight="1">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row>
    <row r="123" spans="1:28" ht="15.75" customHeight="1">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row>
    <row r="124" spans="1:28" ht="15.75" customHeight="1">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row>
    <row r="125" spans="1:28" ht="15.75" customHeight="1">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row>
    <row r="126" spans="1:28" ht="15.75" customHeight="1">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row>
    <row r="127" spans="1:28" ht="15.75" customHeight="1">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row>
    <row r="128" spans="1:28" ht="15.75" customHeight="1">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row>
    <row r="129" spans="1:28" ht="15.75" customHeight="1">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row>
    <row r="130" spans="1:28" ht="15.75" customHeight="1">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row>
    <row r="131" spans="1:28" ht="15.75" customHeight="1">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row>
    <row r="132" spans="1:28" ht="15.75" customHeight="1">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row>
    <row r="133" spans="1:28" ht="15.75" customHeight="1">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row>
    <row r="134" spans="1:28" ht="15.75" customHeight="1">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row>
    <row r="135" spans="1:28" ht="15.75" customHeight="1">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row>
    <row r="136" spans="1:28" ht="15.75" customHeight="1">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row>
    <row r="137" spans="1:28" ht="15.75" customHeight="1">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row>
    <row r="138" spans="1:28" ht="15.75" customHeight="1">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row>
    <row r="139" spans="1:28" ht="15.75" customHeight="1">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row>
    <row r="140" spans="1:28" ht="15.75" customHeight="1">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row>
    <row r="141" spans="1:28" ht="15.75" customHeight="1">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row>
    <row r="142" spans="1:28" ht="15.75" customHeight="1">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row>
    <row r="143" spans="1:28" ht="15.75" customHeight="1">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row>
    <row r="144" spans="1:28" ht="15.75" customHeight="1">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row>
    <row r="145" spans="1:28" ht="15.75" customHeight="1">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row>
    <row r="146" spans="1:28" ht="15.75" customHeight="1">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row>
    <row r="147" spans="1:28" ht="15.75" customHeight="1">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row>
    <row r="148" spans="1:28" ht="15.75" customHeight="1">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row>
    <row r="149" spans="1:28" ht="15.75" customHeight="1">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row>
    <row r="150" spans="1:28" ht="15.75" customHeight="1">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row>
    <row r="151" spans="1:28" ht="15.75" customHeight="1">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row>
    <row r="152" spans="1:28" ht="15.75" customHeight="1">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row>
    <row r="153" spans="1:28" ht="15.75" customHeight="1">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row>
    <row r="154" spans="1:28" ht="15.75" customHeight="1">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row>
    <row r="155" spans="1:28" ht="15.75" customHeight="1">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row>
    <row r="156" spans="1:28" ht="15.75" customHeight="1">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row>
    <row r="157" spans="1:28" ht="15.75" customHeight="1">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row>
    <row r="158" spans="1:28" ht="15.75" customHeight="1">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row>
    <row r="159" spans="1:28" ht="15.75" customHeight="1">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row>
    <row r="160" spans="1:28" ht="15.75" customHeight="1">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row>
    <row r="161" spans="1:28" ht="15.75" customHeight="1">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row>
    <row r="162" spans="1:28" ht="15.75" customHeight="1">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row>
    <row r="163" spans="1:28" ht="15.75" customHeight="1">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row>
    <row r="164" spans="1:28" ht="15.75" customHeight="1">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row>
    <row r="165" spans="1:28" ht="15.75" customHeight="1">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row>
    <row r="166" spans="1:28" ht="15.75" customHeight="1">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row>
    <row r="167" spans="1:28" ht="15.75" customHeight="1">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row>
    <row r="168" spans="1:28" ht="15.75" customHeight="1">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row>
    <row r="169" spans="1:28" ht="15.75" customHeight="1">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row>
    <row r="170" spans="1:28" ht="15.75" customHeight="1">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row>
    <row r="171" spans="1:28" ht="15.75" customHeight="1">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row>
    <row r="172" spans="1:28" ht="15.75" customHeight="1">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row>
    <row r="173" spans="1:28" ht="15.75" customHeight="1">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row>
    <row r="174" spans="1:28" ht="15.75" customHeight="1">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row>
    <row r="175" spans="1:28" ht="15.75" customHeight="1">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row>
    <row r="176" spans="1:28" ht="15.75" customHeight="1">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row>
    <row r="177" spans="1:28" ht="15.75" customHeight="1">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row>
    <row r="178" spans="1:28" ht="15.75" customHeight="1">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row>
    <row r="179" spans="1:28" ht="15.75" customHeight="1">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row>
    <row r="180" spans="1:28" ht="15.75" customHeight="1">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row>
    <row r="181" spans="1:28" ht="15.75" customHeight="1">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row>
    <row r="182" spans="1:28" ht="15.75" customHeight="1">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row>
    <row r="183" spans="1:28" ht="15.75" customHeight="1">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row>
    <row r="184" spans="1:28" ht="15.75" customHeight="1">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row>
    <row r="185" spans="1:28" ht="15.75" customHeight="1">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row>
    <row r="186" spans="1:28" ht="15.75" customHeight="1">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row>
    <row r="187" spans="1:28" ht="15.75" customHeight="1">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row>
    <row r="188" spans="1:28" ht="15.75" customHeight="1">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row>
    <row r="189" spans="1:28" ht="15.75" customHeight="1">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row>
    <row r="190" spans="1:28" ht="15.75" customHeight="1">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row>
    <row r="191" spans="1:28" ht="15.75" customHeight="1">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c r="AA191" s="72"/>
      <c r="AB191" s="72"/>
    </row>
    <row r="192" spans="1:28" ht="15.75" customHeight="1">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c r="AA192" s="72"/>
      <c r="AB192" s="72"/>
    </row>
    <row r="193" spans="1:28" ht="15.75" customHeight="1">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c r="AA193" s="72"/>
      <c r="AB193" s="72"/>
    </row>
    <row r="194" spans="1:28" ht="15.75" customHeight="1">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c r="AB194" s="72"/>
    </row>
    <row r="195" spans="1:28" ht="15.75" customHeight="1">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2"/>
      <c r="AB195" s="72"/>
    </row>
    <row r="196" spans="1:28" ht="15.75" customHeight="1">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c r="AB196" s="72"/>
    </row>
    <row r="197" spans="1:28" ht="15.75" customHeight="1">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2"/>
      <c r="AB197" s="72"/>
    </row>
    <row r="198" spans="1:28" ht="15.75" customHeight="1">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c r="AB198" s="72"/>
    </row>
    <row r="199" spans="1:28" ht="15.75" customHeight="1">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c r="AA199" s="72"/>
      <c r="AB199" s="72"/>
    </row>
    <row r="200" spans="1:28" ht="15.75" customHeight="1">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c r="AA200" s="72"/>
      <c r="AB200" s="72"/>
    </row>
    <row r="201" spans="1:28" ht="15.75" customHeight="1">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c r="AA201" s="72"/>
      <c r="AB201" s="72"/>
    </row>
    <row r="202" spans="1:28" ht="15.75" customHeight="1">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c r="AA202" s="72"/>
      <c r="AB202" s="72"/>
    </row>
    <row r="203" spans="1:28" ht="15.75" customHeight="1">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c r="AA203" s="72"/>
      <c r="AB203" s="72"/>
    </row>
    <row r="204" spans="1:28" ht="15.75" customHeight="1">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c r="AA204" s="72"/>
      <c r="AB204" s="72"/>
    </row>
    <row r="205" spans="1:28" ht="15.75" customHeight="1">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c r="AA205" s="72"/>
      <c r="AB205" s="72"/>
    </row>
    <row r="206" spans="1:28" ht="15.75" customHeight="1">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c r="AA206" s="72"/>
      <c r="AB206" s="72"/>
    </row>
    <row r="207" spans="1:28" ht="15.75" customHeight="1">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c r="AA207" s="72"/>
      <c r="AB207" s="72"/>
    </row>
    <row r="208" spans="1:28" ht="15.75" customHeight="1">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2"/>
      <c r="AB208" s="72"/>
    </row>
    <row r="209" spans="1:28" ht="15.75" customHeight="1">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c r="AA209" s="72"/>
      <c r="AB209" s="72"/>
    </row>
    <row r="210" spans="1:28" ht="15.75" customHeight="1">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c r="AA210" s="72"/>
      <c r="AB210" s="72"/>
    </row>
    <row r="211" spans="1:28" ht="15.75" customHeight="1">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c r="AA211" s="72"/>
      <c r="AB211" s="72"/>
    </row>
    <row r="212" spans="1:28" ht="15.75" customHeight="1">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c r="AA212" s="72"/>
      <c r="AB212" s="72"/>
    </row>
    <row r="213" spans="1:28" ht="15.75" customHeight="1">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c r="AA213" s="72"/>
      <c r="AB213" s="72"/>
    </row>
    <row r="214" spans="1:28" ht="15.75" customHeight="1">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c r="AA214" s="72"/>
      <c r="AB214" s="72"/>
    </row>
    <row r="215" spans="1:28" ht="15.75" customHeight="1">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c r="AA215" s="72"/>
      <c r="AB215" s="72"/>
    </row>
    <row r="216" spans="1:28" ht="15.75" customHeight="1">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c r="AA216" s="72"/>
      <c r="AB216" s="72"/>
    </row>
    <row r="217" spans="1:28" ht="15.75" customHeight="1">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c r="AA217" s="72"/>
      <c r="AB217" s="72"/>
    </row>
    <row r="218" spans="1:28" ht="15.75" customHeight="1">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c r="AA218" s="72"/>
      <c r="AB218" s="72"/>
    </row>
    <row r="219" spans="1:28" ht="15.75" customHeight="1">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c r="AA219" s="72"/>
      <c r="AB219" s="72"/>
    </row>
    <row r="220" spans="1:28" ht="15.75" customHeight="1">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c r="AA220" s="72"/>
      <c r="AB220" s="72"/>
    </row>
    <row r="221" spans="1:28" ht="15.75" customHeight="1">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c r="AA221" s="72"/>
      <c r="AB221" s="72"/>
    </row>
    <row r="222" spans="1:28" ht="15.75" customHeight="1">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c r="AA222" s="72"/>
      <c r="AB222" s="72"/>
    </row>
    <row r="223" spans="1:28" ht="15.75" customHeight="1">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c r="AA223" s="72"/>
      <c r="AB223" s="72"/>
    </row>
    <row r="224" spans="1:28" ht="15.75" customHeight="1">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c r="AA224" s="72"/>
      <c r="AB224" s="72"/>
    </row>
    <row r="225" spans="1:28" ht="15.75" customHeight="1">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c r="AA225" s="72"/>
      <c r="AB225" s="72"/>
    </row>
    <row r="226" spans="1:28" ht="15.75" customHeight="1">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c r="AB226" s="72"/>
    </row>
    <row r="227" spans="1:28" ht="15.75" customHeight="1">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c r="AA227" s="72"/>
      <c r="AB227" s="72"/>
    </row>
    <row r="228" spans="1:28" ht="15.75" customHeight="1">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c r="AA228" s="72"/>
      <c r="AB228" s="72"/>
    </row>
    <row r="229" spans="1:28" ht="15.75" customHeight="1">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c r="AA229" s="72"/>
      <c r="AB229" s="72"/>
    </row>
    <row r="230" spans="1:28" ht="15.75" customHeight="1">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c r="AA230" s="72"/>
      <c r="AB230" s="72"/>
    </row>
    <row r="231" spans="1:28" ht="15.75" customHeight="1">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c r="AA231" s="72"/>
      <c r="AB231" s="72"/>
    </row>
    <row r="232" spans="1:28" ht="15.75" customHeight="1">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c r="AA232" s="72"/>
      <c r="AB232" s="72"/>
    </row>
    <row r="233" spans="1:28" ht="15.75" customHeight="1">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c r="AA233" s="72"/>
      <c r="AB233" s="72"/>
    </row>
    <row r="234" spans="1:28" ht="15.75" customHeight="1">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row>
    <row r="235" spans="1:28" ht="15.75" customHeight="1">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c r="AA235" s="72"/>
      <c r="AB235" s="72"/>
    </row>
    <row r="236" spans="1:28" ht="15.75" customHeight="1">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c r="AA236" s="72"/>
      <c r="AB236" s="72"/>
    </row>
    <row r="237" spans="1:28" ht="15.75" customHeight="1">
      <c r="A237" s="72"/>
      <c r="B237" s="72"/>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c r="AA237" s="72"/>
      <c r="AB237" s="72"/>
    </row>
    <row r="238" spans="1:28" ht="15.75" customHeight="1">
      <c r="A238" s="72"/>
      <c r="B238" s="72"/>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c r="AA238" s="72"/>
      <c r="AB238" s="72"/>
    </row>
    <row r="239" spans="1:28" ht="15.75" customHeight="1">
      <c r="A239" s="72"/>
      <c r="B239" s="72"/>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c r="AA239" s="72"/>
      <c r="AB239" s="72"/>
    </row>
    <row r="240" spans="1:28" ht="15.75" customHeight="1">
      <c r="A240" s="72"/>
      <c r="B240" s="72"/>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c r="AA240" s="72"/>
      <c r="AB240" s="72"/>
    </row>
    <row r="241" spans="1:28" ht="15.75" customHeight="1">
      <c r="A241" s="72"/>
      <c r="B241" s="72"/>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c r="AA241" s="72"/>
      <c r="AB241" s="72"/>
    </row>
    <row r="242" spans="1:28" ht="15.75" customHeight="1">
      <c r="A242" s="72"/>
      <c r="B242" s="72"/>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c r="AA242" s="72"/>
      <c r="AB242" s="72"/>
    </row>
    <row r="243" spans="1:28" ht="15.75" customHeight="1">
      <c r="A243" s="72"/>
      <c r="B243" s="72"/>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c r="AA243" s="72"/>
      <c r="AB243" s="72"/>
    </row>
    <row r="244" spans="1:28" ht="15.75" customHeight="1">
      <c r="A244" s="72"/>
      <c r="B244" s="72"/>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c r="AA244" s="72"/>
      <c r="AB244" s="72"/>
    </row>
    <row r="245" spans="1:28" ht="15.75" customHeight="1">
      <c r="A245" s="72"/>
      <c r="B245" s="72"/>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c r="AA245" s="72"/>
      <c r="AB245" s="72"/>
    </row>
    <row r="246" spans="1:28" ht="15.75" customHeight="1">
      <c r="A246" s="72"/>
      <c r="B246" s="72"/>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c r="AA246" s="72"/>
      <c r="AB246" s="72"/>
    </row>
    <row r="247" spans="1:28" ht="15.75" customHeight="1">
      <c r="A247" s="72"/>
      <c r="B247" s="72"/>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c r="AA247" s="72"/>
      <c r="AB247" s="72"/>
    </row>
    <row r="248" spans="1:28" ht="15.75" customHeight="1">
      <c r="A248" s="72"/>
      <c r="B248" s="72"/>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c r="AA248" s="72"/>
      <c r="AB248" s="72"/>
    </row>
    <row r="249" spans="1:28" ht="15.75" customHeight="1">
      <c r="A249" s="72"/>
      <c r="B249" s="72"/>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c r="AA249" s="72"/>
      <c r="AB249" s="72"/>
    </row>
    <row r="250" spans="1:28" ht="15.75" customHeight="1">
      <c r="A250" s="72"/>
      <c r="B250" s="7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2"/>
      <c r="AB250" s="72"/>
    </row>
    <row r="251" spans="1:28" ht="15.75" customHeight="1">
      <c r="A251" s="72"/>
      <c r="B251" s="72"/>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c r="AA251" s="72"/>
      <c r="AB251" s="72"/>
    </row>
    <row r="252" spans="1:28" ht="15.75" customHeight="1">
      <c r="A252" s="72"/>
      <c r="B252" s="72"/>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c r="AA252" s="72"/>
      <c r="AB252" s="72"/>
    </row>
    <row r="253" spans="1:28" ht="15.75" customHeight="1">
      <c r="A253" s="72"/>
      <c r="B253" s="72"/>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c r="AA253" s="72"/>
      <c r="AB253" s="72"/>
    </row>
    <row r="254" spans="1:28" ht="15.75" customHeight="1">
      <c r="A254" s="72"/>
      <c r="B254" s="72"/>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c r="AA254" s="72"/>
      <c r="AB254" s="72"/>
    </row>
    <row r="255" spans="1:28" ht="15.75" customHeight="1">
      <c r="A255" s="72"/>
      <c r="B255" s="72"/>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c r="AA255" s="72"/>
      <c r="AB255" s="72"/>
    </row>
    <row r="256" spans="1:28" ht="15.75" customHeight="1">
      <c r="A256" s="72"/>
      <c r="B256" s="72"/>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c r="AA256" s="72"/>
      <c r="AB256" s="72"/>
    </row>
    <row r="257" spans="1:28" ht="15.75" customHeight="1">
      <c r="A257" s="72"/>
      <c r="B257" s="72"/>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c r="AA257" s="72"/>
      <c r="AB257" s="72"/>
    </row>
    <row r="258" spans="1:28" ht="15.75" customHeight="1">
      <c r="A258" s="72"/>
      <c r="B258" s="72"/>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c r="AA258" s="72"/>
      <c r="AB258" s="72"/>
    </row>
    <row r="259" spans="1:28" ht="15.75" customHeight="1">
      <c r="A259" s="72"/>
      <c r="B259" s="72"/>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c r="AA259" s="72"/>
      <c r="AB259" s="72"/>
    </row>
    <row r="260" spans="1:28" ht="15.75" customHeight="1">
      <c r="A260" s="72"/>
      <c r="B260" s="72"/>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c r="AA260" s="72"/>
      <c r="AB260" s="72"/>
    </row>
    <row r="261" spans="1:28" ht="15.75" customHeight="1">
      <c r="A261" s="72"/>
      <c r="B261" s="72"/>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c r="AA261" s="72"/>
      <c r="AB261" s="72"/>
    </row>
    <row r="262" spans="1:28" ht="15.75" customHeight="1">
      <c r="A262" s="72"/>
      <c r="B262" s="72"/>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c r="AA262" s="72"/>
      <c r="AB262" s="72"/>
    </row>
    <row r="263" spans="1:28" ht="15.75" customHeight="1">
      <c r="A263" s="72"/>
      <c r="B263" s="72"/>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c r="AA263" s="72"/>
      <c r="AB263" s="72"/>
    </row>
    <row r="264" spans="1:28" ht="15.75" customHeight="1">
      <c r="A264" s="72"/>
      <c r="B264" s="72"/>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c r="AA264" s="72"/>
      <c r="AB264" s="72"/>
    </row>
    <row r="265" spans="1:28" ht="15.75" customHeight="1">
      <c r="A265" s="72"/>
      <c r="B265" s="72"/>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c r="AA265" s="72"/>
      <c r="AB265" s="72"/>
    </row>
    <row r="266" spans="1:28" ht="15.75" customHeight="1">
      <c r="A266" s="72"/>
      <c r="B266" s="72"/>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c r="AA266" s="72"/>
      <c r="AB266" s="72"/>
    </row>
    <row r="267" spans="1:28" ht="15.75" customHeight="1">
      <c r="A267" s="72"/>
      <c r="B267" s="72"/>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c r="AA267" s="72"/>
      <c r="AB267" s="72"/>
    </row>
    <row r="268" spans="1:28" ht="15.75" customHeight="1">
      <c r="A268" s="72"/>
      <c r="B268" s="72"/>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c r="AA268" s="72"/>
      <c r="AB268" s="72"/>
    </row>
    <row r="269" spans="1:28" ht="15.75" customHeight="1">
      <c r="A269" s="72"/>
      <c r="B269" s="72"/>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c r="AA269" s="72"/>
      <c r="AB269" s="72"/>
    </row>
    <row r="270" spans="1:28" ht="15.75" customHeight="1">
      <c r="A270" s="72"/>
      <c r="B270" s="72"/>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c r="AA270" s="72"/>
      <c r="AB270" s="72"/>
    </row>
    <row r="271" spans="1:28" ht="15.75" customHeight="1">
      <c r="A271" s="72"/>
      <c r="B271" s="72"/>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c r="AA271" s="72"/>
      <c r="AB271" s="72"/>
    </row>
    <row r="272" spans="1:28" ht="15.75" customHeight="1">
      <c r="A272" s="72"/>
      <c r="B272" s="7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row>
    <row r="273" spans="1:28" ht="15.75" customHeight="1">
      <c r="A273" s="72"/>
      <c r="B273" s="7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row>
    <row r="274" spans="1:28" ht="15.75" customHeight="1">
      <c r="A274" s="72"/>
      <c r="B274" s="72"/>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row>
    <row r="275" spans="1:28" ht="15.75" customHeight="1">
      <c r="A275" s="72"/>
      <c r="B275" s="72"/>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row>
    <row r="276" spans="1:28" ht="15.75" customHeight="1">
      <c r="A276" s="72"/>
      <c r="B276" s="72"/>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row>
    <row r="277" spans="1:28" ht="15.75" customHeight="1">
      <c r="A277" s="72"/>
      <c r="B277" s="72"/>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row>
    <row r="278" spans="1:28" ht="15.75" customHeight="1">
      <c r="A278" s="72"/>
      <c r="B278" s="72"/>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c r="AA278" s="72"/>
      <c r="AB278" s="72"/>
    </row>
    <row r="279" spans="1:28" ht="15.75" customHeight="1">
      <c r="A279" s="72"/>
      <c r="B279" s="72"/>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c r="AA279" s="72"/>
      <c r="AB279" s="72"/>
    </row>
    <row r="280" spans="1:28" ht="15.75" customHeight="1">
      <c r="A280" s="72"/>
      <c r="B280" s="72"/>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c r="AA280" s="72"/>
      <c r="AB280" s="72"/>
    </row>
    <row r="281" spans="1:28" ht="15.75" customHeight="1">
      <c r="A281" s="72"/>
      <c r="B281" s="72"/>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c r="AA281" s="72"/>
      <c r="AB281" s="72"/>
    </row>
    <row r="282" spans="1:28" ht="15.75" customHeight="1">
      <c r="A282" s="72"/>
      <c r="B282" s="72"/>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c r="AA282" s="72"/>
      <c r="AB282" s="72"/>
    </row>
    <row r="283" spans="1:28" ht="15.75" customHeight="1">
      <c r="A283" s="72"/>
      <c r="B283" s="72"/>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c r="AA283" s="72"/>
      <c r="AB283" s="72"/>
    </row>
    <row r="284" spans="1:28" ht="15.75" customHeight="1">
      <c r="A284" s="72"/>
      <c r="B284" s="72"/>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c r="AA284" s="72"/>
      <c r="AB284" s="72"/>
    </row>
    <row r="285" spans="1:28" ht="15.75" customHeight="1">
      <c r="A285" s="72"/>
      <c r="B285" s="72"/>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c r="AA285" s="72"/>
      <c r="AB285" s="72"/>
    </row>
    <row r="286" spans="1:28" ht="15.75" customHeight="1">
      <c r="A286" s="72"/>
      <c r="B286" s="72"/>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c r="AA286" s="72"/>
      <c r="AB286" s="72"/>
    </row>
    <row r="287" spans="1:28" ht="15.75" customHeight="1">
      <c r="A287" s="72"/>
      <c r="B287" s="72"/>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row>
    <row r="288" spans="1:28" ht="15.75" customHeight="1">
      <c r="A288" s="7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row>
    <row r="289" spans="1:28" ht="15.75" customHeight="1">
      <c r="A289" s="72"/>
      <c r="B289" s="72"/>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c r="AA289" s="72"/>
      <c r="AB289" s="72"/>
    </row>
    <row r="290" spans="1:28" ht="15.75" customHeight="1">
      <c r="A290" s="72"/>
      <c r="B290" s="72"/>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c r="AA290" s="72"/>
      <c r="AB290" s="72"/>
    </row>
    <row r="291" spans="1:28" ht="15.75" customHeight="1">
      <c r="A291" s="72"/>
      <c r="B291" s="72"/>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c r="AA291" s="72"/>
      <c r="AB291" s="72"/>
    </row>
    <row r="292" spans="1:28" ht="15.75" customHeight="1">
      <c r="A292" s="72"/>
      <c r="B292" s="72"/>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c r="AA292" s="72"/>
      <c r="AB292" s="72"/>
    </row>
    <row r="293" spans="1:28" ht="15.75" customHeight="1">
      <c r="A293" s="72"/>
      <c r="B293" s="72"/>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c r="AA293" s="72"/>
      <c r="AB293" s="72"/>
    </row>
    <row r="294" spans="1:28" ht="15.75" customHeight="1">
      <c r="A294" s="72"/>
      <c r="B294" s="72"/>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c r="AB294" s="72"/>
    </row>
    <row r="295" spans="1:28" ht="15.75" customHeight="1">
      <c r="A295" s="72"/>
      <c r="B295" s="72"/>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c r="AA295" s="72"/>
      <c r="AB295" s="72"/>
    </row>
    <row r="296" spans="1:28" ht="15.75" customHeight="1">
      <c r="A296" s="72"/>
      <c r="B296" s="72"/>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c r="AA296" s="72"/>
      <c r="AB296" s="72"/>
    </row>
    <row r="297" spans="1:28" ht="15.75" customHeight="1">
      <c r="A297" s="72"/>
      <c r="B297" s="72"/>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c r="AA297" s="72"/>
      <c r="AB297" s="72"/>
    </row>
    <row r="298" spans="1:28" ht="15.75" customHeight="1">
      <c r="A298" s="72"/>
      <c r="B298" s="72"/>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c r="AA298" s="72"/>
      <c r="AB298" s="72"/>
    </row>
    <row r="299" spans="1:28" ht="15.75" customHeight="1">
      <c r="A299" s="72"/>
      <c r="B299" s="72"/>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c r="AA299" s="72"/>
      <c r="AB299" s="72"/>
    </row>
    <row r="300" spans="1:28" ht="15.75" customHeight="1">
      <c r="A300" s="72"/>
      <c r="B300" s="72"/>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c r="AA300" s="72"/>
      <c r="AB300" s="72"/>
    </row>
    <row r="301" spans="1:28" ht="15.75" customHeight="1">
      <c r="A301" s="72"/>
      <c r="B301" s="72"/>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c r="AA301" s="72"/>
      <c r="AB301" s="72"/>
    </row>
    <row r="302" spans="1:28" ht="15.75" customHeight="1">
      <c r="A302" s="72"/>
      <c r="B302" s="72"/>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c r="AA302" s="72"/>
      <c r="AB302" s="72"/>
    </row>
    <row r="303" spans="1:28" ht="15.75" customHeight="1">
      <c r="A303" s="72"/>
      <c r="B303" s="72"/>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c r="AA303" s="72"/>
      <c r="AB303" s="72"/>
    </row>
    <row r="304" spans="1:28" ht="15.75" customHeight="1">
      <c r="A304" s="72"/>
      <c r="B304" s="72"/>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c r="AA304" s="72"/>
      <c r="AB304" s="72"/>
    </row>
    <row r="305" spans="1:28" ht="15.75" customHeight="1">
      <c r="A305" s="72"/>
      <c r="B305" s="72"/>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c r="AA305" s="72"/>
      <c r="AB305" s="72"/>
    </row>
    <row r="306" spans="1:28" ht="15.75" customHeight="1">
      <c r="A306" s="72"/>
      <c r="B306" s="72"/>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c r="AA306" s="72"/>
      <c r="AB306" s="72"/>
    </row>
    <row r="307" spans="1:28" ht="15.75" customHeight="1">
      <c r="A307" s="72"/>
      <c r="B307" s="72"/>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c r="AA307" s="72"/>
      <c r="AB307" s="72"/>
    </row>
    <row r="308" spans="1:28" ht="15.75" customHeight="1">
      <c r="A308" s="72"/>
      <c r="B308" s="72"/>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c r="AA308" s="72"/>
      <c r="AB308" s="72"/>
    </row>
    <row r="309" spans="1:28" ht="15.75" customHeight="1">
      <c r="A309" s="72"/>
      <c r="B309" s="72"/>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c r="AA309" s="72"/>
      <c r="AB309" s="72"/>
    </row>
    <row r="310" spans="1:28" ht="15.75" customHeight="1">
      <c r="A310" s="72"/>
      <c r="B310" s="72"/>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c r="AA310" s="72"/>
      <c r="AB310" s="72"/>
    </row>
    <row r="311" spans="1:28" ht="15.75" customHeight="1">
      <c r="A311" s="72"/>
      <c r="B311" s="72"/>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c r="AA311" s="72"/>
      <c r="AB311" s="72"/>
    </row>
    <row r="312" spans="1:28" ht="15.75" customHeight="1">
      <c r="A312" s="72"/>
      <c r="B312" s="72"/>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c r="AA312" s="72"/>
      <c r="AB312" s="72"/>
    </row>
    <row r="313" spans="1:28" ht="15.75" customHeight="1">
      <c r="A313" s="72"/>
      <c r="B313" s="72"/>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c r="AA313" s="72"/>
      <c r="AB313" s="72"/>
    </row>
    <row r="314" spans="1:28" ht="15.75" customHeight="1">
      <c r="A314" s="72"/>
      <c r="B314" s="72"/>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c r="AA314" s="72"/>
      <c r="AB314" s="72"/>
    </row>
    <row r="315" spans="1:28" ht="15.75" customHeight="1">
      <c r="A315" s="72"/>
      <c r="B315" s="72"/>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c r="AA315" s="72"/>
      <c r="AB315" s="72"/>
    </row>
    <row r="316" spans="1:28" ht="15.75" customHeight="1">
      <c r="A316" s="72"/>
      <c r="B316" s="72"/>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c r="AA316" s="72"/>
      <c r="AB316" s="72"/>
    </row>
    <row r="317" spans="1:28" ht="15.75" customHeight="1">
      <c r="A317" s="72"/>
      <c r="B317" s="72"/>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c r="AA317" s="72"/>
      <c r="AB317" s="72"/>
    </row>
    <row r="318" spans="1:28" ht="15.75" customHeight="1">
      <c r="A318" s="72"/>
      <c r="B318" s="72"/>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c r="AA318" s="72"/>
      <c r="AB318" s="72"/>
    </row>
    <row r="319" spans="1:28" ht="15.75" customHeight="1">
      <c r="A319" s="72"/>
      <c r="B319" s="72"/>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c r="AA319" s="72"/>
      <c r="AB319" s="72"/>
    </row>
    <row r="320" spans="1:28" ht="15.75" customHeight="1">
      <c r="A320" s="72"/>
      <c r="B320" s="72"/>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c r="AA320" s="72"/>
      <c r="AB320" s="72"/>
    </row>
    <row r="321" spans="1:28" ht="15.75" customHeight="1">
      <c r="A321" s="72"/>
      <c r="B321" s="72"/>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c r="AA321" s="72"/>
      <c r="AB321" s="72"/>
    </row>
    <row r="322" spans="1:28" ht="15.75" customHeight="1">
      <c r="A322" s="72"/>
      <c r="B322" s="72"/>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c r="AA322" s="72"/>
      <c r="AB322" s="72"/>
    </row>
    <row r="323" spans="1:28" ht="15.75" customHeight="1">
      <c r="A323" s="72"/>
      <c r="B323" s="72"/>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c r="AA323" s="72"/>
      <c r="AB323" s="72"/>
    </row>
    <row r="324" spans="1:28" ht="15.75" customHeight="1">
      <c r="A324" s="72"/>
      <c r="B324" s="72"/>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c r="AA324" s="72"/>
      <c r="AB324" s="72"/>
    </row>
    <row r="325" spans="1:28" ht="15.75" customHeight="1">
      <c r="A325" s="72"/>
      <c r="B325" s="72"/>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c r="AA325" s="72"/>
      <c r="AB325" s="72"/>
    </row>
    <row r="326" spans="1:28" ht="15.75" customHeight="1">
      <c r="A326" s="72"/>
      <c r="B326" s="72"/>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c r="AA326" s="72"/>
      <c r="AB326" s="72"/>
    </row>
    <row r="327" spans="1:28" ht="15.75" customHeight="1">
      <c r="A327" s="72"/>
      <c r="B327" s="72"/>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c r="AA327" s="72"/>
      <c r="AB327" s="72"/>
    </row>
    <row r="328" spans="1:28" ht="15.75" customHeight="1">
      <c r="A328" s="72"/>
      <c r="B328" s="72"/>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c r="AA328" s="72"/>
      <c r="AB328" s="72"/>
    </row>
    <row r="329" spans="1:28" ht="15.75" customHeight="1">
      <c r="A329" s="72"/>
      <c r="B329" s="72"/>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c r="AA329" s="72"/>
      <c r="AB329" s="72"/>
    </row>
    <row r="330" spans="1:28" ht="15.75" customHeight="1">
      <c r="A330" s="72"/>
      <c r="B330" s="72"/>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c r="AA330" s="72"/>
      <c r="AB330" s="72"/>
    </row>
    <row r="331" spans="1:28" ht="15.75" customHeight="1">
      <c r="A331" s="72"/>
      <c r="B331" s="72"/>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c r="AA331" s="72"/>
      <c r="AB331" s="72"/>
    </row>
    <row r="332" spans="1:28" ht="15.75" customHeight="1">
      <c r="A332" s="72"/>
      <c r="B332" s="72"/>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c r="AA332" s="72"/>
      <c r="AB332" s="72"/>
    </row>
    <row r="333" spans="1:28" ht="15.75" customHeight="1">
      <c r="A333" s="72"/>
      <c r="B333" s="72"/>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c r="AA333" s="72"/>
      <c r="AB333" s="72"/>
    </row>
    <row r="334" spans="1:28" ht="15.75" customHeight="1">
      <c r="A334" s="72"/>
      <c r="B334" s="72"/>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c r="AA334" s="72"/>
      <c r="AB334" s="72"/>
    </row>
    <row r="335" spans="1:28" ht="15.75" customHeight="1">
      <c r="A335" s="72"/>
      <c r="B335" s="72"/>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c r="AA335" s="72"/>
      <c r="AB335" s="72"/>
    </row>
    <row r="336" spans="1:28" ht="15.75" customHeight="1">
      <c r="A336" s="72"/>
      <c r="B336" s="72"/>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c r="AA336" s="72"/>
      <c r="AB336" s="72"/>
    </row>
    <row r="337" spans="1:28" ht="15.75" customHeight="1">
      <c r="A337" s="72"/>
      <c r="B337" s="72"/>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c r="AA337" s="72"/>
      <c r="AB337" s="72"/>
    </row>
    <row r="338" spans="1:28" ht="15.75" customHeight="1">
      <c r="A338" s="72"/>
      <c r="B338" s="72"/>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c r="AA338" s="72"/>
      <c r="AB338" s="72"/>
    </row>
    <row r="339" spans="1:28" ht="15.75" customHeight="1">
      <c r="A339" s="72"/>
      <c r="B339" s="72"/>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c r="AA339" s="72"/>
      <c r="AB339" s="72"/>
    </row>
    <row r="340" spans="1:28" ht="15.75" customHeight="1">
      <c r="A340" s="72"/>
      <c r="B340" s="72"/>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c r="AA340" s="72"/>
      <c r="AB340" s="72"/>
    </row>
    <row r="341" spans="1:28" ht="15.75" customHeight="1">
      <c r="A341" s="72"/>
      <c r="B341" s="72"/>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c r="AA341" s="72"/>
      <c r="AB341" s="72"/>
    </row>
    <row r="342" spans="1:28" ht="15.75" customHeight="1">
      <c r="A342" s="72"/>
      <c r="B342" s="72"/>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c r="AA342" s="72"/>
      <c r="AB342" s="72"/>
    </row>
    <row r="343" spans="1:28" ht="15.75" customHeight="1">
      <c r="A343" s="72"/>
      <c r="B343" s="72"/>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c r="AA343" s="72"/>
      <c r="AB343" s="72"/>
    </row>
    <row r="344" spans="1:28" ht="15.75" customHeight="1">
      <c r="A344" s="72"/>
      <c r="B344" s="72"/>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c r="AA344" s="72"/>
      <c r="AB344" s="72"/>
    </row>
    <row r="345" spans="1:28" ht="15.75" customHeight="1">
      <c r="A345" s="72"/>
      <c r="B345" s="72"/>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c r="AA345" s="72"/>
      <c r="AB345" s="72"/>
    </row>
    <row r="346" spans="1:28" ht="15.75" customHeight="1">
      <c r="A346" s="72"/>
      <c r="B346" s="72"/>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c r="AA346" s="72"/>
      <c r="AB346" s="72"/>
    </row>
    <row r="347" spans="1:28" ht="15.75" customHeight="1">
      <c r="A347" s="72"/>
      <c r="B347" s="72"/>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c r="AA347" s="72"/>
      <c r="AB347" s="72"/>
    </row>
    <row r="348" spans="1:28" ht="15.75" customHeight="1">
      <c r="A348" s="72"/>
      <c r="B348" s="72"/>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c r="AA348" s="72"/>
      <c r="AB348" s="72"/>
    </row>
    <row r="349" spans="1:28" ht="15.75" customHeight="1">
      <c r="A349" s="72"/>
      <c r="B349" s="72"/>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c r="AA349" s="72"/>
      <c r="AB349" s="72"/>
    </row>
    <row r="350" spans="1:28" ht="15.75" customHeight="1">
      <c r="A350" s="72"/>
      <c r="B350" s="72"/>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c r="AA350" s="72"/>
      <c r="AB350" s="72"/>
    </row>
    <row r="351" spans="1:28" ht="15.75" customHeight="1">
      <c r="A351" s="72"/>
      <c r="B351" s="72"/>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c r="AA351" s="72"/>
      <c r="AB351" s="72"/>
    </row>
    <row r="352" spans="1:28" ht="15.75" customHeight="1">
      <c r="A352" s="72"/>
      <c r="B352" s="72"/>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c r="AA352" s="72"/>
      <c r="AB352" s="72"/>
    </row>
    <row r="353" spans="1:28" ht="15.75" customHeight="1">
      <c r="A353" s="72"/>
      <c r="B353" s="72"/>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c r="AA353" s="72"/>
      <c r="AB353" s="72"/>
    </row>
    <row r="354" spans="1:28" ht="15.75" customHeight="1">
      <c r="A354" s="72"/>
      <c r="B354" s="72"/>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c r="AA354" s="72"/>
      <c r="AB354" s="72"/>
    </row>
    <row r="355" spans="1:28" ht="15.75" customHeight="1">
      <c r="A355" s="72"/>
      <c r="B355" s="72"/>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c r="AA355" s="72"/>
      <c r="AB355" s="72"/>
    </row>
    <row r="356" spans="1:28" ht="15.75" customHeight="1">
      <c r="A356" s="72"/>
      <c r="B356" s="72"/>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c r="AA356" s="72"/>
      <c r="AB356" s="72"/>
    </row>
    <row r="357" spans="1:28" ht="15.75" customHeight="1">
      <c r="A357" s="72"/>
      <c r="B357" s="72"/>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c r="AA357" s="72"/>
      <c r="AB357" s="72"/>
    </row>
    <row r="358" spans="1:28" ht="15.75" customHeight="1">
      <c r="A358" s="72"/>
      <c r="B358" s="72"/>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c r="AA358" s="72"/>
      <c r="AB358" s="72"/>
    </row>
    <row r="359" spans="1:28" ht="15.75" customHeight="1">
      <c r="A359" s="72"/>
      <c r="B359" s="72"/>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c r="AA359" s="72"/>
      <c r="AB359" s="72"/>
    </row>
    <row r="360" spans="1:28" ht="15.75" customHeight="1">
      <c r="A360" s="72"/>
      <c r="B360" s="72"/>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c r="AA360" s="72"/>
      <c r="AB360" s="72"/>
    </row>
    <row r="361" spans="1:28" ht="15.75" customHeight="1">
      <c r="A361" s="72"/>
      <c r="B361" s="72"/>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c r="AA361" s="72"/>
      <c r="AB361" s="72"/>
    </row>
    <row r="362" spans="1:28" ht="15.75" customHeight="1">
      <c r="A362" s="72"/>
      <c r="B362" s="72"/>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c r="AA362" s="72"/>
      <c r="AB362" s="72"/>
    </row>
    <row r="363" spans="1:28" ht="15.75" customHeight="1">
      <c r="A363" s="72"/>
      <c r="B363" s="72"/>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c r="AA363" s="72"/>
      <c r="AB363" s="72"/>
    </row>
    <row r="364" spans="1:28" ht="15.75" customHeight="1">
      <c r="A364" s="72"/>
      <c r="B364" s="72"/>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c r="AA364" s="72"/>
      <c r="AB364" s="72"/>
    </row>
    <row r="365" spans="1:28" ht="15.75" customHeight="1">
      <c r="A365" s="72"/>
      <c r="B365" s="72"/>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c r="AA365" s="72"/>
      <c r="AB365" s="72"/>
    </row>
    <row r="366" spans="1:28" ht="15.75" customHeight="1">
      <c r="A366" s="72"/>
      <c r="B366" s="72"/>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c r="AA366" s="72"/>
      <c r="AB366" s="72"/>
    </row>
    <row r="367" spans="1:28" ht="15.75" customHeight="1">
      <c r="A367" s="72"/>
      <c r="B367" s="72"/>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c r="AA367" s="72"/>
      <c r="AB367" s="72"/>
    </row>
    <row r="368" spans="1:28" ht="15.75" customHeight="1">
      <c r="A368" s="72"/>
      <c r="B368" s="72"/>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c r="AA368" s="72"/>
      <c r="AB368" s="72"/>
    </row>
    <row r="369" spans="1:28" ht="15.75" customHeight="1">
      <c r="A369" s="72"/>
      <c r="B369" s="72"/>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c r="AA369" s="72"/>
      <c r="AB369" s="72"/>
    </row>
    <row r="370" spans="1:28" ht="15.75" customHeight="1">
      <c r="A370" s="72"/>
      <c r="B370" s="72"/>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c r="AA370" s="72"/>
      <c r="AB370" s="72"/>
    </row>
    <row r="371" spans="1:28" ht="15.75" customHeight="1">
      <c r="A371" s="72"/>
      <c r="B371" s="72"/>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c r="AA371" s="72"/>
      <c r="AB371" s="72"/>
    </row>
    <row r="372" spans="1:28" ht="15.75" customHeight="1">
      <c r="A372" s="72"/>
      <c r="B372" s="72"/>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c r="AA372" s="72"/>
      <c r="AB372" s="72"/>
    </row>
    <row r="373" spans="1:28" ht="15.75" customHeight="1">
      <c r="A373" s="72"/>
      <c r="B373" s="72"/>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c r="AA373" s="72"/>
      <c r="AB373" s="72"/>
    </row>
    <row r="374" spans="1:28" ht="15.75" customHeight="1">
      <c r="A374" s="72"/>
      <c r="B374" s="72"/>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c r="AA374" s="72"/>
      <c r="AB374" s="72"/>
    </row>
    <row r="375" spans="1:28" ht="15.75" customHeight="1">
      <c r="A375" s="72"/>
      <c r="B375" s="72"/>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c r="AA375" s="72"/>
      <c r="AB375" s="72"/>
    </row>
    <row r="376" spans="1:28" ht="15.75" customHeight="1">
      <c r="A376" s="72"/>
      <c r="B376" s="72"/>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c r="AA376" s="72"/>
      <c r="AB376" s="72"/>
    </row>
    <row r="377" spans="1:28" ht="15.75" customHeight="1">
      <c r="A377" s="72"/>
      <c r="B377" s="72"/>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c r="AA377" s="72"/>
      <c r="AB377" s="72"/>
    </row>
    <row r="378" spans="1:28" ht="15.75" customHeight="1">
      <c r="A378" s="72"/>
      <c r="B378" s="72"/>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c r="AA378" s="72"/>
      <c r="AB378" s="72"/>
    </row>
    <row r="379" spans="1:28" ht="15.75" customHeight="1">
      <c r="A379" s="72"/>
      <c r="B379" s="72"/>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c r="AA379" s="72"/>
      <c r="AB379" s="72"/>
    </row>
    <row r="380" spans="1:28" ht="15.75" customHeight="1">
      <c r="A380" s="72"/>
      <c r="B380" s="72"/>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c r="AA380" s="72"/>
      <c r="AB380" s="72"/>
    </row>
    <row r="381" spans="1:28" ht="15.75" customHeight="1">
      <c r="A381" s="72"/>
      <c r="B381" s="72"/>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c r="AA381" s="72"/>
      <c r="AB381" s="72"/>
    </row>
    <row r="382" spans="1:28" ht="15.75" customHeight="1">
      <c r="A382" s="72"/>
      <c r="B382" s="72"/>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c r="AA382" s="72"/>
      <c r="AB382" s="72"/>
    </row>
    <row r="383" spans="1:28" ht="15.75" customHeight="1">
      <c r="A383" s="72"/>
      <c r="B383" s="72"/>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c r="AA383" s="72"/>
      <c r="AB383" s="72"/>
    </row>
    <row r="384" spans="1:28" ht="15.75" customHeight="1">
      <c r="A384" s="72"/>
      <c r="B384" s="72"/>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row>
    <row r="385" spans="1:28" ht="15.75" customHeight="1">
      <c r="A385" s="72"/>
      <c r="B385" s="72"/>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c r="AA385" s="72"/>
      <c r="AB385" s="72"/>
    </row>
    <row r="386" spans="1:28" ht="15.75" customHeight="1">
      <c r="A386" s="72"/>
      <c r="B386" s="72"/>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c r="AA386" s="72"/>
      <c r="AB386" s="72"/>
    </row>
    <row r="387" spans="1:28" ht="15.75" customHeight="1">
      <c r="A387" s="72"/>
      <c r="B387" s="72"/>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c r="AA387" s="72"/>
      <c r="AB387" s="72"/>
    </row>
    <row r="388" spans="1:28" ht="15.75" customHeight="1">
      <c r="A388" s="72"/>
      <c r="B388" s="72"/>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c r="AA388" s="72"/>
      <c r="AB388" s="72"/>
    </row>
    <row r="389" spans="1:28" ht="15.75" customHeight="1">
      <c r="A389" s="72"/>
      <c r="B389" s="72"/>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c r="AA389" s="72"/>
      <c r="AB389" s="72"/>
    </row>
    <row r="390" spans="1:28" ht="15.75" customHeight="1">
      <c r="A390" s="72"/>
      <c r="B390" s="72"/>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c r="AA390" s="72"/>
      <c r="AB390" s="72"/>
    </row>
    <row r="391" spans="1:28" ht="15.75" customHeight="1">
      <c r="A391" s="72"/>
      <c r="B391" s="72"/>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c r="AA391" s="72"/>
      <c r="AB391" s="72"/>
    </row>
    <row r="392" spans="1:28" ht="15.75" customHeight="1">
      <c r="A392" s="72"/>
      <c r="B392" s="72"/>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c r="AA392" s="72"/>
      <c r="AB392" s="72"/>
    </row>
    <row r="393" spans="1:28" ht="15.75" customHeight="1">
      <c r="A393" s="72"/>
      <c r="B393" s="72"/>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c r="AA393" s="72"/>
      <c r="AB393" s="72"/>
    </row>
    <row r="394" spans="1:28" ht="15.75" customHeight="1">
      <c r="A394" s="72"/>
      <c r="B394" s="72"/>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c r="AA394" s="72"/>
      <c r="AB394" s="72"/>
    </row>
    <row r="395" spans="1:28" ht="15.75" customHeight="1">
      <c r="A395" s="72"/>
      <c r="B395" s="72"/>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c r="AA395" s="72"/>
      <c r="AB395" s="72"/>
    </row>
    <row r="396" spans="1:28" ht="15.75" customHeight="1">
      <c r="A396" s="72"/>
      <c r="B396" s="72"/>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c r="AA396" s="72"/>
      <c r="AB396" s="72"/>
    </row>
    <row r="397" spans="1:28" ht="15.75" customHeight="1">
      <c r="A397" s="72"/>
      <c r="B397" s="72"/>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c r="AA397" s="72"/>
      <c r="AB397" s="72"/>
    </row>
    <row r="398" spans="1:28" ht="15.75" customHeight="1">
      <c r="A398" s="72"/>
      <c r="B398" s="72"/>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c r="AA398" s="72"/>
      <c r="AB398" s="72"/>
    </row>
    <row r="399" spans="1:28" ht="15.75" customHeight="1">
      <c r="A399" s="72"/>
      <c r="B399" s="72"/>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c r="AA399" s="72"/>
      <c r="AB399" s="72"/>
    </row>
    <row r="400" spans="1:28" ht="15.75" customHeight="1">
      <c r="A400" s="72"/>
      <c r="B400" s="72"/>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c r="AA400" s="72"/>
      <c r="AB400" s="72"/>
    </row>
    <row r="401" spans="1:28" ht="15.75" customHeight="1">
      <c r="A401" s="72"/>
      <c r="B401" s="72"/>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c r="AA401" s="72"/>
      <c r="AB401" s="72"/>
    </row>
    <row r="402" spans="1:28" ht="15.75" customHeight="1">
      <c r="A402" s="72"/>
      <c r="B402" s="72"/>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c r="AA402" s="72"/>
      <c r="AB402" s="72"/>
    </row>
    <row r="403" spans="1:28" ht="15.75" customHeight="1">
      <c r="A403" s="72"/>
      <c r="B403" s="72"/>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c r="AA403" s="72"/>
      <c r="AB403" s="72"/>
    </row>
    <row r="404" spans="1:28" ht="15.75" customHeight="1">
      <c r="A404" s="72"/>
      <c r="B404" s="72"/>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c r="AA404" s="72"/>
      <c r="AB404" s="72"/>
    </row>
    <row r="405" spans="1:28" ht="15.75" customHeight="1">
      <c r="A405" s="72"/>
      <c r="B405" s="72"/>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c r="AA405" s="72"/>
      <c r="AB405" s="72"/>
    </row>
    <row r="406" spans="1:28" ht="15.75" customHeight="1">
      <c r="A406" s="72"/>
      <c r="B406" s="72"/>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c r="AA406" s="72"/>
      <c r="AB406" s="72"/>
    </row>
    <row r="407" spans="1:28" ht="15.75" customHeight="1">
      <c r="A407" s="72"/>
      <c r="B407" s="72"/>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c r="AA407" s="72"/>
      <c r="AB407" s="72"/>
    </row>
    <row r="408" spans="1:28" ht="15.75" customHeight="1">
      <c r="A408" s="72"/>
      <c r="B408" s="72"/>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c r="AA408" s="72"/>
      <c r="AB408" s="72"/>
    </row>
    <row r="409" spans="1:28" ht="15.75" customHeight="1">
      <c r="A409" s="72"/>
      <c r="B409" s="72"/>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c r="AA409" s="72"/>
      <c r="AB409" s="72"/>
    </row>
    <row r="410" spans="1:28" ht="15.75" customHeight="1">
      <c r="A410" s="72"/>
      <c r="B410" s="72"/>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c r="AA410" s="72"/>
      <c r="AB410" s="72"/>
    </row>
    <row r="411" spans="1:28" ht="15.75" customHeight="1">
      <c r="A411" s="72"/>
      <c r="B411" s="72"/>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c r="AA411" s="72"/>
      <c r="AB411" s="72"/>
    </row>
    <row r="412" spans="1:28" ht="15.75" customHeight="1">
      <c r="A412" s="72"/>
      <c r="B412" s="72"/>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c r="AA412" s="72"/>
      <c r="AB412" s="72"/>
    </row>
    <row r="413" spans="1:28" ht="15.75" customHeight="1">
      <c r="A413" s="72"/>
      <c r="B413" s="72"/>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c r="AA413" s="72"/>
      <c r="AB413" s="72"/>
    </row>
    <row r="414" spans="1:28" ht="15.75" customHeight="1">
      <c r="A414" s="72"/>
      <c r="B414" s="72"/>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c r="AA414" s="72"/>
      <c r="AB414" s="72"/>
    </row>
    <row r="415" spans="1:28" ht="15.75" customHeight="1">
      <c r="A415" s="72"/>
      <c r="B415" s="72"/>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c r="AA415" s="72"/>
      <c r="AB415" s="72"/>
    </row>
    <row r="416" spans="1:28" ht="15.75" customHeight="1">
      <c r="A416" s="72"/>
      <c r="B416" s="72"/>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c r="AA416" s="72"/>
      <c r="AB416" s="72"/>
    </row>
    <row r="417" spans="1:28" ht="15.75" customHeight="1">
      <c r="A417" s="72"/>
      <c r="B417" s="72"/>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c r="AA417" s="72"/>
      <c r="AB417" s="72"/>
    </row>
    <row r="418" spans="1:28" ht="15.75" customHeight="1">
      <c r="A418" s="72"/>
      <c r="B418" s="72"/>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c r="AA418" s="72"/>
      <c r="AB418" s="72"/>
    </row>
    <row r="419" spans="1:28" ht="15.75" customHeight="1">
      <c r="A419" s="72"/>
      <c r="B419" s="72"/>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c r="AA419" s="72"/>
      <c r="AB419" s="72"/>
    </row>
    <row r="420" spans="1:28" ht="15.75" customHeight="1">
      <c r="A420" s="72"/>
      <c r="B420" s="72"/>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c r="AA420" s="72"/>
      <c r="AB420" s="72"/>
    </row>
    <row r="421" spans="1:28" ht="15.75" customHeight="1">
      <c r="A421" s="72"/>
      <c r="B421" s="72"/>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c r="AA421" s="72"/>
      <c r="AB421" s="72"/>
    </row>
    <row r="422" spans="1:28" ht="15.75" customHeight="1">
      <c r="A422" s="72"/>
      <c r="B422" s="72"/>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c r="AA422" s="72"/>
      <c r="AB422" s="72"/>
    </row>
    <row r="423" spans="1:28" ht="15.75" customHeight="1">
      <c r="A423" s="72"/>
      <c r="B423" s="72"/>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c r="AA423" s="72"/>
      <c r="AB423" s="72"/>
    </row>
    <row r="424" spans="1:28" ht="15.75" customHeight="1">
      <c r="A424" s="72"/>
      <c r="B424" s="72"/>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c r="AA424" s="72"/>
      <c r="AB424" s="72"/>
    </row>
    <row r="425" spans="1:28" ht="15.75" customHeight="1">
      <c r="A425" s="72"/>
      <c r="B425" s="72"/>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c r="AA425" s="72"/>
      <c r="AB425" s="72"/>
    </row>
    <row r="426" spans="1:28" ht="15.75" customHeight="1">
      <c r="A426" s="72"/>
      <c r="B426" s="72"/>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c r="AA426" s="72"/>
      <c r="AB426" s="72"/>
    </row>
    <row r="427" spans="1:28" ht="15.75" customHeight="1">
      <c r="A427" s="72"/>
      <c r="B427" s="72"/>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c r="AA427" s="72"/>
      <c r="AB427" s="72"/>
    </row>
    <row r="428" spans="1:28" ht="15.75" customHeight="1">
      <c r="A428" s="72"/>
      <c r="B428" s="72"/>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c r="AA428" s="72"/>
      <c r="AB428" s="72"/>
    </row>
    <row r="429" spans="1:28" ht="15.75" customHeight="1">
      <c r="A429" s="72"/>
      <c r="B429" s="72"/>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c r="AA429" s="72"/>
      <c r="AB429" s="72"/>
    </row>
    <row r="430" spans="1:28" ht="15.75" customHeight="1">
      <c r="A430" s="72"/>
      <c r="B430" s="72"/>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c r="AA430" s="72"/>
      <c r="AB430" s="72"/>
    </row>
    <row r="431" spans="1:28" ht="15.75" customHeight="1">
      <c r="A431" s="72"/>
      <c r="B431" s="72"/>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c r="AA431" s="72"/>
      <c r="AB431" s="72"/>
    </row>
    <row r="432" spans="1:28" ht="15.75" customHeight="1">
      <c r="A432" s="72"/>
      <c r="B432" s="72"/>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c r="AA432" s="72"/>
      <c r="AB432" s="72"/>
    </row>
    <row r="433" spans="1:28" ht="15.75" customHeight="1">
      <c r="A433" s="72"/>
      <c r="B433" s="72"/>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c r="AA433" s="72"/>
      <c r="AB433" s="72"/>
    </row>
    <row r="434" spans="1:28" ht="15.75" customHeight="1">
      <c r="A434" s="72"/>
      <c r="B434" s="72"/>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c r="AA434" s="72"/>
      <c r="AB434" s="72"/>
    </row>
    <row r="435" spans="1:28" ht="15.75" customHeight="1">
      <c r="A435" s="72"/>
      <c r="B435" s="72"/>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c r="AA435" s="72"/>
      <c r="AB435" s="72"/>
    </row>
    <row r="436" spans="1:28" ht="15.75" customHeight="1">
      <c r="A436" s="72"/>
      <c r="B436" s="72"/>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c r="AA436" s="72"/>
      <c r="AB436" s="72"/>
    </row>
    <row r="437" spans="1:28" ht="15.75" customHeight="1">
      <c r="A437" s="72"/>
      <c r="B437" s="72"/>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c r="AA437" s="72"/>
      <c r="AB437" s="72"/>
    </row>
    <row r="438" spans="1:28" ht="15.75" customHeight="1">
      <c r="A438" s="72"/>
      <c r="B438" s="72"/>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c r="AA438" s="72"/>
      <c r="AB438" s="72"/>
    </row>
    <row r="439" spans="1:28" ht="15.75" customHeight="1">
      <c r="A439" s="72"/>
      <c r="B439" s="72"/>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c r="AA439" s="72"/>
      <c r="AB439" s="72"/>
    </row>
    <row r="440" spans="1:28" ht="15.75" customHeight="1">
      <c r="A440" s="72"/>
      <c r="B440" s="72"/>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c r="AA440" s="72"/>
      <c r="AB440" s="72"/>
    </row>
    <row r="441" spans="1:28" ht="15.75" customHeight="1">
      <c r="A441" s="72"/>
      <c r="B441" s="72"/>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c r="AA441" s="72"/>
      <c r="AB441" s="72"/>
    </row>
    <row r="442" spans="1:28" ht="15.75" customHeight="1">
      <c r="A442" s="72"/>
      <c r="B442" s="72"/>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c r="AA442" s="72"/>
      <c r="AB442" s="72"/>
    </row>
    <row r="443" spans="1:28" ht="15.75" customHeight="1">
      <c r="A443" s="72"/>
      <c r="B443" s="72"/>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c r="AA443" s="72"/>
      <c r="AB443" s="72"/>
    </row>
    <row r="444" spans="1:28" ht="15.75" customHeight="1">
      <c r="A444" s="72"/>
      <c r="B444" s="72"/>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c r="AA444" s="72"/>
      <c r="AB444" s="72"/>
    </row>
    <row r="445" spans="1:28" ht="15.75" customHeight="1">
      <c r="A445" s="72"/>
      <c r="B445" s="72"/>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c r="AA445" s="72"/>
      <c r="AB445" s="72"/>
    </row>
    <row r="446" spans="1:28" ht="15.75" customHeight="1">
      <c r="A446" s="72"/>
      <c r="B446" s="72"/>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c r="AA446" s="72"/>
      <c r="AB446" s="72"/>
    </row>
    <row r="447" spans="1:28" ht="15.75" customHeight="1">
      <c r="A447" s="72"/>
      <c r="B447" s="72"/>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c r="AA447" s="72"/>
      <c r="AB447" s="72"/>
    </row>
    <row r="448" spans="1:28" ht="15.75" customHeight="1">
      <c r="A448" s="72"/>
      <c r="B448" s="72"/>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c r="AA448" s="72"/>
      <c r="AB448" s="72"/>
    </row>
    <row r="449" spans="1:28" ht="15.75" customHeight="1">
      <c r="A449" s="72"/>
      <c r="B449" s="72"/>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c r="AA449" s="72"/>
      <c r="AB449" s="72"/>
    </row>
    <row r="450" spans="1:28" ht="15.75" customHeight="1">
      <c r="A450" s="72"/>
      <c r="B450" s="72"/>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c r="AA450" s="72"/>
      <c r="AB450" s="72"/>
    </row>
    <row r="451" spans="1:28" ht="15.75" customHeight="1">
      <c r="A451" s="72"/>
      <c r="B451" s="72"/>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c r="AA451" s="72"/>
      <c r="AB451" s="72"/>
    </row>
    <row r="452" spans="1:28" ht="15.75" customHeight="1">
      <c r="A452" s="72"/>
      <c r="B452" s="72"/>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c r="AA452" s="72"/>
      <c r="AB452" s="72"/>
    </row>
    <row r="453" spans="1:28" ht="15.75" customHeight="1">
      <c r="A453" s="72"/>
      <c r="B453" s="72"/>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c r="AA453" s="72"/>
      <c r="AB453" s="72"/>
    </row>
    <row r="454" spans="1:28" ht="15.75" customHeight="1">
      <c r="A454" s="72"/>
      <c r="B454" s="72"/>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c r="AA454" s="72"/>
      <c r="AB454" s="72"/>
    </row>
    <row r="455" spans="1:28" ht="15.75" customHeight="1">
      <c r="A455" s="72"/>
      <c r="B455" s="72"/>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c r="AA455" s="72"/>
      <c r="AB455" s="72"/>
    </row>
    <row r="456" spans="1:28" ht="15.75" customHeight="1">
      <c r="A456" s="72"/>
      <c r="B456" s="72"/>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c r="AA456" s="72"/>
      <c r="AB456" s="72"/>
    </row>
    <row r="457" spans="1:28" ht="15.75" customHeight="1">
      <c r="A457" s="72"/>
      <c r="B457" s="72"/>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c r="AA457" s="72"/>
      <c r="AB457" s="72"/>
    </row>
    <row r="458" spans="1:28" ht="15.75" customHeight="1">
      <c r="A458" s="72"/>
      <c r="B458" s="72"/>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c r="AA458" s="72"/>
      <c r="AB458" s="72"/>
    </row>
    <row r="459" spans="1:28" ht="15.75" customHeight="1">
      <c r="A459" s="72"/>
      <c r="B459" s="72"/>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c r="AA459" s="72"/>
      <c r="AB459" s="72"/>
    </row>
    <row r="460" spans="1:28" ht="15.75" customHeight="1">
      <c r="A460" s="72"/>
      <c r="B460" s="72"/>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c r="AA460" s="72"/>
      <c r="AB460" s="72"/>
    </row>
    <row r="461" spans="1:28" ht="15.75" customHeight="1">
      <c r="A461" s="72"/>
      <c r="B461" s="72"/>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c r="AA461" s="72"/>
      <c r="AB461" s="72"/>
    </row>
    <row r="462" spans="1:28" ht="15.75" customHeight="1">
      <c r="A462" s="72"/>
      <c r="B462" s="72"/>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c r="AA462" s="72"/>
      <c r="AB462" s="72"/>
    </row>
    <row r="463" spans="1:28" ht="15.75" customHeight="1">
      <c r="A463" s="72"/>
      <c r="B463" s="72"/>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c r="AA463" s="72"/>
      <c r="AB463" s="72"/>
    </row>
    <row r="464" spans="1:28" ht="15.75" customHeight="1">
      <c r="A464" s="72"/>
      <c r="B464" s="72"/>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c r="AA464" s="72"/>
      <c r="AB464" s="72"/>
    </row>
    <row r="465" spans="1:28" ht="15.75" customHeight="1">
      <c r="A465" s="72"/>
      <c r="B465" s="72"/>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c r="AA465" s="72"/>
      <c r="AB465" s="72"/>
    </row>
    <row r="466" spans="1:28" ht="15.75" customHeight="1">
      <c r="A466" s="72"/>
      <c r="B466" s="72"/>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c r="AA466" s="72"/>
      <c r="AB466" s="72"/>
    </row>
    <row r="467" spans="1:28" ht="15.75" customHeight="1">
      <c r="A467" s="72"/>
      <c r="B467" s="72"/>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c r="AA467" s="72"/>
      <c r="AB467" s="72"/>
    </row>
    <row r="468" spans="1:28" ht="15.75" customHeight="1">
      <c r="A468" s="72"/>
      <c r="B468" s="72"/>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c r="AA468" s="72"/>
      <c r="AB468" s="72"/>
    </row>
    <row r="469" spans="1:28" ht="15.75" customHeight="1">
      <c r="A469" s="72"/>
      <c r="B469" s="72"/>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c r="AA469" s="72"/>
      <c r="AB469" s="72"/>
    </row>
    <row r="470" spans="1:28" ht="15.75" customHeight="1">
      <c r="A470" s="72"/>
      <c r="B470" s="72"/>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c r="AA470" s="72"/>
      <c r="AB470" s="72"/>
    </row>
    <row r="471" spans="1:28" ht="15.75" customHeight="1">
      <c r="A471" s="72"/>
      <c r="B471" s="72"/>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c r="AA471" s="72"/>
      <c r="AB471" s="72"/>
    </row>
    <row r="472" spans="1:28" ht="15.75" customHeight="1">
      <c r="A472" s="72"/>
      <c r="B472" s="72"/>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c r="AA472" s="72"/>
      <c r="AB472" s="72"/>
    </row>
    <row r="473" spans="1:28" ht="15.75" customHeight="1">
      <c r="A473" s="72"/>
      <c r="B473" s="72"/>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c r="AA473" s="72"/>
      <c r="AB473" s="72"/>
    </row>
    <row r="474" spans="1:28" ht="15.75" customHeight="1">
      <c r="A474" s="72"/>
      <c r="B474" s="72"/>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c r="AA474" s="72"/>
      <c r="AB474" s="72"/>
    </row>
    <row r="475" spans="1:28" ht="15.75" customHeight="1">
      <c r="A475" s="72"/>
      <c r="B475" s="72"/>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c r="AA475" s="72"/>
      <c r="AB475" s="72"/>
    </row>
    <row r="476" spans="1:28" ht="15.75" customHeight="1">
      <c r="A476" s="72"/>
      <c r="B476" s="72"/>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c r="AA476" s="72"/>
      <c r="AB476" s="72"/>
    </row>
    <row r="477" spans="1:28" ht="15.75" customHeight="1">
      <c r="A477" s="72"/>
      <c r="B477" s="72"/>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c r="AA477" s="72"/>
      <c r="AB477" s="72"/>
    </row>
    <row r="478" spans="1:28" ht="15.75" customHeight="1">
      <c r="A478" s="72"/>
      <c r="B478" s="72"/>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c r="AA478" s="72"/>
      <c r="AB478" s="72"/>
    </row>
    <row r="479" spans="1:28" ht="15.75" customHeight="1">
      <c r="A479" s="72"/>
      <c r="B479" s="72"/>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c r="AA479" s="72"/>
      <c r="AB479" s="72"/>
    </row>
    <row r="480" spans="1:28" ht="15.75" customHeight="1">
      <c r="A480" s="72"/>
      <c r="B480" s="72"/>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c r="AA480" s="72"/>
      <c r="AB480" s="72"/>
    </row>
    <row r="481" spans="1:28" ht="15.75" customHeight="1">
      <c r="A481" s="72"/>
      <c r="B481" s="72"/>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c r="AA481" s="72"/>
      <c r="AB481" s="72"/>
    </row>
    <row r="482" spans="1:28" ht="15.75" customHeight="1">
      <c r="A482" s="72"/>
      <c r="B482" s="72"/>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c r="AA482" s="72"/>
      <c r="AB482" s="72"/>
    </row>
    <row r="483" spans="1:28" ht="15.75" customHeight="1">
      <c r="A483" s="72"/>
      <c r="B483" s="72"/>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c r="AA483" s="72"/>
      <c r="AB483" s="72"/>
    </row>
    <row r="484" spans="1:28" ht="15.75" customHeight="1">
      <c r="A484" s="72"/>
      <c r="B484" s="72"/>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c r="AA484" s="72"/>
      <c r="AB484" s="72"/>
    </row>
    <row r="485" spans="1:28" ht="15.75" customHeight="1">
      <c r="A485" s="72"/>
      <c r="B485" s="72"/>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c r="AA485" s="72"/>
      <c r="AB485" s="72"/>
    </row>
    <row r="486" spans="1:28" ht="15.75" customHeight="1">
      <c r="A486" s="72"/>
      <c r="B486" s="72"/>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c r="AA486" s="72"/>
      <c r="AB486" s="72"/>
    </row>
    <row r="487" spans="1:28" ht="15.75" customHeight="1">
      <c r="A487" s="72"/>
      <c r="B487" s="72"/>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c r="AA487" s="72"/>
      <c r="AB487" s="72"/>
    </row>
    <row r="488" spans="1:28" ht="15.75" customHeight="1">
      <c r="A488" s="72"/>
      <c r="B488" s="72"/>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c r="AA488" s="72"/>
      <c r="AB488" s="72"/>
    </row>
    <row r="489" spans="1:28" ht="15.75" customHeight="1">
      <c r="A489" s="72"/>
      <c r="B489" s="72"/>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c r="AA489" s="72"/>
      <c r="AB489" s="72"/>
    </row>
    <row r="490" spans="1:28" ht="15.75" customHeight="1">
      <c r="A490" s="72"/>
      <c r="B490" s="72"/>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c r="AA490" s="72"/>
      <c r="AB490" s="72"/>
    </row>
    <row r="491" spans="1:28" ht="15.75" customHeight="1">
      <c r="A491" s="72"/>
      <c r="B491" s="72"/>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c r="AA491" s="72"/>
      <c r="AB491" s="72"/>
    </row>
    <row r="492" spans="1:28" ht="15.75" customHeight="1">
      <c r="A492" s="72"/>
      <c r="B492" s="72"/>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c r="AA492" s="72"/>
      <c r="AB492" s="72"/>
    </row>
    <row r="493" spans="1:28" ht="15.75" customHeight="1">
      <c r="A493" s="72"/>
      <c r="B493" s="72"/>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c r="AA493" s="72"/>
      <c r="AB493" s="72"/>
    </row>
    <row r="494" spans="1:28" ht="15.75" customHeight="1">
      <c r="A494" s="72"/>
      <c r="B494" s="72"/>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c r="AA494" s="72"/>
      <c r="AB494" s="72"/>
    </row>
    <row r="495" spans="1:28" ht="15.75" customHeight="1">
      <c r="A495" s="72"/>
      <c r="B495" s="72"/>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c r="AA495" s="72"/>
      <c r="AB495" s="72"/>
    </row>
    <row r="496" spans="1:28" ht="15.75" customHeight="1">
      <c r="A496" s="72"/>
      <c r="B496" s="72"/>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c r="AA496" s="72"/>
      <c r="AB496" s="72"/>
    </row>
    <row r="497" spans="1:28" ht="15.75" customHeight="1">
      <c r="A497" s="72"/>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72"/>
    </row>
    <row r="498" spans="1:28" ht="15.75" customHeight="1">
      <c r="A498" s="72"/>
      <c r="B498" s="72"/>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c r="AA498" s="72"/>
      <c r="AB498" s="72"/>
    </row>
    <row r="499" spans="1:28" ht="15.75" customHeight="1">
      <c r="A499" s="72"/>
      <c r="B499" s="72"/>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c r="AA499" s="72"/>
      <c r="AB499" s="72"/>
    </row>
    <row r="500" spans="1:28" ht="15.75" customHeight="1">
      <c r="A500" s="72"/>
      <c r="B500" s="72"/>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c r="AA500" s="72"/>
      <c r="AB500" s="72"/>
    </row>
    <row r="501" spans="1:28" ht="15.75" customHeight="1">
      <c r="A501" s="72"/>
      <c r="B501" s="72"/>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c r="AA501" s="72"/>
      <c r="AB501" s="72"/>
    </row>
    <row r="502" spans="1:28" ht="15.75" customHeight="1">
      <c r="A502" s="72"/>
      <c r="B502" s="72"/>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c r="AA502" s="72"/>
      <c r="AB502" s="72"/>
    </row>
    <row r="503" spans="1:28" ht="15.75" customHeight="1">
      <c r="A503" s="72"/>
      <c r="B503" s="72"/>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c r="AA503" s="72"/>
      <c r="AB503" s="72"/>
    </row>
    <row r="504" spans="1:28" ht="15.75" customHeight="1">
      <c r="A504" s="72"/>
      <c r="B504" s="72"/>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c r="AA504" s="72"/>
      <c r="AB504" s="72"/>
    </row>
    <row r="505" spans="1:28" ht="15.75" customHeight="1">
      <c r="A505" s="72"/>
      <c r="B505" s="72"/>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c r="AA505" s="72"/>
      <c r="AB505" s="72"/>
    </row>
    <row r="506" spans="1:28" ht="15.75" customHeight="1">
      <c r="A506" s="72"/>
      <c r="B506" s="72"/>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c r="AA506" s="72"/>
      <c r="AB506" s="72"/>
    </row>
    <row r="507" spans="1:28" ht="15.75" customHeight="1">
      <c r="A507" s="72"/>
      <c r="B507" s="72"/>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c r="AA507" s="72"/>
      <c r="AB507" s="72"/>
    </row>
    <row r="508" spans="1:28" ht="15.75" customHeight="1">
      <c r="A508" s="72"/>
      <c r="B508" s="72"/>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c r="AA508" s="72"/>
      <c r="AB508" s="72"/>
    </row>
    <row r="509" spans="1:28" ht="15.75" customHeight="1">
      <c r="A509" s="72"/>
      <c r="B509" s="72"/>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c r="AA509" s="72"/>
      <c r="AB509" s="72"/>
    </row>
    <row r="510" spans="1:28" ht="15.75" customHeight="1">
      <c r="A510" s="72"/>
      <c r="B510" s="72"/>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c r="AA510" s="72"/>
      <c r="AB510" s="72"/>
    </row>
    <row r="511" spans="1:28" ht="15.75" customHeight="1">
      <c r="A511" s="72"/>
      <c r="B511" s="72"/>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72"/>
    </row>
    <row r="512" spans="1:28" ht="15.75" customHeight="1">
      <c r="A512" s="72"/>
      <c r="B512" s="72"/>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c r="AA512" s="72"/>
      <c r="AB512" s="72"/>
    </row>
    <row r="513" spans="1:28" ht="15.75" customHeight="1">
      <c r="A513" s="72"/>
      <c r="B513" s="72"/>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c r="AA513" s="72"/>
      <c r="AB513" s="72"/>
    </row>
    <row r="514" spans="1:28" ht="15.75" customHeight="1">
      <c r="A514" s="72"/>
      <c r="B514" s="72"/>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c r="AA514" s="72"/>
      <c r="AB514" s="72"/>
    </row>
    <row r="515" spans="1:28" ht="15.75" customHeight="1">
      <c r="A515" s="72"/>
      <c r="B515" s="72"/>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c r="AA515" s="72"/>
      <c r="AB515" s="72"/>
    </row>
    <row r="516" spans="1:28" ht="15.75" customHeight="1">
      <c r="A516" s="72"/>
      <c r="B516" s="72"/>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c r="AA516" s="72"/>
      <c r="AB516" s="72"/>
    </row>
    <row r="517" spans="1:28" ht="15.75" customHeight="1">
      <c r="A517" s="72"/>
      <c r="B517" s="72"/>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c r="AA517" s="72"/>
      <c r="AB517" s="72"/>
    </row>
    <row r="518" spans="1:28" ht="15.75" customHeight="1">
      <c r="A518" s="72"/>
      <c r="B518" s="72"/>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c r="AA518" s="72"/>
      <c r="AB518" s="72"/>
    </row>
    <row r="519" spans="1:28" ht="15.75" customHeight="1">
      <c r="A519" s="72"/>
      <c r="B519" s="72"/>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c r="AA519" s="72"/>
      <c r="AB519" s="72"/>
    </row>
    <row r="520" spans="1:28" ht="15.75" customHeight="1">
      <c r="A520" s="72"/>
      <c r="B520" s="72"/>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c r="AA520" s="72"/>
      <c r="AB520" s="72"/>
    </row>
    <row r="521" spans="1:28" ht="15.75" customHeight="1">
      <c r="A521" s="72"/>
      <c r="B521" s="72"/>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c r="AA521" s="72"/>
      <c r="AB521" s="72"/>
    </row>
    <row r="522" spans="1:28" ht="15.75" customHeight="1">
      <c r="A522" s="72"/>
      <c r="B522" s="72"/>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c r="AA522" s="72"/>
      <c r="AB522" s="72"/>
    </row>
    <row r="523" spans="1:28" ht="15.75" customHeight="1">
      <c r="A523" s="72"/>
      <c r="B523" s="72"/>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c r="AA523" s="72"/>
      <c r="AB523" s="72"/>
    </row>
    <row r="524" spans="1:28" ht="15.75" customHeight="1">
      <c r="A524" s="72"/>
      <c r="B524" s="72"/>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c r="AA524" s="72"/>
      <c r="AB524" s="72"/>
    </row>
    <row r="525" spans="1:28" ht="15.75" customHeight="1">
      <c r="A525" s="72"/>
      <c r="B525" s="72"/>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c r="AA525" s="72"/>
      <c r="AB525" s="72"/>
    </row>
    <row r="526" spans="1:28" ht="15.75" customHeight="1">
      <c r="A526" s="72"/>
      <c r="B526" s="72"/>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c r="AA526" s="72"/>
      <c r="AB526" s="72"/>
    </row>
    <row r="527" spans="1:28" ht="15.75" customHeight="1">
      <c r="A527" s="72"/>
      <c r="B527" s="72"/>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c r="AA527" s="72"/>
      <c r="AB527" s="72"/>
    </row>
    <row r="528" spans="1:28" ht="15.75" customHeight="1">
      <c r="A528" s="72"/>
      <c r="B528" s="72"/>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c r="AA528" s="72"/>
      <c r="AB528" s="72"/>
    </row>
    <row r="529" spans="1:28" ht="15.75" customHeight="1">
      <c r="A529" s="72"/>
      <c r="B529" s="72"/>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c r="AA529" s="72"/>
      <c r="AB529" s="72"/>
    </row>
    <row r="530" spans="1:28" ht="15.75" customHeight="1">
      <c r="A530" s="72"/>
      <c r="B530" s="72"/>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c r="AA530" s="72"/>
      <c r="AB530" s="72"/>
    </row>
    <row r="531" spans="1:28" ht="15.75" customHeight="1">
      <c r="A531" s="72"/>
      <c r="B531" s="72"/>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c r="AA531" s="72"/>
      <c r="AB531" s="72"/>
    </row>
    <row r="532" spans="1:28" ht="15.75" customHeight="1">
      <c r="A532" s="72"/>
      <c r="B532" s="72"/>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c r="AA532" s="72"/>
      <c r="AB532" s="72"/>
    </row>
    <row r="533" spans="1:28" ht="15.75" customHeight="1">
      <c r="A533" s="72"/>
      <c r="B533" s="72"/>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c r="AA533" s="72"/>
      <c r="AB533" s="72"/>
    </row>
    <row r="534" spans="1:28" ht="15.75" customHeight="1">
      <c r="A534" s="72"/>
      <c r="B534" s="72"/>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c r="AA534" s="72"/>
      <c r="AB534" s="72"/>
    </row>
    <row r="535" spans="1:28" ht="15.75" customHeight="1">
      <c r="A535" s="72"/>
      <c r="B535" s="72"/>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c r="AA535" s="72"/>
      <c r="AB535" s="72"/>
    </row>
    <row r="536" spans="1:28" ht="15.75" customHeight="1">
      <c r="A536" s="72"/>
      <c r="B536" s="72"/>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c r="AA536" s="72"/>
      <c r="AB536" s="72"/>
    </row>
    <row r="537" spans="1:28" ht="15.75" customHeight="1">
      <c r="A537" s="72"/>
      <c r="B537" s="72"/>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c r="AA537" s="72"/>
      <c r="AB537" s="72"/>
    </row>
    <row r="538" spans="1:28" ht="15.75" customHeight="1">
      <c r="A538" s="72"/>
      <c r="B538" s="72"/>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c r="AA538" s="72"/>
      <c r="AB538" s="72"/>
    </row>
    <row r="539" spans="1:28" ht="15.75" customHeight="1">
      <c r="A539" s="72"/>
      <c r="B539" s="72"/>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c r="AA539" s="72"/>
      <c r="AB539" s="72"/>
    </row>
    <row r="540" spans="1:28" ht="15.75" customHeight="1">
      <c r="A540" s="72"/>
      <c r="B540" s="72"/>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c r="AA540" s="72"/>
      <c r="AB540" s="72"/>
    </row>
    <row r="541" spans="1:28" ht="15.75" customHeight="1">
      <c r="A541" s="72"/>
      <c r="B541" s="72"/>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c r="AA541" s="72"/>
      <c r="AB541" s="72"/>
    </row>
    <row r="542" spans="1:28" ht="15.75" customHeight="1">
      <c r="A542" s="72"/>
      <c r="B542" s="72"/>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c r="AA542" s="72"/>
      <c r="AB542" s="72"/>
    </row>
    <row r="543" spans="1:28" ht="15.75" customHeight="1">
      <c r="A543" s="72"/>
      <c r="B543" s="72"/>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c r="AA543" s="72"/>
      <c r="AB543" s="72"/>
    </row>
    <row r="544" spans="1:28" ht="15.75" customHeight="1">
      <c r="A544" s="72"/>
      <c r="B544" s="72"/>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c r="AA544" s="72"/>
      <c r="AB544" s="72"/>
    </row>
    <row r="545" spans="1:28" ht="15.75" customHeight="1">
      <c r="A545" s="72"/>
      <c r="B545" s="72"/>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c r="AA545" s="72"/>
      <c r="AB545" s="72"/>
    </row>
    <row r="546" spans="1:28" ht="15.75" customHeight="1">
      <c r="A546" s="72"/>
      <c r="B546" s="72"/>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c r="AA546" s="72"/>
      <c r="AB546" s="72"/>
    </row>
    <row r="547" spans="1:28" ht="15.75" customHeight="1">
      <c r="A547" s="72"/>
      <c r="B547" s="72"/>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c r="AA547" s="72"/>
      <c r="AB547" s="72"/>
    </row>
    <row r="548" spans="1:28" ht="15.75" customHeight="1">
      <c r="A548" s="72"/>
      <c r="B548" s="72"/>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c r="AA548" s="72"/>
      <c r="AB548" s="72"/>
    </row>
    <row r="549" spans="1:28" ht="15.75" customHeight="1">
      <c r="A549" s="72"/>
      <c r="B549" s="72"/>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c r="AA549" s="72"/>
      <c r="AB549" s="72"/>
    </row>
    <row r="550" spans="1:28" ht="15.75" customHeight="1">
      <c r="A550" s="72"/>
      <c r="B550" s="72"/>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c r="AA550" s="72"/>
      <c r="AB550" s="72"/>
    </row>
    <row r="551" spans="1:28" ht="15.75" customHeight="1">
      <c r="A551" s="72"/>
      <c r="B551" s="72"/>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c r="AA551" s="72"/>
      <c r="AB551" s="72"/>
    </row>
    <row r="552" spans="1:28" ht="15.75" customHeight="1">
      <c r="A552" s="72"/>
      <c r="B552" s="72"/>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c r="AA552" s="72"/>
      <c r="AB552" s="72"/>
    </row>
    <row r="553" spans="1:28" ht="15.75" customHeight="1">
      <c r="A553" s="72"/>
      <c r="B553" s="72"/>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c r="AA553" s="72"/>
      <c r="AB553" s="72"/>
    </row>
    <row r="554" spans="1:28" ht="15.75" customHeight="1">
      <c r="A554" s="72"/>
      <c r="B554" s="72"/>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c r="AA554" s="72"/>
      <c r="AB554" s="72"/>
    </row>
    <row r="555" spans="1:28" ht="15.75" customHeight="1">
      <c r="A555" s="72"/>
      <c r="B555" s="72"/>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c r="AA555" s="72"/>
      <c r="AB555" s="72"/>
    </row>
    <row r="556" spans="1:28" ht="15.75" customHeight="1">
      <c r="A556" s="72"/>
      <c r="B556" s="72"/>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c r="AA556" s="72"/>
      <c r="AB556" s="72"/>
    </row>
    <row r="557" spans="1:28" ht="15.75" customHeight="1">
      <c r="A557" s="72"/>
      <c r="B557" s="72"/>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c r="AA557" s="72"/>
      <c r="AB557" s="72"/>
    </row>
    <row r="558" spans="1:28" ht="15.75" customHeight="1">
      <c r="A558" s="72"/>
      <c r="B558" s="72"/>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c r="AA558" s="72"/>
      <c r="AB558" s="72"/>
    </row>
    <row r="559" spans="1:28" ht="15.75" customHeight="1">
      <c r="A559" s="72"/>
      <c r="B559" s="72"/>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c r="AA559" s="72"/>
      <c r="AB559" s="72"/>
    </row>
    <row r="560" spans="1:28" ht="15.75" customHeight="1">
      <c r="A560" s="72"/>
      <c r="B560" s="72"/>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c r="AA560" s="72"/>
      <c r="AB560" s="72"/>
    </row>
    <row r="561" spans="1:28" ht="15.75" customHeight="1">
      <c r="A561" s="72"/>
      <c r="B561" s="72"/>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c r="AA561" s="72"/>
      <c r="AB561" s="72"/>
    </row>
    <row r="562" spans="1:28" ht="15.75" customHeight="1">
      <c r="A562" s="72"/>
      <c r="B562" s="72"/>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c r="AA562" s="72"/>
      <c r="AB562" s="72"/>
    </row>
    <row r="563" spans="1:28" ht="15.75" customHeight="1">
      <c r="A563" s="72"/>
      <c r="B563" s="72"/>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c r="AA563" s="72"/>
      <c r="AB563" s="72"/>
    </row>
    <row r="564" spans="1:28" ht="15.75" customHeight="1">
      <c r="A564" s="72"/>
      <c r="B564" s="72"/>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c r="AA564" s="72"/>
      <c r="AB564" s="72"/>
    </row>
    <row r="565" spans="1:28" ht="15.75" customHeight="1">
      <c r="A565" s="72"/>
      <c r="B565" s="72"/>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c r="AA565" s="72"/>
      <c r="AB565" s="72"/>
    </row>
    <row r="566" spans="1:28" ht="15.75" customHeight="1">
      <c r="A566" s="72"/>
      <c r="B566" s="72"/>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c r="AA566" s="72"/>
      <c r="AB566" s="72"/>
    </row>
    <row r="567" spans="1:28" ht="15.75" customHeight="1">
      <c r="A567" s="72"/>
      <c r="B567" s="72"/>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c r="AA567" s="72"/>
      <c r="AB567" s="72"/>
    </row>
    <row r="568" spans="1:28" ht="15.75" customHeight="1">
      <c r="A568" s="72"/>
      <c r="B568" s="72"/>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c r="AA568" s="72"/>
      <c r="AB568" s="72"/>
    </row>
    <row r="569" spans="1:28" ht="15.75" customHeight="1">
      <c r="A569" s="72"/>
      <c r="B569" s="72"/>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c r="AA569" s="72"/>
      <c r="AB569" s="72"/>
    </row>
    <row r="570" spans="1:28" ht="15.75" customHeight="1">
      <c r="A570" s="72"/>
      <c r="B570" s="72"/>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c r="AA570" s="72"/>
      <c r="AB570" s="72"/>
    </row>
    <row r="571" spans="1:28" ht="15.75" customHeight="1">
      <c r="A571" s="72"/>
      <c r="B571" s="72"/>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c r="AA571" s="72"/>
      <c r="AB571" s="72"/>
    </row>
    <row r="572" spans="1:28" ht="15.75" customHeight="1">
      <c r="A572" s="72"/>
      <c r="B572" s="72"/>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c r="AA572" s="72"/>
      <c r="AB572" s="72"/>
    </row>
    <row r="573" spans="1:28" ht="15.75" customHeight="1">
      <c r="A573" s="72"/>
      <c r="B573" s="72"/>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c r="AA573" s="72"/>
      <c r="AB573" s="72"/>
    </row>
    <row r="574" spans="1:28" ht="15.75" customHeight="1">
      <c r="A574" s="72"/>
      <c r="B574" s="72"/>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c r="AA574" s="72"/>
      <c r="AB574" s="72"/>
    </row>
    <row r="575" spans="1:28" ht="15.75" customHeight="1">
      <c r="A575" s="72"/>
      <c r="B575" s="72"/>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c r="AA575" s="72"/>
      <c r="AB575" s="72"/>
    </row>
    <row r="576" spans="1:28" ht="15.75" customHeight="1">
      <c r="A576" s="72"/>
      <c r="B576" s="72"/>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c r="AA576" s="72"/>
      <c r="AB576" s="72"/>
    </row>
    <row r="577" spans="1:28" ht="15.75" customHeight="1">
      <c r="A577" s="72"/>
      <c r="B577" s="72"/>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c r="AA577" s="72"/>
      <c r="AB577" s="72"/>
    </row>
    <row r="578" spans="1:28" ht="15.75" customHeight="1">
      <c r="A578" s="72"/>
      <c r="B578" s="72"/>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c r="AA578" s="72"/>
      <c r="AB578" s="72"/>
    </row>
    <row r="579" spans="1:28" ht="15.75" customHeight="1">
      <c r="A579" s="72"/>
      <c r="B579" s="72"/>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c r="AA579" s="72"/>
      <c r="AB579" s="72"/>
    </row>
    <row r="580" spans="1:28" ht="15.75" customHeight="1">
      <c r="A580" s="72"/>
      <c r="B580" s="72"/>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c r="AA580" s="72"/>
      <c r="AB580" s="72"/>
    </row>
    <row r="581" spans="1:28" ht="15.75" customHeight="1">
      <c r="A581" s="72"/>
      <c r="B581" s="72"/>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c r="AA581" s="72"/>
      <c r="AB581" s="72"/>
    </row>
    <row r="582" spans="1:28" ht="15.75" customHeight="1">
      <c r="A582" s="72"/>
      <c r="B582" s="72"/>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c r="AA582" s="72"/>
      <c r="AB582" s="72"/>
    </row>
    <row r="583" spans="1:28" ht="15.75" customHeight="1">
      <c r="A583" s="72"/>
      <c r="B583" s="72"/>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c r="AA583" s="72"/>
      <c r="AB583" s="72"/>
    </row>
    <row r="584" spans="1:28" ht="15.75" customHeight="1">
      <c r="A584" s="72"/>
      <c r="B584" s="72"/>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c r="AA584" s="72"/>
      <c r="AB584" s="72"/>
    </row>
    <row r="585" spans="1:28" ht="15.75" customHeight="1">
      <c r="A585" s="72"/>
      <c r="B585" s="72"/>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c r="AA585" s="72"/>
      <c r="AB585" s="72"/>
    </row>
    <row r="586" spans="1:28" ht="15.75" customHeight="1">
      <c r="A586" s="72"/>
      <c r="B586" s="72"/>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c r="AA586" s="72"/>
      <c r="AB586" s="72"/>
    </row>
    <row r="587" spans="1:28" ht="15.75" customHeight="1">
      <c r="A587" s="72"/>
      <c r="B587" s="72"/>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c r="AA587" s="72"/>
      <c r="AB587" s="72"/>
    </row>
    <row r="588" spans="1:28" ht="15.75" customHeight="1">
      <c r="A588" s="72"/>
      <c r="B588" s="72"/>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c r="AA588" s="72"/>
      <c r="AB588" s="72"/>
    </row>
    <row r="589" spans="1:28" ht="15.75" customHeight="1">
      <c r="A589" s="72"/>
      <c r="B589" s="72"/>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c r="AA589" s="72"/>
      <c r="AB589" s="72"/>
    </row>
    <row r="590" spans="1:28" ht="15.75" customHeight="1">
      <c r="A590" s="72"/>
      <c r="B590" s="72"/>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c r="AA590" s="72"/>
      <c r="AB590" s="72"/>
    </row>
    <row r="591" spans="1:28" ht="15.75" customHeight="1">
      <c r="A591" s="72"/>
      <c r="B591" s="72"/>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c r="AA591" s="72"/>
      <c r="AB591" s="72"/>
    </row>
    <row r="592" spans="1:28" ht="15.75" customHeight="1">
      <c r="A592" s="72"/>
      <c r="B592" s="72"/>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c r="AA592" s="72"/>
      <c r="AB592" s="72"/>
    </row>
    <row r="593" spans="1:28" ht="15.75" customHeight="1">
      <c r="A593" s="72"/>
      <c r="B593" s="72"/>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c r="AA593" s="72"/>
      <c r="AB593" s="72"/>
    </row>
    <row r="594" spans="1:28" ht="15.75" customHeight="1">
      <c r="A594" s="72"/>
      <c r="B594" s="72"/>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c r="AA594" s="72"/>
      <c r="AB594" s="72"/>
    </row>
    <row r="595" spans="1:28" ht="15.75" customHeight="1">
      <c r="A595" s="72"/>
      <c r="B595" s="72"/>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c r="AA595" s="72"/>
      <c r="AB595" s="72"/>
    </row>
    <row r="596" spans="1:28" ht="15.75" customHeight="1">
      <c r="A596" s="72"/>
      <c r="B596" s="72"/>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c r="AA596" s="72"/>
      <c r="AB596" s="72"/>
    </row>
    <row r="597" spans="1:28" ht="15.75" customHeight="1">
      <c r="A597" s="72"/>
      <c r="B597" s="72"/>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c r="AA597" s="72"/>
      <c r="AB597" s="72"/>
    </row>
    <row r="598" spans="1:28" ht="15.75" customHeight="1">
      <c r="A598" s="72"/>
      <c r="B598" s="72"/>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c r="AA598" s="72"/>
      <c r="AB598" s="72"/>
    </row>
    <row r="599" spans="1:28" ht="15.75" customHeight="1">
      <c r="A599" s="72"/>
      <c r="B599" s="72"/>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c r="AA599" s="72"/>
      <c r="AB599" s="72"/>
    </row>
    <row r="600" spans="1:28" ht="15.75" customHeight="1">
      <c r="A600" s="72"/>
      <c r="B600" s="72"/>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c r="AA600" s="72"/>
      <c r="AB600" s="72"/>
    </row>
    <row r="601" spans="1:28" ht="15.75" customHeight="1">
      <c r="A601" s="72"/>
      <c r="B601" s="72"/>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c r="AA601" s="72"/>
      <c r="AB601" s="72"/>
    </row>
    <row r="602" spans="1:28" ht="15.75" customHeight="1">
      <c r="A602" s="72"/>
      <c r="B602" s="72"/>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c r="AA602" s="72"/>
      <c r="AB602" s="72"/>
    </row>
    <row r="603" spans="1:28" ht="15.75" customHeight="1">
      <c r="A603" s="72"/>
      <c r="B603" s="72"/>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c r="AA603" s="72"/>
      <c r="AB603" s="72"/>
    </row>
    <row r="604" spans="1:28" ht="15.75" customHeight="1">
      <c r="A604" s="72"/>
      <c r="B604" s="72"/>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c r="AA604" s="72"/>
      <c r="AB604" s="72"/>
    </row>
    <row r="605" spans="1:28" ht="15.75" customHeight="1">
      <c r="A605" s="72"/>
      <c r="B605" s="72"/>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c r="AA605" s="72"/>
      <c r="AB605" s="72"/>
    </row>
    <row r="606" spans="1:28" ht="15.75" customHeight="1">
      <c r="A606" s="72"/>
      <c r="B606" s="72"/>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c r="AA606" s="72"/>
      <c r="AB606" s="72"/>
    </row>
    <row r="607" spans="1:28" ht="15.75" customHeight="1">
      <c r="A607" s="72"/>
      <c r="B607" s="72"/>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c r="AA607" s="72"/>
      <c r="AB607" s="72"/>
    </row>
    <row r="608" spans="1:28" ht="15.75" customHeight="1">
      <c r="A608" s="72"/>
      <c r="B608" s="72"/>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c r="AA608" s="72"/>
      <c r="AB608" s="72"/>
    </row>
    <row r="609" spans="1:28" ht="15.75" customHeight="1">
      <c r="A609" s="72"/>
      <c r="B609" s="72"/>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c r="AA609" s="72"/>
      <c r="AB609" s="72"/>
    </row>
    <row r="610" spans="1:28" ht="15.75" customHeight="1">
      <c r="A610" s="72"/>
      <c r="B610" s="72"/>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c r="AA610" s="72"/>
      <c r="AB610" s="72"/>
    </row>
    <row r="611" spans="1:28" ht="15.75" customHeight="1">
      <c r="A611" s="72"/>
      <c r="B611" s="72"/>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c r="AA611" s="72"/>
      <c r="AB611" s="72"/>
    </row>
    <row r="612" spans="1:28" ht="15.75" customHeight="1">
      <c r="A612" s="72"/>
      <c r="B612" s="72"/>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c r="AA612" s="72"/>
      <c r="AB612" s="72"/>
    </row>
    <row r="613" spans="1:28" ht="15.75" customHeight="1">
      <c r="A613" s="72"/>
      <c r="B613" s="72"/>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c r="AA613" s="72"/>
      <c r="AB613" s="72"/>
    </row>
    <row r="614" spans="1:28" ht="15.75" customHeight="1">
      <c r="A614" s="72"/>
      <c r="B614" s="72"/>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c r="AA614" s="72"/>
      <c r="AB614" s="72"/>
    </row>
    <row r="615" spans="1:28" ht="15.75" customHeight="1">
      <c r="A615" s="72"/>
      <c r="B615" s="72"/>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c r="AA615" s="72"/>
      <c r="AB615" s="72"/>
    </row>
    <row r="616" spans="1:28" ht="15.75" customHeight="1">
      <c r="A616" s="72"/>
      <c r="B616" s="72"/>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c r="AA616" s="72"/>
      <c r="AB616" s="72"/>
    </row>
    <row r="617" spans="1:28" ht="15.75" customHeight="1">
      <c r="A617" s="72"/>
      <c r="B617" s="72"/>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c r="AA617" s="72"/>
      <c r="AB617" s="72"/>
    </row>
    <row r="618" spans="1:28" ht="15.75" customHeight="1">
      <c r="A618" s="72"/>
      <c r="B618" s="72"/>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c r="AA618" s="72"/>
      <c r="AB618" s="72"/>
    </row>
    <row r="619" spans="1:28" ht="15.75" customHeight="1">
      <c r="A619" s="72"/>
      <c r="B619" s="72"/>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c r="AA619" s="72"/>
      <c r="AB619" s="72"/>
    </row>
    <row r="620" spans="1:28" ht="15.75" customHeight="1">
      <c r="A620" s="72"/>
      <c r="B620" s="72"/>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c r="AA620" s="72"/>
      <c r="AB620" s="72"/>
    </row>
    <row r="621" spans="1:28" ht="15.75" customHeight="1">
      <c r="A621" s="72"/>
      <c r="B621" s="72"/>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c r="AA621" s="72"/>
      <c r="AB621" s="72"/>
    </row>
    <row r="622" spans="1:28" ht="15.75" customHeight="1">
      <c r="A622" s="72"/>
      <c r="B622" s="72"/>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c r="AA622" s="72"/>
      <c r="AB622" s="72"/>
    </row>
    <row r="623" spans="1:28" ht="15.75" customHeight="1">
      <c r="A623" s="72"/>
      <c r="B623" s="72"/>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c r="AA623" s="72"/>
      <c r="AB623" s="72"/>
    </row>
    <row r="624" spans="1:28" ht="15.75" customHeight="1">
      <c r="A624" s="72"/>
      <c r="B624" s="72"/>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c r="AA624" s="72"/>
      <c r="AB624" s="72"/>
    </row>
    <row r="625" spans="1:28" ht="15.75" customHeight="1">
      <c r="A625" s="72"/>
      <c r="B625" s="72"/>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c r="AA625" s="72"/>
      <c r="AB625" s="72"/>
    </row>
    <row r="626" spans="1:28" ht="15.75" customHeight="1">
      <c r="A626" s="72"/>
      <c r="B626" s="72"/>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c r="AA626" s="72"/>
      <c r="AB626" s="72"/>
    </row>
    <row r="627" spans="1:28" ht="15.75" customHeight="1">
      <c r="A627" s="72"/>
      <c r="B627" s="72"/>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c r="AA627" s="72"/>
      <c r="AB627" s="72"/>
    </row>
    <row r="628" spans="1:28" ht="15.75" customHeight="1">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c r="AB628" s="72"/>
    </row>
    <row r="629" spans="1:28" ht="15.75" customHeight="1">
      <c r="A629" s="72"/>
      <c r="B629" s="72"/>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c r="AA629" s="72"/>
      <c r="AB629" s="72"/>
    </row>
    <row r="630" spans="1:28" ht="15.75" customHeight="1">
      <c r="A630" s="72"/>
      <c r="B630" s="72"/>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c r="AA630" s="72"/>
      <c r="AB630" s="72"/>
    </row>
    <row r="631" spans="1:28" ht="15.75" customHeight="1">
      <c r="A631" s="72"/>
      <c r="B631" s="72"/>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c r="AA631" s="72"/>
      <c r="AB631" s="72"/>
    </row>
    <row r="632" spans="1:28" ht="15.75" customHeight="1">
      <c r="A632" s="72"/>
      <c r="B632" s="72"/>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c r="AA632" s="72"/>
      <c r="AB632" s="72"/>
    </row>
    <row r="633" spans="1:28" ht="15.75" customHeight="1">
      <c r="A633" s="72"/>
      <c r="B633" s="72"/>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c r="AA633" s="72"/>
      <c r="AB633" s="72"/>
    </row>
    <row r="634" spans="1:28" ht="15.75" customHeight="1">
      <c r="A634" s="72"/>
      <c r="B634" s="72"/>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c r="AA634" s="72"/>
      <c r="AB634" s="72"/>
    </row>
    <row r="635" spans="1:28" ht="15.75" customHeight="1">
      <c r="A635" s="72"/>
      <c r="B635" s="72"/>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c r="AA635" s="72"/>
      <c r="AB635" s="72"/>
    </row>
    <row r="636" spans="1:28" ht="15.75" customHeight="1">
      <c r="A636" s="72"/>
      <c r="B636" s="72"/>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c r="AA636" s="72"/>
      <c r="AB636" s="72"/>
    </row>
    <row r="637" spans="1:28" ht="15.75" customHeight="1">
      <c r="A637" s="72"/>
      <c r="B637" s="72"/>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c r="AA637" s="72"/>
      <c r="AB637" s="72"/>
    </row>
    <row r="638" spans="1:28" ht="15.75" customHeight="1">
      <c r="A638" s="72"/>
      <c r="B638" s="72"/>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c r="AA638" s="72"/>
      <c r="AB638" s="72"/>
    </row>
    <row r="639" spans="1:28" ht="15.75" customHeight="1">
      <c r="A639" s="72"/>
      <c r="B639" s="72"/>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c r="AA639" s="72"/>
      <c r="AB639" s="72"/>
    </row>
    <row r="640" spans="1:28" ht="15.75" customHeight="1">
      <c r="A640" s="72"/>
      <c r="B640" s="72"/>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c r="AA640" s="72"/>
      <c r="AB640" s="72"/>
    </row>
    <row r="641" spans="1:28" ht="15.75" customHeight="1">
      <c r="A641" s="72"/>
      <c r="B641" s="72"/>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c r="AA641" s="72"/>
      <c r="AB641" s="72"/>
    </row>
    <row r="642" spans="1:28" ht="15.75" customHeight="1">
      <c r="A642" s="72"/>
      <c r="B642" s="72"/>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c r="AA642" s="72"/>
      <c r="AB642" s="72"/>
    </row>
    <row r="643" spans="1:28" ht="15.75" customHeight="1">
      <c r="A643" s="72"/>
      <c r="B643" s="72"/>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c r="AA643" s="72"/>
      <c r="AB643" s="72"/>
    </row>
    <row r="644" spans="1:28" ht="15.75" customHeight="1">
      <c r="A644" s="72"/>
      <c r="B644" s="72"/>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c r="AA644" s="72"/>
      <c r="AB644" s="72"/>
    </row>
    <row r="645" spans="1:28" ht="15.75" customHeight="1">
      <c r="A645" s="72"/>
      <c r="B645" s="72"/>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c r="AA645" s="72"/>
      <c r="AB645" s="72"/>
    </row>
    <row r="646" spans="1:28" ht="15.75" customHeight="1">
      <c r="A646" s="72"/>
      <c r="B646" s="72"/>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c r="AA646" s="72"/>
      <c r="AB646" s="72"/>
    </row>
    <row r="647" spans="1:28" ht="15.75" customHeight="1">
      <c r="A647" s="72"/>
      <c r="B647" s="72"/>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c r="AA647" s="72"/>
      <c r="AB647" s="72"/>
    </row>
    <row r="648" spans="1:28" ht="15.75" customHeight="1">
      <c r="A648" s="72"/>
      <c r="B648" s="72"/>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c r="AA648" s="72"/>
      <c r="AB648" s="72"/>
    </row>
    <row r="649" spans="1:28" ht="15.75" customHeight="1">
      <c r="A649" s="72"/>
      <c r="B649" s="72"/>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c r="AA649" s="72"/>
      <c r="AB649" s="72"/>
    </row>
    <row r="650" spans="1:28" ht="15.75" customHeight="1">
      <c r="A650" s="72"/>
      <c r="B650" s="72"/>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c r="AA650" s="72"/>
      <c r="AB650" s="72"/>
    </row>
    <row r="651" spans="1:28" ht="15.75" customHeight="1">
      <c r="A651" s="72"/>
      <c r="B651" s="72"/>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c r="AA651" s="72"/>
      <c r="AB651" s="72"/>
    </row>
    <row r="652" spans="1:28" ht="15.75" customHeight="1">
      <c r="A652" s="72"/>
      <c r="B652" s="72"/>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c r="AA652" s="72"/>
      <c r="AB652" s="72"/>
    </row>
    <row r="653" spans="1:28" ht="15.75" customHeight="1">
      <c r="A653" s="72"/>
      <c r="B653" s="72"/>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c r="AA653" s="72"/>
      <c r="AB653" s="72"/>
    </row>
    <row r="654" spans="1:28" ht="15.75" customHeight="1">
      <c r="A654" s="72"/>
      <c r="B654" s="72"/>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c r="AA654" s="72"/>
      <c r="AB654" s="72"/>
    </row>
    <row r="655" spans="1:28" ht="15.75" customHeight="1">
      <c r="A655" s="72"/>
      <c r="B655" s="72"/>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c r="AA655" s="72"/>
      <c r="AB655" s="72"/>
    </row>
    <row r="656" spans="1:28" ht="15.75" customHeight="1">
      <c r="A656" s="72"/>
      <c r="B656" s="72"/>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c r="AA656" s="72"/>
      <c r="AB656" s="72"/>
    </row>
    <row r="657" spans="1:28" ht="15.75" customHeight="1">
      <c r="A657" s="72"/>
      <c r="B657" s="72"/>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c r="AA657" s="72"/>
      <c r="AB657" s="72"/>
    </row>
    <row r="658" spans="1:28" ht="15.75" customHeight="1">
      <c r="A658" s="72"/>
      <c r="B658" s="72"/>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c r="AA658" s="72"/>
      <c r="AB658" s="72"/>
    </row>
    <row r="659" spans="1:28" ht="15.75" customHeight="1">
      <c r="A659" s="72"/>
      <c r="B659" s="72"/>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c r="AA659" s="72"/>
      <c r="AB659" s="72"/>
    </row>
    <row r="660" spans="1:28" ht="15.75" customHeight="1">
      <c r="A660" s="72"/>
      <c r="B660" s="72"/>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c r="AA660" s="72"/>
      <c r="AB660" s="72"/>
    </row>
    <row r="661" spans="1:28" ht="15.75" customHeight="1">
      <c r="A661" s="72"/>
      <c r="B661" s="72"/>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c r="AA661" s="72"/>
      <c r="AB661" s="72"/>
    </row>
    <row r="662" spans="1:28" ht="15.75" customHeight="1">
      <c r="A662" s="72"/>
      <c r="B662" s="72"/>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c r="AA662" s="72"/>
      <c r="AB662" s="72"/>
    </row>
    <row r="663" spans="1:28" ht="15.75" customHeight="1">
      <c r="A663" s="72"/>
      <c r="B663" s="72"/>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c r="AA663" s="72"/>
      <c r="AB663" s="72"/>
    </row>
    <row r="664" spans="1:28" ht="15.75" customHeight="1">
      <c r="A664" s="72"/>
      <c r="B664" s="72"/>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c r="AA664" s="72"/>
      <c r="AB664" s="72"/>
    </row>
    <row r="665" spans="1:28" ht="15.75" customHeight="1">
      <c r="A665" s="72"/>
      <c r="B665" s="72"/>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c r="AA665" s="72"/>
      <c r="AB665" s="72"/>
    </row>
    <row r="666" spans="1:28" ht="15.75" customHeight="1">
      <c r="A666" s="72"/>
      <c r="B666" s="72"/>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c r="AA666" s="72"/>
      <c r="AB666" s="72"/>
    </row>
    <row r="667" spans="1:28" ht="15.75" customHeight="1">
      <c r="A667" s="72"/>
      <c r="B667" s="72"/>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c r="AA667" s="72"/>
      <c r="AB667" s="72"/>
    </row>
    <row r="668" spans="1:28" ht="15.75" customHeight="1">
      <c r="A668" s="72"/>
      <c r="B668" s="72"/>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c r="AA668" s="72"/>
      <c r="AB668" s="72"/>
    </row>
    <row r="669" spans="1:28" ht="15.75" customHeight="1">
      <c r="A669" s="72"/>
      <c r="B669" s="72"/>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c r="AA669" s="72"/>
      <c r="AB669" s="72"/>
    </row>
    <row r="670" spans="1:28" ht="15.75" customHeight="1">
      <c r="A670" s="72"/>
      <c r="B670" s="72"/>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c r="AA670" s="72"/>
      <c r="AB670" s="72"/>
    </row>
    <row r="671" spans="1:28" ht="15.75" customHeight="1">
      <c r="A671" s="72"/>
      <c r="B671" s="72"/>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c r="AA671" s="72"/>
      <c r="AB671" s="72"/>
    </row>
    <row r="672" spans="1:28" ht="15.75" customHeight="1">
      <c r="A672" s="72"/>
      <c r="B672" s="72"/>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c r="AA672" s="72"/>
      <c r="AB672" s="72"/>
    </row>
    <row r="673" spans="1:28" ht="15.75" customHeight="1">
      <c r="A673" s="72"/>
      <c r="B673" s="72"/>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c r="AA673" s="72"/>
      <c r="AB673" s="72"/>
    </row>
    <row r="674" spans="1:28" ht="15.75" customHeight="1">
      <c r="A674" s="72"/>
      <c r="B674" s="72"/>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c r="AA674" s="72"/>
      <c r="AB674" s="72"/>
    </row>
    <row r="675" spans="1:28" ht="15.75" customHeight="1">
      <c r="A675" s="72"/>
      <c r="B675" s="72"/>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c r="AA675" s="72"/>
      <c r="AB675" s="72"/>
    </row>
    <row r="676" spans="1:28" ht="15.75" customHeight="1">
      <c r="A676" s="72"/>
      <c r="B676" s="72"/>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c r="AA676" s="72"/>
      <c r="AB676" s="72"/>
    </row>
    <row r="677" spans="1:28" ht="15.75" customHeight="1">
      <c r="A677" s="72"/>
      <c r="B677" s="72"/>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c r="AA677" s="72"/>
      <c r="AB677" s="72"/>
    </row>
    <row r="678" spans="1:28" ht="15.75" customHeight="1">
      <c r="A678" s="72"/>
      <c r="B678" s="72"/>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c r="AA678" s="72"/>
      <c r="AB678" s="72"/>
    </row>
    <row r="679" spans="1:28" ht="15.75" customHeight="1">
      <c r="A679" s="72"/>
      <c r="B679" s="72"/>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c r="AA679" s="72"/>
      <c r="AB679" s="72"/>
    </row>
    <row r="680" spans="1:28" ht="15.75" customHeight="1">
      <c r="A680" s="72"/>
      <c r="B680" s="72"/>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c r="AA680" s="72"/>
      <c r="AB680" s="72"/>
    </row>
    <row r="681" spans="1:28" ht="15.75" customHeight="1">
      <c r="A681" s="72"/>
      <c r="B681" s="72"/>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c r="AA681" s="72"/>
      <c r="AB681" s="72"/>
    </row>
    <row r="682" spans="1:28" ht="15.75" customHeight="1">
      <c r="A682" s="72"/>
      <c r="B682" s="72"/>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c r="AA682" s="72"/>
      <c r="AB682" s="72"/>
    </row>
    <row r="683" spans="1:28" ht="15.75" customHeight="1">
      <c r="A683" s="72"/>
      <c r="B683" s="72"/>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c r="AA683" s="72"/>
      <c r="AB683" s="72"/>
    </row>
    <row r="684" spans="1:28" ht="15.75" customHeight="1">
      <c r="A684" s="72"/>
      <c r="B684" s="72"/>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c r="AA684" s="72"/>
      <c r="AB684" s="72"/>
    </row>
    <row r="685" spans="1:28" ht="15.75" customHeight="1">
      <c r="A685" s="72"/>
      <c r="B685" s="72"/>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c r="AA685" s="72"/>
      <c r="AB685" s="72"/>
    </row>
    <row r="686" spans="1:28" ht="15.75" customHeight="1">
      <c r="A686" s="72"/>
      <c r="B686" s="72"/>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c r="AA686" s="72"/>
      <c r="AB686" s="72"/>
    </row>
    <row r="687" spans="1:28" ht="15.75" customHeight="1">
      <c r="A687" s="72"/>
      <c r="B687" s="72"/>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c r="AA687" s="72"/>
      <c r="AB687" s="72"/>
    </row>
    <row r="688" spans="1:28" ht="15.75" customHeight="1">
      <c r="A688" s="72"/>
      <c r="B688" s="72"/>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c r="AA688" s="72"/>
      <c r="AB688" s="72"/>
    </row>
    <row r="689" spans="1:28" ht="15.75" customHeight="1">
      <c r="A689" s="72"/>
      <c r="B689" s="72"/>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c r="AA689" s="72"/>
      <c r="AB689" s="72"/>
    </row>
    <row r="690" spans="1:28" ht="15.75" customHeight="1">
      <c r="A690" s="72"/>
      <c r="B690" s="72"/>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c r="AA690" s="72"/>
      <c r="AB690" s="72"/>
    </row>
    <row r="691" spans="1:28" ht="15.75" customHeight="1">
      <c r="A691" s="72"/>
      <c r="B691" s="72"/>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c r="AA691" s="72"/>
      <c r="AB691" s="72"/>
    </row>
    <row r="692" spans="1:28" ht="15.75" customHeight="1">
      <c r="A692" s="72"/>
      <c r="B692" s="72"/>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c r="AA692" s="72"/>
      <c r="AB692" s="72"/>
    </row>
    <row r="693" spans="1:28" ht="15.75" customHeight="1">
      <c r="A693" s="72"/>
      <c r="B693" s="72"/>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c r="AA693" s="72"/>
      <c r="AB693" s="72"/>
    </row>
    <row r="694" spans="1:28" ht="15.75" customHeight="1">
      <c r="A694" s="72"/>
      <c r="B694" s="72"/>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c r="AA694" s="72"/>
      <c r="AB694" s="72"/>
    </row>
    <row r="695" spans="1:28" ht="15.75" customHeight="1">
      <c r="A695" s="72"/>
      <c r="B695" s="72"/>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c r="AA695" s="72"/>
      <c r="AB695" s="72"/>
    </row>
    <row r="696" spans="1:28" ht="15.75" customHeight="1">
      <c r="A696" s="72"/>
      <c r="B696" s="72"/>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c r="AA696" s="72"/>
      <c r="AB696" s="72"/>
    </row>
    <row r="697" spans="1:28" ht="15.75" customHeight="1">
      <c r="A697" s="72"/>
      <c r="B697" s="72"/>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c r="AA697" s="72"/>
      <c r="AB697" s="72"/>
    </row>
    <row r="698" spans="1:28" ht="15.75" customHeight="1">
      <c r="A698" s="72"/>
      <c r="B698" s="72"/>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c r="AA698" s="72"/>
      <c r="AB698" s="72"/>
    </row>
    <row r="699" spans="1:28" ht="15.75" customHeight="1">
      <c r="A699" s="72"/>
      <c r="B699" s="72"/>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c r="AA699" s="72"/>
      <c r="AB699" s="72"/>
    </row>
    <row r="700" spans="1:28" ht="15.75" customHeight="1">
      <c r="A700" s="72"/>
      <c r="B700" s="72"/>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c r="AA700" s="72"/>
      <c r="AB700" s="72"/>
    </row>
    <row r="701" spans="1:28" ht="15.75" customHeight="1">
      <c r="A701" s="72"/>
      <c r="B701" s="72"/>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c r="AA701" s="72"/>
      <c r="AB701" s="72"/>
    </row>
    <row r="702" spans="1:28" ht="15.75" customHeight="1">
      <c r="A702" s="72"/>
      <c r="B702" s="72"/>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c r="AA702" s="72"/>
      <c r="AB702" s="72"/>
    </row>
    <row r="703" spans="1:28" ht="15.75" customHeight="1">
      <c r="A703" s="72"/>
      <c r="B703" s="72"/>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c r="AA703" s="72"/>
      <c r="AB703" s="72"/>
    </row>
    <row r="704" spans="1:28" ht="15.75" customHeight="1">
      <c r="A704" s="72"/>
      <c r="B704" s="72"/>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c r="AA704" s="72"/>
      <c r="AB704" s="72"/>
    </row>
    <row r="705" spans="1:28" ht="15.75" customHeight="1">
      <c r="A705" s="72"/>
      <c r="B705" s="72"/>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c r="AA705" s="72"/>
      <c r="AB705" s="72"/>
    </row>
    <row r="706" spans="1:28" ht="15.75" customHeight="1">
      <c r="A706" s="72"/>
      <c r="B706" s="72"/>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c r="AA706" s="72"/>
      <c r="AB706" s="72"/>
    </row>
    <row r="707" spans="1:28" ht="15.75" customHeight="1">
      <c r="A707" s="72"/>
      <c r="B707" s="72"/>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c r="AA707" s="72"/>
      <c r="AB707" s="72"/>
    </row>
    <row r="708" spans="1:28" ht="15.75" customHeight="1">
      <c r="A708" s="72"/>
      <c r="B708" s="72"/>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c r="AA708" s="72"/>
      <c r="AB708" s="72"/>
    </row>
    <row r="709" spans="1:28" ht="15.75" customHeight="1">
      <c r="A709" s="72"/>
      <c r="B709" s="72"/>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c r="AA709" s="72"/>
      <c r="AB709" s="72"/>
    </row>
    <row r="710" spans="1:28" ht="15.75" customHeight="1">
      <c r="A710" s="72"/>
      <c r="B710" s="72"/>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c r="AA710" s="72"/>
      <c r="AB710" s="72"/>
    </row>
    <row r="711" spans="1:28" ht="15.75" customHeight="1">
      <c r="A711" s="72"/>
      <c r="B711" s="72"/>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c r="AA711" s="72"/>
      <c r="AB711" s="72"/>
    </row>
    <row r="712" spans="1:28" ht="15.75" customHeight="1">
      <c r="A712" s="72"/>
      <c r="B712" s="72"/>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c r="AA712" s="72"/>
      <c r="AB712" s="72"/>
    </row>
    <row r="713" spans="1:28" ht="15.75" customHeight="1">
      <c r="A713" s="72"/>
      <c r="B713" s="72"/>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c r="AA713" s="72"/>
      <c r="AB713" s="72"/>
    </row>
    <row r="714" spans="1:28" ht="15.75" customHeight="1">
      <c r="A714" s="72"/>
      <c r="B714" s="72"/>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c r="AA714" s="72"/>
      <c r="AB714" s="72"/>
    </row>
    <row r="715" spans="1:28" ht="15.75" customHeight="1">
      <c r="A715" s="72"/>
      <c r="B715" s="72"/>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c r="AA715" s="72"/>
      <c r="AB715" s="72"/>
    </row>
    <row r="716" spans="1:28" ht="15.75" customHeight="1">
      <c r="A716" s="72"/>
      <c r="B716" s="72"/>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c r="AA716" s="72"/>
      <c r="AB716" s="72"/>
    </row>
    <row r="717" spans="1:28" ht="15.75" customHeight="1">
      <c r="A717" s="72"/>
      <c r="B717" s="72"/>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c r="AA717" s="72"/>
      <c r="AB717" s="72"/>
    </row>
    <row r="718" spans="1:28" ht="15.75" customHeight="1">
      <c r="A718" s="72"/>
      <c r="B718" s="72"/>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c r="AA718" s="72"/>
      <c r="AB718" s="72"/>
    </row>
    <row r="719" spans="1:28" ht="15.75" customHeight="1">
      <c r="A719" s="72"/>
      <c r="B719" s="72"/>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c r="AA719" s="72"/>
      <c r="AB719" s="72"/>
    </row>
    <row r="720" spans="1:28" ht="15.75" customHeight="1">
      <c r="A720" s="72"/>
      <c r="B720" s="72"/>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c r="AA720" s="72"/>
      <c r="AB720" s="72"/>
    </row>
    <row r="721" spans="1:28" ht="15.75" customHeight="1">
      <c r="A721" s="72"/>
      <c r="B721" s="72"/>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c r="AA721" s="72"/>
      <c r="AB721" s="72"/>
    </row>
    <row r="722" spans="1:28" ht="15.75" customHeight="1">
      <c r="A722" s="72"/>
      <c r="B722" s="72"/>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c r="AA722" s="72"/>
      <c r="AB722" s="72"/>
    </row>
    <row r="723" spans="1:28" ht="15.75" customHeight="1">
      <c r="A723" s="72"/>
      <c r="B723" s="72"/>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c r="AA723" s="72"/>
      <c r="AB723" s="72"/>
    </row>
    <row r="724" spans="1:28" ht="15.75" customHeight="1">
      <c r="A724" s="72"/>
      <c r="B724" s="72"/>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c r="AA724" s="72"/>
      <c r="AB724" s="72"/>
    </row>
    <row r="725" spans="1:28" ht="15.75" customHeight="1">
      <c r="A725" s="72"/>
      <c r="B725" s="72"/>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c r="AA725" s="72"/>
      <c r="AB725" s="72"/>
    </row>
    <row r="726" spans="1:28" ht="15.75" customHeight="1">
      <c r="A726" s="72"/>
      <c r="B726" s="72"/>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c r="AA726" s="72"/>
      <c r="AB726" s="72"/>
    </row>
    <row r="727" spans="1:28" ht="15.75" customHeight="1">
      <c r="A727" s="72"/>
      <c r="B727" s="72"/>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c r="AA727" s="72"/>
      <c r="AB727" s="72"/>
    </row>
    <row r="728" spans="1:28" ht="15.75" customHeight="1">
      <c r="A728" s="72"/>
      <c r="B728" s="72"/>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c r="AA728" s="72"/>
      <c r="AB728" s="72"/>
    </row>
    <row r="729" spans="1:28" ht="15.75" customHeight="1">
      <c r="A729" s="72"/>
      <c r="B729" s="72"/>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c r="AA729" s="72"/>
      <c r="AB729" s="72"/>
    </row>
    <row r="730" spans="1:28" ht="15.75" customHeight="1">
      <c r="A730" s="72"/>
      <c r="B730" s="72"/>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c r="AA730" s="72"/>
      <c r="AB730" s="72"/>
    </row>
    <row r="731" spans="1:28" ht="15.75" customHeight="1">
      <c r="A731" s="72"/>
      <c r="B731" s="72"/>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c r="AA731" s="72"/>
      <c r="AB731" s="72"/>
    </row>
    <row r="732" spans="1:28" ht="15.75" customHeight="1">
      <c r="A732" s="72"/>
      <c r="B732" s="72"/>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c r="AA732" s="72"/>
      <c r="AB732" s="72"/>
    </row>
    <row r="733" spans="1:28" ht="15.75" customHeight="1">
      <c r="A733" s="72"/>
      <c r="B733" s="72"/>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c r="AA733" s="72"/>
      <c r="AB733" s="72"/>
    </row>
    <row r="734" spans="1:28" ht="15.75" customHeight="1">
      <c r="A734" s="72"/>
      <c r="B734" s="72"/>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c r="AA734" s="72"/>
      <c r="AB734" s="72"/>
    </row>
    <row r="735" spans="1:28" ht="15.75" customHeight="1">
      <c r="A735" s="72"/>
      <c r="B735" s="72"/>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c r="AA735" s="72"/>
      <c r="AB735" s="72"/>
    </row>
    <row r="736" spans="1:28" ht="15.75" customHeight="1">
      <c r="A736" s="72"/>
      <c r="B736" s="72"/>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c r="AA736" s="72"/>
      <c r="AB736" s="72"/>
    </row>
    <row r="737" spans="1:28" ht="15.75" customHeight="1">
      <c r="A737" s="72"/>
      <c r="B737" s="72"/>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c r="AA737" s="72"/>
      <c r="AB737" s="72"/>
    </row>
    <row r="738" spans="1:28" ht="15.75" customHeight="1">
      <c r="A738" s="72"/>
      <c r="B738" s="72"/>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c r="AA738" s="72"/>
      <c r="AB738" s="72"/>
    </row>
    <row r="739" spans="1:28" ht="15.75" customHeight="1">
      <c r="A739" s="72"/>
      <c r="B739" s="72"/>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c r="AA739" s="72"/>
      <c r="AB739" s="72"/>
    </row>
    <row r="740" spans="1:28" ht="15.75" customHeight="1">
      <c r="A740" s="72"/>
      <c r="B740" s="72"/>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c r="AA740" s="72"/>
      <c r="AB740" s="72"/>
    </row>
    <row r="741" spans="1:28" ht="15.75" customHeight="1">
      <c r="A741" s="72"/>
      <c r="B741" s="72"/>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c r="AA741" s="72"/>
      <c r="AB741" s="72"/>
    </row>
    <row r="742" spans="1:28" ht="15.75" customHeight="1">
      <c r="A742" s="72"/>
      <c r="B742" s="72"/>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c r="AA742" s="72"/>
      <c r="AB742" s="72"/>
    </row>
    <row r="743" spans="1:28" ht="15.75" customHeight="1">
      <c r="A743" s="72"/>
      <c r="B743" s="72"/>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c r="AA743" s="72"/>
      <c r="AB743" s="72"/>
    </row>
    <row r="744" spans="1:28" ht="15.75" customHeight="1">
      <c r="A744" s="72"/>
      <c r="B744" s="72"/>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c r="AA744" s="72"/>
      <c r="AB744" s="72"/>
    </row>
    <row r="745" spans="1:28" ht="15.75" customHeight="1">
      <c r="A745" s="72"/>
      <c r="B745" s="72"/>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c r="AA745" s="72"/>
      <c r="AB745" s="72"/>
    </row>
    <row r="746" spans="1:28" ht="15.75" customHeight="1">
      <c r="A746" s="72"/>
      <c r="B746" s="72"/>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c r="AA746" s="72"/>
      <c r="AB746" s="72"/>
    </row>
    <row r="747" spans="1:28" ht="15.75" customHeight="1">
      <c r="A747" s="72"/>
      <c r="B747" s="72"/>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c r="AA747" s="72"/>
      <c r="AB747" s="72"/>
    </row>
    <row r="748" spans="1:28" ht="15.75" customHeight="1">
      <c r="A748" s="72"/>
      <c r="B748" s="72"/>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c r="AA748" s="72"/>
      <c r="AB748" s="72"/>
    </row>
    <row r="749" spans="1:28" ht="15.75" customHeight="1">
      <c r="A749" s="72"/>
      <c r="B749" s="72"/>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c r="AA749" s="72"/>
      <c r="AB749" s="72"/>
    </row>
    <row r="750" spans="1:28" ht="15.75" customHeight="1">
      <c r="A750" s="72"/>
      <c r="B750" s="72"/>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c r="AA750" s="72"/>
      <c r="AB750" s="72"/>
    </row>
    <row r="751" spans="1:28" ht="15.75" customHeight="1">
      <c r="A751" s="72"/>
      <c r="B751" s="72"/>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c r="AA751" s="72"/>
      <c r="AB751" s="72"/>
    </row>
    <row r="752" spans="1:28" ht="15.75" customHeight="1">
      <c r="A752" s="72"/>
      <c r="B752" s="72"/>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c r="AA752" s="72"/>
      <c r="AB752" s="72"/>
    </row>
    <row r="753" spans="1:28" ht="15.75" customHeight="1">
      <c r="A753" s="72"/>
      <c r="B753" s="72"/>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c r="AA753" s="72"/>
      <c r="AB753" s="72"/>
    </row>
    <row r="754" spans="1:28" ht="15.75" customHeight="1">
      <c r="A754" s="72"/>
      <c r="B754" s="72"/>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c r="AA754" s="72"/>
      <c r="AB754" s="72"/>
    </row>
    <row r="755" spans="1:28" ht="15.75" customHeight="1">
      <c r="A755" s="72"/>
      <c r="B755" s="72"/>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c r="AA755" s="72"/>
      <c r="AB755" s="72"/>
    </row>
    <row r="756" spans="1:28" ht="15.75" customHeight="1">
      <c r="A756" s="72"/>
      <c r="B756" s="72"/>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c r="AA756" s="72"/>
      <c r="AB756" s="72"/>
    </row>
    <row r="757" spans="1:28" ht="15.75" customHeight="1">
      <c r="A757" s="72"/>
      <c r="B757" s="72"/>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c r="AA757" s="72"/>
      <c r="AB757" s="72"/>
    </row>
    <row r="758" spans="1:28" ht="15.75" customHeight="1">
      <c r="A758" s="72"/>
      <c r="B758" s="72"/>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c r="AA758" s="72"/>
      <c r="AB758" s="72"/>
    </row>
    <row r="759" spans="1:28" ht="15.75" customHeight="1">
      <c r="A759" s="72"/>
      <c r="B759" s="72"/>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c r="AA759" s="72"/>
      <c r="AB759" s="72"/>
    </row>
    <row r="760" spans="1:28" ht="15.75" customHeight="1">
      <c r="A760" s="72"/>
      <c r="B760" s="72"/>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c r="AA760" s="72"/>
      <c r="AB760" s="72"/>
    </row>
    <row r="761" spans="1:28" ht="15.75" customHeight="1">
      <c r="A761" s="72"/>
      <c r="B761" s="72"/>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c r="AA761" s="72"/>
      <c r="AB761" s="72"/>
    </row>
    <row r="762" spans="1:28" ht="15.75" customHeight="1">
      <c r="A762" s="72"/>
      <c r="B762" s="72"/>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c r="AA762" s="72"/>
      <c r="AB762" s="72"/>
    </row>
    <row r="763" spans="1:28" ht="15.75" customHeight="1">
      <c r="A763" s="72"/>
      <c r="B763" s="72"/>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c r="AA763" s="72"/>
      <c r="AB763" s="72"/>
    </row>
    <row r="764" spans="1:28" ht="15.75" customHeight="1">
      <c r="A764" s="72"/>
      <c r="B764" s="72"/>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c r="AA764" s="72"/>
      <c r="AB764" s="72"/>
    </row>
    <row r="765" spans="1:28" ht="15.75" customHeight="1">
      <c r="A765" s="72"/>
      <c r="B765" s="72"/>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c r="AA765" s="72"/>
      <c r="AB765" s="72"/>
    </row>
    <row r="766" spans="1:28" ht="15.75" customHeight="1">
      <c r="A766" s="72"/>
      <c r="B766" s="72"/>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c r="AA766" s="72"/>
      <c r="AB766" s="72"/>
    </row>
    <row r="767" spans="1:28" ht="15.75" customHeight="1">
      <c r="A767" s="72"/>
      <c r="B767" s="72"/>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c r="AA767" s="72"/>
      <c r="AB767" s="72"/>
    </row>
    <row r="768" spans="1:28" ht="15.75" customHeight="1">
      <c r="A768" s="72"/>
      <c r="B768" s="72"/>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c r="AA768" s="72"/>
      <c r="AB768" s="72"/>
    </row>
    <row r="769" spans="1:28" ht="15.75" customHeight="1">
      <c r="A769" s="72"/>
      <c r="B769" s="72"/>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c r="AA769" s="72"/>
      <c r="AB769" s="72"/>
    </row>
    <row r="770" spans="1:28" ht="15.75" customHeight="1">
      <c r="A770" s="72"/>
      <c r="B770" s="72"/>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c r="AA770" s="72"/>
      <c r="AB770" s="72"/>
    </row>
    <row r="771" spans="1:28" ht="15.75" customHeight="1">
      <c r="A771" s="72"/>
      <c r="B771" s="72"/>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c r="AA771" s="72"/>
      <c r="AB771" s="72"/>
    </row>
    <row r="772" spans="1:28" ht="15.75" customHeight="1">
      <c r="A772" s="72"/>
      <c r="B772" s="72"/>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c r="AA772" s="72"/>
      <c r="AB772" s="72"/>
    </row>
    <row r="773" spans="1:28" ht="15.75" customHeight="1">
      <c r="A773" s="72"/>
      <c r="B773" s="72"/>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c r="AA773" s="72"/>
      <c r="AB773" s="72"/>
    </row>
    <row r="774" spans="1:28" ht="15.75" customHeight="1">
      <c r="A774" s="72"/>
      <c r="B774" s="72"/>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c r="AA774" s="72"/>
      <c r="AB774" s="72"/>
    </row>
    <row r="775" spans="1:28" ht="15.75" customHeight="1">
      <c r="A775" s="72"/>
      <c r="B775" s="72"/>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c r="AA775" s="72"/>
      <c r="AB775" s="72"/>
    </row>
    <row r="776" spans="1:28" ht="15.75" customHeight="1">
      <c r="A776" s="72"/>
      <c r="B776" s="72"/>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c r="AA776" s="72"/>
      <c r="AB776" s="72"/>
    </row>
    <row r="777" spans="1:28" ht="15.75" customHeight="1">
      <c r="A777" s="72"/>
      <c r="B777" s="72"/>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c r="AA777" s="72"/>
      <c r="AB777" s="72"/>
    </row>
    <row r="778" spans="1:28" ht="15.75" customHeight="1">
      <c r="A778" s="72"/>
      <c r="B778" s="72"/>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c r="AA778" s="72"/>
      <c r="AB778" s="72"/>
    </row>
    <row r="779" spans="1:28" ht="15.75" customHeight="1">
      <c r="A779" s="72"/>
      <c r="B779" s="72"/>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c r="AA779" s="72"/>
      <c r="AB779" s="72"/>
    </row>
    <row r="780" spans="1:28" ht="15.75" customHeight="1">
      <c r="A780" s="72"/>
      <c r="B780" s="72"/>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c r="AA780" s="72"/>
      <c r="AB780" s="72"/>
    </row>
    <row r="781" spans="1:28" ht="15.75" customHeight="1">
      <c r="A781" s="72"/>
      <c r="B781" s="72"/>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c r="AA781" s="72"/>
      <c r="AB781" s="72"/>
    </row>
    <row r="782" spans="1:28" ht="15.75" customHeight="1">
      <c r="A782" s="72"/>
      <c r="B782" s="72"/>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c r="AA782" s="72"/>
      <c r="AB782" s="72"/>
    </row>
    <row r="783" spans="1:28" ht="15.75" customHeight="1">
      <c r="A783" s="72"/>
      <c r="B783" s="72"/>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c r="AA783" s="72"/>
      <c r="AB783" s="72"/>
    </row>
    <row r="784" spans="1:28" ht="15.75" customHeight="1">
      <c r="A784" s="72"/>
      <c r="B784" s="72"/>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c r="AA784" s="72"/>
      <c r="AB784" s="72"/>
    </row>
    <row r="785" spans="1:28" ht="15.75" customHeight="1">
      <c r="A785" s="72"/>
      <c r="B785" s="72"/>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c r="AA785" s="72"/>
      <c r="AB785" s="72"/>
    </row>
    <row r="786" spans="1:28" ht="15.75" customHeight="1">
      <c r="A786" s="72"/>
      <c r="B786" s="72"/>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c r="AA786" s="72"/>
      <c r="AB786" s="72"/>
    </row>
    <row r="787" spans="1:28" ht="15.75" customHeight="1">
      <c r="A787" s="72"/>
      <c r="B787" s="72"/>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c r="AA787" s="72"/>
      <c r="AB787" s="72"/>
    </row>
    <row r="788" spans="1:28" ht="15.75" customHeight="1">
      <c r="A788" s="72"/>
      <c r="B788" s="72"/>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c r="AA788" s="72"/>
      <c r="AB788" s="72"/>
    </row>
    <row r="789" spans="1:28" ht="15.75" customHeight="1">
      <c r="A789" s="72"/>
      <c r="B789" s="72"/>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c r="AA789" s="72"/>
      <c r="AB789" s="72"/>
    </row>
    <row r="790" spans="1:28" ht="15.75" customHeight="1">
      <c r="A790" s="72"/>
      <c r="B790" s="72"/>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c r="AA790" s="72"/>
      <c r="AB790" s="72"/>
    </row>
    <row r="791" spans="1:28" ht="15.75" customHeight="1">
      <c r="A791" s="72"/>
      <c r="B791" s="72"/>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c r="AA791" s="72"/>
      <c r="AB791" s="72"/>
    </row>
    <row r="792" spans="1:28" ht="15.75" customHeight="1">
      <c r="A792" s="72"/>
      <c r="B792" s="72"/>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c r="AA792" s="72"/>
      <c r="AB792" s="72"/>
    </row>
    <row r="793" spans="1:28" ht="15.75" customHeight="1">
      <c r="A793" s="72"/>
      <c r="B793" s="72"/>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c r="AA793" s="72"/>
      <c r="AB793" s="72"/>
    </row>
    <row r="794" spans="1:28" ht="15.75" customHeight="1">
      <c r="A794" s="72"/>
      <c r="B794" s="72"/>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c r="AA794" s="72"/>
      <c r="AB794" s="72"/>
    </row>
    <row r="795" spans="1:28" ht="15.75" customHeight="1">
      <c r="A795" s="72"/>
      <c r="B795" s="72"/>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c r="AA795" s="72"/>
      <c r="AB795" s="72"/>
    </row>
    <row r="796" spans="1:28" ht="15.75" customHeight="1">
      <c r="A796" s="72"/>
      <c r="B796" s="72"/>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c r="AA796" s="72"/>
      <c r="AB796" s="72"/>
    </row>
    <row r="797" spans="1:28" ht="15.75" customHeight="1">
      <c r="A797" s="72"/>
      <c r="B797" s="72"/>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c r="AA797" s="72"/>
      <c r="AB797" s="72"/>
    </row>
    <row r="798" spans="1:28" ht="15.75" customHeight="1">
      <c r="A798" s="72"/>
      <c r="B798" s="72"/>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c r="AA798" s="72"/>
      <c r="AB798" s="72"/>
    </row>
    <row r="799" spans="1:28" ht="15.75" customHeight="1">
      <c r="A799" s="72"/>
      <c r="B799" s="72"/>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c r="AA799" s="72"/>
      <c r="AB799" s="72"/>
    </row>
    <row r="800" spans="1:28" ht="15.75" customHeight="1">
      <c r="A800" s="72"/>
      <c r="B800" s="72"/>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c r="AA800" s="72"/>
      <c r="AB800" s="72"/>
    </row>
    <row r="801" spans="1:28" ht="15.75" customHeight="1">
      <c r="A801" s="72"/>
      <c r="B801" s="72"/>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c r="AA801" s="72"/>
      <c r="AB801" s="72"/>
    </row>
    <row r="802" spans="1:28" ht="15.75" customHeight="1">
      <c r="A802" s="72"/>
      <c r="B802" s="72"/>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c r="AA802" s="72"/>
      <c r="AB802" s="72"/>
    </row>
    <row r="803" spans="1:28" ht="15.75" customHeight="1">
      <c r="A803" s="72"/>
      <c r="B803" s="72"/>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c r="AA803" s="72"/>
      <c r="AB803" s="72"/>
    </row>
    <row r="804" spans="1:28" ht="15.75" customHeight="1">
      <c r="A804" s="72"/>
      <c r="B804" s="72"/>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c r="AA804" s="72"/>
      <c r="AB804" s="72"/>
    </row>
    <row r="805" spans="1:28" ht="15.75" customHeight="1">
      <c r="A805" s="72"/>
      <c r="B805" s="72"/>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c r="AA805" s="72"/>
      <c r="AB805" s="72"/>
    </row>
    <row r="806" spans="1:28" ht="15.75" customHeight="1">
      <c r="A806" s="72"/>
      <c r="B806" s="72"/>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c r="AA806" s="72"/>
      <c r="AB806" s="72"/>
    </row>
    <row r="807" spans="1:28" ht="15.75" customHeight="1">
      <c r="A807" s="72"/>
      <c r="B807" s="72"/>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c r="AA807" s="72"/>
      <c r="AB807" s="72"/>
    </row>
    <row r="808" spans="1:28" ht="15.75" customHeight="1">
      <c r="A808" s="72"/>
      <c r="B808" s="72"/>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c r="AA808" s="72"/>
      <c r="AB808" s="72"/>
    </row>
    <row r="809" spans="1:28" ht="15.75" customHeight="1">
      <c r="A809" s="72"/>
      <c r="B809" s="72"/>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c r="AA809" s="72"/>
      <c r="AB809" s="72"/>
    </row>
    <row r="810" spans="1:28" ht="15.75" customHeight="1">
      <c r="A810" s="72"/>
      <c r="B810" s="72"/>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c r="AA810" s="72"/>
      <c r="AB810" s="72"/>
    </row>
    <row r="811" spans="1:28" ht="15.75" customHeight="1">
      <c r="A811" s="72"/>
      <c r="B811" s="72"/>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c r="AA811" s="72"/>
      <c r="AB811" s="72"/>
    </row>
    <row r="812" spans="1:28" ht="15.75" customHeight="1">
      <c r="A812" s="72"/>
      <c r="B812" s="72"/>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c r="AA812" s="72"/>
      <c r="AB812" s="72"/>
    </row>
    <row r="813" spans="1:28" ht="15.75" customHeight="1">
      <c r="A813" s="72"/>
      <c r="B813" s="72"/>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c r="AA813" s="72"/>
      <c r="AB813" s="72"/>
    </row>
    <row r="814" spans="1:28" ht="15.75" customHeight="1">
      <c r="A814" s="72"/>
      <c r="B814" s="72"/>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c r="AA814" s="72"/>
      <c r="AB814" s="72"/>
    </row>
    <row r="815" spans="1:28" ht="15.75" customHeight="1">
      <c r="A815" s="72"/>
      <c r="B815" s="72"/>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c r="AA815" s="72"/>
      <c r="AB815" s="72"/>
    </row>
    <row r="816" spans="1:28" ht="15.75" customHeight="1">
      <c r="A816" s="72"/>
      <c r="B816" s="72"/>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c r="AA816" s="72"/>
      <c r="AB816" s="72"/>
    </row>
    <row r="817" spans="1:28" ht="15.75" customHeight="1">
      <c r="A817" s="72"/>
      <c r="B817" s="72"/>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c r="AA817" s="72"/>
      <c r="AB817" s="72"/>
    </row>
    <row r="818" spans="1:28" ht="15.75" customHeight="1">
      <c r="A818" s="72"/>
      <c r="B818" s="72"/>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c r="AA818" s="72"/>
      <c r="AB818" s="72"/>
    </row>
    <row r="819" spans="1:28" ht="15.75" customHeight="1">
      <c r="A819" s="72"/>
      <c r="B819" s="72"/>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c r="AA819" s="72"/>
      <c r="AB819" s="72"/>
    </row>
    <row r="820" spans="1:28" ht="15.75" customHeight="1">
      <c r="A820" s="72"/>
      <c r="B820" s="72"/>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c r="AA820" s="72"/>
      <c r="AB820" s="72"/>
    </row>
    <row r="821" spans="1:28" ht="15.75" customHeight="1">
      <c r="A821" s="72"/>
      <c r="B821" s="72"/>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c r="AA821" s="72"/>
      <c r="AB821" s="72"/>
    </row>
    <row r="822" spans="1:28" ht="15.75" customHeight="1">
      <c r="A822" s="72"/>
      <c r="B822" s="72"/>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c r="AA822" s="72"/>
      <c r="AB822" s="72"/>
    </row>
    <row r="823" spans="1:28" ht="15.75" customHeight="1">
      <c r="A823" s="72"/>
      <c r="B823" s="72"/>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c r="AA823" s="72"/>
      <c r="AB823" s="72"/>
    </row>
    <row r="824" spans="1:28" ht="15.75" customHeight="1">
      <c r="A824" s="72"/>
      <c r="B824" s="72"/>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c r="AA824" s="72"/>
      <c r="AB824" s="72"/>
    </row>
    <row r="825" spans="1:28" ht="15.75" customHeight="1">
      <c r="A825" s="72"/>
      <c r="B825" s="72"/>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c r="AA825" s="72"/>
      <c r="AB825" s="72"/>
    </row>
    <row r="826" spans="1:28" ht="15.75" customHeight="1">
      <c r="A826" s="72"/>
      <c r="B826" s="72"/>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c r="AA826" s="72"/>
      <c r="AB826" s="72"/>
    </row>
    <row r="827" spans="1:28" ht="15.75" customHeight="1">
      <c r="A827" s="72"/>
      <c r="B827" s="72"/>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c r="AA827" s="72"/>
      <c r="AB827" s="72"/>
    </row>
    <row r="828" spans="1:28" ht="15.75" customHeight="1">
      <c r="A828" s="72"/>
      <c r="B828" s="72"/>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c r="AA828" s="72"/>
      <c r="AB828" s="72"/>
    </row>
    <row r="829" spans="1:28" ht="15.75" customHeight="1">
      <c r="A829" s="72"/>
      <c r="B829" s="72"/>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c r="AA829" s="72"/>
      <c r="AB829" s="72"/>
    </row>
    <row r="830" spans="1:28" ht="15.75" customHeight="1">
      <c r="A830" s="72"/>
      <c r="B830" s="72"/>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c r="AA830" s="72"/>
      <c r="AB830" s="72"/>
    </row>
    <row r="831" spans="1:28" ht="15.75" customHeight="1">
      <c r="A831" s="72"/>
      <c r="B831" s="72"/>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c r="AA831" s="72"/>
      <c r="AB831" s="72"/>
    </row>
    <row r="832" spans="1:28" ht="15.75" customHeight="1">
      <c r="A832" s="72"/>
      <c r="B832" s="72"/>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c r="AA832" s="72"/>
      <c r="AB832" s="72"/>
    </row>
    <row r="833" spans="1:28" ht="15.75" customHeight="1">
      <c r="A833" s="72"/>
      <c r="B833" s="72"/>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c r="AA833" s="72"/>
      <c r="AB833" s="72"/>
    </row>
    <row r="834" spans="1:28" ht="15.75" customHeight="1">
      <c r="A834" s="72"/>
      <c r="B834" s="72"/>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c r="AA834" s="72"/>
      <c r="AB834" s="72"/>
    </row>
    <row r="835" spans="1:28" ht="15.75" customHeight="1">
      <c r="A835" s="72"/>
      <c r="B835" s="72"/>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c r="AA835" s="72"/>
      <c r="AB835" s="72"/>
    </row>
    <row r="836" spans="1:28" ht="15.75" customHeight="1">
      <c r="A836" s="72"/>
      <c r="B836" s="72"/>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c r="AA836" s="72"/>
      <c r="AB836" s="72"/>
    </row>
    <row r="837" spans="1:28" ht="15.75" customHeight="1">
      <c r="A837" s="72"/>
      <c r="B837" s="72"/>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c r="AA837" s="72"/>
      <c r="AB837" s="72"/>
    </row>
    <row r="838" spans="1:28" ht="15.75" customHeight="1">
      <c r="A838" s="72"/>
      <c r="B838" s="72"/>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c r="AA838" s="72"/>
      <c r="AB838" s="72"/>
    </row>
    <row r="839" spans="1:28" ht="15.75" customHeight="1">
      <c r="A839" s="72"/>
      <c r="B839" s="72"/>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c r="AA839" s="72"/>
      <c r="AB839" s="72"/>
    </row>
    <row r="840" spans="1:28" ht="15.75" customHeight="1">
      <c r="A840" s="72"/>
      <c r="B840" s="72"/>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c r="AA840" s="72"/>
      <c r="AB840" s="72"/>
    </row>
    <row r="841" spans="1:28" ht="15.75" customHeight="1">
      <c r="A841" s="72"/>
      <c r="B841" s="72"/>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c r="AA841" s="72"/>
      <c r="AB841" s="72"/>
    </row>
    <row r="842" spans="1:28" ht="15.75" customHeight="1">
      <c r="A842" s="72"/>
      <c r="B842" s="72"/>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c r="AA842" s="72"/>
      <c r="AB842" s="72"/>
    </row>
    <row r="843" spans="1:28" ht="15.75" customHeight="1">
      <c r="A843" s="72"/>
      <c r="B843" s="72"/>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c r="AA843" s="72"/>
      <c r="AB843" s="72"/>
    </row>
    <row r="844" spans="1:28" ht="15.75" customHeight="1">
      <c r="A844" s="72"/>
      <c r="B844" s="72"/>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c r="AA844" s="72"/>
      <c r="AB844" s="72"/>
    </row>
    <row r="845" spans="1:28" ht="15.75" customHeight="1">
      <c r="A845" s="72"/>
      <c r="B845" s="72"/>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c r="AA845" s="72"/>
      <c r="AB845" s="72"/>
    </row>
    <row r="846" spans="1:28" ht="15.75" customHeight="1">
      <c r="A846" s="72"/>
      <c r="B846" s="72"/>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c r="AA846" s="72"/>
      <c r="AB846" s="72"/>
    </row>
    <row r="847" spans="1:28" ht="15.75" customHeight="1">
      <c r="A847" s="72"/>
      <c r="B847" s="72"/>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c r="AA847" s="72"/>
      <c r="AB847" s="72"/>
    </row>
    <row r="848" spans="1:28" ht="15.75" customHeight="1">
      <c r="A848" s="72"/>
      <c r="B848" s="72"/>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c r="AA848" s="72"/>
      <c r="AB848" s="72"/>
    </row>
    <row r="849" spans="1:28" ht="15.75" customHeight="1">
      <c r="A849" s="72"/>
      <c r="B849" s="72"/>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c r="AA849" s="72"/>
      <c r="AB849" s="72"/>
    </row>
    <row r="850" spans="1:28" ht="15.75" customHeight="1">
      <c r="A850" s="72"/>
      <c r="B850" s="72"/>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c r="AA850" s="72"/>
      <c r="AB850" s="72"/>
    </row>
    <row r="851" spans="1:28" ht="15.75" customHeight="1">
      <c r="A851" s="72"/>
      <c r="B851" s="72"/>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c r="AA851" s="72"/>
      <c r="AB851" s="72"/>
    </row>
    <row r="852" spans="1:28" ht="15.75" customHeight="1">
      <c r="A852" s="72"/>
      <c r="B852" s="72"/>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c r="AA852" s="72"/>
      <c r="AB852" s="72"/>
    </row>
    <row r="853" spans="1:28" ht="15.75" customHeight="1">
      <c r="A853" s="72"/>
      <c r="B853" s="72"/>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c r="AA853" s="72"/>
      <c r="AB853" s="72"/>
    </row>
    <row r="854" spans="1:28" ht="15.75" customHeight="1">
      <c r="A854" s="72"/>
      <c r="B854" s="72"/>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c r="AA854" s="72"/>
      <c r="AB854" s="72"/>
    </row>
    <row r="855" spans="1:28" ht="15.75" customHeight="1">
      <c r="A855" s="72"/>
      <c r="B855" s="72"/>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c r="AA855" s="72"/>
      <c r="AB855" s="72"/>
    </row>
    <row r="856" spans="1:28" ht="15.75" customHeight="1">
      <c r="A856" s="72"/>
      <c r="B856" s="72"/>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c r="AA856" s="72"/>
      <c r="AB856" s="72"/>
    </row>
    <row r="857" spans="1:28" ht="15.75" customHeight="1">
      <c r="A857" s="72"/>
      <c r="B857" s="72"/>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c r="AA857" s="72"/>
      <c r="AB857" s="72"/>
    </row>
    <row r="858" spans="1:28" ht="15.75" customHeight="1">
      <c r="A858" s="72"/>
      <c r="B858" s="72"/>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c r="AA858" s="72"/>
      <c r="AB858" s="72"/>
    </row>
    <row r="859" spans="1:28" ht="15.75" customHeight="1">
      <c r="A859" s="72"/>
      <c r="B859" s="72"/>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c r="AA859" s="72"/>
      <c r="AB859" s="72"/>
    </row>
    <row r="860" spans="1:28" ht="15.75" customHeight="1">
      <c r="A860" s="72"/>
      <c r="B860" s="72"/>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c r="AA860" s="72"/>
      <c r="AB860" s="72"/>
    </row>
    <row r="861" spans="1:28" ht="15.75" customHeight="1">
      <c r="A861" s="72"/>
      <c r="B861" s="72"/>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c r="AA861" s="72"/>
      <c r="AB861" s="72"/>
    </row>
    <row r="862" spans="1:28" ht="15.75" customHeight="1">
      <c r="A862" s="72"/>
      <c r="B862" s="72"/>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c r="AA862" s="72"/>
      <c r="AB862" s="72"/>
    </row>
    <row r="863" spans="1:28" ht="15.75" customHeight="1">
      <c r="A863" s="72"/>
      <c r="B863" s="72"/>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c r="AA863" s="72"/>
      <c r="AB863" s="72"/>
    </row>
    <row r="864" spans="1:28" ht="15.75" customHeight="1">
      <c r="A864" s="72"/>
      <c r="B864" s="72"/>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c r="AA864" s="72"/>
      <c r="AB864" s="72"/>
    </row>
    <row r="865" spans="1:28" ht="15.75" customHeight="1">
      <c r="A865" s="72"/>
      <c r="B865" s="72"/>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c r="AA865" s="72"/>
      <c r="AB865" s="72"/>
    </row>
    <row r="866" spans="1:28" ht="15.75" customHeight="1">
      <c r="A866" s="72"/>
      <c r="B866" s="72"/>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c r="AA866" s="72"/>
      <c r="AB866" s="72"/>
    </row>
    <row r="867" spans="1:28" ht="15.75" customHeight="1">
      <c r="A867" s="72"/>
      <c r="B867" s="72"/>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c r="AA867" s="72"/>
      <c r="AB867" s="72"/>
    </row>
    <row r="868" spans="1:28" ht="15.75" customHeight="1">
      <c r="A868" s="72"/>
      <c r="B868" s="72"/>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c r="AA868" s="72"/>
      <c r="AB868" s="72"/>
    </row>
    <row r="869" spans="1:28" ht="15.75" customHeight="1">
      <c r="A869" s="72"/>
      <c r="B869" s="72"/>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c r="AA869" s="72"/>
      <c r="AB869" s="72"/>
    </row>
    <row r="870" spans="1:28" ht="15.75" customHeight="1">
      <c r="A870" s="72"/>
      <c r="B870" s="72"/>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c r="AA870" s="72"/>
      <c r="AB870" s="72"/>
    </row>
    <row r="871" spans="1:28" ht="15.75" customHeight="1">
      <c r="A871" s="72"/>
      <c r="B871" s="72"/>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c r="AA871" s="72"/>
      <c r="AB871" s="72"/>
    </row>
    <row r="872" spans="1:28" ht="15.75" customHeight="1">
      <c r="A872" s="72"/>
      <c r="B872" s="72"/>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c r="AA872" s="72"/>
      <c r="AB872" s="72"/>
    </row>
    <row r="873" spans="1:28" ht="15.75" customHeight="1">
      <c r="A873" s="72"/>
      <c r="B873" s="72"/>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c r="AA873" s="72"/>
      <c r="AB873" s="72"/>
    </row>
    <row r="874" spans="1:28" ht="15.75" customHeight="1">
      <c r="A874" s="72"/>
      <c r="B874" s="72"/>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c r="AA874" s="72"/>
      <c r="AB874" s="72"/>
    </row>
    <row r="875" spans="1:28" ht="15.75" customHeight="1">
      <c r="A875" s="72"/>
      <c r="B875" s="72"/>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c r="AA875" s="72"/>
      <c r="AB875" s="72"/>
    </row>
    <row r="876" spans="1:28" ht="15.75" customHeight="1">
      <c r="A876" s="72"/>
      <c r="B876" s="72"/>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c r="AA876" s="72"/>
      <c r="AB876" s="72"/>
    </row>
    <row r="877" spans="1:28" ht="15.75" customHeight="1">
      <c r="A877" s="72"/>
      <c r="B877" s="72"/>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c r="AA877" s="72"/>
      <c r="AB877" s="72"/>
    </row>
    <row r="878" spans="1:28" ht="15.75" customHeight="1">
      <c r="A878" s="72"/>
      <c r="B878" s="72"/>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c r="AA878" s="72"/>
      <c r="AB878" s="72"/>
    </row>
    <row r="879" spans="1:28" ht="15.75" customHeight="1">
      <c r="A879" s="72"/>
      <c r="B879" s="72"/>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c r="AA879" s="72"/>
      <c r="AB879" s="72"/>
    </row>
    <row r="880" spans="1:28" ht="15.75" customHeight="1">
      <c r="A880" s="72"/>
      <c r="B880" s="72"/>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c r="AA880" s="72"/>
      <c r="AB880" s="72"/>
    </row>
    <row r="881" spans="1:28" ht="15.75" customHeight="1">
      <c r="A881" s="72"/>
      <c r="B881" s="72"/>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72"/>
    </row>
    <row r="882" spans="1:28" ht="15.75" customHeight="1">
      <c r="A882" s="72"/>
      <c r="B882" s="72"/>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72"/>
    </row>
    <row r="883" spans="1:28" ht="15.75" customHeight="1">
      <c r="A883" s="72"/>
      <c r="B883" s="72"/>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c r="AA883" s="72"/>
      <c r="AB883" s="72"/>
    </row>
    <row r="884" spans="1:28" ht="15.75" customHeight="1">
      <c r="A884" s="72"/>
      <c r="B884" s="72"/>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c r="AA884" s="72"/>
      <c r="AB884" s="72"/>
    </row>
    <row r="885" spans="1:28" ht="15.75" customHeight="1">
      <c r="A885" s="72"/>
      <c r="B885" s="72"/>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c r="AA885" s="72"/>
      <c r="AB885" s="72"/>
    </row>
    <row r="886" spans="1:28" ht="15.75" customHeight="1">
      <c r="A886" s="72"/>
      <c r="B886" s="72"/>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c r="AA886" s="72"/>
      <c r="AB886" s="72"/>
    </row>
    <row r="887" spans="1:28" ht="15.75" customHeight="1">
      <c r="A887" s="72"/>
      <c r="B887" s="72"/>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c r="AA887" s="72"/>
      <c r="AB887" s="72"/>
    </row>
    <row r="888" spans="1:28" ht="15.75" customHeight="1">
      <c r="A888" s="72"/>
      <c r="B888" s="72"/>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c r="AA888" s="72"/>
      <c r="AB888" s="72"/>
    </row>
    <row r="889" spans="1:28" ht="15.75" customHeight="1">
      <c r="A889" s="72"/>
      <c r="B889" s="72"/>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c r="AA889" s="72"/>
      <c r="AB889" s="72"/>
    </row>
    <row r="890" spans="1:28" ht="15.75" customHeight="1">
      <c r="A890" s="72"/>
      <c r="B890" s="72"/>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c r="AA890" s="72"/>
      <c r="AB890" s="72"/>
    </row>
    <row r="891" spans="1:28" ht="15.75" customHeight="1">
      <c r="A891" s="72"/>
      <c r="B891" s="72"/>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c r="AA891" s="72"/>
      <c r="AB891" s="72"/>
    </row>
    <row r="892" spans="1:28" ht="15.75" customHeight="1">
      <c r="A892" s="72"/>
      <c r="B892" s="72"/>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c r="AA892" s="72"/>
      <c r="AB892" s="72"/>
    </row>
    <row r="893" spans="1:28" ht="15.75" customHeight="1">
      <c r="A893" s="72"/>
      <c r="B893" s="72"/>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c r="AA893" s="72"/>
      <c r="AB893" s="72"/>
    </row>
    <row r="894" spans="1:28" ht="15.75" customHeight="1">
      <c r="A894" s="72"/>
      <c r="B894" s="72"/>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c r="AA894" s="72"/>
      <c r="AB894" s="72"/>
    </row>
    <row r="895" spans="1:28" ht="15.75" customHeight="1">
      <c r="A895" s="72"/>
      <c r="B895" s="72"/>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c r="AA895" s="72"/>
      <c r="AB895" s="72"/>
    </row>
    <row r="896" spans="1:28" ht="15.75" customHeight="1">
      <c r="A896" s="72"/>
      <c r="B896" s="72"/>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c r="AA896" s="72"/>
      <c r="AB896" s="72"/>
    </row>
    <row r="897" spans="1:28" ht="15.75" customHeight="1">
      <c r="A897" s="72"/>
      <c r="B897" s="72"/>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c r="AA897" s="72"/>
      <c r="AB897" s="72"/>
    </row>
    <row r="898" spans="1:28" ht="15.75" customHeight="1">
      <c r="A898" s="72"/>
      <c r="B898" s="72"/>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c r="AA898" s="72"/>
      <c r="AB898" s="72"/>
    </row>
    <row r="899" spans="1:28" ht="15.75" customHeight="1">
      <c r="A899" s="72"/>
      <c r="B899" s="72"/>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c r="AA899" s="72"/>
      <c r="AB899" s="72"/>
    </row>
    <row r="900" spans="1:28" ht="15.75" customHeight="1">
      <c r="A900" s="72"/>
      <c r="B900" s="72"/>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c r="AA900" s="72"/>
      <c r="AB900" s="72"/>
    </row>
    <row r="901" spans="1:28" ht="15.75" customHeight="1">
      <c r="A901" s="72"/>
      <c r="B901" s="72"/>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c r="AA901" s="72"/>
      <c r="AB901" s="72"/>
    </row>
    <row r="902" spans="1:28" ht="15.75" customHeight="1">
      <c r="A902" s="72"/>
      <c r="B902" s="72"/>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c r="AA902" s="72"/>
      <c r="AB902" s="72"/>
    </row>
    <row r="903" spans="1:28" ht="15.75" customHeight="1">
      <c r="A903" s="72"/>
      <c r="B903" s="72"/>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c r="AA903" s="72"/>
      <c r="AB903" s="72"/>
    </row>
    <row r="904" spans="1:28" ht="15.75" customHeight="1">
      <c r="A904" s="72"/>
      <c r="B904" s="72"/>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c r="AA904" s="72"/>
      <c r="AB904" s="72"/>
    </row>
    <row r="905" spans="1:28" ht="15.75" customHeight="1">
      <c r="A905" s="72"/>
      <c r="B905" s="72"/>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c r="AA905" s="72"/>
      <c r="AB905" s="72"/>
    </row>
    <row r="906" spans="1:28" ht="15.75" customHeight="1">
      <c r="A906" s="72"/>
      <c r="B906" s="72"/>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c r="AA906" s="72"/>
      <c r="AB906" s="72"/>
    </row>
    <row r="907" spans="1:28" ht="15.75" customHeight="1">
      <c r="A907" s="72"/>
      <c r="B907" s="72"/>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c r="AA907" s="72"/>
      <c r="AB907" s="72"/>
    </row>
    <row r="908" spans="1:28" ht="15.75" customHeight="1">
      <c r="A908" s="72"/>
      <c r="B908" s="72"/>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c r="AA908" s="72"/>
      <c r="AB908" s="72"/>
    </row>
    <row r="909" spans="1:28" ht="15.75" customHeight="1">
      <c r="A909" s="72"/>
      <c r="B909" s="72"/>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c r="AA909" s="72"/>
      <c r="AB909" s="72"/>
    </row>
    <row r="910" spans="1:28" ht="15.75" customHeight="1">
      <c r="A910" s="72"/>
      <c r="B910" s="72"/>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c r="AA910" s="72"/>
      <c r="AB910" s="72"/>
    </row>
    <row r="911" spans="1:28" ht="15.75" customHeight="1">
      <c r="A911" s="72"/>
      <c r="B911" s="72"/>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c r="AA911" s="72"/>
      <c r="AB911" s="72"/>
    </row>
    <row r="912" spans="1:28" ht="15.75" customHeight="1">
      <c r="A912" s="72"/>
      <c r="B912" s="72"/>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c r="AA912" s="72"/>
      <c r="AB912" s="72"/>
    </row>
    <row r="913" spans="1:28" ht="15.75" customHeight="1">
      <c r="A913" s="72"/>
      <c r="B913" s="72"/>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c r="AA913" s="72"/>
      <c r="AB913" s="72"/>
    </row>
    <row r="914" spans="1:28" ht="15.75" customHeight="1">
      <c r="A914" s="72"/>
      <c r="B914" s="72"/>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c r="AA914" s="72"/>
      <c r="AB914" s="72"/>
    </row>
    <row r="915" spans="1:28" ht="15.75" customHeight="1">
      <c r="A915" s="72"/>
      <c r="B915" s="72"/>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c r="AA915" s="72"/>
      <c r="AB915" s="72"/>
    </row>
    <row r="916" spans="1:28" ht="15.75" customHeight="1">
      <c r="A916" s="72"/>
      <c r="B916" s="72"/>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c r="AA916" s="72"/>
      <c r="AB916" s="72"/>
    </row>
    <row r="917" spans="1:28" ht="15.75" customHeight="1">
      <c r="A917" s="72"/>
      <c r="B917" s="72"/>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c r="AA917" s="72"/>
      <c r="AB917" s="72"/>
    </row>
    <row r="918" spans="1:28" ht="15.75" customHeight="1">
      <c r="A918" s="72"/>
      <c r="B918" s="72"/>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c r="AA918" s="72"/>
      <c r="AB918" s="72"/>
    </row>
    <row r="919" spans="1:28" ht="15.75" customHeight="1">
      <c r="A919" s="72"/>
      <c r="B919" s="72"/>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c r="AA919" s="72"/>
      <c r="AB919" s="72"/>
    </row>
    <row r="920" spans="1:28" ht="15.75" customHeight="1">
      <c r="A920" s="72"/>
      <c r="B920" s="72"/>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c r="AA920" s="72"/>
      <c r="AB920" s="72"/>
    </row>
    <row r="921" spans="1:28" ht="15.75" customHeight="1">
      <c r="A921" s="72"/>
      <c r="B921" s="72"/>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c r="AA921" s="72"/>
      <c r="AB921" s="72"/>
    </row>
    <row r="922" spans="1:28" ht="15.75" customHeight="1">
      <c r="A922" s="72"/>
      <c r="B922" s="72"/>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c r="AA922" s="72"/>
      <c r="AB922" s="72"/>
    </row>
    <row r="923" spans="1:28" ht="15.75" customHeight="1">
      <c r="A923" s="72"/>
      <c r="B923" s="72"/>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c r="AA923" s="72"/>
      <c r="AB923" s="72"/>
    </row>
    <row r="924" spans="1:28" ht="15.75" customHeight="1">
      <c r="A924" s="72"/>
      <c r="B924" s="72"/>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c r="AA924" s="72"/>
      <c r="AB924" s="72"/>
    </row>
    <row r="925" spans="1:28" ht="15.75" customHeight="1">
      <c r="A925" s="72"/>
      <c r="B925" s="72"/>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c r="AA925" s="72"/>
      <c r="AB925" s="72"/>
    </row>
    <row r="926" spans="1:28" ht="15.75" customHeight="1">
      <c r="A926" s="72"/>
      <c r="B926" s="72"/>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c r="AA926" s="72"/>
      <c r="AB926" s="72"/>
    </row>
    <row r="927" spans="1:28" ht="15.75" customHeight="1">
      <c r="A927" s="72"/>
      <c r="B927" s="72"/>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c r="AA927" s="72"/>
      <c r="AB927" s="72"/>
    </row>
    <row r="928" spans="1:28" ht="15.75" customHeight="1">
      <c r="A928" s="72"/>
      <c r="B928" s="72"/>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c r="AA928" s="72"/>
      <c r="AB928" s="72"/>
    </row>
    <row r="929" spans="1:28" ht="15.75" customHeight="1">
      <c r="A929" s="72"/>
      <c r="B929" s="72"/>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c r="AA929" s="72"/>
      <c r="AB929" s="72"/>
    </row>
    <row r="930" spans="1:28" ht="15.75" customHeight="1">
      <c r="A930" s="72"/>
      <c r="B930" s="72"/>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c r="AA930" s="72"/>
      <c r="AB930" s="72"/>
    </row>
    <row r="931" spans="1:28" ht="15.75" customHeight="1">
      <c r="A931" s="72"/>
      <c r="B931" s="72"/>
      <c r="C931" s="72"/>
      <c r="D931" s="72"/>
      <c r="E931" s="72"/>
      <c r="F931" s="72"/>
      <c r="G931" s="72"/>
      <c r="H931" s="72"/>
      <c r="I931" s="72"/>
      <c r="J931" s="72"/>
      <c r="K931" s="72"/>
      <c r="L931" s="72"/>
      <c r="M931" s="72"/>
      <c r="N931" s="72"/>
      <c r="O931" s="72"/>
      <c r="P931" s="72"/>
      <c r="Q931" s="72"/>
      <c r="R931" s="72"/>
      <c r="S931" s="72"/>
      <c r="T931" s="72"/>
      <c r="U931" s="72"/>
      <c r="V931" s="72"/>
      <c r="W931" s="72"/>
      <c r="X931" s="72"/>
      <c r="Y931" s="72"/>
      <c r="Z931" s="72"/>
      <c r="AA931" s="72"/>
      <c r="AB931" s="72"/>
    </row>
    <row r="932" spans="1:28" ht="15.75" customHeight="1">
      <c r="A932" s="72"/>
      <c r="B932" s="72"/>
      <c r="C932" s="72"/>
      <c r="D932" s="72"/>
      <c r="E932" s="72"/>
      <c r="F932" s="72"/>
      <c r="G932" s="72"/>
      <c r="H932" s="72"/>
      <c r="I932" s="72"/>
      <c r="J932" s="72"/>
      <c r="K932" s="72"/>
      <c r="L932" s="72"/>
      <c r="M932" s="72"/>
      <c r="N932" s="72"/>
      <c r="O932" s="72"/>
      <c r="P932" s="72"/>
      <c r="Q932" s="72"/>
      <c r="R932" s="72"/>
      <c r="S932" s="72"/>
      <c r="T932" s="72"/>
      <c r="U932" s="72"/>
      <c r="V932" s="72"/>
      <c r="W932" s="72"/>
      <c r="X932" s="72"/>
      <c r="Y932" s="72"/>
      <c r="Z932" s="72"/>
      <c r="AA932" s="72"/>
      <c r="AB932" s="72"/>
    </row>
    <row r="933" spans="1:28" ht="15.75" customHeight="1">
      <c r="A933" s="72"/>
      <c r="B933" s="72"/>
      <c r="C933" s="72"/>
      <c r="D933" s="72"/>
      <c r="E933" s="72"/>
      <c r="F933" s="72"/>
      <c r="G933" s="72"/>
      <c r="H933" s="72"/>
      <c r="I933" s="72"/>
      <c r="J933" s="72"/>
      <c r="K933" s="72"/>
      <c r="L933" s="72"/>
      <c r="M933" s="72"/>
      <c r="N933" s="72"/>
      <c r="O933" s="72"/>
      <c r="P933" s="72"/>
      <c r="Q933" s="72"/>
      <c r="R933" s="72"/>
      <c r="S933" s="72"/>
      <c r="T933" s="72"/>
      <c r="U933" s="72"/>
      <c r="V933" s="72"/>
      <c r="W933" s="72"/>
      <c r="X933" s="72"/>
      <c r="Y933" s="72"/>
      <c r="Z933" s="72"/>
      <c r="AA933" s="72"/>
      <c r="AB933" s="72"/>
    </row>
    <row r="934" spans="1:28" ht="15.75" customHeight="1">
      <c r="A934" s="72"/>
      <c r="B934" s="72"/>
      <c r="C934" s="72"/>
      <c r="D934" s="72"/>
      <c r="E934" s="72"/>
      <c r="F934" s="72"/>
      <c r="G934" s="72"/>
      <c r="H934" s="72"/>
      <c r="I934" s="72"/>
      <c r="J934" s="72"/>
      <c r="K934" s="72"/>
      <c r="L934" s="72"/>
      <c r="M934" s="72"/>
      <c r="N934" s="72"/>
      <c r="O934" s="72"/>
      <c r="P934" s="72"/>
      <c r="Q934" s="72"/>
      <c r="R934" s="72"/>
      <c r="S934" s="72"/>
      <c r="T934" s="72"/>
      <c r="U934" s="72"/>
      <c r="V934" s="72"/>
      <c r="W934" s="72"/>
      <c r="X934" s="72"/>
      <c r="Y934" s="72"/>
      <c r="Z934" s="72"/>
      <c r="AA934" s="72"/>
      <c r="AB934" s="72"/>
    </row>
    <row r="935" spans="1:28" ht="15.75" customHeight="1">
      <c r="A935" s="72"/>
      <c r="B935" s="72"/>
      <c r="C935" s="72"/>
      <c r="D935" s="72"/>
      <c r="E935" s="72"/>
      <c r="F935" s="72"/>
      <c r="G935" s="72"/>
      <c r="H935" s="72"/>
      <c r="I935" s="72"/>
      <c r="J935" s="72"/>
      <c r="K935" s="72"/>
      <c r="L935" s="72"/>
      <c r="M935" s="72"/>
      <c r="N935" s="72"/>
      <c r="O935" s="72"/>
      <c r="P935" s="72"/>
      <c r="Q935" s="72"/>
      <c r="R935" s="72"/>
      <c r="S935" s="72"/>
      <c r="T935" s="72"/>
      <c r="U935" s="72"/>
      <c r="V935" s="72"/>
      <c r="W935" s="72"/>
      <c r="X935" s="72"/>
      <c r="Y935" s="72"/>
      <c r="Z935" s="72"/>
      <c r="AA935" s="72"/>
      <c r="AB935" s="72"/>
    </row>
    <row r="936" spans="1:28" ht="15.75" customHeight="1">
      <c r="A936" s="72"/>
      <c r="B936" s="72"/>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c r="AA936" s="72"/>
      <c r="AB936" s="72"/>
    </row>
    <row r="937" spans="1:28" ht="15.75" customHeight="1">
      <c r="A937" s="72"/>
      <c r="B937" s="72"/>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c r="AA937" s="72"/>
      <c r="AB937" s="72"/>
    </row>
    <row r="938" spans="1:28" ht="15.75" customHeight="1">
      <c r="A938" s="72"/>
      <c r="B938" s="72"/>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c r="AA938" s="72"/>
      <c r="AB938" s="72"/>
    </row>
    <row r="939" spans="1:28" ht="15.75" customHeight="1">
      <c r="A939" s="72"/>
      <c r="B939" s="72"/>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c r="AA939" s="72"/>
      <c r="AB939" s="72"/>
    </row>
    <row r="940" spans="1:28" ht="15.75" customHeight="1">
      <c r="A940" s="72"/>
      <c r="B940" s="72"/>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c r="AA940" s="72"/>
      <c r="AB940" s="72"/>
    </row>
    <row r="941" spans="1:28" ht="15.75" customHeight="1">
      <c r="A941" s="72"/>
      <c r="B941" s="72"/>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c r="AA941" s="72"/>
      <c r="AB941" s="72"/>
    </row>
    <row r="942" spans="1:28" ht="15.75" customHeight="1">
      <c r="A942" s="72"/>
      <c r="B942" s="72"/>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c r="AA942" s="72"/>
      <c r="AB942" s="72"/>
    </row>
    <row r="943" spans="1:28" ht="15.75" customHeight="1">
      <c r="A943" s="72"/>
      <c r="B943" s="72"/>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c r="AA943" s="72"/>
      <c r="AB943" s="72"/>
    </row>
    <row r="944" spans="1:28" ht="15.75" customHeight="1">
      <c r="A944" s="72"/>
      <c r="B944" s="72"/>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c r="AA944" s="72"/>
      <c r="AB944" s="72"/>
    </row>
    <row r="945" spans="1:28" ht="15.75" customHeight="1">
      <c r="A945" s="72"/>
      <c r="B945" s="72"/>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c r="AA945" s="72"/>
      <c r="AB945" s="72"/>
    </row>
    <row r="946" spans="1:28" ht="15.75" customHeight="1">
      <c r="A946" s="72"/>
      <c r="B946" s="72"/>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c r="AA946" s="72"/>
      <c r="AB946" s="72"/>
    </row>
    <row r="947" spans="1:28" ht="15.75" customHeight="1">
      <c r="A947" s="72"/>
      <c r="B947" s="72"/>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c r="AA947" s="72"/>
      <c r="AB947" s="72"/>
    </row>
    <row r="948" spans="1:28" ht="15.75" customHeight="1">
      <c r="A948" s="72"/>
      <c r="B948" s="72"/>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c r="AA948" s="72"/>
      <c r="AB948" s="72"/>
    </row>
    <row r="949" spans="1:28" ht="15.75" customHeight="1">
      <c r="A949" s="72"/>
      <c r="B949" s="72"/>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c r="AA949" s="72"/>
      <c r="AB949" s="72"/>
    </row>
    <row r="950" spans="1:28" ht="15.75" customHeight="1">
      <c r="A950" s="72"/>
      <c r="B950" s="72"/>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c r="AA950" s="72"/>
      <c r="AB950" s="72"/>
    </row>
    <row r="951" spans="1:28" ht="15.75" customHeight="1">
      <c r="A951" s="72"/>
      <c r="B951" s="72"/>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c r="AA951" s="72"/>
      <c r="AB951" s="72"/>
    </row>
    <row r="952" spans="1:28" ht="15.75" customHeight="1">
      <c r="A952" s="72"/>
      <c r="B952" s="72"/>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c r="AA952" s="72"/>
      <c r="AB952" s="72"/>
    </row>
    <row r="953" spans="1:28" ht="15.75" customHeight="1">
      <c r="A953" s="72"/>
      <c r="B953" s="72"/>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c r="AA953" s="72"/>
      <c r="AB953" s="72"/>
    </row>
    <row r="954" spans="1:28" ht="15.75" customHeight="1">
      <c r="A954" s="72"/>
      <c r="B954" s="72"/>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c r="AA954" s="72"/>
      <c r="AB954" s="72"/>
    </row>
    <row r="955" spans="1:28" ht="15.75" customHeight="1">
      <c r="A955" s="72"/>
      <c r="B955" s="72"/>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c r="AA955" s="72"/>
      <c r="AB955" s="72"/>
    </row>
    <row r="956" spans="1:28" ht="15.75" customHeight="1">
      <c r="A956" s="72"/>
      <c r="B956" s="72"/>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c r="AA956" s="72"/>
      <c r="AB956" s="72"/>
    </row>
    <row r="957" spans="1:28" ht="15.75" customHeight="1">
      <c r="A957" s="72"/>
      <c r="B957" s="72"/>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c r="AA957" s="72"/>
      <c r="AB957" s="72"/>
    </row>
    <row r="958" spans="1:28" ht="15.75" customHeight="1">
      <c r="A958" s="72"/>
      <c r="B958" s="72"/>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c r="AA958" s="72"/>
      <c r="AB958" s="72"/>
    </row>
    <row r="959" spans="1:28" ht="15.75" customHeight="1">
      <c r="A959" s="72"/>
      <c r="B959" s="72"/>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c r="AA959" s="72"/>
      <c r="AB959" s="72"/>
    </row>
    <row r="960" spans="1:28" ht="15.75" customHeight="1">
      <c r="A960" s="72"/>
      <c r="B960" s="72"/>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c r="AA960" s="72"/>
      <c r="AB960" s="72"/>
    </row>
    <row r="961" spans="1:28" ht="15.75" customHeight="1">
      <c r="A961" s="72"/>
      <c r="B961" s="72"/>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c r="AA961" s="72"/>
      <c r="AB961" s="72"/>
    </row>
    <row r="962" spans="1:28" ht="15.75" customHeight="1">
      <c r="A962" s="72"/>
      <c r="B962" s="72"/>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c r="AA962" s="72"/>
      <c r="AB962" s="72"/>
    </row>
    <row r="963" spans="1:28" ht="15.75" customHeight="1">
      <c r="A963" s="72"/>
      <c r="B963" s="72"/>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c r="AA963" s="72"/>
      <c r="AB963" s="72"/>
    </row>
    <row r="964" spans="1:28" ht="15.75" customHeight="1">
      <c r="A964" s="72"/>
      <c r="B964" s="72"/>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c r="AA964" s="72"/>
      <c r="AB964" s="72"/>
    </row>
    <row r="965" spans="1:28" ht="15.75" customHeight="1">
      <c r="A965" s="72"/>
      <c r="B965" s="72"/>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c r="AA965" s="72"/>
      <c r="AB965" s="72"/>
    </row>
    <row r="966" spans="1:28" ht="15.75" customHeight="1">
      <c r="A966" s="72"/>
      <c r="B966" s="72"/>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c r="AA966" s="72"/>
      <c r="AB966" s="72"/>
    </row>
    <row r="967" spans="1:28" ht="15.75" customHeight="1">
      <c r="A967" s="72"/>
      <c r="B967" s="72"/>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c r="AA967" s="72"/>
      <c r="AB967" s="72"/>
    </row>
    <row r="968" spans="1:28" ht="15.75" customHeight="1">
      <c r="A968" s="72"/>
      <c r="B968" s="72"/>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c r="AA968" s="72"/>
      <c r="AB968" s="72"/>
    </row>
    <row r="969" spans="1:28" ht="15.75" customHeight="1">
      <c r="A969" s="72"/>
      <c r="B969" s="72"/>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c r="AA969" s="72"/>
      <c r="AB969" s="72"/>
    </row>
    <row r="970" spans="1:28" ht="15.75" customHeight="1">
      <c r="A970" s="72"/>
      <c r="B970" s="72"/>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c r="AA970" s="72"/>
      <c r="AB970" s="72"/>
    </row>
    <row r="971" spans="1:28" ht="15.75" customHeight="1">
      <c r="A971" s="72"/>
      <c r="B971" s="72"/>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c r="AA971" s="72"/>
      <c r="AB971" s="72"/>
    </row>
    <row r="972" spans="1:28" ht="15.75" customHeight="1">
      <c r="A972" s="72"/>
      <c r="B972" s="72"/>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c r="AA972" s="72"/>
      <c r="AB972" s="72"/>
    </row>
    <row r="973" spans="1:28" ht="15.75" customHeight="1">
      <c r="A973" s="72"/>
      <c r="B973" s="72"/>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c r="AA973" s="72"/>
      <c r="AB973" s="72"/>
    </row>
    <row r="974" spans="1:28" ht="15.75" customHeight="1">
      <c r="A974" s="72"/>
      <c r="B974" s="72"/>
      <c r="C974" s="72"/>
      <c r="D974" s="72"/>
      <c r="E974" s="72"/>
      <c r="F974" s="72"/>
      <c r="G974" s="72"/>
      <c r="H974" s="72"/>
      <c r="I974" s="72"/>
      <c r="J974" s="72"/>
      <c r="K974" s="72"/>
      <c r="L974" s="72"/>
      <c r="M974" s="72"/>
      <c r="N974" s="72"/>
      <c r="O974" s="72"/>
      <c r="P974" s="72"/>
      <c r="Q974" s="72"/>
      <c r="R974" s="72"/>
      <c r="S974" s="72"/>
      <c r="T974" s="72"/>
      <c r="U974" s="72"/>
      <c r="V974" s="72"/>
      <c r="W974" s="72"/>
      <c r="X974" s="72"/>
      <c r="Y974" s="72"/>
      <c r="Z974" s="72"/>
      <c r="AA974" s="72"/>
      <c r="AB974" s="72"/>
    </row>
    <row r="975" spans="1:28" ht="15.75" customHeight="1">
      <c r="A975" s="72"/>
      <c r="B975" s="72"/>
      <c r="C975" s="72"/>
      <c r="D975" s="72"/>
      <c r="E975" s="72"/>
      <c r="F975" s="72"/>
      <c r="G975" s="72"/>
      <c r="H975" s="72"/>
      <c r="I975" s="72"/>
      <c r="J975" s="72"/>
      <c r="K975" s="72"/>
      <c r="L975" s="72"/>
      <c r="M975" s="72"/>
      <c r="N975" s="72"/>
      <c r="O975" s="72"/>
      <c r="P975" s="72"/>
      <c r="Q975" s="72"/>
      <c r="R975" s="72"/>
      <c r="S975" s="72"/>
      <c r="T975" s="72"/>
      <c r="U975" s="72"/>
      <c r="V975" s="72"/>
      <c r="W975" s="72"/>
      <c r="X975" s="72"/>
      <c r="Y975" s="72"/>
      <c r="Z975" s="72"/>
      <c r="AA975" s="72"/>
      <c r="AB975" s="72"/>
    </row>
    <row r="976" spans="1:28" ht="15.75" customHeight="1">
      <c r="A976" s="72"/>
      <c r="B976" s="72"/>
      <c r="C976" s="72"/>
      <c r="D976" s="72"/>
      <c r="E976" s="72"/>
      <c r="F976" s="72"/>
      <c r="G976" s="72"/>
      <c r="H976" s="72"/>
      <c r="I976" s="72"/>
      <c r="J976" s="72"/>
      <c r="K976" s="72"/>
      <c r="L976" s="72"/>
      <c r="M976" s="72"/>
      <c r="N976" s="72"/>
      <c r="O976" s="72"/>
      <c r="P976" s="72"/>
      <c r="Q976" s="72"/>
      <c r="R976" s="72"/>
      <c r="S976" s="72"/>
      <c r="T976" s="72"/>
      <c r="U976" s="72"/>
      <c r="V976" s="72"/>
      <c r="W976" s="72"/>
      <c r="X976" s="72"/>
      <c r="Y976" s="72"/>
      <c r="Z976" s="72"/>
      <c r="AA976" s="72"/>
      <c r="AB976" s="72"/>
    </row>
    <row r="977" spans="1:28" ht="15.75" customHeight="1">
      <c r="A977" s="72"/>
      <c r="B977" s="72"/>
      <c r="C977" s="72"/>
      <c r="D977" s="72"/>
      <c r="E977" s="72"/>
      <c r="F977" s="72"/>
      <c r="G977" s="72"/>
      <c r="H977" s="72"/>
      <c r="I977" s="72"/>
      <c r="J977" s="72"/>
      <c r="K977" s="72"/>
      <c r="L977" s="72"/>
      <c r="M977" s="72"/>
      <c r="N977" s="72"/>
      <c r="O977" s="72"/>
      <c r="P977" s="72"/>
      <c r="Q977" s="72"/>
      <c r="R977" s="72"/>
      <c r="S977" s="72"/>
      <c r="T977" s="72"/>
      <c r="U977" s="72"/>
      <c r="V977" s="72"/>
      <c r="W977" s="72"/>
      <c r="X977" s="72"/>
      <c r="Y977" s="72"/>
      <c r="Z977" s="72"/>
      <c r="AA977" s="72"/>
      <c r="AB977" s="72"/>
    </row>
    <row r="978" spans="1:28" ht="15.75" customHeight="1">
      <c r="A978" s="72"/>
      <c r="B978" s="72"/>
      <c r="C978" s="72"/>
      <c r="D978" s="72"/>
      <c r="E978" s="72"/>
      <c r="F978" s="72"/>
      <c r="G978" s="72"/>
      <c r="H978" s="72"/>
      <c r="I978" s="72"/>
      <c r="J978" s="72"/>
      <c r="K978" s="72"/>
      <c r="L978" s="72"/>
      <c r="M978" s="72"/>
      <c r="N978" s="72"/>
      <c r="O978" s="72"/>
      <c r="P978" s="72"/>
      <c r="Q978" s="72"/>
      <c r="R978" s="72"/>
      <c r="S978" s="72"/>
      <c r="T978" s="72"/>
      <c r="U978" s="72"/>
      <c r="V978" s="72"/>
      <c r="W978" s="72"/>
      <c r="X978" s="72"/>
      <c r="Y978" s="72"/>
      <c r="Z978" s="72"/>
      <c r="AA978" s="72"/>
      <c r="AB978" s="72"/>
    </row>
    <row r="979" spans="1:28" ht="15.75" customHeight="1">
      <c r="A979" s="72"/>
      <c r="B979" s="72"/>
      <c r="C979" s="72"/>
      <c r="D979" s="72"/>
      <c r="E979" s="72"/>
      <c r="F979" s="72"/>
      <c r="G979" s="72"/>
      <c r="H979" s="72"/>
      <c r="I979" s="72"/>
      <c r="J979" s="72"/>
      <c r="K979" s="72"/>
      <c r="L979" s="72"/>
      <c r="M979" s="72"/>
      <c r="N979" s="72"/>
      <c r="O979" s="72"/>
      <c r="P979" s="72"/>
      <c r="Q979" s="72"/>
      <c r="R979" s="72"/>
      <c r="S979" s="72"/>
      <c r="T979" s="72"/>
      <c r="U979" s="72"/>
      <c r="V979" s="72"/>
      <c r="W979" s="72"/>
      <c r="X979" s="72"/>
      <c r="Y979" s="72"/>
      <c r="Z979" s="72"/>
      <c r="AA979" s="72"/>
      <c r="AB979" s="72"/>
    </row>
    <row r="980" spans="1:28" ht="15.75" customHeight="1">
      <c r="A980" s="72"/>
      <c r="B980" s="72"/>
      <c r="C980" s="72"/>
      <c r="D980" s="72"/>
      <c r="E980" s="72"/>
      <c r="F980" s="72"/>
      <c r="G980" s="72"/>
      <c r="H980" s="72"/>
      <c r="I980" s="72"/>
      <c r="J980" s="72"/>
      <c r="K980" s="72"/>
      <c r="L980" s="72"/>
      <c r="M980" s="72"/>
      <c r="N980" s="72"/>
      <c r="O980" s="72"/>
      <c r="P980" s="72"/>
      <c r="Q980" s="72"/>
      <c r="R980" s="72"/>
      <c r="S980" s="72"/>
      <c r="T980" s="72"/>
      <c r="U980" s="72"/>
      <c r="V980" s="72"/>
      <c r="W980" s="72"/>
      <c r="X980" s="72"/>
      <c r="Y980" s="72"/>
      <c r="Z980" s="72"/>
      <c r="AA980" s="72"/>
      <c r="AB980" s="72"/>
    </row>
    <row r="981" spans="1:28" ht="15.75" customHeight="1">
      <c r="A981" s="72"/>
      <c r="B981" s="72"/>
      <c r="C981" s="72"/>
      <c r="D981" s="72"/>
      <c r="E981" s="72"/>
      <c r="F981" s="72"/>
      <c r="G981" s="72"/>
      <c r="H981" s="72"/>
      <c r="I981" s="72"/>
      <c r="J981" s="72"/>
      <c r="K981" s="72"/>
      <c r="L981" s="72"/>
      <c r="M981" s="72"/>
      <c r="N981" s="72"/>
      <c r="O981" s="72"/>
      <c r="P981" s="72"/>
      <c r="Q981" s="72"/>
      <c r="R981" s="72"/>
      <c r="S981" s="72"/>
      <c r="T981" s="72"/>
      <c r="U981" s="72"/>
      <c r="V981" s="72"/>
      <c r="W981" s="72"/>
      <c r="X981" s="72"/>
      <c r="Y981" s="72"/>
      <c r="Z981" s="72"/>
      <c r="AA981" s="72"/>
      <c r="AB981" s="72"/>
    </row>
    <row r="982" spans="1:28" ht="15.75" customHeight="1">
      <c r="A982" s="72"/>
      <c r="B982" s="72"/>
      <c r="C982" s="72"/>
      <c r="D982" s="72"/>
      <c r="E982" s="72"/>
      <c r="F982" s="72"/>
      <c r="G982" s="72"/>
      <c r="H982" s="72"/>
      <c r="I982" s="72"/>
      <c r="J982" s="72"/>
      <c r="K982" s="72"/>
      <c r="L982" s="72"/>
      <c r="M982" s="72"/>
      <c r="N982" s="72"/>
      <c r="O982" s="72"/>
      <c r="P982" s="72"/>
      <c r="Q982" s="72"/>
      <c r="R982" s="72"/>
      <c r="S982" s="72"/>
      <c r="T982" s="72"/>
      <c r="U982" s="72"/>
      <c r="V982" s="72"/>
      <c r="W982" s="72"/>
      <c r="X982" s="72"/>
      <c r="Y982" s="72"/>
      <c r="Z982" s="72"/>
      <c r="AA982" s="72"/>
      <c r="AB982" s="72"/>
    </row>
    <row r="983" spans="1:28" ht="15.75" customHeight="1">
      <c r="A983" s="72"/>
      <c r="B983" s="72"/>
      <c r="C983" s="72"/>
      <c r="D983" s="72"/>
      <c r="E983" s="72"/>
      <c r="F983" s="72"/>
      <c r="G983" s="72"/>
      <c r="H983" s="72"/>
      <c r="I983" s="72"/>
      <c r="J983" s="72"/>
      <c r="K983" s="72"/>
      <c r="L983" s="72"/>
      <c r="M983" s="72"/>
      <c r="N983" s="72"/>
      <c r="O983" s="72"/>
      <c r="P983" s="72"/>
      <c r="Q983" s="72"/>
      <c r="R983" s="72"/>
      <c r="S983" s="72"/>
      <c r="T983" s="72"/>
      <c r="U983" s="72"/>
      <c r="V983" s="72"/>
      <c r="W983" s="72"/>
      <c r="X983" s="72"/>
      <c r="Y983" s="72"/>
      <c r="Z983" s="72"/>
      <c r="AA983" s="72"/>
      <c r="AB983" s="72"/>
    </row>
    <row r="984" spans="1:28" ht="15.75" customHeight="1">
      <c r="A984" s="72"/>
      <c r="B984" s="72"/>
      <c r="C984" s="72"/>
      <c r="D984" s="72"/>
      <c r="E984" s="72"/>
      <c r="F984" s="72"/>
      <c r="G984" s="72"/>
      <c r="H984" s="72"/>
      <c r="I984" s="72"/>
      <c r="J984" s="72"/>
      <c r="K984" s="72"/>
      <c r="L984" s="72"/>
      <c r="M984" s="72"/>
      <c r="N984" s="72"/>
      <c r="O984" s="72"/>
      <c r="P984" s="72"/>
      <c r="Q984" s="72"/>
      <c r="R984" s="72"/>
      <c r="S984" s="72"/>
      <c r="T984" s="72"/>
      <c r="U984" s="72"/>
      <c r="V984" s="72"/>
      <c r="W984" s="72"/>
      <c r="X984" s="72"/>
      <c r="Y984" s="72"/>
      <c r="Z984" s="72"/>
      <c r="AA984" s="72"/>
      <c r="AB984" s="72"/>
    </row>
    <row r="985" spans="1:28" ht="15.75" customHeight="1">
      <c r="A985" s="72"/>
      <c r="B985" s="72"/>
      <c r="C985" s="72"/>
      <c r="D985" s="72"/>
      <c r="E985" s="72"/>
      <c r="F985" s="72"/>
      <c r="G985" s="72"/>
      <c r="H985" s="72"/>
      <c r="I985" s="72"/>
      <c r="J985" s="72"/>
      <c r="K985" s="72"/>
      <c r="L985" s="72"/>
      <c r="M985" s="72"/>
      <c r="N985" s="72"/>
      <c r="O985" s="72"/>
      <c r="P985" s="72"/>
      <c r="Q985" s="72"/>
      <c r="R985" s="72"/>
      <c r="S985" s="72"/>
      <c r="T985" s="72"/>
      <c r="U985" s="72"/>
      <c r="V985" s="72"/>
      <c r="W985" s="72"/>
      <c r="X985" s="72"/>
      <c r="Y985" s="72"/>
      <c r="Z985" s="72"/>
      <c r="AA985" s="72"/>
      <c r="AB985" s="72"/>
    </row>
    <row r="986" spans="1:28" ht="15.75" customHeight="1">
      <c r="A986" s="72"/>
      <c r="B986" s="72"/>
      <c r="C986" s="72"/>
      <c r="D986" s="72"/>
      <c r="E986" s="72"/>
      <c r="F986" s="72"/>
      <c r="G986" s="72"/>
      <c r="H986" s="72"/>
      <c r="I986" s="72"/>
      <c r="J986" s="72"/>
      <c r="K986" s="72"/>
      <c r="L986" s="72"/>
      <c r="M986" s="72"/>
      <c r="N986" s="72"/>
      <c r="O986" s="72"/>
      <c r="P986" s="72"/>
      <c r="Q986" s="72"/>
      <c r="R986" s="72"/>
      <c r="S986" s="72"/>
      <c r="T986" s="72"/>
      <c r="U986" s="72"/>
      <c r="V986" s="72"/>
      <c r="W986" s="72"/>
      <c r="X986" s="72"/>
      <c r="Y986" s="72"/>
      <c r="Z986" s="72"/>
      <c r="AA986" s="72"/>
      <c r="AB986" s="72"/>
    </row>
    <row r="987" spans="1:28" ht="15.75" customHeight="1">
      <c r="A987" s="72"/>
      <c r="B987" s="72"/>
      <c r="C987" s="72"/>
      <c r="D987" s="72"/>
      <c r="E987" s="72"/>
      <c r="F987" s="72"/>
      <c r="G987" s="72"/>
      <c r="H987" s="72"/>
      <c r="I987" s="72"/>
      <c r="J987" s="72"/>
      <c r="K987" s="72"/>
      <c r="L987" s="72"/>
      <c r="M987" s="72"/>
      <c r="N987" s="72"/>
      <c r="O987" s="72"/>
      <c r="P987" s="72"/>
      <c r="Q987" s="72"/>
      <c r="R987" s="72"/>
      <c r="S987" s="72"/>
      <c r="T987" s="72"/>
      <c r="U987" s="72"/>
      <c r="V987" s="72"/>
      <c r="W987" s="72"/>
      <c r="X987" s="72"/>
      <c r="Y987" s="72"/>
      <c r="Z987" s="72"/>
      <c r="AA987" s="72"/>
      <c r="AB987" s="72"/>
    </row>
    <row r="988" spans="1:28" ht="15.75" customHeight="1">
      <c r="A988" s="72"/>
      <c r="B988" s="72"/>
      <c r="C988" s="72"/>
      <c r="D988" s="72"/>
      <c r="E988" s="72"/>
      <c r="F988" s="72"/>
      <c r="G988" s="72"/>
      <c r="H988" s="72"/>
      <c r="I988" s="72"/>
      <c r="J988" s="72"/>
      <c r="K988" s="72"/>
      <c r="L988" s="72"/>
      <c r="M988" s="72"/>
      <c r="N988" s="72"/>
      <c r="O988" s="72"/>
      <c r="P988" s="72"/>
      <c r="Q988" s="72"/>
      <c r="R988" s="72"/>
      <c r="S988" s="72"/>
      <c r="T988" s="72"/>
      <c r="U988" s="72"/>
      <c r="V988" s="72"/>
      <c r="W988" s="72"/>
      <c r="X988" s="72"/>
      <c r="Y988" s="72"/>
      <c r="Z988" s="72"/>
      <c r="AA988" s="72"/>
      <c r="AB988" s="72"/>
    </row>
    <row r="989" spans="1:28" ht="15.75" customHeight="1">
      <c r="A989" s="72"/>
      <c r="B989" s="72"/>
      <c r="C989" s="72"/>
      <c r="D989" s="72"/>
      <c r="E989" s="72"/>
      <c r="F989" s="72"/>
      <c r="G989" s="72"/>
      <c r="H989" s="72"/>
      <c r="I989" s="72"/>
      <c r="J989" s="72"/>
      <c r="K989" s="72"/>
      <c r="L989" s="72"/>
      <c r="M989" s="72"/>
      <c r="N989" s="72"/>
      <c r="O989" s="72"/>
      <c r="P989" s="72"/>
      <c r="Q989" s="72"/>
      <c r="R989" s="72"/>
      <c r="S989" s="72"/>
      <c r="T989" s="72"/>
      <c r="U989" s="72"/>
      <c r="V989" s="72"/>
      <c r="W989" s="72"/>
      <c r="X989" s="72"/>
      <c r="Y989" s="72"/>
      <c r="Z989" s="72"/>
      <c r="AA989" s="72"/>
      <c r="AB989" s="72"/>
    </row>
    <row r="990" spans="1:28" ht="15.75" customHeight="1">
      <c r="A990" s="72"/>
      <c r="B990" s="72"/>
      <c r="C990" s="72"/>
      <c r="D990" s="72"/>
      <c r="E990" s="72"/>
      <c r="F990" s="72"/>
      <c r="G990" s="72"/>
      <c r="H990" s="72"/>
      <c r="I990" s="72"/>
      <c r="J990" s="72"/>
      <c r="K990" s="72"/>
      <c r="L990" s="72"/>
      <c r="M990" s="72"/>
      <c r="N990" s="72"/>
      <c r="O990" s="72"/>
      <c r="P990" s="72"/>
      <c r="Q990" s="72"/>
      <c r="R990" s="72"/>
      <c r="S990" s="72"/>
      <c r="T990" s="72"/>
      <c r="U990" s="72"/>
      <c r="V990" s="72"/>
      <c r="W990" s="72"/>
      <c r="X990" s="72"/>
      <c r="Y990" s="72"/>
      <c r="Z990" s="72"/>
      <c r="AA990" s="72"/>
      <c r="AB990" s="72"/>
    </row>
    <row r="991" spans="1:28" ht="15.75" customHeight="1">
      <c r="A991" s="72"/>
      <c r="B991" s="72"/>
      <c r="C991" s="72"/>
      <c r="D991" s="72"/>
      <c r="E991" s="72"/>
      <c r="F991" s="72"/>
      <c r="G991" s="72"/>
      <c r="H991" s="72"/>
      <c r="I991" s="72"/>
      <c r="J991" s="72"/>
      <c r="K991" s="72"/>
      <c r="L991" s="72"/>
      <c r="M991" s="72"/>
      <c r="N991" s="72"/>
      <c r="O991" s="72"/>
      <c r="P991" s="72"/>
      <c r="Q991" s="72"/>
      <c r="R991" s="72"/>
      <c r="S991" s="72"/>
      <c r="T991" s="72"/>
      <c r="U991" s="72"/>
      <c r="V991" s="72"/>
      <c r="W991" s="72"/>
      <c r="X991" s="72"/>
      <c r="Y991" s="72"/>
      <c r="Z991" s="72"/>
      <c r="AA991" s="72"/>
      <c r="AB991" s="72"/>
    </row>
    <row r="992" spans="1:28" ht="15.75" customHeight="1">
      <c r="A992" s="72"/>
      <c r="B992" s="72"/>
      <c r="C992" s="72"/>
      <c r="D992" s="72"/>
      <c r="E992" s="72"/>
      <c r="F992" s="72"/>
      <c r="G992" s="72"/>
      <c r="H992" s="72"/>
      <c r="I992" s="72"/>
      <c r="J992" s="72"/>
      <c r="K992" s="72"/>
      <c r="L992" s="72"/>
      <c r="M992" s="72"/>
      <c r="N992" s="72"/>
      <c r="O992" s="72"/>
      <c r="P992" s="72"/>
      <c r="Q992" s="72"/>
      <c r="R992" s="72"/>
      <c r="S992" s="72"/>
      <c r="T992" s="72"/>
      <c r="U992" s="72"/>
      <c r="V992" s="72"/>
      <c r="W992" s="72"/>
      <c r="X992" s="72"/>
      <c r="Y992" s="72"/>
      <c r="Z992" s="72"/>
      <c r="AA992" s="72"/>
      <c r="AB992" s="72"/>
    </row>
    <row r="993" spans="1:28" ht="15.75" customHeight="1">
      <c r="A993" s="72"/>
      <c r="B993" s="72"/>
      <c r="C993" s="72"/>
      <c r="D993" s="72"/>
      <c r="E993" s="72"/>
      <c r="F993" s="72"/>
      <c r="G993" s="72"/>
      <c r="H993" s="72"/>
      <c r="I993" s="72"/>
      <c r="J993" s="72"/>
      <c r="K993" s="72"/>
      <c r="L993" s="72"/>
      <c r="M993" s="72"/>
      <c r="N993" s="72"/>
      <c r="O993" s="72"/>
      <c r="P993" s="72"/>
      <c r="Q993" s="72"/>
      <c r="R993" s="72"/>
      <c r="S993" s="72"/>
      <c r="T993" s="72"/>
      <c r="U993" s="72"/>
      <c r="V993" s="72"/>
      <c r="W993" s="72"/>
      <c r="X993" s="72"/>
      <c r="Y993" s="72"/>
      <c r="Z993" s="72"/>
      <c r="AA993" s="72"/>
      <c r="AB993" s="72"/>
    </row>
    <row r="994" spans="1:28" ht="15.75" customHeight="1">
      <c r="A994" s="72"/>
      <c r="B994" s="72"/>
      <c r="C994" s="72"/>
      <c r="D994" s="72"/>
      <c r="E994" s="72"/>
      <c r="F994" s="72"/>
      <c r="G994" s="72"/>
      <c r="H994" s="72"/>
      <c r="I994" s="72"/>
      <c r="J994" s="72"/>
      <c r="K994" s="72"/>
      <c r="L994" s="72"/>
      <c r="M994" s="72"/>
      <c r="N994" s="72"/>
      <c r="O994" s="72"/>
      <c r="P994" s="72"/>
      <c r="Q994" s="72"/>
      <c r="R994" s="72"/>
      <c r="S994" s="72"/>
      <c r="T994" s="72"/>
      <c r="U994" s="72"/>
      <c r="V994" s="72"/>
      <c r="W994" s="72"/>
      <c r="X994" s="72"/>
      <c r="Y994" s="72"/>
      <c r="Z994" s="72"/>
      <c r="AA994" s="72"/>
      <c r="AB994" s="72"/>
    </row>
    <row r="995" spans="1:28" ht="15.75" customHeight="1">
      <c r="A995" s="72"/>
      <c r="B995" s="72"/>
      <c r="C995" s="72"/>
      <c r="D995" s="72"/>
      <c r="E995" s="72"/>
      <c r="F995" s="72"/>
      <c r="G995" s="72"/>
      <c r="H995" s="72"/>
      <c r="I995" s="72"/>
      <c r="J995" s="72"/>
      <c r="K995" s="72"/>
      <c r="L995" s="72"/>
      <c r="M995" s="72"/>
      <c r="N995" s="72"/>
      <c r="O995" s="72"/>
      <c r="P995" s="72"/>
      <c r="Q995" s="72"/>
      <c r="R995" s="72"/>
      <c r="S995" s="72"/>
      <c r="T995" s="72"/>
      <c r="U995" s="72"/>
      <c r="V995" s="72"/>
      <c r="W995" s="72"/>
      <c r="X995" s="72"/>
      <c r="Y995" s="72"/>
      <c r="Z995" s="72"/>
      <c r="AA995" s="72"/>
      <c r="AB995" s="72"/>
    </row>
    <row r="996" spans="1:28" ht="15.75" customHeight="1">
      <c r="A996" s="72"/>
      <c r="B996" s="72"/>
      <c r="C996" s="72"/>
      <c r="D996" s="72"/>
      <c r="E996" s="72"/>
      <c r="F996" s="72"/>
      <c r="G996" s="72"/>
      <c r="H996" s="72"/>
      <c r="I996" s="72"/>
      <c r="J996" s="72"/>
      <c r="K996" s="72"/>
      <c r="L996" s="72"/>
      <c r="M996" s="72"/>
      <c r="N996" s="72"/>
      <c r="O996" s="72"/>
      <c r="P996" s="72"/>
      <c r="Q996" s="72"/>
      <c r="R996" s="72"/>
      <c r="S996" s="72"/>
      <c r="T996" s="72"/>
      <c r="U996" s="72"/>
      <c r="V996" s="72"/>
      <c r="W996" s="72"/>
      <c r="X996" s="72"/>
      <c r="Y996" s="72"/>
      <c r="Z996" s="72"/>
      <c r="AA996" s="72"/>
      <c r="AB996" s="72"/>
    </row>
    <row r="997" spans="1:28" ht="15.75" customHeight="1">
      <c r="A997" s="72"/>
      <c r="B997" s="72"/>
      <c r="C997" s="72"/>
      <c r="D997" s="72"/>
      <c r="E997" s="72"/>
      <c r="F997" s="72"/>
      <c r="G997" s="72"/>
      <c r="H997" s="72"/>
      <c r="I997" s="72"/>
      <c r="J997" s="72"/>
      <c r="K997" s="72"/>
      <c r="L997" s="72"/>
      <c r="M997" s="72"/>
      <c r="N997" s="72"/>
      <c r="O997" s="72"/>
      <c r="P997" s="72"/>
      <c r="Q997" s="72"/>
      <c r="R997" s="72"/>
      <c r="S997" s="72"/>
      <c r="T997" s="72"/>
      <c r="U997" s="72"/>
      <c r="V997" s="72"/>
      <c r="W997" s="72"/>
      <c r="X997" s="72"/>
      <c r="Y997" s="72"/>
      <c r="Z997" s="72"/>
      <c r="AA997" s="72"/>
      <c r="AB997" s="72"/>
    </row>
    <row r="998" spans="1:28" ht="15.75" customHeight="1">
      <c r="A998" s="72"/>
      <c r="B998" s="72"/>
      <c r="C998" s="72"/>
      <c r="D998" s="72"/>
      <c r="E998" s="72"/>
      <c r="F998" s="72"/>
      <c r="G998" s="72"/>
      <c r="H998" s="72"/>
      <c r="I998" s="72"/>
      <c r="J998" s="72"/>
      <c r="K998" s="72"/>
      <c r="L998" s="72"/>
      <c r="M998" s="72"/>
      <c r="N998" s="72"/>
      <c r="O998" s="72"/>
      <c r="P998" s="72"/>
      <c r="Q998" s="72"/>
      <c r="R998" s="72"/>
      <c r="S998" s="72"/>
      <c r="T998" s="72"/>
      <c r="U998" s="72"/>
      <c r="V998" s="72"/>
      <c r="W998" s="72"/>
      <c r="X998" s="72"/>
      <c r="Y998" s="72"/>
      <c r="Z998" s="72"/>
      <c r="AA998" s="72"/>
      <c r="AB998" s="72"/>
    </row>
    <row r="999" spans="1:28" ht="15.75" customHeight="1">
      <c r="A999" s="72"/>
      <c r="B999" s="72"/>
      <c r="C999" s="72"/>
      <c r="D999" s="72"/>
      <c r="E999" s="72"/>
      <c r="F999" s="72"/>
      <c r="G999" s="72"/>
      <c r="H999" s="72"/>
      <c r="I999" s="72"/>
      <c r="J999" s="72"/>
      <c r="K999" s="72"/>
      <c r="L999" s="72"/>
      <c r="M999" s="72"/>
      <c r="N999" s="72"/>
      <c r="O999" s="72"/>
      <c r="P999" s="72"/>
      <c r="Q999" s="72"/>
      <c r="R999" s="72"/>
      <c r="S999" s="72"/>
      <c r="T999" s="72"/>
      <c r="U999" s="72"/>
      <c r="V999" s="72"/>
      <c r="W999" s="72"/>
      <c r="X999" s="72"/>
      <c r="Y999" s="72"/>
      <c r="Z999" s="72"/>
      <c r="AA999" s="72"/>
      <c r="AB999" s="72"/>
    </row>
    <row r="1000" spans="1:28" ht="15.75" customHeight="1">
      <c r="A1000" s="72"/>
      <c r="B1000" s="72"/>
      <c r="C1000" s="72"/>
      <c r="D1000" s="72"/>
      <c r="E1000" s="72"/>
      <c r="F1000" s="72"/>
      <c r="G1000" s="72"/>
      <c r="H1000" s="72"/>
      <c r="I1000" s="72"/>
      <c r="J1000" s="72"/>
      <c r="K1000" s="72"/>
      <c r="L1000" s="72"/>
      <c r="M1000" s="72"/>
      <c r="N1000" s="72"/>
      <c r="O1000" s="72"/>
      <c r="P1000" s="72"/>
      <c r="Q1000" s="72"/>
      <c r="R1000" s="72"/>
      <c r="S1000" s="72"/>
      <c r="T1000" s="72"/>
      <c r="U1000" s="72"/>
      <c r="V1000" s="72"/>
      <c r="W1000" s="72"/>
      <c r="X1000" s="72"/>
      <c r="Y1000" s="72"/>
      <c r="Z1000" s="72"/>
      <c r="AA1000" s="72"/>
      <c r="AB1000" s="72"/>
    </row>
  </sheetData>
  <mergeCells count="27">
    <mergeCell ref="B88:E88"/>
    <mergeCell ref="E90:E103"/>
    <mergeCell ref="A106:M120"/>
    <mergeCell ref="D68:E68"/>
    <mergeCell ref="F68:G68"/>
    <mergeCell ref="B85:E85"/>
    <mergeCell ref="F85:I85"/>
    <mergeCell ref="J85:M85"/>
    <mergeCell ref="A87:G87"/>
    <mergeCell ref="A88:A89"/>
    <mergeCell ref="H68:I68"/>
    <mergeCell ref="J68:K68"/>
    <mergeCell ref="A8:K8"/>
    <mergeCell ref="A66:G66"/>
    <mergeCell ref="A67:A69"/>
    <mergeCell ref="B67:E67"/>
    <mergeCell ref="F67:I67"/>
    <mergeCell ref="J67:M67"/>
    <mergeCell ref="B68:C68"/>
    <mergeCell ref="L68:M68"/>
    <mergeCell ref="A1:R1"/>
    <mergeCell ref="A2:K6"/>
    <mergeCell ref="L2:O3"/>
    <mergeCell ref="P2:R3"/>
    <mergeCell ref="L4:O5"/>
    <mergeCell ref="P4:R5"/>
    <mergeCell ref="P6:R6"/>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I1000"/>
  <sheetViews>
    <sheetView workbookViewId="0"/>
  </sheetViews>
  <sheetFormatPr baseColWidth="10" defaultColWidth="14.42578125" defaultRowHeight="15" customHeight="1"/>
  <cols>
    <col min="1" max="1" width="16.140625" customWidth="1"/>
    <col min="2" max="2" width="6.85546875" customWidth="1"/>
    <col min="3" max="3" width="24" customWidth="1"/>
    <col min="4" max="4" width="35.140625" customWidth="1"/>
    <col min="5" max="5" width="17.5703125" customWidth="1"/>
    <col min="6" max="6" width="35.42578125" customWidth="1"/>
    <col min="7" max="7" width="32.85546875" customWidth="1"/>
    <col min="8" max="8" width="15.710937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3" customWidth="1"/>
    <col min="39" max="39" width="99.140625" customWidth="1"/>
    <col min="40" max="40" width="17" customWidth="1"/>
    <col min="41" max="41" width="57.28515625" customWidth="1"/>
    <col min="42" max="61" width="6.85546875" customWidth="1"/>
  </cols>
  <sheetData>
    <row r="1" spans="1:61" ht="30" customHeight="1">
      <c r="A1" s="364"/>
      <c r="B1" s="365"/>
      <c r="C1" s="366"/>
      <c r="D1" s="372" t="s">
        <v>0</v>
      </c>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6"/>
      <c r="AM1" s="373" t="s">
        <v>1</v>
      </c>
      <c r="AN1" s="353"/>
      <c r="AO1" s="345"/>
      <c r="AP1" s="1"/>
      <c r="AQ1" s="1"/>
      <c r="AR1" s="1"/>
      <c r="AS1" s="1"/>
      <c r="AT1" s="1"/>
      <c r="AU1" s="1"/>
      <c r="AV1" s="1"/>
      <c r="AW1" s="1"/>
      <c r="AX1" s="1"/>
      <c r="AY1" s="1"/>
      <c r="AZ1" s="1"/>
      <c r="BA1" s="1"/>
      <c r="BB1" s="1"/>
      <c r="BC1" s="1"/>
      <c r="BD1" s="1"/>
      <c r="BE1" s="2"/>
      <c r="BF1" s="2"/>
      <c r="BG1" s="2"/>
    </row>
    <row r="2" spans="1:61" ht="30" customHeight="1">
      <c r="A2" s="367"/>
      <c r="B2" s="330"/>
      <c r="C2" s="368"/>
      <c r="D2" s="367"/>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68"/>
      <c r="AM2" s="374" t="s">
        <v>2</v>
      </c>
      <c r="AN2" s="353"/>
      <c r="AO2" s="345"/>
      <c r="AP2" s="1"/>
      <c r="AQ2" s="1"/>
      <c r="AR2" s="1"/>
      <c r="AS2" s="1"/>
      <c r="AT2" s="1"/>
      <c r="AU2" s="1"/>
      <c r="AV2" s="1"/>
      <c r="AW2" s="1"/>
      <c r="AX2" s="1"/>
      <c r="AY2" s="1"/>
      <c r="AZ2" s="1"/>
      <c r="BA2" s="1"/>
      <c r="BB2" s="1"/>
      <c r="BC2" s="1"/>
      <c r="BD2" s="1"/>
      <c r="BE2" s="2"/>
      <c r="BF2" s="2"/>
      <c r="BG2" s="2"/>
    </row>
    <row r="3" spans="1:61" ht="30" customHeight="1">
      <c r="A3" s="367"/>
      <c r="B3" s="330"/>
      <c r="C3" s="368"/>
      <c r="D3" s="367"/>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68"/>
      <c r="AM3" s="374" t="s">
        <v>3</v>
      </c>
      <c r="AN3" s="353"/>
      <c r="AO3" s="345"/>
      <c r="AP3" s="1"/>
      <c r="AQ3" s="1"/>
      <c r="AR3" s="1"/>
      <c r="AS3" s="1"/>
      <c r="AT3" s="1"/>
      <c r="AU3" s="1"/>
      <c r="AV3" s="1"/>
      <c r="AW3" s="1"/>
      <c r="AX3" s="1"/>
      <c r="AY3" s="1"/>
      <c r="AZ3" s="1"/>
      <c r="BA3" s="1"/>
      <c r="BB3" s="1"/>
      <c r="BC3" s="1"/>
      <c r="BD3" s="1"/>
      <c r="BE3" s="2"/>
      <c r="BF3" s="2"/>
      <c r="BG3" s="2"/>
    </row>
    <row r="4" spans="1:61" ht="30" customHeight="1">
      <c r="A4" s="369"/>
      <c r="B4" s="370"/>
      <c r="C4" s="371"/>
      <c r="D4" s="369"/>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1"/>
      <c r="AM4" s="374" t="s">
        <v>4</v>
      </c>
      <c r="AN4" s="353"/>
      <c r="AO4" s="345"/>
      <c r="AP4" s="1"/>
      <c r="AQ4" s="1"/>
      <c r="AR4" s="1"/>
      <c r="AS4" s="1"/>
      <c r="AT4" s="1"/>
      <c r="AU4" s="1"/>
      <c r="AV4" s="1"/>
      <c r="AW4" s="1"/>
      <c r="AX4" s="1"/>
      <c r="AY4" s="1"/>
      <c r="AZ4" s="1"/>
      <c r="BA4" s="1"/>
      <c r="BB4" s="1"/>
      <c r="BC4" s="1"/>
      <c r="BD4" s="1"/>
      <c r="BE4" s="2"/>
      <c r="BF4" s="2"/>
      <c r="BG4" s="2"/>
    </row>
    <row r="5" spans="1:61" ht="8.25" customHeight="1">
      <c r="A5" s="375"/>
      <c r="B5" s="376"/>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7"/>
      <c r="AP5" s="1"/>
      <c r="AQ5" s="1"/>
      <c r="AR5" s="1"/>
      <c r="AS5" s="1"/>
      <c r="AT5" s="1"/>
      <c r="AU5" s="1"/>
      <c r="AV5" s="1"/>
      <c r="AW5" s="1"/>
      <c r="AX5" s="1"/>
      <c r="AY5" s="1"/>
      <c r="AZ5" s="1"/>
      <c r="BA5" s="1"/>
      <c r="BB5" s="1"/>
      <c r="BC5" s="1"/>
      <c r="BD5" s="1"/>
      <c r="BE5" s="2"/>
      <c r="BF5" s="2"/>
      <c r="BG5" s="2"/>
      <c r="BH5" s="2"/>
      <c r="BI5" s="2"/>
    </row>
    <row r="6" spans="1:61" ht="30" customHeight="1">
      <c r="A6" s="5" t="s">
        <v>5</v>
      </c>
      <c r="B6" s="5"/>
      <c r="C6" s="5"/>
      <c r="D6" s="5"/>
      <c r="E6" s="401"/>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45"/>
      <c r="AP6" s="1"/>
      <c r="AQ6" s="1"/>
      <c r="AR6" s="1"/>
      <c r="AS6" s="1"/>
      <c r="AT6" s="1"/>
      <c r="AU6" s="1"/>
      <c r="AV6" s="1"/>
      <c r="AW6" s="1"/>
      <c r="AX6" s="1"/>
      <c r="AY6" s="1"/>
      <c r="AZ6" s="1"/>
      <c r="BA6" s="1"/>
      <c r="BB6" s="1"/>
      <c r="BC6" s="1"/>
      <c r="BD6" s="1"/>
      <c r="BE6" s="2"/>
      <c r="BF6" s="2"/>
      <c r="BG6" s="2"/>
      <c r="BH6" s="2"/>
      <c r="BI6" s="2"/>
    </row>
    <row r="7" spans="1:61" ht="30" customHeight="1">
      <c r="A7" s="6" t="s">
        <v>6</v>
      </c>
      <c r="B7" s="7"/>
      <c r="C7" s="7"/>
      <c r="D7" s="8"/>
      <c r="E7" s="378" t="s">
        <v>8</v>
      </c>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4"/>
      <c r="AM7" s="9"/>
      <c r="AN7" s="9"/>
      <c r="AO7" s="10"/>
      <c r="AP7" s="1"/>
      <c r="AQ7" s="1"/>
      <c r="AR7" s="1"/>
      <c r="AS7" s="1"/>
      <c r="AT7" s="1"/>
      <c r="AU7" s="1"/>
      <c r="AV7" s="1"/>
      <c r="AW7" s="1"/>
      <c r="AX7" s="1"/>
      <c r="AY7" s="1"/>
      <c r="AZ7" s="1"/>
      <c r="BA7" s="1"/>
      <c r="BB7" s="1"/>
      <c r="BC7" s="1"/>
      <c r="BD7" s="1"/>
      <c r="BE7" s="2"/>
      <c r="BF7" s="2"/>
      <c r="BG7" s="2"/>
      <c r="BH7" s="2"/>
      <c r="BI7" s="2"/>
    </row>
    <row r="8" spans="1:61" ht="30" customHeight="1">
      <c r="A8" s="6" t="s">
        <v>9</v>
      </c>
      <c r="B8" s="7"/>
      <c r="C8" s="7"/>
      <c r="D8" s="8"/>
      <c r="E8" s="378" t="s">
        <v>10</v>
      </c>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4"/>
      <c r="AM8" s="9"/>
      <c r="AN8" s="9"/>
      <c r="AO8" s="10"/>
      <c r="AP8" s="1"/>
      <c r="AQ8" s="1"/>
      <c r="AR8" s="1"/>
      <c r="AS8" s="1"/>
      <c r="AT8" s="1"/>
      <c r="AU8" s="1"/>
      <c r="AV8" s="1"/>
      <c r="AW8" s="1"/>
      <c r="AX8" s="1"/>
      <c r="AY8" s="1"/>
      <c r="AZ8" s="1"/>
      <c r="BA8" s="1"/>
      <c r="BB8" s="1"/>
      <c r="BC8" s="1"/>
      <c r="BD8" s="1"/>
      <c r="BE8" s="2"/>
      <c r="BF8" s="2"/>
      <c r="BG8" s="2"/>
      <c r="BH8" s="2"/>
      <c r="BI8" s="2"/>
    </row>
    <row r="9" spans="1:61" ht="30" customHeight="1">
      <c r="A9" s="6" t="s">
        <v>11</v>
      </c>
      <c r="B9" s="7"/>
      <c r="C9" s="7"/>
      <c r="D9" s="8"/>
      <c r="E9" s="378" t="s">
        <v>12</v>
      </c>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4"/>
      <c r="AM9" s="9"/>
      <c r="AN9" s="9"/>
      <c r="AO9" s="10"/>
      <c r="AP9" s="1"/>
      <c r="AQ9" s="1"/>
      <c r="AR9" s="1"/>
      <c r="AS9" s="1"/>
      <c r="AT9" s="1"/>
      <c r="AU9" s="1"/>
      <c r="AV9" s="1"/>
      <c r="AW9" s="1"/>
      <c r="AX9" s="1"/>
      <c r="AY9" s="1"/>
      <c r="AZ9" s="1"/>
      <c r="BA9" s="1"/>
      <c r="BB9" s="1"/>
      <c r="BC9" s="1"/>
      <c r="BD9" s="1"/>
      <c r="BE9" s="2"/>
      <c r="BF9" s="2"/>
      <c r="BG9" s="2"/>
      <c r="BH9" s="2"/>
      <c r="BI9" s="2"/>
    </row>
    <row r="10" spans="1:61" ht="8.25" customHeight="1">
      <c r="A10" s="11"/>
      <c r="B10" s="11"/>
      <c r="C10" s="11"/>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1"/>
      <c r="AL10" s="11"/>
      <c r="AM10" s="11"/>
      <c r="AN10" s="11"/>
      <c r="AO10" s="11"/>
      <c r="AP10" s="1"/>
      <c r="AQ10" s="1"/>
      <c r="AR10" s="1"/>
      <c r="AS10" s="1"/>
      <c r="AT10" s="1"/>
      <c r="AU10" s="1"/>
      <c r="AV10" s="1"/>
      <c r="AW10" s="1"/>
      <c r="AX10" s="1"/>
      <c r="AY10" s="1"/>
      <c r="AZ10" s="1"/>
      <c r="BA10" s="1"/>
      <c r="BB10" s="1"/>
      <c r="BC10" s="1"/>
      <c r="BD10" s="1"/>
      <c r="BE10" s="2"/>
      <c r="BF10" s="2"/>
      <c r="BG10" s="2"/>
      <c r="BH10" s="2"/>
      <c r="BI10" s="2"/>
    </row>
    <row r="11" spans="1:61" ht="38.25" customHeight="1">
      <c r="A11" s="402" t="s">
        <v>13</v>
      </c>
      <c r="B11" s="395"/>
      <c r="C11" s="403" t="s">
        <v>14</v>
      </c>
      <c r="D11" s="395"/>
      <c r="E11" s="404" t="s">
        <v>15</v>
      </c>
      <c r="F11" s="382"/>
      <c r="G11" s="382"/>
      <c r="H11" s="395"/>
      <c r="I11" s="381" t="s">
        <v>16</v>
      </c>
      <c r="J11" s="382"/>
      <c r="K11" s="382"/>
      <c r="L11" s="383"/>
      <c r="M11" s="379" t="s">
        <v>17</v>
      </c>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80"/>
      <c r="AL11" s="392" t="s">
        <v>18</v>
      </c>
      <c r="AM11" s="376"/>
      <c r="AN11" s="376"/>
      <c r="AO11" s="377"/>
      <c r="AP11" s="15"/>
      <c r="AQ11" s="15"/>
      <c r="AR11" s="15"/>
      <c r="AS11" s="15"/>
      <c r="AT11" s="15"/>
      <c r="AU11" s="15"/>
      <c r="AV11" s="15"/>
      <c r="AW11" s="15"/>
      <c r="AX11" s="15"/>
      <c r="AY11" s="15"/>
      <c r="AZ11" s="15"/>
      <c r="BA11" s="15"/>
      <c r="BB11" s="15"/>
      <c r="BC11" s="15"/>
      <c r="BD11" s="15"/>
      <c r="BE11" s="16"/>
      <c r="BF11" s="16"/>
      <c r="BG11" s="16"/>
      <c r="BH11" s="16"/>
      <c r="BI11" s="16"/>
    </row>
    <row r="12" spans="1:61" ht="3.75" customHeight="1">
      <c r="A12" s="384"/>
      <c r="B12" s="396"/>
      <c r="C12" s="384"/>
      <c r="D12" s="396"/>
      <c r="E12" s="384"/>
      <c r="F12" s="330"/>
      <c r="G12" s="330"/>
      <c r="H12" s="396"/>
      <c r="I12" s="384"/>
      <c r="J12" s="330"/>
      <c r="K12" s="330"/>
      <c r="L12" s="385"/>
      <c r="M12" s="389" t="s">
        <v>19</v>
      </c>
      <c r="N12" s="383"/>
      <c r="O12" s="405" t="s">
        <v>20</v>
      </c>
      <c r="P12" s="382"/>
      <c r="Q12" s="382"/>
      <c r="R12" s="382"/>
      <c r="S12" s="382"/>
      <c r="T12" s="382"/>
      <c r="U12" s="382"/>
      <c r="V12" s="382"/>
      <c r="W12" s="382"/>
      <c r="X12" s="382"/>
      <c r="Y12" s="382"/>
      <c r="Z12" s="382"/>
      <c r="AA12" s="382"/>
      <c r="AB12" s="382"/>
      <c r="AC12" s="382"/>
      <c r="AD12" s="382"/>
      <c r="AE12" s="382"/>
      <c r="AF12" s="382"/>
      <c r="AG12" s="395"/>
      <c r="AH12" s="393" t="s">
        <v>21</v>
      </c>
      <c r="AI12" s="382"/>
      <c r="AJ12" s="382"/>
      <c r="AK12" s="383"/>
      <c r="AL12" s="394" t="s">
        <v>22</v>
      </c>
      <c r="AM12" s="395"/>
      <c r="AN12" s="398" t="s">
        <v>23</v>
      </c>
      <c r="AO12" s="383"/>
      <c r="AP12" s="1"/>
      <c r="AQ12" s="1"/>
      <c r="AR12" s="1"/>
      <c r="AS12" s="1"/>
      <c r="AT12" s="1"/>
      <c r="AU12" s="1"/>
      <c r="AV12" s="1"/>
      <c r="AW12" s="1"/>
      <c r="AX12" s="1"/>
      <c r="AY12" s="1"/>
      <c r="AZ12" s="1"/>
      <c r="BA12" s="1"/>
      <c r="BB12" s="1"/>
      <c r="BC12" s="1"/>
      <c r="BD12" s="1"/>
      <c r="BE12" s="2"/>
      <c r="BF12" s="2"/>
      <c r="BG12" s="2"/>
      <c r="BH12" s="2"/>
      <c r="BI12" s="2"/>
    </row>
    <row r="13" spans="1:61" ht="45" customHeight="1">
      <c r="A13" s="384"/>
      <c r="B13" s="396"/>
      <c r="C13" s="384"/>
      <c r="D13" s="396"/>
      <c r="E13" s="384"/>
      <c r="F13" s="330"/>
      <c r="G13" s="330"/>
      <c r="H13" s="396"/>
      <c r="I13" s="384"/>
      <c r="J13" s="330"/>
      <c r="K13" s="330"/>
      <c r="L13" s="385"/>
      <c r="M13" s="390"/>
      <c r="N13" s="385"/>
      <c r="O13" s="391"/>
      <c r="P13" s="387"/>
      <c r="Q13" s="387"/>
      <c r="R13" s="387"/>
      <c r="S13" s="387"/>
      <c r="T13" s="387"/>
      <c r="U13" s="387"/>
      <c r="V13" s="387"/>
      <c r="W13" s="387"/>
      <c r="X13" s="387"/>
      <c r="Y13" s="387"/>
      <c r="Z13" s="387"/>
      <c r="AA13" s="387"/>
      <c r="AB13" s="387"/>
      <c r="AC13" s="387"/>
      <c r="AD13" s="387"/>
      <c r="AE13" s="387"/>
      <c r="AF13" s="387"/>
      <c r="AG13" s="397"/>
      <c r="AH13" s="390"/>
      <c r="AI13" s="330"/>
      <c r="AJ13" s="330"/>
      <c r="AK13" s="385"/>
      <c r="AL13" s="384"/>
      <c r="AM13" s="396"/>
      <c r="AN13" s="390"/>
      <c r="AO13" s="385"/>
      <c r="AP13" s="1"/>
      <c r="AQ13" s="1"/>
      <c r="AR13" s="1"/>
      <c r="AS13" s="1"/>
      <c r="AT13" s="1"/>
      <c r="AU13" s="1"/>
      <c r="AV13" s="1"/>
      <c r="AW13" s="1"/>
      <c r="AX13" s="1"/>
      <c r="AY13" s="1"/>
      <c r="AZ13" s="1"/>
      <c r="BA13" s="1"/>
      <c r="BB13" s="1"/>
      <c r="BC13" s="1"/>
      <c r="BD13" s="1"/>
      <c r="BE13" s="2"/>
      <c r="BF13" s="2"/>
      <c r="BG13" s="2"/>
      <c r="BH13" s="2"/>
      <c r="BI13" s="2"/>
    </row>
    <row r="14" spans="1:61" ht="42.75" customHeight="1">
      <c r="A14" s="386"/>
      <c r="B14" s="397"/>
      <c r="C14" s="386"/>
      <c r="D14" s="397"/>
      <c r="E14" s="386"/>
      <c r="F14" s="387"/>
      <c r="G14" s="387"/>
      <c r="H14" s="397"/>
      <c r="I14" s="386"/>
      <c r="J14" s="387"/>
      <c r="K14" s="387"/>
      <c r="L14" s="388"/>
      <c r="M14" s="391"/>
      <c r="N14" s="388"/>
      <c r="O14" s="410" t="s">
        <v>24</v>
      </c>
      <c r="P14" s="411"/>
      <c r="Q14" s="20"/>
      <c r="R14" s="22"/>
      <c r="S14" s="399" t="s">
        <v>26</v>
      </c>
      <c r="T14" s="400"/>
      <c r="U14" s="399" t="s">
        <v>29</v>
      </c>
      <c r="V14" s="400"/>
      <c r="W14" s="399" t="s">
        <v>30</v>
      </c>
      <c r="X14" s="400"/>
      <c r="Y14" s="399" t="s">
        <v>31</v>
      </c>
      <c r="Z14" s="400"/>
      <c r="AA14" s="399" t="s">
        <v>33</v>
      </c>
      <c r="AB14" s="400"/>
      <c r="AC14" s="399" t="s">
        <v>35</v>
      </c>
      <c r="AD14" s="406"/>
      <c r="AE14" s="406"/>
      <c r="AF14" s="406"/>
      <c r="AG14" s="400"/>
      <c r="AH14" s="391"/>
      <c r="AI14" s="387"/>
      <c r="AJ14" s="387"/>
      <c r="AK14" s="388"/>
      <c r="AL14" s="386"/>
      <c r="AM14" s="397"/>
      <c r="AN14" s="391"/>
      <c r="AO14" s="388"/>
      <c r="AP14" s="1"/>
      <c r="AQ14" s="1"/>
      <c r="AR14" s="1"/>
      <c r="AS14" s="1"/>
      <c r="AT14" s="1"/>
      <c r="AU14" s="1"/>
      <c r="AV14" s="1"/>
      <c r="AW14" s="1"/>
      <c r="AX14" s="1"/>
      <c r="AY14" s="1"/>
      <c r="AZ14" s="1"/>
      <c r="BA14" s="1"/>
      <c r="BB14" s="1"/>
      <c r="BC14" s="1"/>
      <c r="BD14" s="1"/>
      <c r="BE14" s="2"/>
      <c r="BF14" s="2"/>
      <c r="BG14" s="2"/>
      <c r="BH14" s="2"/>
      <c r="BI14" s="2"/>
    </row>
    <row r="15" spans="1:61" ht="75" customHeight="1">
      <c r="A15" s="412" t="s">
        <v>25</v>
      </c>
      <c r="B15" s="414" t="s">
        <v>27</v>
      </c>
      <c r="C15" s="415" t="s">
        <v>28</v>
      </c>
      <c r="D15" s="415" t="s">
        <v>32</v>
      </c>
      <c r="E15" s="416" t="s">
        <v>34</v>
      </c>
      <c r="F15" s="416" t="s">
        <v>41</v>
      </c>
      <c r="G15" s="416" t="s">
        <v>37</v>
      </c>
      <c r="H15" s="416" t="s">
        <v>38</v>
      </c>
      <c r="I15" s="420" t="s">
        <v>39</v>
      </c>
      <c r="J15" s="420" t="s">
        <v>45</v>
      </c>
      <c r="K15" s="420" t="s">
        <v>43</v>
      </c>
      <c r="L15" s="420" t="s">
        <v>47</v>
      </c>
      <c r="M15" s="409" t="s">
        <v>44</v>
      </c>
      <c r="N15" s="409" t="s">
        <v>46</v>
      </c>
      <c r="O15" s="409" t="s">
        <v>48</v>
      </c>
      <c r="P15" s="421" t="s">
        <v>49</v>
      </c>
      <c r="Q15" s="422" t="s">
        <v>50</v>
      </c>
      <c r="R15" s="407" t="s">
        <v>49</v>
      </c>
      <c r="S15" s="409" t="s">
        <v>51</v>
      </c>
      <c r="T15" s="421" t="s">
        <v>49</v>
      </c>
      <c r="U15" s="409" t="s">
        <v>52</v>
      </c>
      <c r="V15" s="421" t="s">
        <v>49</v>
      </c>
      <c r="W15" s="409" t="s">
        <v>53</v>
      </c>
      <c r="X15" s="421" t="s">
        <v>49</v>
      </c>
      <c r="Y15" s="409" t="s">
        <v>55</v>
      </c>
      <c r="Z15" s="421" t="s">
        <v>49</v>
      </c>
      <c r="AA15" s="409" t="s">
        <v>56</v>
      </c>
      <c r="AB15" s="421" t="s">
        <v>49</v>
      </c>
      <c r="AC15" s="409" t="s">
        <v>57</v>
      </c>
      <c r="AD15" s="409" t="s">
        <v>58</v>
      </c>
      <c r="AE15" s="409" t="s">
        <v>59</v>
      </c>
      <c r="AF15" s="409" t="s">
        <v>60</v>
      </c>
      <c r="AG15" s="409" t="s">
        <v>67</v>
      </c>
      <c r="AH15" s="409" t="s">
        <v>74</v>
      </c>
      <c r="AI15" s="424" t="s">
        <v>39</v>
      </c>
      <c r="AJ15" s="409" t="s">
        <v>45</v>
      </c>
      <c r="AK15" s="409" t="s">
        <v>82</v>
      </c>
      <c r="AL15" s="425" t="s">
        <v>83</v>
      </c>
      <c r="AM15" s="425" t="s">
        <v>36</v>
      </c>
      <c r="AN15" s="426" t="s">
        <v>83</v>
      </c>
      <c r="AO15" s="426" t="s">
        <v>36</v>
      </c>
      <c r="AP15" s="1"/>
      <c r="AQ15" s="1"/>
      <c r="AR15" s="1"/>
      <c r="AS15" s="1"/>
      <c r="AT15" s="1"/>
      <c r="AU15" s="1"/>
      <c r="AV15" s="1"/>
      <c r="AW15" s="1"/>
      <c r="AX15" s="1"/>
      <c r="AY15" s="1"/>
      <c r="AZ15" s="1"/>
      <c r="BA15" s="1"/>
      <c r="BB15" s="1"/>
      <c r="BC15" s="1"/>
      <c r="BD15" s="1"/>
      <c r="BE15" s="2"/>
      <c r="BF15" s="2"/>
      <c r="BG15" s="2"/>
      <c r="BH15" s="2"/>
      <c r="BI15" s="2"/>
    </row>
    <row r="16" spans="1:61" ht="57" customHeight="1">
      <c r="A16" s="413"/>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1"/>
      <c r="AQ16" s="1"/>
      <c r="AR16" s="1"/>
      <c r="AS16" s="1"/>
      <c r="AT16" s="1"/>
      <c r="AU16" s="1"/>
      <c r="AV16" s="1"/>
      <c r="AW16" s="1"/>
      <c r="AX16" s="1"/>
      <c r="AY16" s="1"/>
      <c r="AZ16" s="1"/>
      <c r="BA16" s="1"/>
      <c r="BB16" s="1"/>
      <c r="BC16" s="1"/>
      <c r="BD16" s="1"/>
      <c r="BE16" s="2"/>
      <c r="BF16" s="2"/>
      <c r="BG16" s="2"/>
      <c r="BH16" s="2"/>
      <c r="BI16" s="2"/>
    </row>
    <row r="17" spans="1:61" ht="234.75" customHeight="1">
      <c r="A17" s="417" t="s">
        <v>87</v>
      </c>
      <c r="B17" s="419">
        <v>1</v>
      </c>
      <c r="C17" s="41" t="s">
        <v>88</v>
      </c>
      <c r="D17" s="42" t="s">
        <v>89</v>
      </c>
      <c r="E17" s="417" t="s">
        <v>91</v>
      </c>
      <c r="F17" s="417" t="s">
        <v>92</v>
      </c>
      <c r="G17" s="42" t="s">
        <v>93</v>
      </c>
      <c r="H17" s="419" t="s">
        <v>94</v>
      </c>
      <c r="I17" s="419" t="s">
        <v>96</v>
      </c>
      <c r="J17" s="419" t="s">
        <v>98</v>
      </c>
      <c r="K17" s="417" t="s">
        <v>99</v>
      </c>
      <c r="L17" s="417" t="s">
        <v>100</v>
      </c>
      <c r="M17" s="42" t="s">
        <v>102</v>
      </c>
      <c r="N17" s="45" t="s">
        <v>104</v>
      </c>
      <c r="O17" s="42" t="s">
        <v>107</v>
      </c>
      <c r="P17" s="45">
        <v>30</v>
      </c>
      <c r="Q17" s="41"/>
      <c r="R17" s="41"/>
      <c r="S17" s="42" t="s">
        <v>109</v>
      </c>
      <c r="T17" s="45">
        <v>15</v>
      </c>
      <c r="U17" s="42" t="s">
        <v>110</v>
      </c>
      <c r="V17" s="45">
        <v>15</v>
      </c>
      <c r="W17" s="42" t="s">
        <v>111</v>
      </c>
      <c r="X17" s="45">
        <v>15</v>
      </c>
      <c r="Y17" s="43" t="s">
        <v>112</v>
      </c>
      <c r="Z17" s="45">
        <v>15</v>
      </c>
      <c r="AA17" s="43" t="s">
        <v>113</v>
      </c>
      <c r="AB17" s="46">
        <v>10</v>
      </c>
      <c r="AC17" s="45">
        <f t="shared" ref="AC17:AC19" si="0">P17+R17+T17+V17+X17+Z17+AB17</f>
        <v>100</v>
      </c>
      <c r="AD17" s="47" t="s">
        <v>114</v>
      </c>
      <c r="AE17" s="46" t="s">
        <v>115</v>
      </c>
      <c r="AF17" s="48" t="s">
        <v>114</v>
      </c>
      <c r="AG17" s="48" t="s">
        <v>108</v>
      </c>
      <c r="AH17" s="419" t="s">
        <v>114</v>
      </c>
      <c r="AI17" s="419" t="s">
        <v>105</v>
      </c>
      <c r="AJ17" s="419" t="s">
        <v>117</v>
      </c>
      <c r="AK17" s="417" t="s">
        <v>118</v>
      </c>
      <c r="AL17" s="45">
        <v>1</v>
      </c>
      <c r="AM17" s="51" t="s">
        <v>120</v>
      </c>
      <c r="AN17" s="45">
        <v>1</v>
      </c>
      <c r="AO17" s="41"/>
      <c r="AP17" s="53"/>
      <c r="AQ17" s="53"/>
      <c r="AR17" s="53"/>
      <c r="AS17" s="53"/>
      <c r="AT17" s="53"/>
      <c r="AU17" s="53"/>
      <c r="AV17" s="53"/>
      <c r="AW17" s="53"/>
      <c r="AX17" s="53"/>
      <c r="AY17" s="53"/>
      <c r="AZ17" s="53"/>
      <c r="BA17" s="53"/>
      <c r="BB17" s="53"/>
      <c r="BC17" s="53"/>
      <c r="BD17" s="53"/>
      <c r="BE17" s="53"/>
      <c r="BF17" s="53"/>
      <c r="BG17" s="53"/>
      <c r="BH17" s="53"/>
      <c r="BI17" s="53"/>
    </row>
    <row r="18" spans="1:61" ht="240">
      <c r="A18" s="418"/>
      <c r="B18" s="418"/>
      <c r="C18" s="41" t="s">
        <v>128</v>
      </c>
      <c r="D18" s="42" t="s">
        <v>129</v>
      </c>
      <c r="E18" s="418"/>
      <c r="F18" s="418"/>
      <c r="G18" s="42" t="s">
        <v>130</v>
      </c>
      <c r="H18" s="418"/>
      <c r="I18" s="418"/>
      <c r="J18" s="418"/>
      <c r="K18" s="418"/>
      <c r="L18" s="418"/>
      <c r="M18" s="42" t="s">
        <v>131</v>
      </c>
      <c r="N18" s="45" t="s">
        <v>104</v>
      </c>
      <c r="O18" s="42" t="s">
        <v>132</v>
      </c>
      <c r="P18" s="45">
        <v>30</v>
      </c>
      <c r="Q18" s="41"/>
      <c r="R18" s="41"/>
      <c r="S18" s="42" t="s">
        <v>109</v>
      </c>
      <c r="T18" s="45">
        <v>15</v>
      </c>
      <c r="U18" s="42" t="s">
        <v>134</v>
      </c>
      <c r="V18" s="45">
        <v>15</v>
      </c>
      <c r="W18" s="42" t="s">
        <v>135</v>
      </c>
      <c r="X18" s="45">
        <v>15</v>
      </c>
      <c r="Y18" s="43" t="s">
        <v>136</v>
      </c>
      <c r="Z18" s="45">
        <v>15</v>
      </c>
      <c r="AA18" s="43" t="s">
        <v>137</v>
      </c>
      <c r="AB18" s="41">
        <v>10</v>
      </c>
      <c r="AC18" s="45">
        <f t="shared" si="0"/>
        <v>100</v>
      </c>
      <c r="AD18" s="56" t="s">
        <v>114</v>
      </c>
      <c r="AE18" s="46" t="s">
        <v>115</v>
      </c>
      <c r="AF18" s="48" t="s">
        <v>114</v>
      </c>
      <c r="AG18" s="48" t="s">
        <v>108</v>
      </c>
      <c r="AH18" s="418"/>
      <c r="AI18" s="418"/>
      <c r="AJ18" s="418"/>
      <c r="AK18" s="418"/>
      <c r="AL18" s="45">
        <v>2</v>
      </c>
      <c r="AM18" s="57" t="s">
        <v>140</v>
      </c>
      <c r="AN18" s="45">
        <v>2</v>
      </c>
      <c r="AO18" s="41"/>
      <c r="AP18" s="53"/>
      <c r="AQ18" s="53"/>
      <c r="AR18" s="53"/>
      <c r="AS18" s="53"/>
      <c r="AT18" s="53"/>
      <c r="AU18" s="53"/>
      <c r="AV18" s="53"/>
      <c r="AW18" s="53"/>
      <c r="AX18" s="53"/>
      <c r="AY18" s="53"/>
      <c r="AZ18" s="53"/>
      <c r="BA18" s="53"/>
      <c r="BB18" s="53"/>
      <c r="BC18" s="53"/>
      <c r="BD18" s="53"/>
      <c r="BE18" s="53"/>
      <c r="BF18" s="53"/>
      <c r="BG18" s="53"/>
      <c r="BH18" s="53"/>
      <c r="BI18" s="53"/>
    </row>
    <row r="19" spans="1:61" ht="156" customHeight="1">
      <c r="A19" s="408"/>
      <c r="B19" s="408"/>
      <c r="C19" s="41"/>
      <c r="D19" s="41"/>
      <c r="E19" s="408"/>
      <c r="F19" s="408"/>
      <c r="G19" s="42" t="s">
        <v>143</v>
      </c>
      <c r="H19" s="408"/>
      <c r="I19" s="408"/>
      <c r="J19" s="408"/>
      <c r="K19" s="408"/>
      <c r="L19" s="408"/>
      <c r="M19" s="42" t="s">
        <v>144</v>
      </c>
      <c r="N19" s="48" t="s">
        <v>145</v>
      </c>
      <c r="O19" s="50" t="s">
        <v>147</v>
      </c>
      <c r="P19" s="45">
        <v>30</v>
      </c>
      <c r="Q19" s="58"/>
      <c r="R19" s="58"/>
      <c r="S19" s="42" t="s">
        <v>109</v>
      </c>
      <c r="T19" s="45">
        <v>15</v>
      </c>
      <c r="U19" s="42" t="s">
        <v>150</v>
      </c>
      <c r="V19" s="45">
        <v>15</v>
      </c>
      <c r="W19" s="42" t="s">
        <v>151</v>
      </c>
      <c r="X19" s="45">
        <v>15</v>
      </c>
      <c r="Y19" s="42" t="s">
        <v>136</v>
      </c>
      <c r="Z19" s="48">
        <v>15</v>
      </c>
      <c r="AA19" s="42" t="s">
        <v>152</v>
      </c>
      <c r="AB19" s="52">
        <v>10</v>
      </c>
      <c r="AC19" s="45">
        <f t="shared" si="0"/>
        <v>100</v>
      </c>
      <c r="AD19" s="47" t="s">
        <v>114</v>
      </c>
      <c r="AE19" s="46" t="s">
        <v>115</v>
      </c>
      <c r="AF19" s="48" t="s">
        <v>114</v>
      </c>
      <c r="AG19" s="48" t="s">
        <v>108</v>
      </c>
      <c r="AH19" s="418"/>
      <c r="AI19" s="408"/>
      <c r="AJ19" s="408"/>
      <c r="AK19" s="408"/>
      <c r="AL19" s="45">
        <v>3</v>
      </c>
      <c r="AM19" s="46" t="s">
        <v>153</v>
      </c>
      <c r="AN19" s="45">
        <v>3</v>
      </c>
      <c r="AO19" s="43"/>
      <c r="AP19" s="53"/>
      <c r="AQ19" s="53"/>
      <c r="AR19" s="53"/>
      <c r="AS19" s="53"/>
      <c r="AT19" s="53"/>
      <c r="AU19" s="53"/>
      <c r="AV19" s="53"/>
      <c r="AW19" s="53"/>
      <c r="AX19" s="53"/>
      <c r="AY19" s="53"/>
      <c r="AZ19" s="53"/>
      <c r="BA19" s="53"/>
      <c r="BB19" s="53"/>
      <c r="BC19" s="53"/>
      <c r="BD19" s="53"/>
      <c r="BE19" s="53"/>
      <c r="BF19" s="53"/>
      <c r="BG19" s="53"/>
      <c r="BH19" s="53"/>
      <c r="BI19" s="53"/>
    </row>
    <row r="20" spans="1:61" ht="15.75" customHeight="1">
      <c r="A20" s="60"/>
      <c r="B20" s="60"/>
      <c r="C20" s="60"/>
      <c r="D20" s="60"/>
      <c r="E20" s="60"/>
      <c r="F20" s="60"/>
      <c r="G20" s="60"/>
      <c r="H20" s="60"/>
      <c r="I20" s="60"/>
      <c r="J20" s="60"/>
      <c r="K20" s="60"/>
      <c r="L20" s="60"/>
      <c r="M20" s="60"/>
      <c r="N20" s="60"/>
      <c r="O20" s="60"/>
      <c r="P20" s="60"/>
      <c r="Q20" s="60"/>
      <c r="R20" s="60"/>
      <c r="S20" s="60"/>
      <c r="T20" s="60"/>
      <c r="U20" s="60"/>
      <c r="V20" s="60"/>
      <c r="W20" s="60"/>
      <c r="X20" s="60"/>
      <c r="Y20" s="61"/>
      <c r="Z20" s="60"/>
      <c r="AA20" s="61"/>
      <c r="AB20" s="60"/>
      <c r="AC20" s="60"/>
      <c r="AD20" s="60"/>
      <c r="AE20" s="61"/>
      <c r="AF20" s="60"/>
      <c r="AG20" s="60"/>
      <c r="AH20" s="62"/>
      <c r="AI20" s="60"/>
      <c r="AJ20" s="62"/>
      <c r="AK20" s="60"/>
      <c r="AL20" s="60"/>
      <c r="AM20" s="60"/>
      <c r="AN20" s="60"/>
      <c r="AO20" s="60"/>
      <c r="AP20" s="53"/>
      <c r="AQ20" s="53"/>
      <c r="AR20" s="53"/>
      <c r="AS20" s="53"/>
      <c r="AT20" s="53"/>
      <c r="AU20" s="53"/>
      <c r="AV20" s="53"/>
      <c r="AW20" s="53"/>
      <c r="AX20" s="53"/>
      <c r="AY20" s="53"/>
      <c r="AZ20" s="53"/>
      <c r="BA20" s="53"/>
      <c r="BB20" s="53"/>
      <c r="BC20" s="53"/>
      <c r="BD20" s="53"/>
      <c r="BE20" s="53"/>
      <c r="BF20" s="53"/>
      <c r="BG20" s="53"/>
      <c r="BH20" s="53"/>
      <c r="BI20" s="53"/>
    </row>
    <row r="21" spans="1:61" ht="249" customHeight="1">
      <c r="A21" s="417" t="s">
        <v>87</v>
      </c>
      <c r="B21" s="419">
        <v>2</v>
      </c>
      <c r="C21" s="41" t="s">
        <v>158</v>
      </c>
      <c r="D21" s="39" t="s">
        <v>159</v>
      </c>
      <c r="E21" s="417" t="s">
        <v>160</v>
      </c>
      <c r="F21" s="417" t="s">
        <v>161</v>
      </c>
      <c r="G21" s="42" t="s">
        <v>162</v>
      </c>
      <c r="H21" s="417" t="s">
        <v>163</v>
      </c>
      <c r="I21" s="419" t="s">
        <v>96</v>
      </c>
      <c r="J21" s="419" t="s">
        <v>98</v>
      </c>
      <c r="K21" s="417" t="s">
        <v>99</v>
      </c>
      <c r="L21" s="417" t="s">
        <v>100</v>
      </c>
      <c r="M21" s="50" t="s">
        <v>164</v>
      </c>
      <c r="N21" s="45" t="s">
        <v>104</v>
      </c>
      <c r="O21" s="42" t="s">
        <v>165</v>
      </c>
      <c r="P21" s="45">
        <v>30</v>
      </c>
      <c r="Q21" s="63" t="s">
        <v>166</v>
      </c>
      <c r="R21" s="45">
        <v>0</v>
      </c>
      <c r="S21" s="42" t="s">
        <v>166</v>
      </c>
      <c r="T21" s="45">
        <v>15</v>
      </c>
      <c r="U21" s="42" t="s">
        <v>171</v>
      </c>
      <c r="V21" s="45">
        <v>15</v>
      </c>
      <c r="W21" s="42" t="s">
        <v>172</v>
      </c>
      <c r="X21" s="45">
        <v>15</v>
      </c>
      <c r="Y21" s="43" t="s">
        <v>173</v>
      </c>
      <c r="Z21" s="45">
        <v>15</v>
      </c>
      <c r="AA21" s="43" t="s">
        <v>174</v>
      </c>
      <c r="AB21" s="41">
        <v>10</v>
      </c>
      <c r="AC21" s="45">
        <f t="shared" ref="AC21:AC22" si="1">P21+R21+T21+V21+X21+Z21+AB21</f>
        <v>100</v>
      </c>
      <c r="AD21" s="45" t="s">
        <v>114</v>
      </c>
      <c r="AE21" s="46" t="s">
        <v>115</v>
      </c>
      <c r="AF21" s="48" t="s">
        <v>114</v>
      </c>
      <c r="AG21" s="48" t="s">
        <v>108</v>
      </c>
      <c r="AH21" s="417" t="s">
        <v>114</v>
      </c>
      <c r="AI21" s="417" t="s">
        <v>105</v>
      </c>
      <c r="AJ21" s="417" t="s">
        <v>117</v>
      </c>
      <c r="AK21" s="417" t="s">
        <v>118</v>
      </c>
      <c r="AL21" s="42">
        <v>1</v>
      </c>
      <c r="AM21" s="51" t="s">
        <v>175</v>
      </c>
      <c r="AN21" s="42">
        <v>1</v>
      </c>
      <c r="AO21" s="39"/>
      <c r="AP21" s="423"/>
      <c r="AQ21" s="423"/>
      <c r="AR21" s="423"/>
      <c r="AS21" s="423"/>
      <c r="AT21" s="423"/>
      <c r="AU21" s="423"/>
      <c r="AV21" s="423"/>
      <c r="AW21" s="423"/>
      <c r="AX21" s="423"/>
      <c r="AY21" s="423"/>
      <c r="AZ21" s="423"/>
      <c r="BA21" s="53"/>
      <c r="BB21" s="53"/>
      <c r="BC21" s="53"/>
      <c r="BD21" s="53"/>
      <c r="BE21" s="53"/>
      <c r="BF21" s="53"/>
      <c r="BG21" s="53"/>
      <c r="BH21" s="53"/>
      <c r="BI21" s="53"/>
    </row>
    <row r="22" spans="1:61" ht="300">
      <c r="A22" s="418"/>
      <c r="B22" s="418"/>
      <c r="C22" s="41"/>
      <c r="D22" s="42"/>
      <c r="E22" s="418"/>
      <c r="F22" s="418"/>
      <c r="G22" s="42" t="s">
        <v>176</v>
      </c>
      <c r="H22" s="418"/>
      <c r="I22" s="418"/>
      <c r="J22" s="418"/>
      <c r="K22" s="418"/>
      <c r="L22" s="418"/>
      <c r="M22" s="42" t="s">
        <v>177</v>
      </c>
      <c r="N22" s="48" t="s">
        <v>145</v>
      </c>
      <c r="O22" s="42" t="s">
        <v>178</v>
      </c>
      <c r="P22" s="45">
        <v>30</v>
      </c>
      <c r="Q22" s="45" t="s">
        <v>179</v>
      </c>
      <c r="R22" s="45">
        <v>0</v>
      </c>
      <c r="S22" s="42" t="s">
        <v>179</v>
      </c>
      <c r="T22" s="45">
        <v>15</v>
      </c>
      <c r="U22" s="42" t="s">
        <v>180</v>
      </c>
      <c r="V22" s="45">
        <v>15</v>
      </c>
      <c r="W22" s="42" t="s">
        <v>181</v>
      </c>
      <c r="X22" s="45">
        <v>15</v>
      </c>
      <c r="Y22" s="43" t="s">
        <v>182</v>
      </c>
      <c r="Z22" s="45">
        <v>15</v>
      </c>
      <c r="AA22" s="43" t="s">
        <v>183</v>
      </c>
      <c r="AB22" s="41">
        <v>10</v>
      </c>
      <c r="AC22" s="45">
        <f t="shared" si="1"/>
        <v>100</v>
      </c>
      <c r="AD22" s="45" t="s">
        <v>114</v>
      </c>
      <c r="AE22" s="46" t="s">
        <v>115</v>
      </c>
      <c r="AF22" s="48" t="s">
        <v>114</v>
      </c>
      <c r="AG22" s="48" t="s">
        <v>108</v>
      </c>
      <c r="AH22" s="418"/>
      <c r="AI22" s="418"/>
      <c r="AJ22" s="418"/>
      <c r="AK22" s="418"/>
      <c r="AL22" s="42">
        <v>2</v>
      </c>
      <c r="AM22" s="51" t="s">
        <v>185</v>
      </c>
      <c r="AN22" s="42">
        <v>2</v>
      </c>
      <c r="AO22" s="39"/>
      <c r="AP22" s="330"/>
      <c r="AQ22" s="330"/>
      <c r="AR22" s="330"/>
      <c r="AS22" s="330"/>
      <c r="AT22" s="330"/>
      <c r="AU22" s="330"/>
      <c r="AV22" s="330"/>
      <c r="AW22" s="330"/>
      <c r="AX22" s="330"/>
      <c r="AY22" s="330"/>
      <c r="AZ22" s="330"/>
      <c r="BA22" s="53"/>
      <c r="BB22" s="53"/>
      <c r="BC22" s="53"/>
      <c r="BD22" s="53"/>
      <c r="BE22" s="53"/>
      <c r="BF22" s="53"/>
      <c r="BG22" s="53"/>
      <c r="BH22" s="53"/>
      <c r="BI22" s="53"/>
    </row>
    <row r="23" spans="1:61" ht="70.5" customHeight="1">
      <c r="A23" s="418"/>
      <c r="B23" s="418"/>
      <c r="C23" s="41"/>
      <c r="D23" s="42"/>
      <c r="E23" s="418"/>
      <c r="F23" s="418"/>
      <c r="G23" s="42" t="s">
        <v>188</v>
      </c>
      <c r="H23" s="418"/>
      <c r="I23" s="418"/>
      <c r="J23" s="418"/>
      <c r="K23" s="418"/>
      <c r="L23" s="418"/>
      <c r="M23" s="39" t="s">
        <v>189</v>
      </c>
      <c r="N23" s="39" t="s">
        <v>104</v>
      </c>
      <c r="O23" s="39" t="s">
        <v>191</v>
      </c>
      <c r="P23" s="39">
        <v>30</v>
      </c>
      <c r="Q23" s="417" t="s">
        <v>192</v>
      </c>
      <c r="R23" s="417">
        <v>0</v>
      </c>
      <c r="S23" s="39" t="s">
        <v>192</v>
      </c>
      <c r="T23" s="39">
        <v>15</v>
      </c>
      <c r="U23" s="39" t="s">
        <v>194</v>
      </c>
      <c r="V23" s="39">
        <v>15</v>
      </c>
      <c r="W23" s="39" t="s">
        <v>195</v>
      </c>
      <c r="X23" s="39">
        <v>15</v>
      </c>
      <c r="Y23" s="44" t="s">
        <v>196</v>
      </c>
      <c r="Z23" s="39">
        <v>15</v>
      </c>
      <c r="AA23" s="44" t="s">
        <v>197</v>
      </c>
      <c r="AB23" s="39">
        <v>10</v>
      </c>
      <c r="AC23" s="40">
        <f>P23+T23+V23+X23+Z23+AB23</f>
        <v>100</v>
      </c>
      <c r="AD23" s="39" t="s">
        <v>114</v>
      </c>
      <c r="AE23" s="73" t="s">
        <v>115</v>
      </c>
      <c r="AF23" s="54" t="s">
        <v>114</v>
      </c>
      <c r="AG23" s="54" t="s">
        <v>108</v>
      </c>
      <c r="AH23" s="418"/>
      <c r="AI23" s="418"/>
      <c r="AJ23" s="418"/>
      <c r="AK23" s="418"/>
      <c r="AL23" s="417">
        <v>3</v>
      </c>
      <c r="AM23" s="427" t="s">
        <v>198</v>
      </c>
      <c r="AN23" s="417">
        <v>3</v>
      </c>
      <c r="AO23" s="428"/>
      <c r="AP23" s="423"/>
      <c r="AQ23" s="423"/>
      <c r="AR23" s="423"/>
      <c r="AS23" s="423"/>
      <c r="AT23" s="423"/>
      <c r="AU23" s="423"/>
      <c r="AV23" s="423"/>
      <c r="AW23" s="423"/>
      <c r="AX23" s="423"/>
      <c r="AY23" s="423"/>
      <c r="AZ23" s="423"/>
      <c r="BA23" s="53"/>
      <c r="BB23" s="53"/>
      <c r="BC23" s="53"/>
      <c r="BD23" s="53"/>
      <c r="BE23" s="53"/>
      <c r="BF23" s="53"/>
      <c r="BG23" s="53"/>
      <c r="BH23" s="53"/>
      <c r="BI23" s="53"/>
    </row>
    <row r="24" spans="1:61" ht="99.75" customHeight="1">
      <c r="A24" s="408"/>
      <c r="B24" s="408"/>
      <c r="C24" s="41"/>
      <c r="D24" s="42"/>
      <c r="E24" s="408"/>
      <c r="F24" s="408"/>
      <c r="G24" s="42" t="s">
        <v>199</v>
      </c>
      <c r="H24" s="408"/>
      <c r="I24" s="408"/>
      <c r="J24" s="408"/>
      <c r="K24" s="408"/>
      <c r="L24" s="408"/>
      <c r="M24" s="42"/>
      <c r="N24" s="42"/>
      <c r="O24" s="42"/>
      <c r="P24" s="42"/>
      <c r="Q24" s="408"/>
      <c r="R24" s="408"/>
      <c r="S24" s="42"/>
      <c r="T24" s="74"/>
      <c r="U24" s="42"/>
      <c r="V24" s="74"/>
      <c r="W24" s="42"/>
      <c r="X24" s="74"/>
      <c r="Y24" s="43"/>
      <c r="Z24" s="74"/>
      <c r="AA24" s="42"/>
      <c r="AB24" s="42"/>
      <c r="AC24" s="45"/>
      <c r="AD24" s="42"/>
      <c r="AE24" s="42"/>
      <c r="AF24" s="42"/>
      <c r="AG24" s="42"/>
      <c r="AH24" s="408"/>
      <c r="AI24" s="408"/>
      <c r="AJ24" s="408"/>
      <c r="AK24" s="408"/>
      <c r="AL24" s="408"/>
      <c r="AM24" s="408"/>
      <c r="AN24" s="408"/>
      <c r="AO24" s="408"/>
      <c r="AP24" s="330"/>
      <c r="AQ24" s="330"/>
      <c r="AR24" s="330"/>
      <c r="AS24" s="330"/>
      <c r="AT24" s="330"/>
      <c r="AU24" s="330"/>
      <c r="AV24" s="330"/>
      <c r="AW24" s="330"/>
      <c r="AX24" s="330"/>
      <c r="AY24" s="330"/>
      <c r="AZ24" s="330"/>
      <c r="BA24" s="53"/>
      <c r="BB24" s="53"/>
      <c r="BC24" s="53"/>
      <c r="BD24" s="53"/>
      <c r="BE24" s="53"/>
      <c r="BF24" s="53"/>
      <c r="BG24" s="53"/>
      <c r="BH24" s="53"/>
      <c r="BI24" s="53"/>
    </row>
    <row r="25" spans="1:61" ht="15.75" customHeight="1">
      <c r="A25" s="75"/>
      <c r="B25" s="75"/>
      <c r="C25" s="75"/>
      <c r="D25" s="75"/>
      <c r="E25" s="75"/>
      <c r="F25" s="77"/>
      <c r="G25" s="75"/>
      <c r="H25" s="75"/>
      <c r="I25" s="75"/>
      <c r="J25" s="75"/>
      <c r="K25" s="75"/>
      <c r="L25" s="77"/>
      <c r="M25" s="75"/>
      <c r="N25" s="75"/>
      <c r="O25" s="75"/>
      <c r="P25" s="77"/>
      <c r="Q25" s="77"/>
      <c r="R25" s="77"/>
      <c r="S25" s="77"/>
      <c r="T25" s="77"/>
      <c r="U25" s="75"/>
      <c r="V25" s="77"/>
      <c r="W25" s="75"/>
      <c r="X25" s="77"/>
      <c r="Y25" s="78"/>
      <c r="Z25" s="77"/>
      <c r="AA25" s="75"/>
      <c r="AB25" s="77"/>
      <c r="AC25" s="75"/>
      <c r="AD25" s="75"/>
      <c r="AE25" s="77"/>
      <c r="AF25" s="77"/>
      <c r="AG25" s="77"/>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row>
    <row r="26" spans="1:61" ht="270">
      <c r="A26" s="417" t="s">
        <v>87</v>
      </c>
      <c r="B26" s="419">
        <v>3</v>
      </c>
      <c r="C26" s="41" t="s">
        <v>201</v>
      </c>
      <c r="D26" s="42" t="s">
        <v>202</v>
      </c>
      <c r="E26" s="417" t="s">
        <v>203</v>
      </c>
      <c r="F26" s="417" t="s">
        <v>205</v>
      </c>
      <c r="G26" s="42" t="s">
        <v>211</v>
      </c>
      <c r="H26" s="419" t="s">
        <v>213</v>
      </c>
      <c r="I26" s="419" t="s">
        <v>214</v>
      </c>
      <c r="J26" s="419" t="s">
        <v>215</v>
      </c>
      <c r="K26" s="417" t="s">
        <v>99</v>
      </c>
      <c r="L26" s="417" t="s">
        <v>216</v>
      </c>
      <c r="M26" s="42" t="s">
        <v>217</v>
      </c>
      <c r="N26" s="45" t="s">
        <v>104</v>
      </c>
      <c r="O26" s="42" t="s">
        <v>218</v>
      </c>
      <c r="P26" s="45">
        <v>30</v>
      </c>
      <c r="Q26" s="45" t="s">
        <v>219</v>
      </c>
      <c r="R26" s="45">
        <v>0</v>
      </c>
      <c r="S26" s="42" t="s">
        <v>219</v>
      </c>
      <c r="T26" s="45">
        <v>15</v>
      </c>
      <c r="U26" s="42" t="s">
        <v>220</v>
      </c>
      <c r="V26" s="45">
        <v>15</v>
      </c>
      <c r="W26" s="42" t="s">
        <v>223</v>
      </c>
      <c r="X26" s="45">
        <v>15</v>
      </c>
      <c r="Y26" s="43" t="s">
        <v>224</v>
      </c>
      <c r="Z26" s="45">
        <v>15</v>
      </c>
      <c r="AA26" s="43" t="s">
        <v>225</v>
      </c>
      <c r="AB26" s="41">
        <v>10</v>
      </c>
      <c r="AC26" s="45">
        <f t="shared" ref="AC26:AC27" si="2">P26+T26+V26+X26+Z26+AB26</f>
        <v>100</v>
      </c>
      <c r="AD26" s="45" t="s">
        <v>114</v>
      </c>
      <c r="AE26" s="43" t="s">
        <v>115</v>
      </c>
      <c r="AF26" s="48" t="s">
        <v>114</v>
      </c>
      <c r="AG26" s="48" t="s">
        <v>108</v>
      </c>
      <c r="AH26" s="417" t="s">
        <v>114</v>
      </c>
      <c r="AI26" s="419" t="s">
        <v>105</v>
      </c>
      <c r="AJ26" s="419" t="s">
        <v>215</v>
      </c>
      <c r="AK26" s="417" t="s">
        <v>118</v>
      </c>
      <c r="AL26" s="82">
        <v>1</v>
      </c>
      <c r="AM26" s="51" t="s">
        <v>233</v>
      </c>
      <c r="AN26" s="82">
        <v>1</v>
      </c>
      <c r="AO26" s="83"/>
      <c r="AP26" s="53"/>
      <c r="AQ26" s="53"/>
      <c r="AR26" s="53"/>
      <c r="AS26" s="53"/>
      <c r="AT26" s="53"/>
      <c r="AU26" s="53"/>
      <c r="AV26" s="53"/>
      <c r="AW26" s="53"/>
      <c r="AX26" s="53"/>
      <c r="AY26" s="53"/>
      <c r="AZ26" s="53"/>
      <c r="BA26" s="53"/>
      <c r="BB26" s="53"/>
      <c r="BC26" s="53"/>
      <c r="BD26" s="53"/>
      <c r="BE26" s="53"/>
      <c r="BF26" s="53"/>
      <c r="BG26" s="53"/>
      <c r="BH26" s="53"/>
      <c r="BI26" s="53"/>
    </row>
    <row r="27" spans="1:61" ht="409.5">
      <c r="A27" s="418"/>
      <c r="B27" s="418"/>
      <c r="C27" s="41" t="s">
        <v>235</v>
      </c>
      <c r="D27" s="42" t="s">
        <v>236</v>
      </c>
      <c r="E27" s="418"/>
      <c r="F27" s="418"/>
      <c r="G27" s="417" t="s">
        <v>237</v>
      </c>
      <c r="H27" s="418"/>
      <c r="I27" s="418"/>
      <c r="J27" s="418"/>
      <c r="K27" s="418"/>
      <c r="L27" s="418"/>
      <c r="M27" s="54" t="s">
        <v>239</v>
      </c>
      <c r="N27" s="40" t="s">
        <v>104</v>
      </c>
      <c r="O27" s="39" t="s">
        <v>241</v>
      </c>
      <c r="P27" s="40">
        <v>30</v>
      </c>
      <c r="Q27" s="45" t="s">
        <v>242</v>
      </c>
      <c r="R27" s="45">
        <v>0</v>
      </c>
      <c r="S27" s="54" t="s">
        <v>243</v>
      </c>
      <c r="T27" s="40">
        <v>15</v>
      </c>
      <c r="U27" s="39" t="s">
        <v>244</v>
      </c>
      <c r="V27" s="40">
        <v>15</v>
      </c>
      <c r="W27" s="42" t="s">
        <v>245</v>
      </c>
      <c r="X27" s="40">
        <v>15</v>
      </c>
      <c r="Y27" s="43" t="s">
        <v>246</v>
      </c>
      <c r="Z27" s="49">
        <v>15</v>
      </c>
      <c r="AA27" s="43" t="s">
        <v>247</v>
      </c>
      <c r="AB27" s="84">
        <v>10</v>
      </c>
      <c r="AC27" s="40">
        <f t="shared" si="2"/>
        <v>100</v>
      </c>
      <c r="AD27" s="49" t="s">
        <v>114</v>
      </c>
      <c r="AE27" s="44" t="s">
        <v>115</v>
      </c>
      <c r="AF27" s="49" t="s">
        <v>114</v>
      </c>
      <c r="AG27" s="49" t="s">
        <v>108</v>
      </c>
      <c r="AH27" s="418"/>
      <c r="AI27" s="418"/>
      <c r="AJ27" s="418"/>
      <c r="AK27" s="418"/>
      <c r="AL27" s="82">
        <v>2</v>
      </c>
      <c r="AM27" s="51" t="s">
        <v>256</v>
      </c>
      <c r="AN27" s="82">
        <v>2</v>
      </c>
      <c r="AO27" s="83"/>
      <c r="AP27" s="53"/>
      <c r="AQ27" s="53"/>
      <c r="AR27" s="53"/>
      <c r="AS27" s="53"/>
      <c r="AT27" s="53"/>
      <c r="AU27" s="53"/>
      <c r="AV27" s="53"/>
      <c r="AW27" s="53"/>
      <c r="AX27" s="53"/>
      <c r="AY27" s="53"/>
      <c r="AZ27" s="53"/>
      <c r="BA27" s="53"/>
      <c r="BB27" s="53"/>
      <c r="BC27" s="53"/>
      <c r="BD27" s="53"/>
      <c r="BE27" s="53"/>
      <c r="BF27" s="53"/>
      <c r="BG27" s="53"/>
      <c r="BH27" s="53"/>
      <c r="BI27" s="53"/>
    </row>
    <row r="28" spans="1:61" ht="162.75" customHeight="1">
      <c r="A28" s="408"/>
      <c r="B28" s="408"/>
      <c r="C28" s="41" t="s">
        <v>128</v>
      </c>
      <c r="D28" s="42" t="s">
        <v>262</v>
      </c>
      <c r="E28" s="408"/>
      <c r="F28" s="408"/>
      <c r="G28" s="408"/>
      <c r="H28" s="408"/>
      <c r="I28" s="408"/>
      <c r="J28" s="408"/>
      <c r="K28" s="408"/>
      <c r="L28" s="408"/>
      <c r="M28" s="39"/>
      <c r="N28" s="48"/>
      <c r="O28" s="39"/>
      <c r="P28" s="48"/>
      <c r="Q28" s="41"/>
      <c r="R28" s="41"/>
      <c r="S28" s="39"/>
      <c r="T28" s="48"/>
      <c r="U28" s="39"/>
      <c r="V28" s="48"/>
      <c r="W28" s="39"/>
      <c r="X28" s="48"/>
      <c r="Y28" s="44"/>
      <c r="Z28" s="48"/>
      <c r="AA28" s="44"/>
      <c r="AB28" s="52"/>
      <c r="AC28" s="40"/>
      <c r="AD28" s="48"/>
      <c r="AE28" s="50"/>
      <c r="AF28" s="48"/>
      <c r="AG28" s="48"/>
      <c r="AH28" s="408"/>
      <c r="AI28" s="408"/>
      <c r="AJ28" s="408"/>
      <c r="AK28" s="408"/>
      <c r="AL28" s="82">
        <v>3</v>
      </c>
      <c r="AM28" s="46" t="s">
        <v>263</v>
      </c>
      <c r="AN28" s="82">
        <v>3</v>
      </c>
      <c r="AO28" s="89"/>
      <c r="AP28" s="53"/>
      <c r="AQ28" s="53"/>
      <c r="AR28" s="53"/>
      <c r="AS28" s="53"/>
      <c r="AT28" s="53"/>
      <c r="AU28" s="53"/>
      <c r="AV28" s="53"/>
      <c r="AW28" s="53"/>
      <c r="AX28" s="53"/>
      <c r="AY28" s="53"/>
      <c r="AZ28" s="53"/>
      <c r="BA28" s="53"/>
      <c r="BB28" s="53"/>
      <c r="BC28" s="53"/>
      <c r="BD28" s="53"/>
      <c r="BE28" s="53"/>
      <c r="BF28" s="53"/>
      <c r="BG28" s="53"/>
      <c r="BH28" s="53"/>
      <c r="BI28" s="53"/>
    </row>
    <row r="29" spans="1:61" ht="15.75" customHeight="1">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91"/>
      <c r="AQ29" s="91"/>
      <c r="AR29" s="91"/>
      <c r="AS29" s="91"/>
      <c r="AT29" s="91"/>
      <c r="AU29" s="91"/>
      <c r="AV29" s="91"/>
      <c r="AW29" s="91"/>
      <c r="AX29" s="91"/>
      <c r="AY29" s="91"/>
      <c r="AZ29" s="91"/>
      <c r="BA29" s="91"/>
      <c r="BB29" s="91"/>
      <c r="BC29" s="91"/>
      <c r="BD29" s="91"/>
      <c r="BE29" s="91"/>
      <c r="BF29" s="91"/>
      <c r="BG29" s="91"/>
      <c r="BH29" s="91"/>
      <c r="BI29" s="91"/>
    </row>
    <row r="30" spans="1:61" ht="15.75" customHeight="1">
      <c r="A30" s="53"/>
      <c r="B30" s="53"/>
      <c r="C30" s="53"/>
      <c r="D30" s="53"/>
      <c r="E30" s="53"/>
      <c r="F30" s="55"/>
      <c r="G30" s="53"/>
      <c r="H30" s="53"/>
      <c r="I30" s="53"/>
      <c r="J30" s="53"/>
      <c r="K30" s="53"/>
      <c r="L30" s="55"/>
      <c r="M30" s="53"/>
      <c r="N30" s="53"/>
      <c r="O30" s="53"/>
      <c r="P30" s="55"/>
      <c r="Q30" s="55"/>
      <c r="R30" s="55"/>
      <c r="S30" s="55"/>
      <c r="T30" s="55"/>
      <c r="U30" s="53"/>
      <c r="V30" s="55"/>
      <c r="W30" s="53"/>
      <c r="X30" s="55"/>
      <c r="Y30" s="53"/>
      <c r="Z30" s="55"/>
      <c r="AA30" s="53"/>
      <c r="AB30" s="55"/>
      <c r="AC30" s="53"/>
      <c r="AD30" s="53"/>
      <c r="AE30" s="55"/>
      <c r="AF30" s="55"/>
      <c r="AG30" s="55"/>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row>
    <row r="31" spans="1:61" ht="15.75" customHeight="1">
      <c r="A31" s="53"/>
      <c r="B31" s="53"/>
      <c r="C31" s="53"/>
      <c r="D31" s="53"/>
      <c r="E31" s="53"/>
      <c r="F31" s="55"/>
      <c r="G31" s="53"/>
      <c r="H31" s="53"/>
      <c r="I31" s="53"/>
      <c r="J31" s="53"/>
      <c r="K31" s="53"/>
      <c r="L31" s="55"/>
      <c r="M31" s="53"/>
      <c r="N31" s="53"/>
      <c r="O31" s="53"/>
      <c r="P31" s="55"/>
      <c r="Q31" s="55"/>
      <c r="R31" s="55"/>
      <c r="S31" s="55"/>
      <c r="T31" s="55"/>
      <c r="U31" s="53"/>
      <c r="V31" s="55"/>
      <c r="W31" s="53"/>
      <c r="X31" s="55"/>
      <c r="Y31" s="53"/>
      <c r="Z31" s="55"/>
      <c r="AA31" s="53"/>
      <c r="AB31" s="55"/>
      <c r="AC31" s="53"/>
      <c r="AD31" s="53"/>
      <c r="AE31" s="55"/>
      <c r="AF31" s="55"/>
      <c r="AG31" s="55"/>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row>
    <row r="32" spans="1:61" ht="15.75" customHeight="1">
      <c r="A32" s="53"/>
      <c r="B32" s="53"/>
      <c r="C32" s="53"/>
      <c r="D32" s="53"/>
      <c r="E32" s="53"/>
      <c r="F32" s="55"/>
      <c r="G32" s="53"/>
      <c r="H32" s="53"/>
      <c r="I32" s="53"/>
      <c r="J32" s="53"/>
      <c r="K32" s="53"/>
      <c r="L32" s="55"/>
      <c r="M32" s="53"/>
      <c r="N32" s="53"/>
      <c r="O32" s="53"/>
      <c r="P32" s="55"/>
      <c r="Q32" s="55"/>
      <c r="R32" s="55"/>
      <c r="S32" s="55"/>
      <c r="T32" s="55"/>
      <c r="U32" s="53"/>
      <c r="V32" s="55"/>
      <c r="W32" s="53"/>
      <c r="X32" s="55"/>
      <c r="Y32" s="53"/>
      <c r="Z32" s="55"/>
      <c r="AA32" s="53"/>
      <c r="AB32" s="55"/>
      <c r="AC32" s="53"/>
      <c r="AD32" s="53"/>
      <c r="AE32" s="55"/>
      <c r="AF32" s="55"/>
      <c r="AG32" s="55"/>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row>
    <row r="33" spans="1:61" ht="15.75" customHeight="1">
      <c r="A33" s="53"/>
      <c r="B33" s="53"/>
      <c r="C33" s="53"/>
      <c r="D33" s="53"/>
      <c r="E33" s="53"/>
      <c r="F33" s="55"/>
      <c r="G33" s="53"/>
      <c r="H33" s="53"/>
      <c r="I33" s="53"/>
      <c r="J33" s="53"/>
      <c r="K33" s="53"/>
      <c r="L33" s="55"/>
      <c r="M33" s="53"/>
      <c r="N33" s="53"/>
      <c r="O33" s="53"/>
      <c r="P33" s="55"/>
      <c r="Q33" s="55"/>
      <c r="R33" s="55"/>
      <c r="S33" s="55"/>
      <c r="T33" s="55"/>
      <c r="U33" s="53"/>
      <c r="V33" s="55"/>
      <c r="W33" s="53"/>
      <c r="X33" s="55"/>
      <c r="Y33" s="53"/>
      <c r="Z33" s="55"/>
      <c r="AA33" s="53"/>
      <c r="AB33" s="55"/>
      <c r="AC33" s="53"/>
      <c r="AD33" s="53"/>
      <c r="AE33" s="55"/>
      <c r="AF33" s="55"/>
      <c r="AG33" s="55"/>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row>
    <row r="34" spans="1:61" ht="15.75" customHeight="1">
      <c r="A34" s="53"/>
      <c r="B34" s="53"/>
      <c r="C34" s="53"/>
      <c r="D34" s="53"/>
      <c r="E34" s="53"/>
      <c r="F34" s="55"/>
      <c r="G34" s="53"/>
      <c r="H34" s="53"/>
      <c r="I34" s="53"/>
      <c r="J34" s="53"/>
      <c r="K34" s="53"/>
      <c r="L34" s="55"/>
      <c r="M34" s="53"/>
      <c r="N34" s="53"/>
      <c r="O34" s="53"/>
      <c r="P34" s="55"/>
      <c r="Q34" s="55"/>
      <c r="R34" s="55"/>
      <c r="S34" s="55"/>
      <c r="T34" s="55"/>
      <c r="U34" s="53"/>
      <c r="V34" s="55"/>
      <c r="W34" s="53"/>
      <c r="X34" s="55"/>
      <c r="Y34" s="53"/>
      <c r="Z34" s="55"/>
      <c r="AA34" s="53"/>
      <c r="AB34" s="55"/>
      <c r="AC34" s="53"/>
      <c r="AD34" s="53"/>
      <c r="AE34" s="55"/>
      <c r="AF34" s="55"/>
      <c r="AG34" s="55"/>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row>
    <row r="35" spans="1:61" ht="15.75" customHeight="1">
      <c r="A35" s="53"/>
      <c r="B35" s="53"/>
      <c r="C35" s="53"/>
      <c r="D35" s="53"/>
      <c r="E35" s="53"/>
      <c r="F35" s="55"/>
      <c r="G35" s="53"/>
      <c r="H35" s="53"/>
      <c r="I35" s="53"/>
      <c r="J35" s="53"/>
      <c r="K35" s="53"/>
      <c r="L35" s="55"/>
      <c r="M35" s="53"/>
      <c r="N35" s="53"/>
      <c r="O35" s="53"/>
      <c r="P35" s="55"/>
      <c r="Q35" s="55"/>
      <c r="R35" s="55"/>
      <c r="S35" s="55"/>
      <c r="T35" s="55"/>
      <c r="U35" s="53"/>
      <c r="V35" s="55"/>
      <c r="W35" s="53"/>
      <c r="X35" s="55"/>
      <c r="Y35" s="53"/>
      <c r="Z35" s="55"/>
      <c r="AA35" s="53"/>
      <c r="AB35" s="55"/>
      <c r="AC35" s="53"/>
      <c r="AD35" s="53"/>
      <c r="AE35" s="55"/>
      <c r="AF35" s="55"/>
      <c r="AG35" s="55"/>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row>
    <row r="36" spans="1:61" ht="15.75" customHeight="1">
      <c r="A36" s="53"/>
      <c r="B36" s="53"/>
      <c r="C36" s="53"/>
      <c r="D36" s="53"/>
      <c r="E36" s="53"/>
      <c r="F36" s="55"/>
      <c r="G36" s="53"/>
      <c r="H36" s="53"/>
      <c r="I36" s="53"/>
      <c r="J36" s="53"/>
      <c r="K36" s="53"/>
      <c r="L36" s="55"/>
      <c r="M36" s="53"/>
      <c r="N36" s="53"/>
      <c r="O36" s="53"/>
      <c r="P36" s="55"/>
      <c r="Q36" s="55"/>
      <c r="R36" s="55"/>
      <c r="S36" s="55"/>
      <c r="T36" s="55"/>
      <c r="U36" s="53"/>
      <c r="V36" s="55"/>
      <c r="W36" s="53"/>
      <c r="X36" s="55"/>
      <c r="Y36" s="53"/>
      <c r="Z36" s="55"/>
      <c r="AA36" s="53"/>
      <c r="AB36" s="55"/>
      <c r="AC36" s="53"/>
      <c r="AD36" s="53"/>
      <c r="AE36" s="55"/>
      <c r="AF36" s="55"/>
      <c r="AG36" s="55"/>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row>
    <row r="37" spans="1:61" ht="15.75" customHeight="1">
      <c r="A37" s="53"/>
      <c r="B37" s="53"/>
      <c r="C37" s="53"/>
      <c r="D37" s="53"/>
      <c r="E37" s="53"/>
      <c r="F37" s="55"/>
      <c r="G37" s="53"/>
      <c r="H37" s="53"/>
      <c r="I37" s="53"/>
      <c r="J37" s="53"/>
      <c r="K37" s="53"/>
      <c r="L37" s="55"/>
      <c r="M37" s="53"/>
      <c r="N37" s="53"/>
      <c r="O37" s="53"/>
      <c r="P37" s="55"/>
      <c r="Q37" s="55"/>
      <c r="R37" s="55"/>
      <c r="S37" s="55"/>
      <c r="T37" s="55"/>
      <c r="U37" s="53"/>
      <c r="V37" s="55"/>
      <c r="W37" s="53"/>
      <c r="X37" s="55"/>
      <c r="Y37" s="53"/>
      <c r="Z37" s="55"/>
      <c r="AA37" s="53"/>
      <c r="AB37" s="55"/>
      <c r="AC37" s="53"/>
      <c r="AD37" s="53"/>
      <c r="AE37" s="55"/>
      <c r="AF37" s="55"/>
      <c r="AG37" s="55"/>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row>
    <row r="38" spans="1:61" ht="15.75" customHeight="1">
      <c r="A38" s="53"/>
      <c r="B38" s="53"/>
      <c r="C38" s="53"/>
      <c r="D38" s="53"/>
      <c r="E38" s="53"/>
      <c r="F38" s="55"/>
      <c r="G38" s="53"/>
      <c r="H38" s="53"/>
      <c r="I38" s="53"/>
      <c r="J38" s="53"/>
      <c r="K38" s="53"/>
      <c r="L38" s="55"/>
      <c r="M38" s="53"/>
      <c r="N38" s="53"/>
      <c r="O38" s="53"/>
      <c r="P38" s="55"/>
      <c r="Q38" s="55"/>
      <c r="R38" s="55"/>
      <c r="S38" s="55"/>
      <c r="T38" s="55"/>
      <c r="U38" s="53"/>
      <c r="V38" s="55"/>
      <c r="W38" s="53"/>
      <c r="X38" s="55"/>
      <c r="Y38" s="53"/>
      <c r="Z38" s="55"/>
      <c r="AA38" s="53"/>
      <c r="AB38" s="55"/>
      <c r="AC38" s="53"/>
      <c r="AD38" s="53"/>
      <c r="AE38" s="55"/>
      <c r="AF38" s="55"/>
      <c r="AG38" s="55"/>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row>
    <row r="39" spans="1:61" ht="15.75" customHeight="1">
      <c r="A39" s="53"/>
      <c r="B39" s="53"/>
      <c r="C39" s="53"/>
      <c r="D39" s="53"/>
      <c r="E39" s="53"/>
      <c r="F39" s="55"/>
      <c r="G39" s="53"/>
      <c r="H39" s="53"/>
      <c r="I39" s="53"/>
      <c r="J39" s="53"/>
      <c r="K39" s="53"/>
      <c r="L39" s="55"/>
      <c r="M39" s="53"/>
      <c r="N39" s="53"/>
      <c r="O39" s="53"/>
      <c r="P39" s="55"/>
      <c r="Q39" s="55"/>
      <c r="R39" s="55"/>
      <c r="S39" s="55"/>
      <c r="T39" s="55"/>
      <c r="U39" s="53"/>
      <c r="V39" s="55"/>
      <c r="W39" s="53"/>
      <c r="X39" s="55"/>
      <c r="Y39" s="53"/>
      <c r="Z39" s="55"/>
      <c r="AA39" s="53"/>
      <c r="AB39" s="55"/>
      <c r="AC39" s="53"/>
      <c r="AD39" s="53"/>
      <c r="AE39" s="55"/>
      <c r="AF39" s="55"/>
      <c r="AG39" s="55"/>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row>
    <row r="40" spans="1:61" ht="15.75" customHeight="1">
      <c r="A40" s="53"/>
      <c r="B40" s="53"/>
      <c r="C40" s="53"/>
      <c r="D40" s="53"/>
      <c r="E40" s="53"/>
      <c r="F40" s="55"/>
      <c r="G40" s="53"/>
      <c r="H40" s="53"/>
      <c r="I40" s="53"/>
      <c r="J40" s="53"/>
      <c r="K40" s="53"/>
      <c r="L40" s="55"/>
      <c r="M40" s="53"/>
      <c r="N40" s="53"/>
      <c r="O40" s="53"/>
      <c r="P40" s="55"/>
      <c r="Q40" s="55"/>
      <c r="R40" s="55"/>
      <c r="S40" s="55"/>
      <c r="T40" s="55"/>
      <c r="U40" s="53"/>
      <c r="V40" s="55"/>
      <c r="W40" s="53"/>
      <c r="X40" s="55"/>
      <c r="Y40" s="53"/>
      <c r="Z40" s="55"/>
      <c r="AA40" s="53"/>
      <c r="AB40" s="55"/>
      <c r="AC40" s="53"/>
      <c r="AD40" s="53"/>
      <c r="AE40" s="55"/>
      <c r="AF40" s="55"/>
      <c r="AG40" s="55"/>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row>
    <row r="41" spans="1:61" ht="15.75" customHeight="1">
      <c r="A41" s="53"/>
      <c r="B41" s="53"/>
      <c r="C41" s="53"/>
      <c r="D41" s="53"/>
      <c r="E41" s="53"/>
      <c r="F41" s="55"/>
      <c r="G41" s="53"/>
      <c r="H41" s="53"/>
      <c r="I41" s="53"/>
      <c r="J41" s="53"/>
      <c r="K41" s="53"/>
      <c r="L41" s="55"/>
      <c r="M41" s="53"/>
      <c r="N41" s="53"/>
      <c r="O41" s="53"/>
      <c r="P41" s="55"/>
      <c r="Q41" s="55"/>
      <c r="R41" s="55"/>
      <c r="S41" s="55"/>
      <c r="T41" s="55"/>
      <c r="U41" s="53"/>
      <c r="V41" s="55"/>
      <c r="W41" s="53"/>
      <c r="X41" s="55"/>
      <c r="Y41" s="53"/>
      <c r="Z41" s="55"/>
      <c r="AA41" s="53"/>
      <c r="AB41" s="55"/>
      <c r="AC41" s="53"/>
      <c r="AD41" s="53"/>
      <c r="AE41" s="55"/>
      <c r="AF41" s="55"/>
      <c r="AG41" s="55"/>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row>
    <row r="42" spans="1:61" ht="15.75" customHeight="1">
      <c r="A42" s="53"/>
      <c r="B42" s="53"/>
      <c r="C42" s="53"/>
      <c r="D42" s="53"/>
      <c r="E42" s="53"/>
      <c r="F42" s="55"/>
      <c r="G42" s="53"/>
      <c r="H42" s="53"/>
      <c r="I42" s="53"/>
      <c r="J42" s="53"/>
      <c r="K42" s="53"/>
      <c r="L42" s="55"/>
      <c r="M42" s="53"/>
      <c r="N42" s="53"/>
      <c r="O42" s="53"/>
      <c r="P42" s="55"/>
      <c r="Q42" s="55"/>
      <c r="R42" s="55"/>
      <c r="S42" s="55"/>
      <c r="T42" s="55"/>
      <c r="U42" s="53"/>
      <c r="V42" s="55"/>
      <c r="W42" s="53"/>
      <c r="X42" s="55"/>
      <c r="Y42" s="53"/>
      <c r="Z42" s="55"/>
      <c r="AA42" s="53"/>
      <c r="AB42" s="55"/>
      <c r="AC42" s="53"/>
      <c r="AD42" s="53"/>
      <c r="AE42" s="55"/>
      <c r="AF42" s="55"/>
      <c r="AG42" s="55"/>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row>
    <row r="43" spans="1:61" ht="15.75" customHeight="1">
      <c r="A43" s="53"/>
      <c r="B43" s="53"/>
      <c r="C43" s="53"/>
      <c r="D43" s="53"/>
      <c r="E43" s="53"/>
      <c r="F43" s="55"/>
      <c r="G43" s="53"/>
      <c r="H43" s="53"/>
      <c r="I43" s="53"/>
      <c r="J43" s="53"/>
      <c r="K43" s="53"/>
      <c r="L43" s="55"/>
      <c r="M43" s="53"/>
      <c r="N43" s="53"/>
      <c r="O43" s="53"/>
      <c r="P43" s="55"/>
      <c r="Q43" s="55"/>
      <c r="R43" s="55"/>
      <c r="S43" s="55"/>
      <c r="T43" s="55"/>
      <c r="U43" s="53"/>
      <c r="V43" s="55"/>
      <c r="W43" s="53"/>
      <c r="X43" s="55"/>
      <c r="Y43" s="53"/>
      <c r="Z43" s="55"/>
      <c r="AA43" s="53"/>
      <c r="AB43" s="55"/>
      <c r="AC43" s="53"/>
      <c r="AD43" s="53"/>
      <c r="AE43" s="55"/>
      <c r="AF43" s="55"/>
      <c r="AG43" s="55"/>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row>
    <row r="44" spans="1:61" ht="15.75" customHeight="1">
      <c r="A44" s="53"/>
      <c r="B44" s="53"/>
      <c r="C44" s="53"/>
      <c r="D44" s="53"/>
      <c r="E44" s="53"/>
      <c r="F44" s="55"/>
      <c r="G44" s="53"/>
      <c r="H44" s="53"/>
      <c r="I44" s="53"/>
      <c r="J44" s="53"/>
      <c r="K44" s="53"/>
      <c r="L44" s="55"/>
      <c r="M44" s="53"/>
      <c r="N44" s="53"/>
      <c r="O44" s="53"/>
      <c r="P44" s="55"/>
      <c r="Q44" s="55"/>
      <c r="R44" s="55"/>
      <c r="S44" s="55"/>
      <c r="T44" s="55"/>
      <c r="U44" s="53"/>
      <c r="V44" s="55"/>
      <c r="W44" s="53"/>
      <c r="X44" s="55"/>
      <c r="Y44" s="53"/>
      <c r="Z44" s="55"/>
      <c r="AA44" s="53"/>
      <c r="AB44" s="55"/>
      <c r="AC44" s="53"/>
      <c r="AD44" s="53"/>
      <c r="AE44" s="55"/>
      <c r="AF44" s="55"/>
      <c r="AG44" s="55"/>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row>
    <row r="45" spans="1:61" ht="15.75" customHeight="1">
      <c r="A45" s="53"/>
      <c r="B45" s="53"/>
      <c r="C45" s="53"/>
      <c r="D45" s="53"/>
      <c r="E45" s="53"/>
      <c r="F45" s="55"/>
      <c r="G45" s="53"/>
      <c r="H45" s="53"/>
      <c r="I45" s="53"/>
      <c r="J45" s="53"/>
      <c r="K45" s="53"/>
      <c r="L45" s="55"/>
      <c r="M45" s="53"/>
      <c r="N45" s="53"/>
      <c r="O45" s="53"/>
      <c r="P45" s="55"/>
      <c r="Q45" s="55"/>
      <c r="R45" s="55"/>
      <c r="S45" s="55"/>
      <c r="T45" s="55"/>
      <c r="U45" s="53"/>
      <c r="V45" s="55"/>
      <c r="W45" s="53"/>
      <c r="X45" s="55"/>
      <c r="Y45" s="53"/>
      <c r="Z45" s="55"/>
      <c r="AA45" s="53"/>
      <c r="AB45" s="55"/>
      <c r="AC45" s="53"/>
      <c r="AD45" s="53"/>
      <c r="AE45" s="55"/>
      <c r="AF45" s="55"/>
      <c r="AG45" s="55"/>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row>
    <row r="46" spans="1:61" ht="15.75" customHeight="1">
      <c r="A46" s="53"/>
      <c r="B46" s="53"/>
      <c r="C46" s="53"/>
      <c r="D46" s="53"/>
      <c r="E46" s="53"/>
      <c r="F46" s="55"/>
      <c r="G46" s="53"/>
      <c r="H46" s="53"/>
      <c r="I46" s="53"/>
      <c r="J46" s="53"/>
      <c r="K46" s="53"/>
      <c r="L46" s="55"/>
      <c r="M46" s="53"/>
      <c r="N46" s="53"/>
      <c r="O46" s="53"/>
      <c r="P46" s="55"/>
      <c r="Q46" s="55"/>
      <c r="R46" s="55"/>
      <c r="S46" s="55"/>
      <c r="T46" s="55"/>
      <c r="U46" s="53"/>
      <c r="V46" s="55"/>
      <c r="W46" s="53"/>
      <c r="X46" s="55"/>
      <c r="Y46" s="53"/>
      <c r="Z46" s="55"/>
      <c r="AA46" s="53"/>
      <c r="AB46" s="55"/>
      <c r="AC46" s="53"/>
      <c r="AD46" s="53"/>
      <c r="AE46" s="55"/>
      <c r="AF46" s="55"/>
      <c r="AG46" s="55"/>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row>
    <row r="47" spans="1:61" ht="15.75" customHeight="1">
      <c r="A47" s="53"/>
      <c r="B47" s="53"/>
      <c r="C47" s="53"/>
      <c r="D47" s="53"/>
      <c r="E47" s="53"/>
      <c r="F47" s="55"/>
      <c r="G47" s="53"/>
      <c r="H47" s="53"/>
      <c r="I47" s="53"/>
      <c r="J47" s="53"/>
      <c r="K47" s="53"/>
      <c r="L47" s="55"/>
      <c r="M47" s="53"/>
      <c r="N47" s="53"/>
      <c r="O47" s="53"/>
      <c r="P47" s="55"/>
      <c r="Q47" s="55"/>
      <c r="R47" s="55"/>
      <c r="S47" s="55"/>
      <c r="T47" s="55"/>
      <c r="U47" s="53"/>
      <c r="V47" s="55"/>
      <c r="W47" s="53"/>
      <c r="X47" s="55"/>
      <c r="Y47" s="53"/>
      <c r="Z47" s="55"/>
      <c r="AA47" s="53"/>
      <c r="AB47" s="55"/>
      <c r="AC47" s="53"/>
      <c r="AD47" s="53"/>
      <c r="AE47" s="55"/>
      <c r="AF47" s="55"/>
      <c r="AG47" s="55"/>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row>
    <row r="48" spans="1:61" ht="15.75" customHeight="1">
      <c r="A48" s="53"/>
      <c r="B48" s="53"/>
      <c r="C48" s="53"/>
      <c r="D48" s="53"/>
      <c r="E48" s="53"/>
      <c r="F48" s="55"/>
      <c r="G48" s="53"/>
      <c r="H48" s="53"/>
      <c r="I48" s="53"/>
      <c r="J48" s="53"/>
      <c r="K48" s="53"/>
      <c r="L48" s="55"/>
      <c r="M48" s="53"/>
      <c r="N48" s="53"/>
      <c r="O48" s="53"/>
      <c r="P48" s="55"/>
      <c r="Q48" s="55"/>
      <c r="R48" s="55"/>
      <c r="S48" s="55"/>
      <c r="T48" s="55"/>
      <c r="U48" s="53"/>
      <c r="V48" s="55"/>
      <c r="W48" s="53"/>
      <c r="X48" s="55"/>
      <c r="Y48" s="53"/>
      <c r="Z48" s="55"/>
      <c r="AA48" s="53"/>
      <c r="AB48" s="55"/>
      <c r="AC48" s="53"/>
      <c r="AD48" s="53"/>
      <c r="AE48" s="55"/>
      <c r="AF48" s="55"/>
      <c r="AG48" s="55"/>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row>
    <row r="49" spans="1:61" ht="15.75" customHeight="1">
      <c r="A49" s="53"/>
      <c r="B49" s="53"/>
      <c r="C49" s="53"/>
      <c r="D49" s="53"/>
      <c r="E49" s="53"/>
      <c r="F49" s="55"/>
      <c r="G49" s="53"/>
      <c r="H49" s="53"/>
      <c r="I49" s="53"/>
      <c r="J49" s="53"/>
      <c r="K49" s="53"/>
      <c r="L49" s="55"/>
      <c r="M49" s="53"/>
      <c r="N49" s="53"/>
      <c r="O49" s="53"/>
      <c r="P49" s="55"/>
      <c r="Q49" s="55"/>
      <c r="R49" s="55"/>
      <c r="S49" s="55"/>
      <c r="T49" s="55"/>
      <c r="U49" s="53"/>
      <c r="V49" s="55"/>
      <c r="W49" s="53"/>
      <c r="X49" s="55"/>
      <c r="Y49" s="53"/>
      <c r="Z49" s="55"/>
      <c r="AA49" s="53"/>
      <c r="AB49" s="55"/>
      <c r="AC49" s="53"/>
      <c r="AD49" s="53"/>
      <c r="AE49" s="55"/>
      <c r="AF49" s="55"/>
      <c r="AG49" s="55"/>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row>
    <row r="50" spans="1:61" ht="15.75" customHeight="1">
      <c r="A50" s="53"/>
      <c r="B50" s="53"/>
      <c r="C50" s="53"/>
      <c r="D50" s="53"/>
      <c r="E50" s="53"/>
      <c r="F50" s="55"/>
      <c r="G50" s="53"/>
      <c r="H50" s="53"/>
      <c r="I50" s="53"/>
      <c r="J50" s="53"/>
      <c r="K50" s="53"/>
      <c r="L50" s="55"/>
      <c r="M50" s="53"/>
      <c r="N50" s="53"/>
      <c r="O50" s="53"/>
      <c r="P50" s="55"/>
      <c r="Q50" s="55"/>
      <c r="R50" s="55"/>
      <c r="S50" s="55"/>
      <c r="T50" s="55"/>
      <c r="U50" s="53"/>
      <c r="V50" s="55"/>
      <c r="W50" s="53"/>
      <c r="X50" s="55"/>
      <c r="Y50" s="53"/>
      <c r="Z50" s="55"/>
      <c r="AA50" s="53"/>
      <c r="AB50" s="55"/>
      <c r="AC50" s="53"/>
      <c r="AD50" s="53"/>
      <c r="AE50" s="55"/>
      <c r="AF50" s="55"/>
      <c r="AG50" s="55"/>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row>
    <row r="51" spans="1:61" ht="15.75" customHeight="1">
      <c r="A51" s="53"/>
      <c r="B51" s="53"/>
      <c r="C51" s="53"/>
      <c r="D51" s="53"/>
      <c r="E51" s="53"/>
      <c r="F51" s="55"/>
      <c r="G51" s="53"/>
      <c r="H51" s="53"/>
      <c r="I51" s="53"/>
      <c r="J51" s="53"/>
      <c r="K51" s="53"/>
      <c r="L51" s="55"/>
      <c r="M51" s="53"/>
      <c r="N51" s="53"/>
      <c r="O51" s="53"/>
      <c r="P51" s="55"/>
      <c r="Q51" s="55"/>
      <c r="R51" s="55"/>
      <c r="S51" s="55"/>
      <c r="T51" s="55"/>
      <c r="U51" s="53"/>
      <c r="V51" s="55"/>
      <c r="W51" s="53"/>
      <c r="X51" s="55"/>
      <c r="Y51" s="53"/>
      <c r="Z51" s="55"/>
      <c r="AA51" s="53"/>
      <c r="AB51" s="55"/>
      <c r="AC51" s="53"/>
      <c r="AD51" s="53"/>
      <c r="AE51" s="55"/>
      <c r="AF51" s="55"/>
      <c r="AG51" s="55"/>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row>
    <row r="52" spans="1:61" ht="15.75" customHeight="1">
      <c r="A52" s="53"/>
      <c r="B52" s="53"/>
      <c r="C52" s="53"/>
      <c r="D52" s="53"/>
      <c r="E52" s="53"/>
      <c r="F52" s="55"/>
      <c r="G52" s="53"/>
      <c r="H52" s="53"/>
      <c r="I52" s="53"/>
      <c r="J52" s="53"/>
      <c r="K52" s="53"/>
      <c r="L52" s="55"/>
      <c r="M52" s="53"/>
      <c r="N52" s="53"/>
      <c r="O52" s="53"/>
      <c r="P52" s="55"/>
      <c r="Q52" s="55"/>
      <c r="R52" s="55"/>
      <c r="S52" s="55"/>
      <c r="T52" s="55"/>
      <c r="U52" s="53"/>
      <c r="V52" s="55"/>
      <c r="W52" s="53"/>
      <c r="X52" s="55"/>
      <c r="Y52" s="53"/>
      <c r="Z52" s="55"/>
      <c r="AA52" s="53"/>
      <c r="AB52" s="55"/>
      <c r="AC52" s="53"/>
      <c r="AD52" s="53"/>
      <c r="AE52" s="55"/>
      <c r="AF52" s="55"/>
      <c r="AG52" s="55"/>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row>
    <row r="53" spans="1:61" ht="15.75" customHeight="1">
      <c r="A53" s="53"/>
      <c r="B53" s="53"/>
      <c r="C53" s="53"/>
      <c r="D53" s="53"/>
      <c r="E53" s="53"/>
      <c r="F53" s="55"/>
      <c r="G53" s="53"/>
      <c r="H53" s="53"/>
      <c r="I53" s="53"/>
      <c r="J53" s="53"/>
      <c r="K53" s="53"/>
      <c r="L53" s="55"/>
      <c r="M53" s="53"/>
      <c r="N53" s="53"/>
      <c r="O53" s="53"/>
      <c r="P53" s="55"/>
      <c r="Q53" s="55"/>
      <c r="R53" s="55"/>
      <c r="S53" s="55"/>
      <c r="T53" s="55"/>
      <c r="U53" s="53"/>
      <c r="V53" s="55"/>
      <c r="W53" s="53"/>
      <c r="X53" s="55"/>
      <c r="Y53" s="53"/>
      <c r="Z53" s="55"/>
      <c r="AA53" s="53"/>
      <c r="AB53" s="55"/>
      <c r="AC53" s="53"/>
      <c r="AD53" s="53"/>
      <c r="AE53" s="55"/>
      <c r="AF53" s="55"/>
      <c r="AG53" s="55"/>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row>
    <row r="54" spans="1:61" ht="15.75" customHeight="1">
      <c r="A54" s="53"/>
      <c r="B54" s="53"/>
      <c r="C54" s="53"/>
      <c r="D54" s="53"/>
      <c r="E54" s="53"/>
      <c r="F54" s="55"/>
      <c r="G54" s="53"/>
      <c r="H54" s="53"/>
      <c r="I54" s="53"/>
      <c r="J54" s="53"/>
      <c r="K54" s="53"/>
      <c r="L54" s="55"/>
      <c r="M54" s="53"/>
      <c r="N54" s="53"/>
      <c r="O54" s="53"/>
      <c r="P54" s="55"/>
      <c r="Q54" s="55"/>
      <c r="R54" s="55"/>
      <c r="S54" s="55"/>
      <c r="T54" s="55"/>
      <c r="U54" s="53"/>
      <c r="V54" s="55"/>
      <c r="W54" s="53"/>
      <c r="X54" s="55"/>
      <c r="Y54" s="53"/>
      <c r="Z54" s="55"/>
      <c r="AA54" s="53"/>
      <c r="AB54" s="55"/>
      <c r="AC54" s="53"/>
      <c r="AD54" s="53"/>
      <c r="AE54" s="55"/>
      <c r="AF54" s="55"/>
      <c r="AG54" s="55"/>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row>
    <row r="55" spans="1:61" ht="15.75" customHeight="1">
      <c r="A55" s="53"/>
      <c r="B55" s="53"/>
      <c r="C55" s="53"/>
      <c r="D55" s="53"/>
      <c r="E55" s="53"/>
      <c r="F55" s="55"/>
      <c r="G55" s="53"/>
      <c r="H55" s="53"/>
      <c r="I55" s="53"/>
      <c r="J55" s="53"/>
      <c r="K55" s="53"/>
      <c r="L55" s="55"/>
      <c r="M55" s="53"/>
      <c r="N55" s="53"/>
      <c r="O55" s="53"/>
      <c r="P55" s="55"/>
      <c r="Q55" s="55"/>
      <c r="R55" s="55"/>
      <c r="S55" s="55"/>
      <c r="T55" s="55"/>
      <c r="U55" s="53"/>
      <c r="V55" s="55"/>
      <c r="W55" s="53"/>
      <c r="X55" s="55"/>
      <c r="Y55" s="53"/>
      <c r="Z55" s="55"/>
      <c r="AA55" s="53"/>
      <c r="AB55" s="55"/>
      <c r="AC55" s="53"/>
      <c r="AD55" s="53"/>
      <c r="AE55" s="55"/>
      <c r="AF55" s="55"/>
      <c r="AG55" s="55"/>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row>
    <row r="56" spans="1:61" ht="15.75" customHeight="1">
      <c r="A56" s="53"/>
      <c r="B56" s="53"/>
      <c r="C56" s="53"/>
      <c r="D56" s="53"/>
      <c r="E56" s="53"/>
      <c r="F56" s="55"/>
      <c r="G56" s="53"/>
      <c r="H56" s="53"/>
      <c r="I56" s="53"/>
      <c r="J56" s="53"/>
      <c r="K56" s="53"/>
      <c r="L56" s="55"/>
      <c r="M56" s="53"/>
      <c r="N56" s="53"/>
      <c r="O56" s="53"/>
      <c r="P56" s="55"/>
      <c r="Q56" s="55"/>
      <c r="R56" s="55"/>
      <c r="S56" s="55"/>
      <c r="T56" s="55"/>
      <c r="U56" s="53"/>
      <c r="V56" s="55"/>
      <c r="W56" s="53"/>
      <c r="X56" s="55"/>
      <c r="Y56" s="53"/>
      <c r="Z56" s="55"/>
      <c r="AA56" s="53"/>
      <c r="AB56" s="55"/>
      <c r="AC56" s="53"/>
      <c r="AD56" s="53"/>
      <c r="AE56" s="55"/>
      <c r="AF56" s="55"/>
      <c r="AG56" s="55"/>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row>
    <row r="57" spans="1:61" ht="15.75" customHeight="1">
      <c r="A57" s="53"/>
      <c r="B57" s="53"/>
      <c r="C57" s="53"/>
      <c r="D57" s="53"/>
      <c r="E57" s="53"/>
      <c r="F57" s="55"/>
      <c r="G57" s="53"/>
      <c r="H57" s="53"/>
      <c r="I57" s="53"/>
      <c r="J57" s="53"/>
      <c r="K57" s="53"/>
      <c r="L57" s="55"/>
      <c r="M57" s="53"/>
      <c r="N57" s="53"/>
      <c r="O57" s="53"/>
      <c r="P57" s="55"/>
      <c r="Q57" s="55"/>
      <c r="R57" s="55"/>
      <c r="S57" s="55"/>
      <c r="T57" s="55"/>
      <c r="U57" s="53"/>
      <c r="V57" s="55"/>
      <c r="W57" s="53"/>
      <c r="X57" s="55"/>
      <c r="Y57" s="53"/>
      <c r="Z57" s="55"/>
      <c r="AA57" s="53"/>
      <c r="AB57" s="55"/>
      <c r="AC57" s="53"/>
      <c r="AD57" s="53"/>
      <c r="AE57" s="55"/>
      <c r="AF57" s="55"/>
      <c r="AG57" s="55"/>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row>
    <row r="58" spans="1:61" ht="15.75" customHeight="1">
      <c r="A58" s="53"/>
      <c r="B58" s="53"/>
      <c r="C58" s="53"/>
      <c r="D58" s="53"/>
      <c r="E58" s="53"/>
      <c r="F58" s="55"/>
      <c r="G58" s="53"/>
      <c r="H58" s="53"/>
      <c r="I58" s="53"/>
      <c r="J58" s="53"/>
      <c r="K58" s="53"/>
      <c r="L58" s="55"/>
      <c r="M58" s="53"/>
      <c r="N58" s="53"/>
      <c r="O58" s="53"/>
      <c r="P58" s="55"/>
      <c r="Q58" s="55"/>
      <c r="R58" s="55"/>
      <c r="S58" s="55"/>
      <c r="T58" s="55"/>
      <c r="U58" s="53"/>
      <c r="V58" s="55"/>
      <c r="W58" s="53"/>
      <c r="X58" s="55"/>
      <c r="Y58" s="53"/>
      <c r="Z58" s="55"/>
      <c r="AA58" s="53"/>
      <c r="AB58" s="55"/>
      <c r="AC58" s="53"/>
      <c r="AD58" s="53"/>
      <c r="AE58" s="55"/>
      <c r="AF58" s="55"/>
      <c r="AG58" s="55"/>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row>
    <row r="59" spans="1:61" ht="15.75" customHeight="1">
      <c r="A59" s="53"/>
      <c r="B59" s="53"/>
      <c r="C59" s="53"/>
      <c r="D59" s="53"/>
      <c r="E59" s="53"/>
      <c r="F59" s="55"/>
      <c r="G59" s="53"/>
      <c r="H59" s="53"/>
      <c r="I59" s="53"/>
      <c r="J59" s="53"/>
      <c r="K59" s="53"/>
      <c r="L59" s="55"/>
      <c r="M59" s="53"/>
      <c r="N59" s="53"/>
      <c r="O59" s="53"/>
      <c r="P59" s="55"/>
      <c r="Q59" s="55"/>
      <c r="R59" s="55"/>
      <c r="S59" s="55"/>
      <c r="T59" s="55"/>
      <c r="U59" s="53"/>
      <c r="V59" s="55"/>
      <c r="W59" s="53"/>
      <c r="X59" s="55"/>
      <c r="Y59" s="53"/>
      <c r="Z59" s="55"/>
      <c r="AA59" s="53"/>
      <c r="AB59" s="55"/>
      <c r="AC59" s="53"/>
      <c r="AD59" s="53"/>
      <c r="AE59" s="55"/>
      <c r="AF59" s="55"/>
      <c r="AG59" s="55"/>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row>
    <row r="60" spans="1:61" ht="15.75" customHeight="1">
      <c r="A60" s="53"/>
      <c r="B60" s="53"/>
      <c r="C60" s="53"/>
      <c r="D60" s="53"/>
      <c r="E60" s="53"/>
      <c r="F60" s="55"/>
      <c r="G60" s="53"/>
      <c r="H60" s="53"/>
      <c r="I60" s="53"/>
      <c r="J60" s="53"/>
      <c r="K60" s="53"/>
      <c r="L60" s="55"/>
      <c r="M60" s="53"/>
      <c r="N60" s="53"/>
      <c r="O60" s="53"/>
      <c r="P60" s="55"/>
      <c r="Q60" s="55"/>
      <c r="R60" s="55"/>
      <c r="S60" s="55"/>
      <c r="T60" s="55"/>
      <c r="U60" s="53"/>
      <c r="V60" s="55"/>
      <c r="W60" s="53"/>
      <c r="X60" s="55"/>
      <c r="Y60" s="53"/>
      <c r="Z60" s="55"/>
      <c r="AA60" s="53"/>
      <c r="AB60" s="55"/>
      <c r="AC60" s="53"/>
      <c r="AD60" s="53"/>
      <c r="AE60" s="55"/>
      <c r="AF60" s="55"/>
      <c r="AG60" s="55"/>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row>
    <row r="61" spans="1:61" ht="15.75" customHeight="1">
      <c r="A61" s="53"/>
      <c r="B61" s="53"/>
      <c r="C61" s="53"/>
      <c r="D61" s="53"/>
      <c r="E61" s="53"/>
      <c r="F61" s="55"/>
      <c r="G61" s="53"/>
      <c r="H61" s="53"/>
      <c r="I61" s="53"/>
      <c r="J61" s="53"/>
      <c r="K61" s="53"/>
      <c r="L61" s="55"/>
      <c r="M61" s="53"/>
      <c r="N61" s="53"/>
      <c r="O61" s="53"/>
      <c r="P61" s="55"/>
      <c r="Q61" s="55"/>
      <c r="R61" s="55"/>
      <c r="S61" s="55"/>
      <c r="T61" s="55"/>
      <c r="U61" s="53"/>
      <c r="V61" s="55"/>
      <c r="W61" s="53"/>
      <c r="X61" s="55"/>
      <c r="Y61" s="53"/>
      <c r="Z61" s="55"/>
      <c r="AA61" s="53"/>
      <c r="AB61" s="55"/>
      <c r="AC61" s="53"/>
      <c r="AD61" s="53"/>
      <c r="AE61" s="55"/>
      <c r="AF61" s="55"/>
      <c r="AG61" s="55"/>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row>
    <row r="62" spans="1:61" ht="15.75" customHeight="1">
      <c r="A62" s="53"/>
      <c r="B62" s="53"/>
      <c r="C62" s="53"/>
      <c r="D62" s="53"/>
      <c r="E62" s="53"/>
      <c r="F62" s="55"/>
      <c r="G62" s="53"/>
      <c r="H62" s="53"/>
      <c r="I62" s="53"/>
      <c r="J62" s="53"/>
      <c r="K62" s="53"/>
      <c r="L62" s="55"/>
      <c r="M62" s="53"/>
      <c r="N62" s="53"/>
      <c r="O62" s="53"/>
      <c r="P62" s="55"/>
      <c r="Q62" s="55"/>
      <c r="R62" s="55"/>
      <c r="S62" s="55"/>
      <c r="T62" s="55"/>
      <c r="U62" s="53"/>
      <c r="V62" s="55"/>
      <c r="W62" s="53"/>
      <c r="X62" s="55"/>
      <c r="Y62" s="53"/>
      <c r="Z62" s="55"/>
      <c r="AA62" s="53"/>
      <c r="AB62" s="55"/>
      <c r="AC62" s="53"/>
      <c r="AD62" s="53"/>
      <c r="AE62" s="55"/>
      <c r="AF62" s="55"/>
      <c r="AG62" s="55"/>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row>
    <row r="63" spans="1:61" ht="15.75" customHeight="1">
      <c r="A63" s="53"/>
      <c r="B63" s="53"/>
      <c r="C63" s="53"/>
      <c r="D63" s="53"/>
      <c r="E63" s="53"/>
      <c r="F63" s="55"/>
      <c r="G63" s="53"/>
      <c r="H63" s="53"/>
      <c r="I63" s="53"/>
      <c r="J63" s="53"/>
      <c r="K63" s="53"/>
      <c r="L63" s="55"/>
      <c r="M63" s="53"/>
      <c r="N63" s="53"/>
      <c r="O63" s="53"/>
      <c r="P63" s="55"/>
      <c r="Q63" s="55"/>
      <c r="R63" s="55"/>
      <c r="S63" s="55"/>
      <c r="T63" s="55"/>
      <c r="U63" s="53"/>
      <c r="V63" s="55"/>
      <c r="W63" s="53"/>
      <c r="X63" s="55"/>
      <c r="Y63" s="53"/>
      <c r="Z63" s="55"/>
      <c r="AA63" s="53"/>
      <c r="AB63" s="55"/>
      <c r="AC63" s="53"/>
      <c r="AD63" s="53"/>
      <c r="AE63" s="55"/>
      <c r="AF63" s="55"/>
      <c r="AG63" s="55"/>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row>
    <row r="64" spans="1:61" ht="15.75" customHeight="1">
      <c r="A64" s="53"/>
      <c r="B64" s="53"/>
      <c r="C64" s="53"/>
      <c r="D64" s="53"/>
      <c r="E64" s="53"/>
      <c r="F64" s="55"/>
      <c r="G64" s="53"/>
      <c r="H64" s="53"/>
      <c r="I64" s="53"/>
      <c r="J64" s="53"/>
      <c r="K64" s="53"/>
      <c r="L64" s="55"/>
      <c r="M64" s="53"/>
      <c r="N64" s="53"/>
      <c r="O64" s="53"/>
      <c r="P64" s="55"/>
      <c r="Q64" s="55"/>
      <c r="R64" s="55"/>
      <c r="S64" s="55"/>
      <c r="T64" s="55"/>
      <c r="U64" s="53"/>
      <c r="V64" s="55"/>
      <c r="W64" s="53"/>
      <c r="X64" s="55"/>
      <c r="Y64" s="53"/>
      <c r="Z64" s="55"/>
      <c r="AA64" s="53"/>
      <c r="AB64" s="55"/>
      <c r="AC64" s="53"/>
      <c r="AD64" s="53"/>
      <c r="AE64" s="55"/>
      <c r="AF64" s="55"/>
      <c r="AG64" s="55"/>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row>
    <row r="65" spans="1:61" ht="15.75" customHeight="1">
      <c r="A65" s="53"/>
      <c r="B65" s="53"/>
      <c r="C65" s="53"/>
      <c r="D65" s="53"/>
      <c r="E65" s="53"/>
      <c r="F65" s="55"/>
      <c r="G65" s="53"/>
      <c r="H65" s="53"/>
      <c r="I65" s="53"/>
      <c r="J65" s="53"/>
      <c r="K65" s="53"/>
      <c r="L65" s="55"/>
      <c r="M65" s="53"/>
      <c r="N65" s="53"/>
      <c r="O65" s="53"/>
      <c r="P65" s="55"/>
      <c r="Q65" s="55"/>
      <c r="R65" s="55"/>
      <c r="S65" s="55"/>
      <c r="T65" s="55"/>
      <c r="U65" s="53"/>
      <c r="V65" s="55"/>
      <c r="W65" s="53"/>
      <c r="X65" s="55"/>
      <c r="Y65" s="53"/>
      <c r="Z65" s="55"/>
      <c r="AA65" s="53"/>
      <c r="AB65" s="55"/>
      <c r="AC65" s="53"/>
      <c r="AD65" s="53"/>
      <c r="AE65" s="55"/>
      <c r="AF65" s="55"/>
      <c r="AG65" s="55"/>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row>
    <row r="66" spans="1:61" ht="15.75" customHeight="1">
      <c r="A66" s="53"/>
      <c r="B66" s="53"/>
      <c r="C66" s="53"/>
      <c r="D66" s="53"/>
      <c r="E66" s="53"/>
      <c r="F66" s="55"/>
      <c r="G66" s="53"/>
      <c r="H66" s="53"/>
      <c r="I66" s="53"/>
      <c r="J66" s="53"/>
      <c r="K66" s="53"/>
      <c r="L66" s="55"/>
      <c r="M66" s="53"/>
      <c r="N66" s="53"/>
      <c r="O66" s="53"/>
      <c r="P66" s="55"/>
      <c r="Q66" s="55"/>
      <c r="R66" s="55"/>
      <c r="S66" s="55"/>
      <c r="T66" s="55"/>
      <c r="U66" s="53"/>
      <c r="V66" s="55"/>
      <c r="W66" s="53"/>
      <c r="X66" s="55"/>
      <c r="Y66" s="53"/>
      <c r="Z66" s="55"/>
      <c r="AA66" s="53"/>
      <c r="AB66" s="55"/>
      <c r="AC66" s="53"/>
      <c r="AD66" s="53"/>
      <c r="AE66" s="55"/>
      <c r="AF66" s="55"/>
      <c r="AG66" s="55"/>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row>
    <row r="67" spans="1:61" ht="15.75" customHeight="1">
      <c r="A67" s="53"/>
      <c r="B67" s="53"/>
      <c r="C67" s="53"/>
      <c r="D67" s="53"/>
      <c r="E67" s="53"/>
      <c r="F67" s="55"/>
      <c r="G67" s="53"/>
      <c r="H67" s="53"/>
      <c r="I67" s="53"/>
      <c r="J67" s="53"/>
      <c r="K67" s="53"/>
      <c r="L67" s="55"/>
      <c r="M67" s="53"/>
      <c r="N67" s="53"/>
      <c r="O67" s="53"/>
      <c r="P67" s="55"/>
      <c r="Q67" s="55"/>
      <c r="R67" s="55"/>
      <c r="S67" s="55"/>
      <c r="T67" s="55"/>
      <c r="U67" s="53"/>
      <c r="V67" s="55"/>
      <c r="W67" s="53"/>
      <c r="X67" s="55"/>
      <c r="Y67" s="53"/>
      <c r="Z67" s="55"/>
      <c r="AA67" s="53"/>
      <c r="AB67" s="55"/>
      <c r="AC67" s="53"/>
      <c r="AD67" s="53"/>
      <c r="AE67" s="55"/>
      <c r="AF67" s="55"/>
      <c r="AG67" s="55"/>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row>
    <row r="68" spans="1:61" ht="15.75" customHeight="1">
      <c r="A68" s="53"/>
      <c r="B68" s="53"/>
      <c r="C68" s="53"/>
      <c r="D68" s="53"/>
      <c r="E68" s="53"/>
      <c r="F68" s="55"/>
      <c r="G68" s="53"/>
      <c r="H68" s="53"/>
      <c r="I68" s="53"/>
      <c r="J68" s="53"/>
      <c r="K68" s="53"/>
      <c r="L68" s="55"/>
      <c r="M68" s="53"/>
      <c r="N68" s="53"/>
      <c r="O68" s="53"/>
      <c r="P68" s="55"/>
      <c r="Q68" s="55"/>
      <c r="R68" s="55"/>
      <c r="S68" s="55"/>
      <c r="T68" s="55"/>
      <c r="U68" s="53"/>
      <c r="V68" s="55"/>
      <c r="W68" s="53"/>
      <c r="X68" s="55"/>
      <c r="Y68" s="53"/>
      <c r="Z68" s="55"/>
      <c r="AA68" s="53"/>
      <c r="AB68" s="55"/>
      <c r="AC68" s="53"/>
      <c r="AD68" s="53"/>
      <c r="AE68" s="55"/>
      <c r="AF68" s="55"/>
      <c r="AG68" s="55"/>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row>
    <row r="69" spans="1:61" ht="15.75" customHeight="1">
      <c r="A69" s="53"/>
      <c r="B69" s="53"/>
      <c r="C69" s="53"/>
      <c r="D69" s="53"/>
      <c r="E69" s="53"/>
      <c r="F69" s="55"/>
      <c r="G69" s="53"/>
      <c r="H69" s="53"/>
      <c r="I69" s="53"/>
      <c r="J69" s="53"/>
      <c r="K69" s="53"/>
      <c r="L69" s="55"/>
      <c r="M69" s="53"/>
      <c r="N69" s="53"/>
      <c r="O69" s="53"/>
      <c r="P69" s="55"/>
      <c r="Q69" s="55"/>
      <c r="R69" s="55"/>
      <c r="S69" s="55"/>
      <c r="T69" s="55"/>
      <c r="U69" s="53"/>
      <c r="V69" s="55"/>
      <c r="W69" s="53"/>
      <c r="X69" s="55"/>
      <c r="Y69" s="53"/>
      <c r="Z69" s="55"/>
      <c r="AA69" s="53"/>
      <c r="AB69" s="55"/>
      <c r="AC69" s="53"/>
      <c r="AD69" s="53"/>
      <c r="AE69" s="55"/>
      <c r="AF69" s="55"/>
      <c r="AG69" s="55"/>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row>
    <row r="70" spans="1:61" ht="15.75" customHeight="1">
      <c r="A70" s="53"/>
      <c r="B70" s="53"/>
      <c r="C70" s="53"/>
      <c r="D70" s="53"/>
      <c r="E70" s="53"/>
      <c r="F70" s="55"/>
      <c r="G70" s="53"/>
      <c r="H70" s="53"/>
      <c r="I70" s="53"/>
      <c r="J70" s="53"/>
      <c r="K70" s="53"/>
      <c r="L70" s="55"/>
      <c r="M70" s="53"/>
      <c r="N70" s="53"/>
      <c r="O70" s="53"/>
      <c r="P70" s="55"/>
      <c r="Q70" s="55"/>
      <c r="R70" s="55"/>
      <c r="S70" s="55"/>
      <c r="T70" s="55"/>
      <c r="U70" s="53"/>
      <c r="V70" s="55"/>
      <c r="W70" s="53"/>
      <c r="X70" s="55"/>
      <c r="Y70" s="53"/>
      <c r="Z70" s="55"/>
      <c r="AA70" s="53"/>
      <c r="AB70" s="55"/>
      <c r="AC70" s="53"/>
      <c r="AD70" s="53"/>
      <c r="AE70" s="55"/>
      <c r="AF70" s="55"/>
      <c r="AG70" s="55"/>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row>
    <row r="71" spans="1:61" ht="15.75" customHeight="1">
      <c r="A71" s="53"/>
      <c r="B71" s="53"/>
      <c r="C71" s="53"/>
      <c r="D71" s="53"/>
      <c r="E71" s="53"/>
      <c r="F71" s="55"/>
      <c r="G71" s="53"/>
      <c r="H71" s="53"/>
      <c r="I71" s="53"/>
      <c r="J71" s="53"/>
      <c r="K71" s="53"/>
      <c r="L71" s="55"/>
      <c r="M71" s="53"/>
      <c r="N71" s="53"/>
      <c r="O71" s="53"/>
      <c r="P71" s="55"/>
      <c r="Q71" s="55"/>
      <c r="R71" s="55"/>
      <c r="S71" s="55"/>
      <c r="T71" s="55"/>
      <c r="U71" s="53"/>
      <c r="V71" s="55"/>
      <c r="W71" s="53"/>
      <c r="X71" s="55"/>
      <c r="Y71" s="53"/>
      <c r="Z71" s="55"/>
      <c r="AA71" s="53"/>
      <c r="AB71" s="55"/>
      <c r="AC71" s="53"/>
      <c r="AD71" s="53"/>
      <c r="AE71" s="55"/>
      <c r="AF71" s="55"/>
      <c r="AG71" s="55"/>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row>
    <row r="72" spans="1:61" ht="15.75" customHeight="1">
      <c r="A72" s="53"/>
      <c r="B72" s="53"/>
      <c r="C72" s="53"/>
      <c r="D72" s="53"/>
      <c r="E72" s="53"/>
      <c r="F72" s="55"/>
      <c r="G72" s="53"/>
      <c r="H72" s="53"/>
      <c r="I72" s="53"/>
      <c r="J72" s="53"/>
      <c r="K72" s="53"/>
      <c r="L72" s="55"/>
      <c r="M72" s="53"/>
      <c r="N72" s="53"/>
      <c r="O72" s="53"/>
      <c r="P72" s="55"/>
      <c r="Q72" s="55"/>
      <c r="R72" s="55"/>
      <c r="S72" s="55"/>
      <c r="T72" s="55"/>
      <c r="U72" s="53"/>
      <c r="V72" s="55"/>
      <c r="W72" s="53"/>
      <c r="X72" s="55"/>
      <c r="Y72" s="53"/>
      <c r="Z72" s="55"/>
      <c r="AA72" s="53"/>
      <c r="AB72" s="55"/>
      <c r="AC72" s="53"/>
      <c r="AD72" s="53"/>
      <c r="AE72" s="55"/>
      <c r="AF72" s="55"/>
      <c r="AG72" s="55"/>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row>
    <row r="73" spans="1:61" ht="15.75" customHeight="1">
      <c r="A73" s="53"/>
      <c r="B73" s="53"/>
      <c r="C73" s="53"/>
      <c r="D73" s="53"/>
      <c r="E73" s="53"/>
      <c r="F73" s="55"/>
      <c r="G73" s="53"/>
      <c r="H73" s="53"/>
      <c r="I73" s="53"/>
      <c r="J73" s="53"/>
      <c r="K73" s="53"/>
      <c r="L73" s="55"/>
      <c r="M73" s="53"/>
      <c r="N73" s="53"/>
      <c r="O73" s="53"/>
      <c r="P73" s="55"/>
      <c r="Q73" s="55"/>
      <c r="R73" s="55"/>
      <c r="S73" s="55"/>
      <c r="T73" s="55"/>
      <c r="U73" s="53"/>
      <c r="V73" s="55"/>
      <c r="W73" s="53"/>
      <c r="X73" s="55"/>
      <c r="Y73" s="53"/>
      <c r="Z73" s="55"/>
      <c r="AA73" s="53"/>
      <c r="AB73" s="55"/>
      <c r="AC73" s="53"/>
      <c r="AD73" s="53"/>
      <c r="AE73" s="55"/>
      <c r="AF73" s="55"/>
      <c r="AG73" s="55"/>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row>
    <row r="74" spans="1:61" ht="15.75" customHeight="1">
      <c r="A74" s="53"/>
      <c r="B74" s="53"/>
      <c r="C74" s="53"/>
      <c r="D74" s="53"/>
      <c r="E74" s="53"/>
      <c r="F74" s="55"/>
      <c r="G74" s="53"/>
      <c r="H74" s="53"/>
      <c r="I74" s="53"/>
      <c r="J74" s="53"/>
      <c r="K74" s="53"/>
      <c r="L74" s="55"/>
      <c r="M74" s="53"/>
      <c r="N74" s="53"/>
      <c r="O74" s="53"/>
      <c r="P74" s="55"/>
      <c r="Q74" s="55"/>
      <c r="R74" s="55"/>
      <c r="S74" s="55"/>
      <c r="T74" s="55"/>
      <c r="U74" s="53"/>
      <c r="V74" s="55"/>
      <c r="W74" s="53"/>
      <c r="X74" s="55"/>
      <c r="Y74" s="53"/>
      <c r="Z74" s="55"/>
      <c r="AA74" s="53"/>
      <c r="AB74" s="55"/>
      <c r="AC74" s="53"/>
      <c r="AD74" s="53"/>
      <c r="AE74" s="55"/>
      <c r="AF74" s="55"/>
      <c r="AG74" s="55"/>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row>
    <row r="75" spans="1:61" ht="15.75" customHeight="1">
      <c r="A75" s="53"/>
      <c r="B75" s="53"/>
      <c r="C75" s="53"/>
      <c r="D75" s="53"/>
      <c r="E75" s="53"/>
      <c r="F75" s="55"/>
      <c r="G75" s="53"/>
      <c r="H75" s="53"/>
      <c r="I75" s="53"/>
      <c r="J75" s="53"/>
      <c r="K75" s="53"/>
      <c r="L75" s="55"/>
      <c r="M75" s="53"/>
      <c r="N75" s="53"/>
      <c r="O75" s="53"/>
      <c r="P75" s="55"/>
      <c r="Q75" s="55"/>
      <c r="R75" s="55"/>
      <c r="S75" s="55"/>
      <c r="T75" s="55"/>
      <c r="U75" s="53"/>
      <c r="V75" s="55"/>
      <c r="W75" s="53"/>
      <c r="X75" s="55"/>
      <c r="Y75" s="53"/>
      <c r="Z75" s="55"/>
      <c r="AA75" s="53"/>
      <c r="AB75" s="55"/>
      <c r="AC75" s="53"/>
      <c r="AD75" s="53"/>
      <c r="AE75" s="55"/>
      <c r="AF75" s="55"/>
      <c r="AG75" s="55"/>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row>
    <row r="76" spans="1:61" ht="15.75" customHeight="1">
      <c r="A76" s="53"/>
      <c r="B76" s="53"/>
      <c r="C76" s="53"/>
      <c r="D76" s="53"/>
      <c r="E76" s="53"/>
      <c r="F76" s="55"/>
      <c r="G76" s="53"/>
      <c r="H76" s="53"/>
      <c r="I76" s="53"/>
      <c r="J76" s="53"/>
      <c r="K76" s="53"/>
      <c r="L76" s="55"/>
      <c r="M76" s="53"/>
      <c r="N76" s="53"/>
      <c r="O76" s="53"/>
      <c r="P76" s="55"/>
      <c r="Q76" s="55"/>
      <c r="R76" s="55"/>
      <c r="S76" s="55"/>
      <c r="T76" s="55"/>
      <c r="U76" s="53"/>
      <c r="V76" s="55"/>
      <c r="W76" s="53"/>
      <c r="X76" s="55"/>
      <c r="Y76" s="53"/>
      <c r="Z76" s="55"/>
      <c r="AA76" s="53"/>
      <c r="AB76" s="55"/>
      <c r="AC76" s="53"/>
      <c r="AD76" s="53"/>
      <c r="AE76" s="55"/>
      <c r="AF76" s="55"/>
      <c r="AG76" s="55"/>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row>
    <row r="77" spans="1:61" ht="15.75" customHeight="1">
      <c r="A77" s="53"/>
      <c r="B77" s="53"/>
      <c r="C77" s="53"/>
      <c r="D77" s="53"/>
      <c r="E77" s="53"/>
      <c r="F77" s="55"/>
      <c r="G77" s="53"/>
      <c r="H77" s="53"/>
      <c r="I77" s="53"/>
      <c r="J77" s="53"/>
      <c r="K77" s="53"/>
      <c r="L77" s="55"/>
      <c r="M77" s="53"/>
      <c r="N77" s="53"/>
      <c r="O77" s="53"/>
      <c r="P77" s="55"/>
      <c r="Q77" s="55"/>
      <c r="R77" s="55"/>
      <c r="S77" s="55"/>
      <c r="T77" s="55"/>
      <c r="U77" s="53"/>
      <c r="V77" s="55"/>
      <c r="W77" s="53"/>
      <c r="X77" s="55"/>
      <c r="Y77" s="53"/>
      <c r="Z77" s="55"/>
      <c r="AA77" s="53"/>
      <c r="AB77" s="55"/>
      <c r="AC77" s="53"/>
      <c r="AD77" s="53"/>
      <c r="AE77" s="55"/>
      <c r="AF77" s="55"/>
      <c r="AG77" s="55"/>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row>
    <row r="78" spans="1:61" ht="15.75" customHeight="1">
      <c r="A78" s="53"/>
      <c r="B78" s="53"/>
      <c r="C78" s="53"/>
      <c r="D78" s="53"/>
      <c r="E78" s="53"/>
      <c r="F78" s="55"/>
      <c r="G78" s="53"/>
      <c r="H78" s="53"/>
      <c r="I78" s="53"/>
      <c r="J78" s="53"/>
      <c r="K78" s="53"/>
      <c r="L78" s="55"/>
      <c r="M78" s="53"/>
      <c r="N78" s="53"/>
      <c r="O78" s="53"/>
      <c r="P78" s="55"/>
      <c r="Q78" s="55"/>
      <c r="R78" s="55"/>
      <c r="S78" s="55"/>
      <c r="T78" s="55"/>
      <c r="U78" s="53"/>
      <c r="V78" s="55"/>
      <c r="W78" s="53"/>
      <c r="X78" s="55"/>
      <c r="Y78" s="53"/>
      <c r="Z78" s="55"/>
      <c r="AA78" s="53"/>
      <c r="AB78" s="55"/>
      <c r="AC78" s="53"/>
      <c r="AD78" s="53"/>
      <c r="AE78" s="55"/>
      <c r="AF78" s="55"/>
      <c r="AG78" s="55"/>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row>
    <row r="79" spans="1:61" ht="15.75" customHeight="1">
      <c r="A79" s="53"/>
      <c r="B79" s="53"/>
      <c r="C79" s="53"/>
      <c r="D79" s="53"/>
      <c r="E79" s="53"/>
      <c r="F79" s="55"/>
      <c r="G79" s="53"/>
      <c r="H79" s="53"/>
      <c r="I79" s="53"/>
      <c r="J79" s="53"/>
      <c r="K79" s="53"/>
      <c r="L79" s="55"/>
      <c r="M79" s="53"/>
      <c r="N79" s="53"/>
      <c r="O79" s="53"/>
      <c r="P79" s="55"/>
      <c r="Q79" s="55"/>
      <c r="R79" s="55"/>
      <c r="S79" s="55"/>
      <c r="T79" s="55"/>
      <c r="U79" s="53"/>
      <c r="V79" s="55"/>
      <c r="W79" s="53"/>
      <c r="X79" s="55"/>
      <c r="Y79" s="53"/>
      <c r="Z79" s="55"/>
      <c r="AA79" s="53"/>
      <c r="AB79" s="55"/>
      <c r="AC79" s="53"/>
      <c r="AD79" s="53"/>
      <c r="AE79" s="55"/>
      <c r="AF79" s="55"/>
      <c r="AG79" s="55"/>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row>
    <row r="80" spans="1:61" ht="15.75" customHeight="1">
      <c r="A80" s="53"/>
      <c r="B80" s="53"/>
      <c r="C80" s="53"/>
      <c r="D80" s="53"/>
      <c r="E80" s="53"/>
      <c r="F80" s="55"/>
      <c r="G80" s="53"/>
      <c r="H80" s="53"/>
      <c r="I80" s="53"/>
      <c r="J80" s="53"/>
      <c r="K80" s="53"/>
      <c r="L80" s="55"/>
      <c r="M80" s="53"/>
      <c r="N80" s="53"/>
      <c r="O80" s="53"/>
      <c r="P80" s="55"/>
      <c r="Q80" s="55"/>
      <c r="R80" s="55"/>
      <c r="S80" s="55"/>
      <c r="T80" s="55"/>
      <c r="U80" s="53"/>
      <c r="V80" s="55"/>
      <c r="W80" s="53"/>
      <c r="X80" s="55"/>
      <c r="Y80" s="53"/>
      <c r="Z80" s="55"/>
      <c r="AA80" s="53"/>
      <c r="AB80" s="55"/>
      <c r="AC80" s="53"/>
      <c r="AD80" s="53"/>
      <c r="AE80" s="55"/>
      <c r="AF80" s="55"/>
      <c r="AG80" s="55"/>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row>
    <row r="81" spans="1:61" ht="15.75" customHeight="1">
      <c r="A81" s="53"/>
      <c r="B81" s="53"/>
      <c r="C81" s="53"/>
      <c r="D81" s="53"/>
      <c r="E81" s="53"/>
      <c r="F81" s="55"/>
      <c r="G81" s="53"/>
      <c r="H81" s="53"/>
      <c r="I81" s="53"/>
      <c r="J81" s="53"/>
      <c r="K81" s="53"/>
      <c r="L81" s="55"/>
      <c r="M81" s="53"/>
      <c r="N81" s="53"/>
      <c r="O81" s="53"/>
      <c r="P81" s="55"/>
      <c r="Q81" s="55"/>
      <c r="R81" s="55"/>
      <c r="S81" s="55"/>
      <c r="T81" s="55"/>
      <c r="U81" s="53"/>
      <c r="V81" s="55"/>
      <c r="W81" s="53"/>
      <c r="X81" s="55"/>
      <c r="Y81" s="53"/>
      <c r="Z81" s="55"/>
      <c r="AA81" s="53"/>
      <c r="AB81" s="55"/>
      <c r="AC81" s="53"/>
      <c r="AD81" s="53"/>
      <c r="AE81" s="55"/>
      <c r="AF81" s="55"/>
      <c r="AG81" s="55"/>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row>
    <row r="82" spans="1:61" ht="15.75" customHeight="1">
      <c r="A82" s="53"/>
      <c r="B82" s="53"/>
      <c r="C82" s="53"/>
      <c r="D82" s="53"/>
      <c r="E82" s="53"/>
      <c r="F82" s="55"/>
      <c r="G82" s="53"/>
      <c r="H82" s="53"/>
      <c r="I82" s="53"/>
      <c r="J82" s="53"/>
      <c r="K82" s="53"/>
      <c r="L82" s="55"/>
      <c r="M82" s="53"/>
      <c r="N82" s="53"/>
      <c r="O82" s="53"/>
      <c r="P82" s="55"/>
      <c r="Q82" s="55"/>
      <c r="R82" s="55"/>
      <c r="S82" s="55"/>
      <c r="T82" s="55"/>
      <c r="U82" s="53"/>
      <c r="V82" s="55"/>
      <c r="W82" s="53"/>
      <c r="X82" s="55"/>
      <c r="Y82" s="53"/>
      <c r="Z82" s="55"/>
      <c r="AA82" s="53"/>
      <c r="AB82" s="55"/>
      <c r="AC82" s="53"/>
      <c r="AD82" s="53"/>
      <c r="AE82" s="55"/>
      <c r="AF82" s="55"/>
      <c r="AG82" s="55"/>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row>
    <row r="83" spans="1:61" ht="15.75" customHeight="1">
      <c r="A83" s="53"/>
      <c r="B83" s="53"/>
      <c r="C83" s="53"/>
      <c r="D83" s="53"/>
      <c r="E83" s="53"/>
      <c r="F83" s="55"/>
      <c r="G83" s="53"/>
      <c r="H83" s="53"/>
      <c r="I83" s="53"/>
      <c r="J83" s="53"/>
      <c r="K83" s="53"/>
      <c r="L83" s="55"/>
      <c r="M83" s="53"/>
      <c r="N83" s="53"/>
      <c r="O83" s="53"/>
      <c r="P83" s="55"/>
      <c r="Q83" s="55"/>
      <c r="R83" s="55"/>
      <c r="S83" s="55"/>
      <c r="T83" s="55"/>
      <c r="U83" s="53"/>
      <c r="V83" s="55"/>
      <c r="W83" s="53"/>
      <c r="X83" s="55"/>
      <c r="Y83" s="53"/>
      <c r="Z83" s="55"/>
      <c r="AA83" s="53"/>
      <c r="AB83" s="55"/>
      <c r="AC83" s="53"/>
      <c r="AD83" s="53"/>
      <c r="AE83" s="55"/>
      <c r="AF83" s="55"/>
      <c r="AG83" s="55"/>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row>
    <row r="84" spans="1:61" ht="15.75" customHeight="1">
      <c r="A84" s="53"/>
      <c r="B84" s="53"/>
      <c r="C84" s="53"/>
      <c r="D84" s="53"/>
      <c r="E84" s="53"/>
      <c r="F84" s="55"/>
      <c r="G84" s="53"/>
      <c r="H84" s="53"/>
      <c r="I84" s="53"/>
      <c r="J84" s="53"/>
      <c r="K84" s="53"/>
      <c r="L84" s="55"/>
      <c r="M84" s="53"/>
      <c r="N84" s="53"/>
      <c r="O84" s="53"/>
      <c r="P84" s="55"/>
      <c r="Q84" s="55"/>
      <c r="R84" s="55"/>
      <c r="S84" s="55"/>
      <c r="T84" s="55"/>
      <c r="U84" s="53"/>
      <c r="V84" s="55"/>
      <c r="W84" s="53"/>
      <c r="X84" s="55"/>
      <c r="Y84" s="53"/>
      <c r="Z84" s="55"/>
      <c r="AA84" s="53"/>
      <c r="AB84" s="55"/>
      <c r="AC84" s="53"/>
      <c r="AD84" s="53"/>
      <c r="AE84" s="55"/>
      <c r="AF84" s="55"/>
      <c r="AG84" s="55"/>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53"/>
    </row>
    <row r="85" spans="1:61" ht="15.75" customHeight="1">
      <c r="A85" s="53"/>
      <c r="B85" s="53"/>
      <c r="C85" s="53"/>
      <c r="D85" s="53"/>
      <c r="E85" s="53"/>
      <c r="F85" s="55"/>
      <c r="G85" s="53"/>
      <c r="H85" s="53"/>
      <c r="I85" s="53"/>
      <c r="J85" s="53"/>
      <c r="K85" s="53"/>
      <c r="L85" s="55"/>
      <c r="M85" s="53"/>
      <c r="N85" s="53"/>
      <c r="O85" s="53"/>
      <c r="P85" s="55"/>
      <c r="Q85" s="55"/>
      <c r="R85" s="55"/>
      <c r="S85" s="55"/>
      <c r="T85" s="55"/>
      <c r="U85" s="53"/>
      <c r="V85" s="55"/>
      <c r="W85" s="53"/>
      <c r="X85" s="55"/>
      <c r="Y85" s="53"/>
      <c r="Z85" s="55"/>
      <c r="AA85" s="53"/>
      <c r="AB85" s="55"/>
      <c r="AC85" s="53"/>
      <c r="AD85" s="53"/>
      <c r="AE85" s="55"/>
      <c r="AF85" s="55"/>
      <c r="AG85" s="55"/>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row>
    <row r="86" spans="1:61" ht="15.75" customHeight="1">
      <c r="A86" s="53"/>
      <c r="B86" s="53"/>
      <c r="C86" s="53"/>
      <c r="D86" s="53"/>
      <c r="E86" s="53"/>
      <c r="F86" s="55"/>
      <c r="G86" s="53"/>
      <c r="H86" s="53"/>
      <c r="I86" s="53"/>
      <c r="J86" s="53"/>
      <c r="K86" s="53"/>
      <c r="L86" s="55"/>
      <c r="M86" s="53"/>
      <c r="N86" s="53"/>
      <c r="O86" s="53"/>
      <c r="P86" s="55"/>
      <c r="Q86" s="55"/>
      <c r="R86" s="55"/>
      <c r="S86" s="55"/>
      <c r="T86" s="55"/>
      <c r="U86" s="53"/>
      <c r="V86" s="55"/>
      <c r="W86" s="53"/>
      <c r="X86" s="55"/>
      <c r="Y86" s="53"/>
      <c r="Z86" s="55"/>
      <c r="AA86" s="53"/>
      <c r="AB86" s="55"/>
      <c r="AC86" s="53"/>
      <c r="AD86" s="53"/>
      <c r="AE86" s="55"/>
      <c r="AF86" s="55"/>
      <c r="AG86" s="55"/>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row>
    <row r="87" spans="1:61" ht="15.75" customHeight="1">
      <c r="A87" s="53"/>
      <c r="B87" s="53"/>
      <c r="C87" s="53"/>
      <c r="D87" s="53"/>
      <c r="E87" s="53"/>
      <c r="F87" s="55"/>
      <c r="G87" s="53"/>
      <c r="H87" s="53"/>
      <c r="I87" s="53"/>
      <c r="J87" s="53"/>
      <c r="K87" s="53"/>
      <c r="L87" s="55"/>
      <c r="M87" s="53"/>
      <c r="N87" s="53"/>
      <c r="O87" s="53"/>
      <c r="P87" s="55"/>
      <c r="Q87" s="55"/>
      <c r="R87" s="55"/>
      <c r="S87" s="55"/>
      <c r="T87" s="55"/>
      <c r="U87" s="53"/>
      <c r="V87" s="55"/>
      <c r="W87" s="53"/>
      <c r="X87" s="55"/>
      <c r="Y87" s="53"/>
      <c r="Z87" s="55"/>
      <c r="AA87" s="53"/>
      <c r="AB87" s="55"/>
      <c r="AC87" s="53"/>
      <c r="AD87" s="53"/>
      <c r="AE87" s="55"/>
      <c r="AF87" s="55"/>
      <c r="AG87" s="55"/>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c r="BI87" s="53"/>
    </row>
    <row r="88" spans="1:61" ht="15.75" customHeight="1">
      <c r="A88" s="53"/>
      <c r="B88" s="53"/>
      <c r="C88" s="53"/>
      <c r="D88" s="53"/>
      <c r="E88" s="53"/>
      <c r="F88" s="55"/>
      <c r="G88" s="53"/>
      <c r="H88" s="53"/>
      <c r="I88" s="53"/>
      <c r="J88" s="53"/>
      <c r="K88" s="53"/>
      <c r="L88" s="55"/>
      <c r="M88" s="53"/>
      <c r="N88" s="53"/>
      <c r="O88" s="53"/>
      <c r="P88" s="55"/>
      <c r="Q88" s="55"/>
      <c r="R88" s="55"/>
      <c r="S88" s="55"/>
      <c r="T88" s="55"/>
      <c r="U88" s="53"/>
      <c r="V88" s="55"/>
      <c r="W88" s="53"/>
      <c r="X88" s="55"/>
      <c r="Y88" s="53"/>
      <c r="Z88" s="55"/>
      <c r="AA88" s="53"/>
      <c r="AB88" s="55"/>
      <c r="AC88" s="53"/>
      <c r="AD88" s="53"/>
      <c r="AE88" s="55"/>
      <c r="AF88" s="55"/>
      <c r="AG88" s="55"/>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row>
    <row r="89" spans="1:61" ht="15.75" customHeight="1">
      <c r="A89" s="53"/>
      <c r="B89" s="53"/>
      <c r="C89" s="53"/>
      <c r="D89" s="53"/>
      <c r="E89" s="53"/>
      <c r="F89" s="55"/>
      <c r="G89" s="53"/>
      <c r="H89" s="53"/>
      <c r="I89" s="53"/>
      <c r="J89" s="53"/>
      <c r="K89" s="53"/>
      <c r="L89" s="55"/>
      <c r="M89" s="53"/>
      <c r="N89" s="53"/>
      <c r="O89" s="53"/>
      <c r="P89" s="55"/>
      <c r="Q89" s="55"/>
      <c r="R89" s="55"/>
      <c r="S89" s="55"/>
      <c r="T89" s="55"/>
      <c r="U89" s="53"/>
      <c r="V89" s="55"/>
      <c r="W89" s="53"/>
      <c r="X89" s="55"/>
      <c r="Y89" s="53"/>
      <c r="Z89" s="55"/>
      <c r="AA89" s="53"/>
      <c r="AB89" s="55"/>
      <c r="AC89" s="53"/>
      <c r="AD89" s="53"/>
      <c r="AE89" s="55"/>
      <c r="AF89" s="55"/>
      <c r="AG89" s="55"/>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row>
    <row r="90" spans="1:61" ht="15.75" customHeight="1">
      <c r="A90" s="53"/>
      <c r="B90" s="53"/>
      <c r="C90" s="53"/>
      <c r="D90" s="53"/>
      <c r="E90" s="53"/>
      <c r="F90" s="55"/>
      <c r="G90" s="53"/>
      <c r="H90" s="53"/>
      <c r="I90" s="53"/>
      <c r="J90" s="53"/>
      <c r="K90" s="53"/>
      <c r="L90" s="55"/>
      <c r="M90" s="53"/>
      <c r="N90" s="53"/>
      <c r="O90" s="53"/>
      <c r="P90" s="55"/>
      <c r="Q90" s="55"/>
      <c r="R90" s="55"/>
      <c r="S90" s="55"/>
      <c r="T90" s="55"/>
      <c r="U90" s="53"/>
      <c r="V90" s="55"/>
      <c r="W90" s="53"/>
      <c r="X90" s="55"/>
      <c r="Y90" s="53"/>
      <c r="Z90" s="55"/>
      <c r="AA90" s="53"/>
      <c r="AB90" s="55"/>
      <c r="AC90" s="53"/>
      <c r="AD90" s="53"/>
      <c r="AE90" s="55"/>
      <c r="AF90" s="55"/>
      <c r="AG90" s="55"/>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c r="BI90" s="53"/>
    </row>
    <row r="91" spans="1:61" ht="15.75" customHeight="1">
      <c r="A91" s="53"/>
      <c r="B91" s="53"/>
      <c r="C91" s="53"/>
      <c r="D91" s="53"/>
      <c r="E91" s="53"/>
      <c r="F91" s="55"/>
      <c r="G91" s="53"/>
      <c r="H91" s="53"/>
      <c r="I91" s="53"/>
      <c r="J91" s="53"/>
      <c r="K91" s="53"/>
      <c r="L91" s="55"/>
      <c r="M91" s="53"/>
      <c r="N91" s="53"/>
      <c r="O91" s="53"/>
      <c r="P91" s="55"/>
      <c r="Q91" s="55"/>
      <c r="R91" s="55"/>
      <c r="S91" s="55"/>
      <c r="T91" s="55"/>
      <c r="U91" s="53"/>
      <c r="V91" s="55"/>
      <c r="W91" s="53"/>
      <c r="X91" s="55"/>
      <c r="Y91" s="53"/>
      <c r="Z91" s="55"/>
      <c r="AA91" s="53"/>
      <c r="AB91" s="55"/>
      <c r="AC91" s="53"/>
      <c r="AD91" s="53"/>
      <c r="AE91" s="55"/>
      <c r="AF91" s="55"/>
      <c r="AG91" s="55"/>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53"/>
    </row>
    <row r="92" spans="1:61" ht="15.75" customHeight="1">
      <c r="A92" s="53"/>
      <c r="B92" s="53"/>
      <c r="C92" s="53"/>
      <c r="D92" s="53"/>
      <c r="E92" s="53"/>
      <c r="F92" s="55"/>
      <c r="G92" s="53"/>
      <c r="H92" s="53"/>
      <c r="I92" s="53"/>
      <c r="J92" s="53"/>
      <c r="K92" s="53"/>
      <c r="L92" s="55"/>
      <c r="M92" s="53"/>
      <c r="N92" s="53"/>
      <c r="O92" s="53"/>
      <c r="P92" s="55"/>
      <c r="Q92" s="55"/>
      <c r="R92" s="55"/>
      <c r="S92" s="55"/>
      <c r="T92" s="55"/>
      <c r="U92" s="53"/>
      <c r="V92" s="55"/>
      <c r="W92" s="53"/>
      <c r="X92" s="55"/>
      <c r="Y92" s="53"/>
      <c r="Z92" s="55"/>
      <c r="AA92" s="53"/>
      <c r="AB92" s="55"/>
      <c r="AC92" s="53"/>
      <c r="AD92" s="53"/>
      <c r="AE92" s="55"/>
      <c r="AF92" s="55"/>
      <c r="AG92" s="55"/>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53"/>
    </row>
    <row r="93" spans="1:61" ht="15.75" customHeight="1">
      <c r="A93" s="53"/>
      <c r="B93" s="53"/>
      <c r="C93" s="53"/>
      <c r="D93" s="53"/>
      <c r="E93" s="53"/>
      <c r="F93" s="55"/>
      <c r="G93" s="53"/>
      <c r="H93" s="53"/>
      <c r="I93" s="53"/>
      <c r="J93" s="53"/>
      <c r="K93" s="53"/>
      <c r="L93" s="55"/>
      <c r="M93" s="53"/>
      <c r="N93" s="53"/>
      <c r="O93" s="53"/>
      <c r="P93" s="55"/>
      <c r="Q93" s="55"/>
      <c r="R93" s="55"/>
      <c r="S93" s="55"/>
      <c r="T93" s="55"/>
      <c r="U93" s="53"/>
      <c r="V93" s="55"/>
      <c r="W93" s="53"/>
      <c r="X93" s="55"/>
      <c r="Y93" s="53"/>
      <c r="Z93" s="55"/>
      <c r="AA93" s="53"/>
      <c r="AB93" s="55"/>
      <c r="AC93" s="53"/>
      <c r="AD93" s="53"/>
      <c r="AE93" s="55"/>
      <c r="AF93" s="55"/>
      <c r="AG93" s="55"/>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c r="BI93" s="53"/>
    </row>
    <row r="94" spans="1:61" ht="15.75" customHeight="1">
      <c r="A94" s="53"/>
      <c r="B94" s="53"/>
      <c r="C94" s="53"/>
      <c r="D94" s="53"/>
      <c r="E94" s="53"/>
      <c r="F94" s="55"/>
      <c r="G94" s="53"/>
      <c r="H94" s="53"/>
      <c r="I94" s="53"/>
      <c r="J94" s="53"/>
      <c r="K94" s="53"/>
      <c r="L94" s="55"/>
      <c r="M94" s="53"/>
      <c r="N94" s="53"/>
      <c r="O94" s="53"/>
      <c r="P94" s="55"/>
      <c r="Q94" s="55"/>
      <c r="R94" s="55"/>
      <c r="S94" s="55"/>
      <c r="T94" s="55"/>
      <c r="U94" s="53"/>
      <c r="V94" s="55"/>
      <c r="W94" s="53"/>
      <c r="X94" s="55"/>
      <c r="Y94" s="53"/>
      <c r="Z94" s="55"/>
      <c r="AA94" s="53"/>
      <c r="AB94" s="55"/>
      <c r="AC94" s="53"/>
      <c r="AD94" s="53"/>
      <c r="AE94" s="55"/>
      <c r="AF94" s="55"/>
      <c r="AG94" s="55"/>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row>
    <row r="95" spans="1:61" ht="15.75" customHeight="1">
      <c r="A95" s="53"/>
      <c r="B95" s="53"/>
      <c r="C95" s="53"/>
      <c r="D95" s="53"/>
      <c r="E95" s="53"/>
      <c r="F95" s="55"/>
      <c r="G95" s="53"/>
      <c r="H95" s="53"/>
      <c r="I95" s="53"/>
      <c r="J95" s="53"/>
      <c r="K95" s="53"/>
      <c r="L95" s="55"/>
      <c r="M95" s="53"/>
      <c r="N95" s="53"/>
      <c r="O95" s="53"/>
      <c r="P95" s="55"/>
      <c r="Q95" s="55"/>
      <c r="R95" s="55"/>
      <c r="S95" s="55"/>
      <c r="T95" s="55"/>
      <c r="U95" s="53"/>
      <c r="V95" s="55"/>
      <c r="W95" s="53"/>
      <c r="X95" s="55"/>
      <c r="Y95" s="53"/>
      <c r="Z95" s="55"/>
      <c r="AA95" s="53"/>
      <c r="AB95" s="55"/>
      <c r="AC95" s="53"/>
      <c r="AD95" s="53"/>
      <c r="AE95" s="55"/>
      <c r="AF95" s="55"/>
      <c r="AG95" s="55"/>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row>
    <row r="96" spans="1:61" ht="15.75" customHeight="1">
      <c r="A96" s="53"/>
      <c r="B96" s="53"/>
      <c r="C96" s="53"/>
      <c r="D96" s="53"/>
      <c r="E96" s="53"/>
      <c r="F96" s="55"/>
      <c r="G96" s="53"/>
      <c r="H96" s="53"/>
      <c r="I96" s="53"/>
      <c r="J96" s="53"/>
      <c r="K96" s="53"/>
      <c r="L96" s="55"/>
      <c r="M96" s="53"/>
      <c r="N96" s="53"/>
      <c r="O96" s="53"/>
      <c r="P96" s="55"/>
      <c r="Q96" s="55"/>
      <c r="R96" s="55"/>
      <c r="S96" s="55"/>
      <c r="T96" s="55"/>
      <c r="U96" s="53"/>
      <c r="V96" s="55"/>
      <c r="W96" s="53"/>
      <c r="X96" s="55"/>
      <c r="Y96" s="53"/>
      <c r="Z96" s="55"/>
      <c r="AA96" s="53"/>
      <c r="AB96" s="55"/>
      <c r="AC96" s="53"/>
      <c r="AD96" s="53"/>
      <c r="AE96" s="55"/>
      <c r="AF96" s="55"/>
      <c r="AG96" s="55"/>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row>
    <row r="97" spans="1:61" ht="15.75" customHeight="1">
      <c r="A97" s="53"/>
      <c r="B97" s="53"/>
      <c r="C97" s="53"/>
      <c r="D97" s="53"/>
      <c r="E97" s="53"/>
      <c r="F97" s="55"/>
      <c r="G97" s="53"/>
      <c r="H97" s="53"/>
      <c r="I97" s="53"/>
      <c r="J97" s="53"/>
      <c r="K97" s="53"/>
      <c r="L97" s="55"/>
      <c r="M97" s="53"/>
      <c r="N97" s="53"/>
      <c r="O97" s="53"/>
      <c r="P97" s="55"/>
      <c r="Q97" s="55"/>
      <c r="R97" s="55"/>
      <c r="S97" s="55"/>
      <c r="T97" s="55"/>
      <c r="U97" s="53"/>
      <c r="V97" s="55"/>
      <c r="W97" s="53"/>
      <c r="X97" s="55"/>
      <c r="Y97" s="53"/>
      <c r="Z97" s="55"/>
      <c r="AA97" s="53"/>
      <c r="AB97" s="55"/>
      <c r="AC97" s="53"/>
      <c r="AD97" s="53"/>
      <c r="AE97" s="55"/>
      <c r="AF97" s="55"/>
      <c r="AG97" s="55"/>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row>
    <row r="98" spans="1:61" ht="15.75" hidden="1" customHeight="1">
      <c r="A98" s="53"/>
      <c r="B98" s="53"/>
      <c r="C98" s="53"/>
      <c r="D98" s="53"/>
      <c r="E98" s="53"/>
      <c r="F98" s="55"/>
      <c r="G98" s="53"/>
      <c r="H98" s="53"/>
      <c r="I98" s="53"/>
      <c r="J98" s="53"/>
      <c r="K98" s="53"/>
      <c r="L98" s="55"/>
      <c r="M98" s="53"/>
      <c r="N98" s="53"/>
      <c r="O98" s="53"/>
      <c r="P98" s="55"/>
      <c r="Q98" s="55"/>
      <c r="R98" s="55"/>
      <c r="S98" s="55"/>
      <c r="T98" s="55"/>
      <c r="U98" s="53"/>
      <c r="V98" s="55"/>
      <c r="W98" s="53"/>
      <c r="X98" s="55"/>
      <c r="Y98" s="53"/>
      <c r="Z98" s="55"/>
      <c r="AA98" s="53"/>
      <c r="AB98" s="55"/>
      <c r="AC98" s="53"/>
      <c r="AD98" s="53"/>
      <c r="AE98" s="55"/>
      <c r="AF98" s="55"/>
      <c r="AG98" s="55"/>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row>
    <row r="99" spans="1:61" ht="15.75" hidden="1" customHeight="1">
      <c r="A99" s="53"/>
      <c r="B99" s="53"/>
      <c r="C99" s="111" t="s">
        <v>255</v>
      </c>
      <c r="D99" s="55"/>
      <c r="E99" s="112" t="s">
        <v>287</v>
      </c>
      <c r="F99" s="113"/>
      <c r="G99" s="114" t="s">
        <v>288</v>
      </c>
      <c r="H99" s="55"/>
      <c r="I99" s="112" t="s">
        <v>290</v>
      </c>
      <c r="J99" s="55"/>
      <c r="K99" s="55"/>
      <c r="L99" s="55"/>
      <c r="M99" s="53"/>
      <c r="N99" s="53"/>
      <c r="O99" s="53"/>
      <c r="P99" s="55"/>
      <c r="Q99" s="55"/>
      <c r="R99" s="55"/>
      <c r="S99" s="55"/>
      <c r="T99" s="55"/>
      <c r="U99" s="53"/>
      <c r="V99" s="55"/>
      <c r="W99" s="53"/>
      <c r="X99" s="55"/>
      <c r="Y99" s="53"/>
      <c r="Z99" s="55"/>
      <c r="AA99" s="53"/>
      <c r="AB99" s="55"/>
      <c r="AC99" s="53"/>
      <c r="AD99" s="53"/>
      <c r="AE99" s="55"/>
      <c r="AF99" s="55"/>
      <c r="AG99" s="55"/>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row>
    <row r="100" spans="1:61" ht="15.75" hidden="1" customHeight="1">
      <c r="A100" s="53"/>
      <c r="B100" s="53"/>
      <c r="C100" s="117" t="s">
        <v>87</v>
      </c>
      <c r="D100" s="55"/>
      <c r="E100" s="119" t="s">
        <v>201</v>
      </c>
      <c r="F100" s="55"/>
      <c r="G100" s="119" t="s">
        <v>292</v>
      </c>
      <c r="H100" s="55"/>
      <c r="I100" s="119" t="s">
        <v>293</v>
      </c>
      <c r="J100" s="55"/>
      <c r="K100" s="55"/>
      <c r="L100" s="55"/>
      <c r="M100" s="53"/>
      <c r="N100" s="53"/>
      <c r="O100" s="53"/>
      <c r="P100" s="55"/>
      <c r="Q100" s="55"/>
      <c r="R100" s="55"/>
      <c r="S100" s="55"/>
      <c r="T100" s="55"/>
      <c r="U100" s="53"/>
      <c r="V100" s="55"/>
      <c r="W100" s="53"/>
      <c r="X100" s="55"/>
      <c r="Y100" s="53"/>
      <c r="Z100" s="55"/>
      <c r="AA100" s="53"/>
      <c r="AB100" s="55"/>
      <c r="AC100" s="53"/>
      <c r="AD100" s="53"/>
      <c r="AE100" s="55"/>
      <c r="AF100" s="55"/>
      <c r="AG100" s="55"/>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row>
    <row r="101" spans="1:61" ht="15.75" hidden="1" customHeight="1">
      <c r="A101" s="53"/>
      <c r="B101" s="53"/>
      <c r="C101" s="117" t="s">
        <v>267</v>
      </c>
      <c r="D101" s="55"/>
      <c r="E101" s="119" t="s">
        <v>158</v>
      </c>
      <c r="F101" s="55"/>
      <c r="G101" s="119" t="s">
        <v>214</v>
      </c>
      <c r="H101" s="55"/>
      <c r="I101" s="119" t="s">
        <v>99</v>
      </c>
      <c r="J101" s="55"/>
      <c r="K101" s="55"/>
      <c r="L101" s="55"/>
      <c r="M101" s="53"/>
      <c r="N101" s="53"/>
      <c r="O101" s="53"/>
      <c r="P101" s="55"/>
      <c r="Q101" s="55"/>
      <c r="R101" s="55"/>
      <c r="S101" s="55"/>
      <c r="T101" s="55"/>
      <c r="U101" s="53"/>
      <c r="V101" s="55"/>
      <c r="W101" s="53"/>
      <c r="X101" s="55"/>
      <c r="Y101" s="53"/>
      <c r="Z101" s="55"/>
      <c r="AA101" s="53"/>
      <c r="AB101" s="55"/>
      <c r="AC101" s="53"/>
      <c r="AD101" s="53"/>
      <c r="AE101" s="55"/>
      <c r="AF101" s="55"/>
      <c r="AG101" s="55"/>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row>
    <row r="102" spans="1:61" ht="15.75" hidden="1" customHeight="1">
      <c r="A102" s="53"/>
      <c r="B102" s="53"/>
      <c r="C102" s="117" t="s">
        <v>268</v>
      </c>
      <c r="D102" s="55"/>
      <c r="E102" s="119" t="s">
        <v>294</v>
      </c>
      <c r="F102" s="55"/>
      <c r="G102" s="119" t="s">
        <v>96</v>
      </c>
      <c r="H102" s="55"/>
      <c r="I102" s="119" t="s">
        <v>127</v>
      </c>
      <c r="J102" s="55"/>
      <c r="K102" s="55"/>
      <c r="L102" s="55"/>
      <c r="M102" s="53"/>
      <c r="N102" s="53"/>
      <c r="O102" s="53"/>
      <c r="P102" s="55"/>
      <c r="Q102" s="55"/>
      <c r="R102" s="55"/>
      <c r="S102" s="55"/>
      <c r="T102" s="55"/>
      <c r="U102" s="53"/>
      <c r="V102" s="55"/>
      <c r="W102" s="53"/>
      <c r="X102" s="55"/>
      <c r="Y102" s="53"/>
      <c r="Z102" s="55"/>
      <c r="AA102" s="53"/>
      <c r="AB102" s="55"/>
      <c r="AC102" s="53"/>
      <c r="AD102" s="53"/>
      <c r="AE102" s="55"/>
      <c r="AF102" s="55"/>
      <c r="AG102" s="55"/>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row>
    <row r="103" spans="1:61" ht="15.75" hidden="1" customHeight="1">
      <c r="A103" s="53"/>
      <c r="B103" s="53"/>
      <c r="C103" s="117" t="s">
        <v>269</v>
      </c>
      <c r="D103" s="55"/>
      <c r="E103" s="119" t="s">
        <v>295</v>
      </c>
      <c r="F103" s="55"/>
      <c r="G103" s="119" t="s">
        <v>296</v>
      </c>
      <c r="H103" s="55"/>
      <c r="I103" s="119" t="s">
        <v>118</v>
      </c>
      <c r="J103" s="55"/>
      <c r="K103" s="55"/>
      <c r="L103" s="55"/>
      <c r="M103" s="53"/>
      <c r="N103" s="53"/>
      <c r="O103" s="53"/>
      <c r="P103" s="55"/>
      <c r="Q103" s="55"/>
      <c r="R103" s="55"/>
      <c r="S103" s="55"/>
      <c r="T103" s="55"/>
      <c r="U103" s="53"/>
      <c r="V103" s="55"/>
      <c r="W103" s="53"/>
      <c r="X103" s="55"/>
      <c r="Y103" s="53"/>
      <c r="Z103" s="55"/>
      <c r="AA103" s="53"/>
      <c r="AB103" s="55"/>
      <c r="AC103" s="53"/>
      <c r="AD103" s="53"/>
      <c r="AE103" s="55"/>
      <c r="AF103" s="55"/>
      <c r="AG103" s="55"/>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row>
    <row r="104" spans="1:61" ht="15.75" hidden="1" customHeight="1">
      <c r="A104" s="53"/>
      <c r="B104" s="53"/>
      <c r="C104" s="117" t="s">
        <v>270</v>
      </c>
      <c r="D104" s="55"/>
      <c r="E104" s="119" t="s">
        <v>297</v>
      </c>
      <c r="F104" s="55"/>
      <c r="G104" s="125" t="s">
        <v>105</v>
      </c>
      <c r="H104" s="55"/>
      <c r="I104" s="55"/>
      <c r="J104" s="55"/>
      <c r="K104" s="55"/>
      <c r="L104" s="55"/>
      <c r="M104" s="53"/>
      <c r="N104" s="53"/>
      <c r="O104" s="53"/>
      <c r="P104" s="55"/>
      <c r="Q104" s="55"/>
      <c r="R104" s="55"/>
      <c r="S104" s="55"/>
      <c r="T104" s="55"/>
      <c r="U104" s="53"/>
      <c r="V104" s="55"/>
      <c r="W104" s="53"/>
      <c r="X104" s="55"/>
      <c r="Y104" s="53"/>
      <c r="Z104" s="55"/>
      <c r="AA104" s="53"/>
      <c r="AB104" s="55"/>
      <c r="AC104" s="53"/>
      <c r="AD104" s="53"/>
      <c r="AE104" s="55"/>
      <c r="AF104" s="55"/>
      <c r="AG104" s="55"/>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row>
    <row r="105" spans="1:61" ht="15.75" hidden="1" customHeight="1">
      <c r="A105" s="53"/>
      <c r="B105" s="53"/>
      <c r="C105" s="117" t="s">
        <v>271</v>
      </c>
      <c r="D105" s="55"/>
      <c r="E105" s="119" t="s">
        <v>226</v>
      </c>
      <c r="F105" s="55"/>
      <c r="G105" s="55"/>
      <c r="H105" s="55"/>
      <c r="I105" s="112" t="s">
        <v>46</v>
      </c>
      <c r="J105" s="55"/>
      <c r="K105" s="55"/>
      <c r="L105" s="55"/>
      <c r="M105" s="53"/>
      <c r="N105" s="53"/>
      <c r="O105" s="53"/>
      <c r="P105" s="55"/>
      <c r="Q105" s="55"/>
      <c r="R105" s="55"/>
      <c r="S105" s="55"/>
      <c r="T105" s="55"/>
      <c r="U105" s="53"/>
      <c r="V105" s="55"/>
      <c r="W105" s="53"/>
      <c r="X105" s="55"/>
      <c r="Y105" s="53"/>
      <c r="Z105" s="55"/>
      <c r="AA105" s="53"/>
      <c r="AB105" s="55"/>
      <c r="AC105" s="53"/>
      <c r="AD105" s="53"/>
      <c r="AE105" s="55"/>
      <c r="AF105" s="55"/>
      <c r="AG105" s="55"/>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row>
    <row r="106" spans="1:61" ht="15.75" hidden="1" customHeight="1">
      <c r="A106" s="53"/>
      <c r="B106" s="53"/>
      <c r="C106" s="117" t="s">
        <v>272</v>
      </c>
      <c r="D106" s="55"/>
      <c r="E106" s="119" t="s">
        <v>298</v>
      </c>
      <c r="F106" s="55"/>
      <c r="G106" s="114" t="s">
        <v>299</v>
      </c>
      <c r="H106" s="55"/>
      <c r="I106" s="119" t="s">
        <v>145</v>
      </c>
      <c r="J106" s="55"/>
      <c r="K106" s="55"/>
      <c r="L106" s="55"/>
      <c r="M106" s="53"/>
      <c r="N106" s="53"/>
      <c r="O106" s="53"/>
      <c r="P106" s="55"/>
      <c r="Q106" s="55"/>
      <c r="R106" s="55"/>
      <c r="S106" s="55"/>
      <c r="T106" s="55"/>
      <c r="U106" s="53"/>
      <c r="V106" s="55"/>
      <c r="W106" s="53"/>
      <c r="X106" s="55"/>
      <c r="Y106" s="53"/>
      <c r="Z106" s="55"/>
      <c r="AA106" s="53"/>
      <c r="AB106" s="55"/>
      <c r="AC106" s="53"/>
      <c r="AD106" s="53"/>
      <c r="AE106" s="55"/>
      <c r="AF106" s="55"/>
      <c r="AG106" s="55"/>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row>
    <row r="107" spans="1:61" ht="15.75" hidden="1" customHeight="1">
      <c r="A107" s="53"/>
      <c r="B107" s="53"/>
      <c r="C107" s="117" t="s">
        <v>300</v>
      </c>
      <c r="D107" s="55"/>
      <c r="E107" s="119" t="s">
        <v>88</v>
      </c>
      <c r="F107" s="55"/>
      <c r="G107" s="119" t="s">
        <v>301</v>
      </c>
      <c r="H107" s="55"/>
      <c r="I107" s="119" t="s">
        <v>104</v>
      </c>
      <c r="J107" s="55"/>
      <c r="K107" s="55"/>
      <c r="L107" s="55"/>
      <c r="M107" s="53"/>
      <c r="N107" s="53"/>
      <c r="O107" s="53"/>
      <c r="P107" s="55"/>
      <c r="Q107" s="55"/>
      <c r="R107" s="55"/>
      <c r="S107" s="55"/>
      <c r="T107" s="55"/>
      <c r="U107" s="53"/>
      <c r="V107" s="55"/>
      <c r="W107" s="53"/>
      <c r="X107" s="55"/>
      <c r="Y107" s="53"/>
      <c r="Z107" s="55"/>
      <c r="AA107" s="53"/>
      <c r="AB107" s="55"/>
      <c r="AC107" s="53"/>
      <c r="AD107" s="53"/>
      <c r="AE107" s="55"/>
      <c r="AF107" s="55"/>
      <c r="AG107" s="55"/>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row>
    <row r="108" spans="1:61" ht="15.75" hidden="1" customHeight="1">
      <c r="A108" s="53"/>
      <c r="B108" s="53"/>
      <c r="C108" s="117" t="s">
        <v>275</v>
      </c>
      <c r="D108" s="55"/>
      <c r="E108" s="119" t="s">
        <v>128</v>
      </c>
      <c r="F108" s="55"/>
      <c r="G108" s="119" t="s">
        <v>116</v>
      </c>
      <c r="H108" s="55"/>
      <c r="I108" s="55"/>
      <c r="J108" s="55"/>
      <c r="K108" s="55"/>
      <c r="L108" s="55"/>
      <c r="M108" s="53"/>
      <c r="N108" s="53"/>
      <c r="O108" s="53"/>
      <c r="P108" s="55"/>
      <c r="Q108" s="55"/>
      <c r="R108" s="55"/>
      <c r="S108" s="55"/>
      <c r="T108" s="55"/>
      <c r="U108" s="53"/>
      <c r="V108" s="55"/>
      <c r="W108" s="53"/>
      <c r="X108" s="55"/>
      <c r="Y108" s="53"/>
      <c r="Z108" s="55"/>
      <c r="AA108" s="53"/>
      <c r="AB108" s="55"/>
      <c r="AC108" s="53"/>
      <c r="AD108" s="53"/>
      <c r="AE108" s="55"/>
      <c r="AF108" s="55"/>
      <c r="AG108" s="55"/>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row>
    <row r="109" spans="1:61" ht="15.75" hidden="1" customHeight="1">
      <c r="A109" s="53"/>
      <c r="B109" s="53"/>
      <c r="C109" s="117" t="s">
        <v>276</v>
      </c>
      <c r="D109" s="55"/>
      <c r="E109" s="119" t="s">
        <v>302</v>
      </c>
      <c r="F109" s="55"/>
      <c r="G109" s="119" t="s">
        <v>98</v>
      </c>
      <c r="H109" s="55"/>
      <c r="I109" s="127" t="s">
        <v>303</v>
      </c>
      <c r="J109" s="55"/>
      <c r="K109" s="55"/>
      <c r="L109" s="55"/>
      <c r="M109" s="53"/>
      <c r="N109" s="53"/>
      <c r="O109" s="53"/>
      <c r="P109" s="55"/>
      <c r="Q109" s="55"/>
      <c r="R109" s="55"/>
      <c r="S109" s="55"/>
      <c r="T109" s="55"/>
      <c r="U109" s="53"/>
      <c r="V109" s="55"/>
      <c r="W109" s="53"/>
      <c r="X109" s="55"/>
      <c r="Y109" s="53"/>
      <c r="Z109" s="55"/>
      <c r="AA109" s="53"/>
      <c r="AB109" s="55"/>
      <c r="AC109" s="53"/>
      <c r="AD109" s="53"/>
      <c r="AE109" s="55"/>
      <c r="AF109" s="55"/>
      <c r="AG109" s="55"/>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row>
    <row r="110" spans="1:61" ht="15.75" hidden="1" customHeight="1">
      <c r="A110" s="53"/>
      <c r="B110" s="53"/>
      <c r="C110" s="117" t="s">
        <v>274</v>
      </c>
      <c r="D110" s="55"/>
      <c r="E110" s="119" t="s">
        <v>304</v>
      </c>
      <c r="F110" s="55"/>
      <c r="G110" s="119" t="s">
        <v>215</v>
      </c>
      <c r="H110" s="55"/>
      <c r="I110" s="129">
        <v>15</v>
      </c>
      <c r="J110" s="130">
        <v>30</v>
      </c>
      <c r="K110" s="55"/>
      <c r="L110" s="55"/>
      <c r="M110" s="53"/>
      <c r="N110" s="53"/>
      <c r="O110" s="53"/>
      <c r="P110" s="55"/>
      <c r="Q110" s="55"/>
      <c r="R110" s="55"/>
      <c r="S110" s="55"/>
      <c r="T110" s="55"/>
      <c r="U110" s="53"/>
      <c r="V110" s="55"/>
      <c r="W110" s="53"/>
      <c r="X110" s="55"/>
      <c r="Y110" s="53"/>
      <c r="Z110" s="55"/>
      <c r="AA110" s="53"/>
      <c r="AB110" s="55"/>
      <c r="AC110" s="53"/>
      <c r="AD110" s="53"/>
      <c r="AE110" s="55"/>
      <c r="AF110" s="55"/>
      <c r="AG110" s="55"/>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c r="BI110" s="53"/>
    </row>
    <row r="111" spans="1:61" ht="15.75" hidden="1" customHeight="1">
      <c r="A111" s="53"/>
      <c r="B111" s="53"/>
      <c r="C111" s="117" t="s">
        <v>277</v>
      </c>
      <c r="D111" s="55"/>
      <c r="E111" s="119" t="s">
        <v>305</v>
      </c>
      <c r="F111" s="55"/>
      <c r="G111" s="119" t="s">
        <v>117</v>
      </c>
      <c r="H111" s="55"/>
      <c r="I111" s="129">
        <v>0</v>
      </c>
      <c r="J111" s="130">
        <v>0</v>
      </c>
      <c r="K111" s="55"/>
      <c r="L111" s="55"/>
      <c r="M111" s="53"/>
      <c r="N111" s="53"/>
      <c r="O111" s="53"/>
      <c r="P111" s="55"/>
      <c r="Q111" s="55"/>
      <c r="R111" s="55"/>
      <c r="S111" s="55"/>
      <c r="T111" s="55"/>
      <c r="U111" s="53"/>
      <c r="V111" s="55"/>
      <c r="W111" s="53"/>
      <c r="X111" s="55"/>
      <c r="Y111" s="53"/>
      <c r="Z111" s="55"/>
      <c r="AA111" s="53"/>
      <c r="AB111" s="55"/>
      <c r="AC111" s="53"/>
      <c r="AD111" s="53"/>
      <c r="AE111" s="55"/>
      <c r="AF111" s="55"/>
      <c r="AG111" s="55"/>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row>
    <row r="112" spans="1:61" ht="15.75" hidden="1" customHeight="1">
      <c r="A112" s="53"/>
      <c r="B112" s="53"/>
      <c r="C112" s="117" t="s">
        <v>278</v>
      </c>
      <c r="D112" s="55"/>
      <c r="E112" s="119" t="s">
        <v>306</v>
      </c>
      <c r="F112" s="55"/>
      <c r="G112" s="119" t="s">
        <v>106</v>
      </c>
      <c r="H112" s="55"/>
      <c r="I112" s="131">
        <v>10</v>
      </c>
      <c r="J112" s="55"/>
      <c r="K112" s="55"/>
      <c r="L112" s="55"/>
      <c r="M112" s="53"/>
      <c r="N112" s="53"/>
      <c r="O112" s="53"/>
      <c r="P112" s="55"/>
      <c r="Q112" s="55"/>
      <c r="R112" s="55"/>
      <c r="S112" s="55"/>
      <c r="T112" s="55"/>
      <c r="U112" s="53"/>
      <c r="V112" s="55"/>
      <c r="W112" s="53"/>
      <c r="X112" s="55"/>
      <c r="Y112" s="53"/>
      <c r="Z112" s="55"/>
      <c r="AA112" s="53"/>
      <c r="AB112" s="55"/>
      <c r="AC112" s="53"/>
      <c r="AD112" s="53"/>
      <c r="AE112" s="55"/>
      <c r="AF112" s="55"/>
      <c r="AG112" s="55"/>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row>
    <row r="113" spans="1:61" ht="15.75" hidden="1" customHeight="1">
      <c r="A113" s="53"/>
      <c r="B113" s="53"/>
      <c r="C113" s="117" t="s">
        <v>279</v>
      </c>
      <c r="D113" s="55"/>
      <c r="E113" s="119" t="s">
        <v>307</v>
      </c>
      <c r="F113" s="55"/>
      <c r="G113" s="119" t="s">
        <v>108</v>
      </c>
      <c r="H113" s="55"/>
      <c r="I113" s="133">
        <v>5</v>
      </c>
      <c r="J113" s="55"/>
      <c r="K113" s="55"/>
      <c r="L113" s="55"/>
      <c r="M113" s="53"/>
      <c r="N113" s="53"/>
      <c r="O113" s="53"/>
      <c r="P113" s="55"/>
      <c r="Q113" s="55"/>
      <c r="R113" s="55"/>
      <c r="S113" s="55"/>
      <c r="T113" s="55"/>
      <c r="U113" s="53"/>
      <c r="V113" s="55"/>
      <c r="W113" s="53"/>
      <c r="X113" s="55"/>
      <c r="Y113" s="53"/>
      <c r="Z113" s="55"/>
      <c r="AA113" s="53"/>
      <c r="AB113" s="55"/>
      <c r="AC113" s="53"/>
      <c r="AD113" s="53"/>
      <c r="AE113" s="55"/>
      <c r="AF113" s="55"/>
      <c r="AG113" s="55"/>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row>
    <row r="114" spans="1:61" ht="15.75" hidden="1" customHeight="1">
      <c r="A114" s="53"/>
      <c r="B114" s="53"/>
      <c r="C114" s="55"/>
      <c r="D114" s="55"/>
      <c r="E114" s="119" t="s">
        <v>309</v>
      </c>
      <c r="F114" s="55"/>
      <c r="G114" s="119" t="s">
        <v>310</v>
      </c>
      <c r="H114" s="55"/>
      <c r="I114" s="131">
        <v>0</v>
      </c>
      <c r="J114" s="55"/>
      <c r="K114" s="55"/>
      <c r="L114" s="55"/>
      <c r="M114" s="53"/>
      <c r="N114" s="53"/>
      <c r="O114" s="53"/>
      <c r="P114" s="55"/>
      <c r="Q114" s="55"/>
      <c r="R114" s="55"/>
      <c r="S114" s="55"/>
      <c r="T114" s="55"/>
      <c r="U114" s="53"/>
      <c r="V114" s="55"/>
      <c r="W114" s="53"/>
      <c r="X114" s="55"/>
      <c r="Y114" s="53"/>
      <c r="Z114" s="55"/>
      <c r="AA114" s="53"/>
      <c r="AB114" s="55"/>
      <c r="AC114" s="53"/>
      <c r="AD114" s="53"/>
      <c r="AE114" s="55"/>
      <c r="AF114" s="55"/>
      <c r="AG114" s="55"/>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row>
    <row r="115" spans="1:61" ht="15.75" hidden="1" customHeight="1">
      <c r="A115" s="53"/>
      <c r="B115" s="53"/>
      <c r="C115" s="111" t="s">
        <v>311</v>
      </c>
      <c r="D115" s="55"/>
      <c r="E115" s="119" t="s">
        <v>312</v>
      </c>
      <c r="F115" s="55"/>
      <c r="G115" s="119" t="s">
        <v>313</v>
      </c>
      <c r="H115" s="55"/>
      <c r="I115" s="55"/>
      <c r="J115" s="55"/>
      <c r="K115" s="55"/>
      <c r="L115" s="55"/>
      <c r="M115" s="53"/>
      <c r="N115" s="53"/>
      <c r="O115" s="53"/>
      <c r="P115" s="55"/>
      <c r="Q115" s="55"/>
      <c r="R115" s="55"/>
      <c r="S115" s="55"/>
      <c r="T115" s="55"/>
      <c r="U115" s="53"/>
      <c r="V115" s="55"/>
      <c r="W115" s="53"/>
      <c r="X115" s="55"/>
      <c r="Y115" s="53"/>
      <c r="Z115" s="55"/>
      <c r="AA115" s="53"/>
      <c r="AB115" s="55"/>
      <c r="AC115" s="53"/>
      <c r="AD115" s="53"/>
      <c r="AE115" s="55"/>
      <c r="AF115" s="55"/>
      <c r="AG115" s="55"/>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row>
    <row r="116" spans="1:61" ht="15.75" hidden="1" customHeight="1">
      <c r="A116" s="53"/>
      <c r="B116" s="53"/>
      <c r="C116" s="117" t="s">
        <v>257</v>
      </c>
      <c r="D116" s="55"/>
      <c r="E116" s="119" t="s">
        <v>314</v>
      </c>
      <c r="F116" s="55"/>
      <c r="G116" s="119" t="s">
        <v>315</v>
      </c>
      <c r="H116" s="55"/>
      <c r="I116" s="114" t="s">
        <v>316</v>
      </c>
      <c r="J116" s="55"/>
      <c r="K116" s="55"/>
      <c r="L116" s="55"/>
      <c r="M116" s="53"/>
      <c r="N116" s="53"/>
      <c r="O116" s="53"/>
      <c r="P116" s="55"/>
      <c r="Q116" s="55"/>
      <c r="R116" s="55"/>
      <c r="S116" s="55"/>
      <c r="T116" s="55"/>
      <c r="U116" s="53"/>
      <c r="V116" s="55"/>
      <c r="W116" s="53"/>
      <c r="X116" s="55"/>
      <c r="Y116" s="53"/>
      <c r="Z116" s="55"/>
      <c r="AA116" s="53"/>
      <c r="AB116" s="55"/>
      <c r="AC116" s="53"/>
      <c r="AD116" s="53"/>
      <c r="AE116" s="55"/>
      <c r="AF116" s="55"/>
      <c r="AG116" s="55"/>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row>
    <row r="117" spans="1:61" ht="15.75" hidden="1" customHeight="1">
      <c r="A117" s="53"/>
      <c r="B117" s="53"/>
      <c r="C117" s="117" t="s">
        <v>318</v>
      </c>
      <c r="D117" s="55"/>
      <c r="E117" s="119" t="s">
        <v>235</v>
      </c>
      <c r="F117" s="55"/>
      <c r="G117" s="55"/>
      <c r="H117" s="55"/>
      <c r="I117" s="119" t="s">
        <v>115</v>
      </c>
      <c r="J117" s="55"/>
      <c r="K117" s="55"/>
      <c r="L117" s="55"/>
      <c r="M117" s="53"/>
      <c r="N117" s="53"/>
      <c r="O117" s="53"/>
      <c r="P117" s="55"/>
      <c r="Q117" s="55"/>
      <c r="R117" s="55"/>
      <c r="S117" s="55"/>
      <c r="T117" s="55"/>
      <c r="U117" s="53"/>
      <c r="V117" s="55"/>
      <c r="W117" s="53"/>
      <c r="X117" s="55"/>
      <c r="Y117" s="53"/>
      <c r="Z117" s="55"/>
      <c r="AA117" s="53"/>
      <c r="AB117" s="55"/>
      <c r="AC117" s="53"/>
      <c r="AD117" s="53"/>
      <c r="AE117" s="55"/>
      <c r="AF117" s="55"/>
      <c r="AG117" s="55"/>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c r="BI117" s="53"/>
    </row>
    <row r="118" spans="1:61" ht="15.75" hidden="1" customHeight="1">
      <c r="A118" s="53"/>
      <c r="B118" s="53"/>
      <c r="C118" s="117" t="s">
        <v>259</v>
      </c>
      <c r="D118" s="55"/>
      <c r="E118" s="55"/>
      <c r="F118" s="55"/>
      <c r="G118" s="55"/>
      <c r="H118" s="55"/>
      <c r="I118" s="119" t="s">
        <v>317</v>
      </c>
      <c r="J118" s="55"/>
      <c r="K118" s="55"/>
      <c r="L118" s="55"/>
      <c r="M118" s="53"/>
      <c r="N118" s="53"/>
      <c r="O118" s="53"/>
      <c r="P118" s="55"/>
      <c r="Q118" s="55"/>
      <c r="R118" s="55"/>
      <c r="S118" s="55"/>
      <c r="T118" s="55"/>
      <c r="U118" s="53"/>
      <c r="V118" s="55"/>
      <c r="W118" s="53"/>
      <c r="X118" s="55"/>
      <c r="Y118" s="53"/>
      <c r="Z118" s="55"/>
      <c r="AA118" s="53"/>
      <c r="AB118" s="55"/>
      <c r="AC118" s="53"/>
      <c r="AD118" s="53"/>
      <c r="AE118" s="55"/>
      <c r="AF118" s="55"/>
      <c r="AG118" s="55"/>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c r="BI118" s="53"/>
    </row>
    <row r="119" spans="1:61" ht="15.75" hidden="1" customHeight="1">
      <c r="A119" s="53"/>
      <c r="B119" s="53"/>
      <c r="C119" s="117" t="s">
        <v>321</v>
      </c>
      <c r="D119" s="55"/>
      <c r="E119" s="127" t="s">
        <v>319</v>
      </c>
      <c r="F119" s="55"/>
      <c r="G119" s="114" t="s">
        <v>60</v>
      </c>
      <c r="H119" s="55"/>
      <c r="I119" s="119" t="s">
        <v>320</v>
      </c>
      <c r="J119" s="55"/>
      <c r="K119" s="55"/>
      <c r="L119" s="55"/>
      <c r="M119" s="53"/>
      <c r="N119" s="53"/>
      <c r="O119" s="53"/>
      <c r="P119" s="55"/>
      <c r="Q119" s="55"/>
      <c r="R119" s="55"/>
      <c r="S119" s="55"/>
      <c r="T119" s="55"/>
      <c r="U119" s="53"/>
      <c r="V119" s="55"/>
      <c r="W119" s="53"/>
      <c r="X119" s="55"/>
      <c r="Y119" s="53"/>
      <c r="Z119" s="55"/>
      <c r="AA119" s="53"/>
      <c r="AB119" s="55"/>
      <c r="AC119" s="53"/>
      <c r="AD119" s="53"/>
      <c r="AE119" s="55"/>
      <c r="AF119" s="55"/>
      <c r="AG119" s="55"/>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row>
    <row r="120" spans="1:61" ht="15.75" hidden="1" customHeight="1">
      <c r="A120" s="53"/>
      <c r="B120" s="53"/>
      <c r="C120" s="117" t="s">
        <v>163</v>
      </c>
      <c r="D120" s="55"/>
      <c r="E120" s="137" t="s">
        <v>216</v>
      </c>
      <c r="F120" s="55"/>
      <c r="G120" s="119" t="s">
        <v>114</v>
      </c>
      <c r="H120" s="55"/>
      <c r="I120" s="139"/>
      <c r="J120" s="55"/>
      <c r="K120" s="55"/>
      <c r="L120" s="55"/>
      <c r="M120" s="53"/>
      <c r="N120" s="53"/>
      <c r="O120" s="53"/>
      <c r="P120" s="55"/>
      <c r="Q120" s="55"/>
      <c r="R120" s="55"/>
      <c r="S120" s="55"/>
      <c r="T120" s="55"/>
      <c r="U120" s="53"/>
      <c r="V120" s="55"/>
      <c r="W120" s="53"/>
      <c r="X120" s="55"/>
      <c r="Y120" s="53"/>
      <c r="Z120" s="55"/>
      <c r="AA120" s="53"/>
      <c r="AB120" s="55"/>
      <c r="AC120" s="53"/>
      <c r="AD120" s="53"/>
      <c r="AE120" s="55"/>
      <c r="AF120" s="55"/>
      <c r="AG120" s="55"/>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53"/>
    </row>
    <row r="121" spans="1:61" ht="15.75" hidden="1" customHeight="1">
      <c r="A121" s="53"/>
      <c r="B121" s="53"/>
      <c r="C121" s="117" t="s">
        <v>94</v>
      </c>
      <c r="D121" s="55"/>
      <c r="E121" s="137" t="s">
        <v>100</v>
      </c>
      <c r="F121" s="55"/>
      <c r="G121" s="119" t="s">
        <v>324</v>
      </c>
      <c r="H121" s="113"/>
      <c r="I121" s="140" t="s">
        <v>325</v>
      </c>
      <c r="J121" s="55"/>
      <c r="K121" s="55"/>
      <c r="L121" s="55"/>
      <c r="M121" s="53"/>
      <c r="N121" s="53"/>
      <c r="O121" s="53"/>
      <c r="P121" s="55"/>
      <c r="Q121" s="55"/>
      <c r="R121" s="55"/>
      <c r="S121" s="55"/>
      <c r="T121" s="55"/>
      <c r="U121" s="53"/>
      <c r="V121" s="55"/>
      <c r="W121" s="53"/>
      <c r="X121" s="55"/>
      <c r="Y121" s="53"/>
      <c r="Z121" s="55"/>
      <c r="AA121" s="53"/>
      <c r="AB121" s="55"/>
      <c r="AC121" s="53"/>
      <c r="AD121" s="53"/>
      <c r="AE121" s="55"/>
      <c r="AF121" s="55"/>
      <c r="AG121" s="55"/>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row>
    <row r="122" spans="1:61" ht="15.75" hidden="1" customHeight="1">
      <c r="A122" s="53"/>
      <c r="B122" s="53"/>
      <c r="C122" s="117" t="s">
        <v>331</v>
      </c>
      <c r="D122" s="55"/>
      <c r="E122" s="137" t="s">
        <v>328</v>
      </c>
      <c r="F122" s="55"/>
      <c r="G122" s="119" t="s">
        <v>329</v>
      </c>
      <c r="H122" s="113"/>
      <c r="I122" s="141" t="s">
        <v>106</v>
      </c>
      <c r="J122" s="55"/>
      <c r="K122" s="55"/>
      <c r="L122" s="55"/>
      <c r="M122" s="53"/>
      <c r="N122" s="53"/>
      <c r="O122" s="53"/>
      <c r="P122" s="55"/>
      <c r="Q122" s="55"/>
      <c r="R122" s="55"/>
      <c r="S122" s="55"/>
      <c r="T122" s="55"/>
      <c r="U122" s="53"/>
      <c r="V122" s="55"/>
      <c r="W122" s="53"/>
      <c r="X122" s="55"/>
      <c r="Y122" s="53"/>
      <c r="Z122" s="55"/>
      <c r="AA122" s="53"/>
      <c r="AB122" s="55"/>
      <c r="AC122" s="53"/>
      <c r="AD122" s="53"/>
      <c r="AE122" s="55"/>
      <c r="AF122" s="55"/>
      <c r="AG122" s="55"/>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row>
    <row r="123" spans="1:61" ht="15.75" hidden="1" customHeight="1">
      <c r="A123" s="53"/>
      <c r="B123" s="53"/>
      <c r="C123" s="117" t="s">
        <v>332</v>
      </c>
      <c r="D123" s="55"/>
      <c r="E123" s="55"/>
      <c r="F123" s="55"/>
      <c r="G123" s="55"/>
      <c r="H123" s="113"/>
      <c r="I123" s="119" t="s">
        <v>108</v>
      </c>
      <c r="J123" s="55"/>
      <c r="K123" s="55"/>
      <c r="L123" s="55"/>
      <c r="M123" s="53"/>
      <c r="N123" s="53"/>
      <c r="O123" s="53"/>
      <c r="P123" s="55"/>
      <c r="Q123" s="55"/>
      <c r="R123" s="55"/>
      <c r="S123" s="55"/>
      <c r="T123" s="55"/>
      <c r="U123" s="53"/>
      <c r="V123" s="55"/>
      <c r="W123" s="53"/>
      <c r="X123" s="55"/>
      <c r="Y123" s="53"/>
      <c r="Z123" s="55"/>
      <c r="AA123" s="53"/>
      <c r="AB123" s="55"/>
      <c r="AC123" s="53"/>
      <c r="AD123" s="53"/>
      <c r="AE123" s="55"/>
      <c r="AF123" s="55"/>
      <c r="AG123" s="55"/>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row>
    <row r="124" spans="1:61" ht="15.75" hidden="1" customHeight="1">
      <c r="A124" s="53"/>
      <c r="B124" s="53"/>
      <c r="C124" s="117" t="s">
        <v>334</v>
      </c>
      <c r="D124" s="55"/>
      <c r="E124" s="55"/>
      <c r="F124" s="55"/>
      <c r="G124" s="55"/>
      <c r="H124" s="55"/>
      <c r="I124" s="55"/>
      <c r="J124" s="55"/>
      <c r="K124" s="55"/>
      <c r="L124" s="55"/>
      <c r="M124" s="53"/>
      <c r="N124" s="53"/>
      <c r="O124" s="53"/>
      <c r="P124" s="55"/>
      <c r="Q124" s="55"/>
      <c r="R124" s="55"/>
      <c r="S124" s="55"/>
      <c r="T124" s="55"/>
      <c r="U124" s="53"/>
      <c r="V124" s="55"/>
      <c r="W124" s="53"/>
      <c r="X124" s="55"/>
      <c r="Y124" s="53"/>
      <c r="Z124" s="55"/>
      <c r="AA124" s="53"/>
      <c r="AB124" s="55"/>
      <c r="AC124" s="53"/>
      <c r="AD124" s="53"/>
      <c r="AE124" s="55"/>
      <c r="AF124" s="55"/>
      <c r="AG124" s="55"/>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row>
    <row r="125" spans="1:61" ht="15.75" hidden="1" customHeight="1">
      <c r="A125" s="53"/>
      <c r="B125" s="53"/>
      <c r="C125" s="117" t="s">
        <v>335</v>
      </c>
      <c r="D125" s="55"/>
      <c r="E125" s="55"/>
      <c r="F125" s="55"/>
      <c r="G125" s="55"/>
      <c r="H125" s="55"/>
      <c r="I125" s="55"/>
      <c r="J125" s="55"/>
      <c r="K125" s="55"/>
      <c r="L125" s="55"/>
      <c r="M125" s="53"/>
      <c r="N125" s="53"/>
      <c r="O125" s="53"/>
      <c r="P125" s="55"/>
      <c r="Q125" s="55"/>
      <c r="R125" s="55"/>
      <c r="S125" s="55"/>
      <c r="T125" s="55"/>
      <c r="U125" s="53"/>
      <c r="V125" s="55"/>
      <c r="W125" s="53"/>
      <c r="X125" s="55"/>
      <c r="Y125" s="53"/>
      <c r="Z125" s="55"/>
      <c r="AA125" s="53"/>
      <c r="AB125" s="55"/>
      <c r="AC125" s="53"/>
      <c r="AD125" s="53"/>
      <c r="AE125" s="55"/>
      <c r="AF125" s="55"/>
      <c r="AG125" s="55"/>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row>
    <row r="126" spans="1:61" ht="15.75" hidden="1" customHeight="1">
      <c r="A126" s="53"/>
      <c r="B126" s="53"/>
      <c r="C126" s="117" t="s">
        <v>213</v>
      </c>
      <c r="D126" s="55"/>
      <c r="E126" s="55"/>
      <c r="F126" s="55"/>
      <c r="G126" s="55"/>
      <c r="H126" s="55"/>
      <c r="I126" s="55"/>
      <c r="J126" s="55"/>
      <c r="K126" s="55"/>
      <c r="L126" s="55"/>
      <c r="M126" s="53"/>
      <c r="N126" s="53"/>
      <c r="O126" s="53"/>
      <c r="P126" s="55"/>
      <c r="Q126" s="55"/>
      <c r="R126" s="55"/>
      <c r="S126" s="55"/>
      <c r="T126" s="55"/>
      <c r="U126" s="53"/>
      <c r="V126" s="55"/>
      <c r="W126" s="53"/>
      <c r="X126" s="55"/>
      <c r="Y126" s="53"/>
      <c r="Z126" s="55"/>
      <c r="AA126" s="53"/>
      <c r="AB126" s="55"/>
      <c r="AC126" s="53"/>
      <c r="AD126" s="53"/>
      <c r="AE126" s="55"/>
      <c r="AF126" s="55"/>
      <c r="AG126" s="55"/>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c r="BI126" s="53"/>
    </row>
    <row r="127" spans="1:61" ht="15.75" hidden="1" customHeight="1">
      <c r="A127" s="53"/>
      <c r="B127" s="53"/>
      <c r="C127" s="117" t="s">
        <v>340</v>
      </c>
      <c r="D127" s="55"/>
      <c r="E127" s="55"/>
      <c r="F127" s="55"/>
      <c r="G127" s="55"/>
      <c r="H127" s="55"/>
      <c r="I127" s="55"/>
      <c r="J127" s="55"/>
      <c r="K127" s="55"/>
      <c r="L127" s="55"/>
      <c r="M127" s="53"/>
      <c r="N127" s="53"/>
      <c r="O127" s="53"/>
      <c r="P127" s="55"/>
      <c r="Q127" s="55"/>
      <c r="R127" s="55"/>
      <c r="S127" s="55"/>
      <c r="T127" s="55"/>
      <c r="U127" s="53"/>
      <c r="V127" s="55"/>
      <c r="W127" s="53"/>
      <c r="X127" s="55"/>
      <c r="Y127" s="53"/>
      <c r="Z127" s="55"/>
      <c r="AA127" s="53"/>
      <c r="AB127" s="55"/>
      <c r="AC127" s="53"/>
      <c r="AD127" s="53"/>
      <c r="AE127" s="55"/>
      <c r="AF127" s="55"/>
      <c r="AG127" s="55"/>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row>
    <row r="128" spans="1:61" ht="15.75" hidden="1" customHeight="1">
      <c r="A128" s="53"/>
      <c r="B128" s="53"/>
      <c r="C128" s="117" t="s">
        <v>265</v>
      </c>
      <c r="D128" s="55"/>
      <c r="E128" s="55"/>
      <c r="F128" s="55"/>
      <c r="G128" s="55"/>
      <c r="H128" s="55"/>
      <c r="I128" s="55"/>
      <c r="J128" s="55"/>
      <c r="K128" s="55"/>
      <c r="L128" s="55"/>
      <c r="M128" s="53"/>
      <c r="N128" s="53"/>
      <c r="O128" s="53"/>
      <c r="P128" s="55"/>
      <c r="Q128" s="55"/>
      <c r="R128" s="55"/>
      <c r="S128" s="55"/>
      <c r="T128" s="55"/>
      <c r="U128" s="53"/>
      <c r="V128" s="55"/>
      <c r="W128" s="53"/>
      <c r="X128" s="55"/>
      <c r="Y128" s="53"/>
      <c r="Z128" s="55"/>
      <c r="AA128" s="53"/>
      <c r="AB128" s="55"/>
      <c r="AC128" s="53"/>
      <c r="AD128" s="53"/>
      <c r="AE128" s="55"/>
      <c r="AF128" s="55"/>
      <c r="AG128" s="55"/>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row>
    <row r="129" spans="1:61" ht="15.75" customHeight="1">
      <c r="A129" s="53"/>
      <c r="B129" s="53"/>
      <c r="C129" s="55"/>
      <c r="D129" s="55"/>
      <c r="E129" s="55"/>
      <c r="F129" s="55"/>
      <c r="G129" s="55"/>
      <c r="H129" s="55"/>
      <c r="I129" s="55"/>
      <c r="J129" s="55"/>
      <c r="K129" s="55"/>
      <c r="L129" s="55"/>
      <c r="M129" s="53"/>
      <c r="N129" s="53"/>
      <c r="O129" s="53"/>
      <c r="P129" s="55"/>
      <c r="Q129" s="55"/>
      <c r="R129" s="55"/>
      <c r="S129" s="55"/>
      <c r="T129" s="55"/>
      <c r="U129" s="53"/>
      <c r="V129" s="55"/>
      <c r="W129" s="53"/>
      <c r="X129" s="55"/>
      <c r="Y129" s="53"/>
      <c r="Z129" s="55"/>
      <c r="AA129" s="53"/>
      <c r="AB129" s="55"/>
      <c r="AC129" s="53"/>
      <c r="AD129" s="53"/>
      <c r="AE129" s="55"/>
      <c r="AF129" s="55"/>
      <c r="AG129" s="55"/>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row>
    <row r="130" spans="1:61" ht="15.75" customHeight="1">
      <c r="A130" s="53"/>
      <c r="B130" s="53"/>
      <c r="C130" s="55"/>
      <c r="D130" s="55"/>
      <c r="E130" s="55"/>
      <c r="F130" s="55"/>
      <c r="G130" s="55"/>
      <c r="H130" s="55"/>
      <c r="I130" s="55"/>
      <c r="J130" s="55"/>
      <c r="K130" s="55"/>
      <c r="L130" s="55"/>
      <c r="M130" s="53"/>
      <c r="N130" s="53"/>
      <c r="O130" s="53"/>
      <c r="P130" s="55"/>
      <c r="Q130" s="55"/>
      <c r="R130" s="55"/>
      <c r="S130" s="55"/>
      <c r="T130" s="55"/>
      <c r="U130" s="53"/>
      <c r="V130" s="55"/>
      <c r="W130" s="53"/>
      <c r="X130" s="55"/>
      <c r="Y130" s="53"/>
      <c r="Z130" s="55"/>
      <c r="AA130" s="53"/>
      <c r="AB130" s="55"/>
      <c r="AC130" s="53"/>
      <c r="AD130" s="53"/>
      <c r="AE130" s="55"/>
      <c r="AF130" s="55"/>
      <c r="AG130" s="55"/>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c r="BI130" s="53"/>
    </row>
    <row r="131" spans="1:61" ht="15.75" customHeight="1">
      <c r="A131" s="53"/>
      <c r="B131" s="53"/>
      <c r="C131" s="53"/>
      <c r="D131" s="53"/>
      <c r="E131" s="53"/>
      <c r="F131" s="55"/>
      <c r="G131" s="53"/>
      <c r="H131" s="53"/>
      <c r="I131" s="53"/>
      <c r="J131" s="53"/>
      <c r="K131" s="53"/>
      <c r="L131" s="55"/>
      <c r="M131" s="53"/>
      <c r="N131" s="53"/>
      <c r="O131" s="53"/>
      <c r="P131" s="55"/>
      <c r="Q131" s="55"/>
      <c r="R131" s="55"/>
      <c r="S131" s="55"/>
      <c r="T131" s="55"/>
      <c r="U131" s="53"/>
      <c r="V131" s="55"/>
      <c r="W131" s="53"/>
      <c r="X131" s="55"/>
      <c r="Y131" s="53"/>
      <c r="Z131" s="55"/>
      <c r="AA131" s="53"/>
      <c r="AB131" s="55"/>
      <c r="AC131" s="53"/>
      <c r="AD131" s="53"/>
      <c r="AE131" s="55"/>
      <c r="AF131" s="55"/>
      <c r="AG131" s="55"/>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row>
    <row r="132" spans="1:61" ht="15.75" customHeight="1">
      <c r="A132" s="53"/>
      <c r="B132" s="53"/>
      <c r="C132" s="53"/>
      <c r="D132" s="53"/>
      <c r="E132" s="53"/>
      <c r="F132" s="55"/>
      <c r="G132" s="53"/>
      <c r="H132" s="53"/>
      <c r="I132" s="53"/>
      <c r="J132" s="53"/>
      <c r="K132" s="53"/>
      <c r="L132" s="55"/>
      <c r="M132" s="53"/>
      <c r="N132" s="53"/>
      <c r="O132" s="53"/>
      <c r="P132" s="55"/>
      <c r="Q132" s="55"/>
      <c r="R132" s="55"/>
      <c r="S132" s="55"/>
      <c r="T132" s="55"/>
      <c r="U132" s="53"/>
      <c r="V132" s="55"/>
      <c r="W132" s="53"/>
      <c r="X132" s="55"/>
      <c r="Y132" s="53"/>
      <c r="Z132" s="55"/>
      <c r="AA132" s="53"/>
      <c r="AB132" s="55"/>
      <c r="AC132" s="53"/>
      <c r="AD132" s="53"/>
      <c r="AE132" s="55"/>
      <c r="AF132" s="55"/>
      <c r="AG132" s="55"/>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c r="BI132" s="53"/>
    </row>
    <row r="133" spans="1:61" ht="15.75" customHeight="1">
      <c r="A133" s="53"/>
      <c r="B133" s="53"/>
      <c r="C133" s="53"/>
      <c r="D133" s="53"/>
      <c r="E133" s="53"/>
      <c r="F133" s="55"/>
      <c r="G133" s="53"/>
      <c r="H133" s="53"/>
      <c r="I133" s="53"/>
      <c r="J133" s="53"/>
      <c r="K133" s="53"/>
      <c r="L133" s="55"/>
      <c r="M133" s="53"/>
      <c r="N133" s="53"/>
      <c r="O133" s="53"/>
      <c r="P133" s="55"/>
      <c r="Q133" s="55"/>
      <c r="R133" s="55"/>
      <c r="S133" s="55"/>
      <c r="T133" s="55"/>
      <c r="U133" s="53"/>
      <c r="V133" s="55"/>
      <c r="W133" s="53"/>
      <c r="X133" s="55"/>
      <c r="Y133" s="53"/>
      <c r="Z133" s="55"/>
      <c r="AA133" s="53"/>
      <c r="AB133" s="55"/>
      <c r="AC133" s="53"/>
      <c r="AD133" s="53"/>
      <c r="AE133" s="55"/>
      <c r="AF133" s="55"/>
      <c r="AG133" s="55"/>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c r="BI133" s="53"/>
    </row>
    <row r="134" spans="1:61" ht="15.75" customHeight="1">
      <c r="A134" s="53"/>
      <c r="B134" s="53"/>
      <c r="C134" s="53"/>
      <c r="D134" s="53"/>
      <c r="E134" s="53"/>
      <c r="F134" s="55"/>
      <c r="G134" s="53"/>
      <c r="H134" s="53"/>
      <c r="I134" s="53"/>
      <c r="J134" s="53"/>
      <c r="K134" s="53"/>
      <c r="L134" s="55"/>
      <c r="M134" s="53"/>
      <c r="N134" s="53"/>
      <c r="O134" s="53"/>
      <c r="P134" s="55"/>
      <c r="Q134" s="55"/>
      <c r="R134" s="55"/>
      <c r="S134" s="55"/>
      <c r="T134" s="55"/>
      <c r="U134" s="53"/>
      <c r="V134" s="55"/>
      <c r="W134" s="53"/>
      <c r="X134" s="55"/>
      <c r="Y134" s="53"/>
      <c r="Z134" s="55"/>
      <c r="AA134" s="53"/>
      <c r="AB134" s="55"/>
      <c r="AC134" s="53"/>
      <c r="AD134" s="53"/>
      <c r="AE134" s="55"/>
      <c r="AF134" s="55"/>
      <c r="AG134" s="55"/>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row>
    <row r="135" spans="1:61" ht="15.75" customHeight="1">
      <c r="A135" s="53"/>
      <c r="B135" s="53"/>
      <c r="C135" s="53"/>
      <c r="D135" s="53"/>
      <c r="E135" s="53"/>
      <c r="F135" s="55"/>
      <c r="G135" s="53"/>
      <c r="H135" s="53"/>
      <c r="I135" s="53"/>
      <c r="J135" s="53"/>
      <c r="K135" s="53"/>
      <c r="L135" s="55"/>
      <c r="M135" s="53"/>
      <c r="N135" s="53"/>
      <c r="O135" s="53"/>
      <c r="P135" s="55"/>
      <c r="Q135" s="55"/>
      <c r="R135" s="55"/>
      <c r="S135" s="55"/>
      <c r="T135" s="55"/>
      <c r="U135" s="53"/>
      <c r="V135" s="55"/>
      <c r="W135" s="53"/>
      <c r="X135" s="55"/>
      <c r="Y135" s="53"/>
      <c r="Z135" s="55"/>
      <c r="AA135" s="53"/>
      <c r="AB135" s="55"/>
      <c r="AC135" s="53"/>
      <c r="AD135" s="53"/>
      <c r="AE135" s="55"/>
      <c r="AF135" s="55"/>
      <c r="AG135" s="55"/>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53"/>
    </row>
    <row r="136" spans="1:61" ht="15.75" customHeight="1">
      <c r="A136" s="53"/>
      <c r="B136" s="53"/>
      <c r="C136" s="53"/>
      <c r="D136" s="53"/>
      <c r="E136" s="53"/>
      <c r="F136" s="55"/>
      <c r="G136" s="53"/>
      <c r="H136" s="53"/>
      <c r="I136" s="53"/>
      <c r="J136" s="53"/>
      <c r="K136" s="53"/>
      <c r="L136" s="55"/>
      <c r="M136" s="53"/>
      <c r="N136" s="53"/>
      <c r="O136" s="53"/>
      <c r="P136" s="55"/>
      <c r="Q136" s="55"/>
      <c r="R136" s="55"/>
      <c r="S136" s="55"/>
      <c r="T136" s="55"/>
      <c r="U136" s="53"/>
      <c r="V136" s="55"/>
      <c r="W136" s="53"/>
      <c r="X136" s="55"/>
      <c r="Y136" s="53"/>
      <c r="Z136" s="55"/>
      <c r="AA136" s="53"/>
      <c r="AB136" s="55"/>
      <c r="AC136" s="53"/>
      <c r="AD136" s="53"/>
      <c r="AE136" s="55"/>
      <c r="AF136" s="55"/>
      <c r="AG136" s="55"/>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c r="BF136" s="53"/>
      <c r="BG136" s="53"/>
      <c r="BH136" s="53"/>
      <c r="BI136" s="53"/>
    </row>
    <row r="137" spans="1:61" ht="15.75" customHeight="1">
      <c r="A137" s="53"/>
      <c r="B137" s="53"/>
      <c r="C137" s="53"/>
      <c r="D137" s="53"/>
      <c r="E137" s="53"/>
      <c r="F137" s="55"/>
      <c r="G137" s="53"/>
      <c r="H137" s="53"/>
      <c r="I137" s="53"/>
      <c r="J137" s="53"/>
      <c r="K137" s="53"/>
      <c r="L137" s="55"/>
      <c r="M137" s="53"/>
      <c r="N137" s="53"/>
      <c r="O137" s="53"/>
      <c r="P137" s="55"/>
      <c r="Q137" s="55"/>
      <c r="R137" s="55"/>
      <c r="S137" s="55"/>
      <c r="T137" s="55"/>
      <c r="U137" s="53"/>
      <c r="V137" s="55"/>
      <c r="W137" s="53"/>
      <c r="X137" s="55"/>
      <c r="Y137" s="53"/>
      <c r="Z137" s="55"/>
      <c r="AA137" s="53"/>
      <c r="AB137" s="55"/>
      <c r="AC137" s="53"/>
      <c r="AD137" s="53"/>
      <c r="AE137" s="55"/>
      <c r="AF137" s="55"/>
      <c r="AG137" s="55"/>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53"/>
      <c r="BE137" s="53"/>
      <c r="BF137" s="53"/>
      <c r="BG137" s="53"/>
      <c r="BH137" s="53"/>
      <c r="BI137" s="53"/>
    </row>
    <row r="138" spans="1:61" ht="15.75" customHeight="1">
      <c r="A138" s="53"/>
      <c r="B138" s="53"/>
      <c r="C138" s="53"/>
      <c r="D138" s="53"/>
      <c r="E138" s="53"/>
      <c r="F138" s="55"/>
      <c r="G138" s="53"/>
      <c r="H138" s="53"/>
      <c r="I138" s="53"/>
      <c r="J138" s="53"/>
      <c r="K138" s="53"/>
      <c r="L138" s="55"/>
      <c r="M138" s="53"/>
      <c r="N138" s="53"/>
      <c r="O138" s="53"/>
      <c r="P138" s="55"/>
      <c r="Q138" s="55"/>
      <c r="R138" s="55"/>
      <c r="S138" s="55"/>
      <c r="T138" s="55"/>
      <c r="U138" s="53"/>
      <c r="V138" s="55"/>
      <c r="W138" s="53"/>
      <c r="X138" s="55"/>
      <c r="Y138" s="53"/>
      <c r="Z138" s="55"/>
      <c r="AA138" s="53"/>
      <c r="AB138" s="55"/>
      <c r="AC138" s="53"/>
      <c r="AD138" s="53"/>
      <c r="AE138" s="55"/>
      <c r="AF138" s="55"/>
      <c r="AG138" s="55"/>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53"/>
      <c r="BI138" s="53"/>
    </row>
    <row r="139" spans="1:61" ht="15.75" customHeight="1">
      <c r="A139" s="53"/>
      <c r="B139" s="53"/>
      <c r="C139" s="53"/>
      <c r="D139" s="53"/>
      <c r="E139" s="53"/>
      <c r="F139" s="55"/>
      <c r="G139" s="53"/>
      <c r="H139" s="53"/>
      <c r="I139" s="53"/>
      <c r="J139" s="53"/>
      <c r="K139" s="53"/>
      <c r="L139" s="55"/>
      <c r="M139" s="53"/>
      <c r="N139" s="53"/>
      <c r="O139" s="53"/>
      <c r="P139" s="55"/>
      <c r="Q139" s="55"/>
      <c r="R139" s="55"/>
      <c r="S139" s="55"/>
      <c r="T139" s="55"/>
      <c r="U139" s="53"/>
      <c r="V139" s="55"/>
      <c r="W139" s="53"/>
      <c r="X139" s="55"/>
      <c r="Y139" s="53"/>
      <c r="Z139" s="55"/>
      <c r="AA139" s="53"/>
      <c r="AB139" s="55"/>
      <c r="AC139" s="53"/>
      <c r="AD139" s="53"/>
      <c r="AE139" s="55"/>
      <c r="AF139" s="55"/>
      <c r="AG139" s="55"/>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53"/>
      <c r="BE139" s="53"/>
      <c r="BF139" s="53"/>
      <c r="BG139" s="53"/>
      <c r="BH139" s="53"/>
      <c r="BI139" s="53"/>
    </row>
    <row r="140" spans="1:61" ht="15.75" customHeight="1">
      <c r="A140" s="53"/>
      <c r="B140" s="53"/>
      <c r="C140" s="53"/>
      <c r="D140" s="53"/>
      <c r="E140" s="53"/>
      <c r="F140" s="55"/>
      <c r="G140" s="53"/>
      <c r="H140" s="53"/>
      <c r="I140" s="53"/>
      <c r="J140" s="53"/>
      <c r="K140" s="53"/>
      <c r="L140" s="55"/>
      <c r="M140" s="53"/>
      <c r="N140" s="53"/>
      <c r="O140" s="53"/>
      <c r="P140" s="55"/>
      <c r="Q140" s="55"/>
      <c r="R140" s="55"/>
      <c r="S140" s="55"/>
      <c r="T140" s="55"/>
      <c r="U140" s="53"/>
      <c r="V140" s="55"/>
      <c r="W140" s="53"/>
      <c r="X140" s="55"/>
      <c r="Y140" s="53"/>
      <c r="Z140" s="55"/>
      <c r="AA140" s="53"/>
      <c r="AB140" s="55"/>
      <c r="AC140" s="53"/>
      <c r="AD140" s="53"/>
      <c r="AE140" s="55"/>
      <c r="AF140" s="55"/>
      <c r="AG140" s="55"/>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c r="BI140" s="53"/>
    </row>
    <row r="141" spans="1:61" ht="15.75" customHeight="1">
      <c r="A141" s="53"/>
      <c r="B141" s="53"/>
      <c r="C141" s="53"/>
      <c r="D141" s="53"/>
      <c r="E141" s="53"/>
      <c r="F141" s="55"/>
      <c r="G141" s="53"/>
      <c r="H141" s="53"/>
      <c r="I141" s="53"/>
      <c r="J141" s="53"/>
      <c r="K141" s="53"/>
      <c r="L141" s="55"/>
      <c r="M141" s="53"/>
      <c r="N141" s="53"/>
      <c r="O141" s="53"/>
      <c r="P141" s="55"/>
      <c r="Q141" s="55"/>
      <c r="R141" s="55"/>
      <c r="S141" s="55"/>
      <c r="T141" s="55"/>
      <c r="U141" s="53"/>
      <c r="V141" s="55"/>
      <c r="W141" s="53"/>
      <c r="X141" s="55"/>
      <c r="Y141" s="53"/>
      <c r="Z141" s="55"/>
      <c r="AA141" s="53"/>
      <c r="AB141" s="55"/>
      <c r="AC141" s="53"/>
      <c r="AD141" s="53"/>
      <c r="AE141" s="55"/>
      <c r="AF141" s="55"/>
      <c r="AG141" s="55"/>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53"/>
    </row>
    <row r="142" spans="1:61" ht="15.75" customHeight="1">
      <c r="A142" s="53"/>
      <c r="B142" s="53"/>
      <c r="C142" s="53"/>
      <c r="D142" s="53"/>
      <c r="E142" s="53"/>
      <c r="F142" s="55"/>
      <c r="G142" s="53"/>
      <c r="H142" s="53"/>
      <c r="I142" s="53"/>
      <c r="J142" s="53"/>
      <c r="K142" s="53"/>
      <c r="L142" s="55"/>
      <c r="M142" s="53"/>
      <c r="N142" s="53"/>
      <c r="O142" s="53"/>
      <c r="P142" s="55"/>
      <c r="Q142" s="55"/>
      <c r="R142" s="55"/>
      <c r="S142" s="55"/>
      <c r="T142" s="55"/>
      <c r="U142" s="53"/>
      <c r="V142" s="55"/>
      <c r="W142" s="53"/>
      <c r="X142" s="55"/>
      <c r="Y142" s="53"/>
      <c r="Z142" s="55"/>
      <c r="AA142" s="53"/>
      <c r="AB142" s="55"/>
      <c r="AC142" s="53"/>
      <c r="AD142" s="53"/>
      <c r="AE142" s="55"/>
      <c r="AF142" s="55"/>
      <c r="AG142" s="55"/>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53"/>
      <c r="BE142" s="53"/>
      <c r="BF142" s="53"/>
      <c r="BG142" s="53"/>
      <c r="BH142" s="53"/>
      <c r="BI142" s="53"/>
    </row>
    <row r="143" spans="1:61" ht="15.75" customHeight="1">
      <c r="A143" s="53"/>
      <c r="B143" s="53"/>
      <c r="C143" s="53"/>
      <c r="D143" s="53"/>
      <c r="E143" s="53"/>
      <c r="F143" s="55"/>
      <c r="G143" s="53"/>
      <c r="H143" s="53"/>
      <c r="I143" s="53"/>
      <c r="J143" s="53"/>
      <c r="K143" s="53"/>
      <c r="L143" s="55"/>
      <c r="M143" s="53"/>
      <c r="N143" s="53"/>
      <c r="O143" s="53"/>
      <c r="P143" s="55"/>
      <c r="Q143" s="55"/>
      <c r="R143" s="55"/>
      <c r="S143" s="55"/>
      <c r="T143" s="55"/>
      <c r="U143" s="53"/>
      <c r="V143" s="55"/>
      <c r="W143" s="53"/>
      <c r="X143" s="55"/>
      <c r="Y143" s="53"/>
      <c r="Z143" s="55"/>
      <c r="AA143" s="53"/>
      <c r="AB143" s="55"/>
      <c r="AC143" s="53"/>
      <c r="AD143" s="53"/>
      <c r="AE143" s="55"/>
      <c r="AF143" s="55"/>
      <c r="AG143" s="55"/>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53"/>
      <c r="BE143" s="53"/>
      <c r="BF143" s="53"/>
      <c r="BG143" s="53"/>
      <c r="BH143" s="53"/>
      <c r="BI143" s="53"/>
    </row>
    <row r="144" spans="1:61" ht="15.75" customHeight="1">
      <c r="A144" s="53"/>
      <c r="B144" s="53"/>
      <c r="C144" s="53"/>
      <c r="D144" s="53"/>
      <c r="E144" s="53"/>
      <c r="F144" s="55"/>
      <c r="G144" s="53"/>
      <c r="H144" s="53"/>
      <c r="I144" s="53"/>
      <c r="J144" s="53"/>
      <c r="K144" s="53"/>
      <c r="L144" s="55"/>
      <c r="M144" s="53"/>
      <c r="N144" s="53"/>
      <c r="O144" s="53"/>
      <c r="P144" s="55"/>
      <c r="Q144" s="55"/>
      <c r="R144" s="55"/>
      <c r="S144" s="55"/>
      <c r="T144" s="55"/>
      <c r="U144" s="53"/>
      <c r="V144" s="55"/>
      <c r="W144" s="53"/>
      <c r="X144" s="55"/>
      <c r="Y144" s="53"/>
      <c r="Z144" s="55"/>
      <c r="AA144" s="53"/>
      <c r="AB144" s="55"/>
      <c r="AC144" s="53"/>
      <c r="AD144" s="53"/>
      <c r="AE144" s="55"/>
      <c r="AF144" s="55"/>
      <c r="AG144" s="55"/>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c r="BI144" s="53"/>
    </row>
    <row r="145" spans="1:61" ht="15.75" customHeight="1">
      <c r="A145" s="53"/>
      <c r="B145" s="53"/>
      <c r="C145" s="53"/>
      <c r="D145" s="53"/>
      <c r="E145" s="53"/>
      <c r="F145" s="55"/>
      <c r="G145" s="53"/>
      <c r="H145" s="53"/>
      <c r="I145" s="53"/>
      <c r="J145" s="53"/>
      <c r="K145" s="53"/>
      <c r="L145" s="55"/>
      <c r="M145" s="53"/>
      <c r="N145" s="53"/>
      <c r="O145" s="53"/>
      <c r="P145" s="55"/>
      <c r="Q145" s="55"/>
      <c r="R145" s="55"/>
      <c r="S145" s="55"/>
      <c r="T145" s="55"/>
      <c r="U145" s="53"/>
      <c r="V145" s="55"/>
      <c r="W145" s="53"/>
      <c r="X145" s="55"/>
      <c r="Y145" s="53"/>
      <c r="Z145" s="55"/>
      <c r="AA145" s="53"/>
      <c r="AB145" s="55"/>
      <c r="AC145" s="53"/>
      <c r="AD145" s="53"/>
      <c r="AE145" s="55"/>
      <c r="AF145" s="55"/>
      <c r="AG145" s="55"/>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53"/>
      <c r="BE145" s="53"/>
      <c r="BF145" s="53"/>
      <c r="BG145" s="53"/>
      <c r="BH145" s="53"/>
      <c r="BI145" s="53"/>
    </row>
    <row r="146" spans="1:61" ht="15.75" customHeight="1">
      <c r="A146" s="53"/>
      <c r="B146" s="53"/>
      <c r="C146" s="53"/>
      <c r="D146" s="53"/>
      <c r="E146" s="53"/>
      <c r="F146" s="55"/>
      <c r="G146" s="53"/>
      <c r="H146" s="53"/>
      <c r="I146" s="53"/>
      <c r="J146" s="53"/>
      <c r="K146" s="53"/>
      <c r="L146" s="55"/>
      <c r="M146" s="53"/>
      <c r="N146" s="53"/>
      <c r="O146" s="53"/>
      <c r="P146" s="55"/>
      <c r="Q146" s="55"/>
      <c r="R146" s="55"/>
      <c r="S146" s="55"/>
      <c r="T146" s="55"/>
      <c r="U146" s="53"/>
      <c r="V146" s="55"/>
      <c r="W146" s="53"/>
      <c r="X146" s="55"/>
      <c r="Y146" s="53"/>
      <c r="Z146" s="55"/>
      <c r="AA146" s="53"/>
      <c r="AB146" s="55"/>
      <c r="AC146" s="53"/>
      <c r="AD146" s="53"/>
      <c r="AE146" s="55"/>
      <c r="AF146" s="55"/>
      <c r="AG146" s="55"/>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c r="BI146" s="53"/>
    </row>
    <row r="147" spans="1:61" ht="15.75" customHeight="1">
      <c r="A147" s="53"/>
      <c r="B147" s="53"/>
      <c r="C147" s="53"/>
      <c r="D147" s="53"/>
      <c r="E147" s="53"/>
      <c r="F147" s="55"/>
      <c r="G147" s="53"/>
      <c r="H147" s="53"/>
      <c r="I147" s="53"/>
      <c r="J147" s="53"/>
      <c r="K147" s="53"/>
      <c r="L147" s="55"/>
      <c r="M147" s="53"/>
      <c r="N147" s="53"/>
      <c r="O147" s="53"/>
      <c r="P147" s="55"/>
      <c r="Q147" s="55"/>
      <c r="R147" s="55"/>
      <c r="S147" s="55"/>
      <c r="T147" s="55"/>
      <c r="U147" s="53"/>
      <c r="V147" s="55"/>
      <c r="W147" s="53"/>
      <c r="X147" s="55"/>
      <c r="Y147" s="53"/>
      <c r="Z147" s="55"/>
      <c r="AA147" s="53"/>
      <c r="AB147" s="55"/>
      <c r="AC147" s="53"/>
      <c r="AD147" s="53"/>
      <c r="AE147" s="55"/>
      <c r="AF147" s="55"/>
      <c r="AG147" s="55"/>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c r="BI147" s="53"/>
    </row>
    <row r="148" spans="1:61" ht="15.75" customHeight="1">
      <c r="A148" s="53"/>
      <c r="B148" s="53"/>
      <c r="C148" s="53"/>
      <c r="D148" s="53"/>
      <c r="E148" s="53"/>
      <c r="F148" s="55"/>
      <c r="G148" s="53"/>
      <c r="H148" s="53"/>
      <c r="I148" s="53"/>
      <c r="J148" s="53"/>
      <c r="K148" s="53"/>
      <c r="L148" s="55"/>
      <c r="M148" s="53"/>
      <c r="N148" s="53"/>
      <c r="O148" s="53"/>
      <c r="P148" s="55"/>
      <c r="Q148" s="55"/>
      <c r="R148" s="55"/>
      <c r="S148" s="55"/>
      <c r="T148" s="55"/>
      <c r="U148" s="53"/>
      <c r="V148" s="55"/>
      <c r="W148" s="53"/>
      <c r="X148" s="55"/>
      <c r="Y148" s="53"/>
      <c r="Z148" s="55"/>
      <c r="AA148" s="53"/>
      <c r="AB148" s="55"/>
      <c r="AC148" s="53"/>
      <c r="AD148" s="53"/>
      <c r="AE148" s="55"/>
      <c r="AF148" s="55"/>
      <c r="AG148" s="55"/>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53"/>
      <c r="BE148" s="53"/>
      <c r="BF148" s="53"/>
      <c r="BG148" s="53"/>
      <c r="BH148" s="53"/>
      <c r="BI148" s="53"/>
    </row>
    <row r="149" spans="1:61" ht="15.75" customHeight="1">
      <c r="A149" s="53"/>
      <c r="B149" s="53"/>
      <c r="C149" s="53"/>
      <c r="D149" s="53"/>
      <c r="E149" s="53"/>
      <c r="F149" s="55"/>
      <c r="G149" s="53"/>
      <c r="H149" s="53"/>
      <c r="I149" s="53"/>
      <c r="J149" s="53"/>
      <c r="K149" s="53"/>
      <c r="L149" s="55"/>
      <c r="M149" s="53"/>
      <c r="N149" s="53"/>
      <c r="O149" s="53"/>
      <c r="P149" s="55"/>
      <c r="Q149" s="55"/>
      <c r="R149" s="55"/>
      <c r="S149" s="55"/>
      <c r="T149" s="55"/>
      <c r="U149" s="53"/>
      <c r="V149" s="55"/>
      <c r="W149" s="53"/>
      <c r="X149" s="55"/>
      <c r="Y149" s="53"/>
      <c r="Z149" s="55"/>
      <c r="AA149" s="53"/>
      <c r="AB149" s="55"/>
      <c r="AC149" s="53"/>
      <c r="AD149" s="53"/>
      <c r="AE149" s="55"/>
      <c r="AF149" s="55"/>
      <c r="AG149" s="55"/>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53"/>
      <c r="BE149" s="53"/>
      <c r="BF149" s="53"/>
      <c r="BG149" s="53"/>
      <c r="BH149" s="53"/>
      <c r="BI149" s="53"/>
    </row>
    <row r="150" spans="1:61" ht="15.75" customHeight="1">
      <c r="A150" s="53"/>
      <c r="B150" s="53"/>
      <c r="C150" s="53"/>
      <c r="D150" s="53"/>
      <c r="E150" s="53"/>
      <c r="F150" s="55"/>
      <c r="G150" s="53"/>
      <c r="H150" s="53"/>
      <c r="I150" s="53"/>
      <c r="J150" s="53"/>
      <c r="K150" s="53"/>
      <c r="L150" s="55"/>
      <c r="M150" s="53"/>
      <c r="N150" s="53"/>
      <c r="O150" s="53"/>
      <c r="P150" s="55"/>
      <c r="Q150" s="55"/>
      <c r="R150" s="55"/>
      <c r="S150" s="55"/>
      <c r="T150" s="55"/>
      <c r="U150" s="53"/>
      <c r="V150" s="55"/>
      <c r="W150" s="53"/>
      <c r="X150" s="55"/>
      <c r="Y150" s="53"/>
      <c r="Z150" s="55"/>
      <c r="AA150" s="53"/>
      <c r="AB150" s="55"/>
      <c r="AC150" s="53"/>
      <c r="AD150" s="53"/>
      <c r="AE150" s="55"/>
      <c r="AF150" s="55"/>
      <c r="AG150" s="55"/>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53"/>
      <c r="BE150" s="53"/>
      <c r="BF150" s="53"/>
      <c r="BG150" s="53"/>
      <c r="BH150" s="53"/>
      <c r="BI150" s="53"/>
    </row>
    <row r="151" spans="1:61" ht="15.75" customHeight="1">
      <c r="A151" s="53"/>
      <c r="B151" s="53"/>
      <c r="C151" s="53"/>
      <c r="D151" s="53"/>
      <c r="E151" s="53"/>
      <c r="F151" s="55"/>
      <c r="G151" s="53"/>
      <c r="H151" s="53"/>
      <c r="I151" s="53"/>
      <c r="J151" s="53"/>
      <c r="K151" s="53"/>
      <c r="L151" s="55"/>
      <c r="M151" s="53"/>
      <c r="N151" s="53"/>
      <c r="O151" s="53"/>
      <c r="P151" s="55"/>
      <c r="Q151" s="55"/>
      <c r="R151" s="55"/>
      <c r="S151" s="55"/>
      <c r="T151" s="55"/>
      <c r="U151" s="53"/>
      <c r="V151" s="55"/>
      <c r="W151" s="53"/>
      <c r="X151" s="55"/>
      <c r="Y151" s="53"/>
      <c r="Z151" s="55"/>
      <c r="AA151" s="53"/>
      <c r="AB151" s="55"/>
      <c r="AC151" s="53"/>
      <c r="AD151" s="53"/>
      <c r="AE151" s="55"/>
      <c r="AF151" s="55"/>
      <c r="AG151" s="55"/>
      <c r="AH151" s="53"/>
      <c r="AI151" s="53"/>
      <c r="AJ151" s="53"/>
      <c r="AK151" s="53"/>
      <c r="AL151" s="53"/>
      <c r="AM151" s="53"/>
      <c r="AN151" s="53"/>
      <c r="AO151" s="53"/>
      <c r="AP151" s="53"/>
      <c r="AQ151" s="53"/>
      <c r="AR151" s="53"/>
      <c r="AS151" s="53"/>
      <c r="AT151" s="53"/>
      <c r="AU151" s="53"/>
      <c r="AV151" s="53"/>
      <c r="AW151" s="53"/>
      <c r="AX151" s="53"/>
      <c r="AY151" s="53"/>
      <c r="AZ151" s="53"/>
      <c r="BA151" s="53"/>
      <c r="BB151" s="53"/>
      <c r="BC151" s="53"/>
      <c r="BD151" s="53"/>
      <c r="BE151" s="53"/>
      <c r="BF151" s="53"/>
      <c r="BG151" s="53"/>
      <c r="BH151" s="53"/>
      <c r="BI151" s="53"/>
    </row>
    <row r="152" spans="1:61" ht="15.75" customHeight="1">
      <c r="A152" s="53"/>
      <c r="B152" s="53"/>
      <c r="C152" s="53"/>
      <c r="D152" s="53"/>
      <c r="E152" s="53"/>
      <c r="F152" s="55"/>
      <c r="G152" s="53"/>
      <c r="H152" s="53"/>
      <c r="I152" s="53"/>
      <c r="J152" s="53"/>
      <c r="K152" s="53"/>
      <c r="L152" s="55"/>
      <c r="M152" s="53"/>
      <c r="N152" s="53"/>
      <c r="O152" s="53"/>
      <c r="P152" s="55"/>
      <c r="Q152" s="55"/>
      <c r="R152" s="55"/>
      <c r="S152" s="55"/>
      <c r="T152" s="55"/>
      <c r="U152" s="53"/>
      <c r="V152" s="55"/>
      <c r="W152" s="53"/>
      <c r="X152" s="55"/>
      <c r="Y152" s="53"/>
      <c r="Z152" s="55"/>
      <c r="AA152" s="53"/>
      <c r="AB152" s="55"/>
      <c r="AC152" s="53"/>
      <c r="AD152" s="53"/>
      <c r="AE152" s="55"/>
      <c r="AF152" s="55"/>
      <c r="AG152" s="55"/>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c r="BI152" s="53"/>
    </row>
    <row r="153" spans="1:61" ht="15.75" customHeight="1">
      <c r="A153" s="53"/>
      <c r="B153" s="53"/>
      <c r="C153" s="53"/>
      <c r="D153" s="53"/>
      <c r="E153" s="53"/>
      <c r="F153" s="55"/>
      <c r="G153" s="53"/>
      <c r="H153" s="53"/>
      <c r="I153" s="53"/>
      <c r="J153" s="53"/>
      <c r="K153" s="53"/>
      <c r="L153" s="55"/>
      <c r="M153" s="53"/>
      <c r="N153" s="53"/>
      <c r="O153" s="53"/>
      <c r="P153" s="55"/>
      <c r="Q153" s="55"/>
      <c r="R153" s="55"/>
      <c r="S153" s="55"/>
      <c r="T153" s="55"/>
      <c r="U153" s="53"/>
      <c r="V153" s="55"/>
      <c r="W153" s="53"/>
      <c r="X153" s="55"/>
      <c r="Y153" s="53"/>
      <c r="Z153" s="55"/>
      <c r="AA153" s="53"/>
      <c r="AB153" s="55"/>
      <c r="AC153" s="53"/>
      <c r="AD153" s="53"/>
      <c r="AE153" s="55"/>
      <c r="AF153" s="55"/>
      <c r="AG153" s="55"/>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c r="BI153" s="53"/>
    </row>
    <row r="154" spans="1:61" ht="15.75" customHeight="1">
      <c r="A154" s="53"/>
      <c r="B154" s="53"/>
      <c r="C154" s="53"/>
      <c r="D154" s="53"/>
      <c r="E154" s="53"/>
      <c r="F154" s="55"/>
      <c r="G154" s="53"/>
      <c r="H154" s="53"/>
      <c r="I154" s="53"/>
      <c r="J154" s="53"/>
      <c r="K154" s="53"/>
      <c r="L154" s="55"/>
      <c r="M154" s="53"/>
      <c r="N154" s="53"/>
      <c r="O154" s="53"/>
      <c r="P154" s="55"/>
      <c r="Q154" s="55"/>
      <c r="R154" s="55"/>
      <c r="S154" s="55"/>
      <c r="T154" s="55"/>
      <c r="U154" s="53"/>
      <c r="V154" s="55"/>
      <c r="W154" s="53"/>
      <c r="X154" s="55"/>
      <c r="Y154" s="53"/>
      <c r="Z154" s="55"/>
      <c r="AA154" s="53"/>
      <c r="AB154" s="55"/>
      <c r="AC154" s="53"/>
      <c r="AD154" s="53"/>
      <c r="AE154" s="55"/>
      <c r="AF154" s="55"/>
      <c r="AG154" s="55"/>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53"/>
      <c r="BE154" s="53"/>
      <c r="BF154" s="53"/>
      <c r="BG154" s="53"/>
      <c r="BH154" s="53"/>
      <c r="BI154" s="53"/>
    </row>
    <row r="155" spans="1:61" ht="15.75" customHeight="1">
      <c r="A155" s="53"/>
      <c r="B155" s="53"/>
      <c r="C155" s="53"/>
      <c r="D155" s="53"/>
      <c r="E155" s="53"/>
      <c r="F155" s="55"/>
      <c r="G155" s="53"/>
      <c r="H155" s="53"/>
      <c r="I155" s="53"/>
      <c r="J155" s="53"/>
      <c r="K155" s="53"/>
      <c r="L155" s="55"/>
      <c r="M155" s="53"/>
      <c r="N155" s="53"/>
      <c r="O155" s="53"/>
      <c r="P155" s="55"/>
      <c r="Q155" s="55"/>
      <c r="R155" s="55"/>
      <c r="S155" s="55"/>
      <c r="T155" s="55"/>
      <c r="U155" s="53"/>
      <c r="V155" s="55"/>
      <c r="W155" s="53"/>
      <c r="X155" s="55"/>
      <c r="Y155" s="53"/>
      <c r="Z155" s="55"/>
      <c r="AA155" s="53"/>
      <c r="AB155" s="55"/>
      <c r="AC155" s="53"/>
      <c r="AD155" s="53"/>
      <c r="AE155" s="55"/>
      <c r="AF155" s="55"/>
      <c r="AG155" s="55"/>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c r="BI155" s="53"/>
    </row>
    <row r="156" spans="1:61" ht="15.75" customHeight="1">
      <c r="A156" s="53"/>
      <c r="B156" s="53"/>
      <c r="C156" s="53"/>
      <c r="D156" s="53"/>
      <c r="E156" s="53"/>
      <c r="F156" s="55"/>
      <c r="G156" s="53"/>
      <c r="H156" s="53"/>
      <c r="I156" s="53"/>
      <c r="J156" s="53"/>
      <c r="K156" s="53"/>
      <c r="L156" s="55"/>
      <c r="M156" s="53"/>
      <c r="N156" s="53"/>
      <c r="O156" s="53"/>
      <c r="P156" s="55"/>
      <c r="Q156" s="55"/>
      <c r="R156" s="55"/>
      <c r="S156" s="55"/>
      <c r="T156" s="55"/>
      <c r="U156" s="53"/>
      <c r="V156" s="55"/>
      <c r="W156" s="53"/>
      <c r="X156" s="55"/>
      <c r="Y156" s="53"/>
      <c r="Z156" s="55"/>
      <c r="AA156" s="53"/>
      <c r="AB156" s="55"/>
      <c r="AC156" s="53"/>
      <c r="AD156" s="53"/>
      <c r="AE156" s="55"/>
      <c r="AF156" s="55"/>
      <c r="AG156" s="55"/>
      <c r="AH156" s="53"/>
      <c r="AI156" s="53"/>
      <c r="AJ156" s="53"/>
      <c r="AK156" s="53"/>
      <c r="AL156" s="53"/>
      <c r="AM156" s="53"/>
      <c r="AN156" s="53"/>
      <c r="AO156" s="53"/>
      <c r="AP156" s="53"/>
      <c r="AQ156" s="53"/>
      <c r="AR156" s="53"/>
      <c r="AS156" s="53"/>
      <c r="AT156" s="53"/>
      <c r="AU156" s="53"/>
      <c r="AV156" s="53"/>
      <c r="AW156" s="53"/>
      <c r="AX156" s="53"/>
      <c r="AY156" s="53"/>
      <c r="AZ156" s="53"/>
      <c r="BA156" s="53"/>
      <c r="BB156" s="53"/>
      <c r="BC156" s="53"/>
      <c r="BD156" s="53"/>
      <c r="BE156" s="53"/>
      <c r="BF156" s="53"/>
      <c r="BG156" s="53"/>
      <c r="BH156" s="53"/>
      <c r="BI156" s="53"/>
    </row>
    <row r="157" spans="1:61" ht="15.75" customHeight="1">
      <c r="A157" s="53"/>
      <c r="B157" s="53"/>
      <c r="C157" s="53"/>
      <c r="D157" s="53"/>
      <c r="E157" s="53"/>
      <c r="F157" s="55"/>
      <c r="G157" s="53"/>
      <c r="H157" s="53"/>
      <c r="I157" s="53"/>
      <c r="J157" s="53"/>
      <c r="K157" s="53"/>
      <c r="L157" s="55"/>
      <c r="M157" s="53"/>
      <c r="N157" s="53"/>
      <c r="O157" s="53"/>
      <c r="P157" s="55"/>
      <c r="Q157" s="55"/>
      <c r="R157" s="55"/>
      <c r="S157" s="55"/>
      <c r="T157" s="55"/>
      <c r="U157" s="53"/>
      <c r="V157" s="55"/>
      <c r="W157" s="53"/>
      <c r="X157" s="55"/>
      <c r="Y157" s="53"/>
      <c r="Z157" s="55"/>
      <c r="AA157" s="53"/>
      <c r="AB157" s="55"/>
      <c r="AC157" s="53"/>
      <c r="AD157" s="53"/>
      <c r="AE157" s="55"/>
      <c r="AF157" s="55"/>
      <c r="AG157" s="55"/>
      <c r="AH157" s="53"/>
      <c r="AI157" s="53"/>
      <c r="AJ157" s="53"/>
      <c r="AK157" s="53"/>
      <c r="AL157" s="53"/>
      <c r="AM157" s="53"/>
      <c r="AN157" s="53"/>
      <c r="AO157" s="53"/>
      <c r="AP157" s="53"/>
      <c r="AQ157" s="53"/>
      <c r="AR157" s="53"/>
      <c r="AS157" s="53"/>
      <c r="AT157" s="53"/>
      <c r="AU157" s="53"/>
      <c r="AV157" s="53"/>
      <c r="AW157" s="53"/>
      <c r="AX157" s="53"/>
      <c r="AY157" s="53"/>
      <c r="AZ157" s="53"/>
      <c r="BA157" s="53"/>
      <c r="BB157" s="53"/>
      <c r="BC157" s="53"/>
      <c r="BD157" s="53"/>
      <c r="BE157" s="53"/>
      <c r="BF157" s="53"/>
      <c r="BG157" s="53"/>
      <c r="BH157" s="53"/>
      <c r="BI157" s="53"/>
    </row>
    <row r="158" spans="1:61" ht="15.75" customHeight="1">
      <c r="A158" s="53"/>
      <c r="B158" s="53"/>
      <c r="C158" s="53"/>
      <c r="D158" s="53"/>
      <c r="E158" s="53"/>
      <c r="F158" s="55"/>
      <c r="G158" s="53"/>
      <c r="H158" s="53"/>
      <c r="I158" s="53"/>
      <c r="J158" s="53"/>
      <c r="K158" s="53"/>
      <c r="L158" s="55"/>
      <c r="M158" s="53"/>
      <c r="N158" s="53"/>
      <c r="O158" s="53"/>
      <c r="P158" s="55"/>
      <c r="Q158" s="55"/>
      <c r="R158" s="55"/>
      <c r="S158" s="55"/>
      <c r="T158" s="55"/>
      <c r="U158" s="53"/>
      <c r="V158" s="55"/>
      <c r="W158" s="53"/>
      <c r="X158" s="55"/>
      <c r="Y158" s="53"/>
      <c r="Z158" s="55"/>
      <c r="AA158" s="53"/>
      <c r="AB158" s="55"/>
      <c r="AC158" s="53"/>
      <c r="AD158" s="53"/>
      <c r="AE158" s="55"/>
      <c r="AF158" s="55"/>
      <c r="AG158" s="55"/>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53"/>
      <c r="BE158" s="53"/>
      <c r="BF158" s="53"/>
      <c r="BG158" s="53"/>
      <c r="BH158" s="53"/>
      <c r="BI158" s="53"/>
    </row>
    <row r="159" spans="1:61" ht="15.75" customHeight="1">
      <c r="A159" s="53"/>
      <c r="B159" s="53"/>
      <c r="C159" s="53"/>
      <c r="D159" s="53"/>
      <c r="E159" s="53"/>
      <c r="F159" s="55"/>
      <c r="G159" s="53"/>
      <c r="H159" s="53"/>
      <c r="I159" s="53"/>
      <c r="J159" s="53"/>
      <c r="K159" s="53"/>
      <c r="L159" s="55"/>
      <c r="M159" s="53"/>
      <c r="N159" s="53"/>
      <c r="O159" s="53"/>
      <c r="P159" s="55"/>
      <c r="Q159" s="55"/>
      <c r="R159" s="55"/>
      <c r="S159" s="55"/>
      <c r="T159" s="55"/>
      <c r="U159" s="53"/>
      <c r="V159" s="55"/>
      <c r="W159" s="53"/>
      <c r="X159" s="55"/>
      <c r="Y159" s="53"/>
      <c r="Z159" s="55"/>
      <c r="AA159" s="53"/>
      <c r="AB159" s="55"/>
      <c r="AC159" s="53"/>
      <c r="AD159" s="53"/>
      <c r="AE159" s="55"/>
      <c r="AF159" s="55"/>
      <c r="AG159" s="55"/>
      <c r="AH159" s="53"/>
      <c r="AI159" s="53"/>
      <c r="AJ159" s="53"/>
      <c r="AK159" s="53"/>
      <c r="AL159" s="53"/>
      <c r="AM159" s="53"/>
      <c r="AN159" s="53"/>
      <c r="AO159" s="53"/>
      <c r="AP159" s="53"/>
      <c r="AQ159" s="53"/>
      <c r="AR159" s="53"/>
      <c r="AS159" s="53"/>
      <c r="AT159" s="53"/>
      <c r="AU159" s="53"/>
      <c r="AV159" s="53"/>
      <c r="AW159" s="53"/>
      <c r="AX159" s="53"/>
      <c r="AY159" s="53"/>
      <c r="AZ159" s="53"/>
      <c r="BA159" s="53"/>
      <c r="BB159" s="53"/>
      <c r="BC159" s="53"/>
      <c r="BD159" s="53"/>
      <c r="BE159" s="53"/>
      <c r="BF159" s="53"/>
      <c r="BG159" s="53"/>
      <c r="BH159" s="53"/>
      <c r="BI159" s="53"/>
    </row>
    <row r="160" spans="1:61" ht="15.75" customHeight="1">
      <c r="A160" s="53"/>
      <c r="B160" s="53"/>
      <c r="C160" s="53"/>
      <c r="D160" s="53"/>
      <c r="E160" s="53"/>
      <c r="F160" s="55"/>
      <c r="G160" s="53"/>
      <c r="H160" s="53"/>
      <c r="I160" s="53"/>
      <c r="J160" s="53"/>
      <c r="K160" s="53"/>
      <c r="L160" s="55"/>
      <c r="M160" s="53"/>
      <c r="N160" s="53"/>
      <c r="O160" s="53"/>
      <c r="P160" s="55"/>
      <c r="Q160" s="55"/>
      <c r="R160" s="55"/>
      <c r="S160" s="55"/>
      <c r="T160" s="55"/>
      <c r="U160" s="53"/>
      <c r="V160" s="55"/>
      <c r="W160" s="53"/>
      <c r="X160" s="55"/>
      <c r="Y160" s="53"/>
      <c r="Z160" s="55"/>
      <c r="AA160" s="53"/>
      <c r="AB160" s="55"/>
      <c r="AC160" s="53"/>
      <c r="AD160" s="53"/>
      <c r="AE160" s="55"/>
      <c r="AF160" s="55"/>
      <c r="AG160" s="55"/>
      <c r="AH160" s="53"/>
      <c r="AI160" s="53"/>
      <c r="AJ160" s="53"/>
      <c r="AK160" s="53"/>
      <c r="AL160" s="53"/>
      <c r="AM160" s="53"/>
      <c r="AN160" s="53"/>
      <c r="AO160" s="53"/>
      <c r="AP160" s="53"/>
      <c r="AQ160" s="53"/>
      <c r="AR160" s="53"/>
      <c r="AS160" s="53"/>
      <c r="AT160" s="53"/>
      <c r="AU160" s="53"/>
      <c r="AV160" s="53"/>
      <c r="AW160" s="53"/>
      <c r="AX160" s="53"/>
      <c r="AY160" s="53"/>
      <c r="AZ160" s="53"/>
      <c r="BA160" s="53"/>
      <c r="BB160" s="53"/>
      <c r="BC160" s="53"/>
      <c r="BD160" s="53"/>
      <c r="BE160" s="53"/>
      <c r="BF160" s="53"/>
      <c r="BG160" s="53"/>
      <c r="BH160" s="53"/>
      <c r="BI160" s="53"/>
    </row>
    <row r="161" spans="1:61" ht="15.75" customHeight="1">
      <c r="A161" s="53"/>
      <c r="B161" s="53"/>
      <c r="C161" s="53"/>
      <c r="D161" s="53"/>
      <c r="E161" s="53"/>
      <c r="F161" s="55"/>
      <c r="G161" s="53"/>
      <c r="H161" s="53"/>
      <c r="I161" s="53"/>
      <c r="J161" s="53"/>
      <c r="K161" s="53"/>
      <c r="L161" s="55"/>
      <c r="M161" s="53"/>
      <c r="N161" s="53"/>
      <c r="O161" s="53"/>
      <c r="P161" s="55"/>
      <c r="Q161" s="55"/>
      <c r="R161" s="55"/>
      <c r="S161" s="55"/>
      <c r="T161" s="55"/>
      <c r="U161" s="53"/>
      <c r="V161" s="55"/>
      <c r="W161" s="53"/>
      <c r="X161" s="55"/>
      <c r="Y161" s="53"/>
      <c r="Z161" s="55"/>
      <c r="AA161" s="53"/>
      <c r="AB161" s="55"/>
      <c r="AC161" s="53"/>
      <c r="AD161" s="53"/>
      <c r="AE161" s="55"/>
      <c r="AF161" s="55"/>
      <c r="AG161" s="55"/>
      <c r="AH161" s="53"/>
      <c r="AI161" s="53"/>
      <c r="AJ161" s="53"/>
      <c r="AK161" s="53"/>
      <c r="AL161" s="53"/>
      <c r="AM161" s="53"/>
      <c r="AN161" s="53"/>
      <c r="AO161" s="53"/>
      <c r="AP161" s="53"/>
      <c r="AQ161" s="53"/>
      <c r="AR161" s="53"/>
      <c r="AS161" s="53"/>
      <c r="AT161" s="53"/>
      <c r="AU161" s="53"/>
      <c r="AV161" s="53"/>
      <c r="AW161" s="53"/>
      <c r="AX161" s="53"/>
      <c r="AY161" s="53"/>
      <c r="AZ161" s="53"/>
      <c r="BA161" s="53"/>
      <c r="BB161" s="53"/>
      <c r="BC161" s="53"/>
      <c r="BD161" s="53"/>
      <c r="BE161" s="53"/>
      <c r="BF161" s="53"/>
      <c r="BG161" s="53"/>
      <c r="BH161" s="53"/>
      <c r="BI161" s="53"/>
    </row>
    <row r="162" spans="1:61" ht="15.75" customHeight="1">
      <c r="A162" s="53"/>
      <c r="B162" s="53"/>
      <c r="C162" s="53"/>
      <c r="D162" s="53"/>
      <c r="E162" s="53"/>
      <c r="F162" s="55"/>
      <c r="G162" s="53"/>
      <c r="H162" s="53"/>
      <c r="I162" s="53"/>
      <c r="J162" s="53"/>
      <c r="K162" s="53"/>
      <c r="L162" s="55"/>
      <c r="M162" s="53"/>
      <c r="N162" s="53"/>
      <c r="O162" s="53"/>
      <c r="P162" s="55"/>
      <c r="Q162" s="55"/>
      <c r="R162" s="55"/>
      <c r="S162" s="55"/>
      <c r="T162" s="55"/>
      <c r="U162" s="53"/>
      <c r="V162" s="55"/>
      <c r="W162" s="53"/>
      <c r="X162" s="55"/>
      <c r="Y162" s="53"/>
      <c r="Z162" s="55"/>
      <c r="AA162" s="53"/>
      <c r="AB162" s="55"/>
      <c r="AC162" s="53"/>
      <c r="AD162" s="53"/>
      <c r="AE162" s="55"/>
      <c r="AF162" s="55"/>
      <c r="AG162" s="55"/>
      <c r="AH162" s="53"/>
      <c r="AI162" s="53"/>
      <c r="AJ162" s="53"/>
      <c r="AK162" s="53"/>
      <c r="AL162" s="53"/>
      <c r="AM162" s="53"/>
      <c r="AN162" s="53"/>
      <c r="AO162" s="53"/>
      <c r="AP162" s="53"/>
      <c r="AQ162" s="53"/>
      <c r="AR162" s="53"/>
      <c r="AS162" s="53"/>
      <c r="AT162" s="53"/>
      <c r="AU162" s="53"/>
      <c r="AV162" s="53"/>
      <c r="AW162" s="53"/>
      <c r="AX162" s="53"/>
      <c r="AY162" s="53"/>
      <c r="AZ162" s="53"/>
      <c r="BA162" s="53"/>
      <c r="BB162" s="53"/>
      <c r="BC162" s="53"/>
      <c r="BD162" s="53"/>
      <c r="BE162" s="53"/>
      <c r="BF162" s="53"/>
      <c r="BG162" s="53"/>
      <c r="BH162" s="53"/>
      <c r="BI162" s="53"/>
    </row>
    <row r="163" spans="1:61" ht="15.75" customHeight="1">
      <c r="A163" s="53"/>
      <c r="B163" s="53"/>
      <c r="C163" s="53"/>
      <c r="D163" s="53"/>
      <c r="E163" s="53"/>
      <c r="F163" s="55"/>
      <c r="G163" s="53"/>
      <c r="H163" s="53"/>
      <c r="I163" s="53"/>
      <c r="J163" s="53"/>
      <c r="K163" s="53"/>
      <c r="L163" s="55"/>
      <c r="M163" s="53"/>
      <c r="N163" s="53"/>
      <c r="O163" s="53"/>
      <c r="P163" s="55"/>
      <c r="Q163" s="55"/>
      <c r="R163" s="55"/>
      <c r="S163" s="55"/>
      <c r="T163" s="55"/>
      <c r="U163" s="53"/>
      <c r="V163" s="55"/>
      <c r="W163" s="53"/>
      <c r="X163" s="55"/>
      <c r="Y163" s="53"/>
      <c r="Z163" s="55"/>
      <c r="AA163" s="53"/>
      <c r="AB163" s="55"/>
      <c r="AC163" s="53"/>
      <c r="AD163" s="53"/>
      <c r="AE163" s="55"/>
      <c r="AF163" s="55"/>
      <c r="AG163" s="55"/>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c r="BG163" s="53"/>
      <c r="BH163" s="53"/>
      <c r="BI163" s="53"/>
    </row>
    <row r="164" spans="1:61" ht="15.75" customHeight="1">
      <c r="A164" s="53"/>
      <c r="B164" s="53"/>
      <c r="C164" s="53"/>
      <c r="D164" s="53"/>
      <c r="E164" s="53"/>
      <c r="F164" s="55"/>
      <c r="G164" s="53"/>
      <c r="H164" s="53"/>
      <c r="I164" s="53"/>
      <c r="J164" s="53"/>
      <c r="K164" s="53"/>
      <c r="L164" s="55"/>
      <c r="M164" s="53"/>
      <c r="N164" s="53"/>
      <c r="O164" s="53"/>
      <c r="P164" s="55"/>
      <c r="Q164" s="55"/>
      <c r="R164" s="55"/>
      <c r="S164" s="55"/>
      <c r="T164" s="55"/>
      <c r="U164" s="53"/>
      <c r="V164" s="55"/>
      <c r="W164" s="53"/>
      <c r="X164" s="55"/>
      <c r="Y164" s="53"/>
      <c r="Z164" s="55"/>
      <c r="AA164" s="53"/>
      <c r="AB164" s="55"/>
      <c r="AC164" s="53"/>
      <c r="AD164" s="53"/>
      <c r="AE164" s="55"/>
      <c r="AF164" s="55"/>
      <c r="AG164" s="55"/>
      <c r="AH164" s="53"/>
      <c r="AI164" s="53"/>
      <c r="AJ164" s="53"/>
      <c r="AK164" s="53"/>
      <c r="AL164" s="53"/>
      <c r="AM164" s="53"/>
      <c r="AN164" s="53"/>
      <c r="AO164" s="53"/>
      <c r="AP164" s="53"/>
      <c r="AQ164" s="53"/>
      <c r="AR164" s="53"/>
      <c r="AS164" s="53"/>
      <c r="AT164" s="53"/>
      <c r="AU164" s="53"/>
      <c r="AV164" s="53"/>
      <c r="AW164" s="53"/>
      <c r="AX164" s="53"/>
      <c r="AY164" s="53"/>
      <c r="AZ164" s="53"/>
      <c r="BA164" s="53"/>
      <c r="BB164" s="53"/>
      <c r="BC164" s="53"/>
      <c r="BD164" s="53"/>
      <c r="BE164" s="53"/>
      <c r="BF164" s="53"/>
      <c r="BG164" s="53"/>
      <c r="BH164" s="53"/>
      <c r="BI164" s="53"/>
    </row>
    <row r="165" spans="1:61" ht="15.75" customHeight="1">
      <c r="A165" s="53"/>
      <c r="B165" s="53"/>
      <c r="C165" s="53"/>
      <c r="D165" s="53"/>
      <c r="E165" s="53"/>
      <c r="F165" s="55"/>
      <c r="G165" s="53"/>
      <c r="H165" s="53"/>
      <c r="I165" s="53"/>
      <c r="J165" s="53"/>
      <c r="K165" s="53"/>
      <c r="L165" s="55"/>
      <c r="M165" s="53"/>
      <c r="N165" s="53"/>
      <c r="O165" s="53"/>
      <c r="P165" s="55"/>
      <c r="Q165" s="55"/>
      <c r="R165" s="55"/>
      <c r="S165" s="55"/>
      <c r="T165" s="55"/>
      <c r="U165" s="53"/>
      <c r="V165" s="55"/>
      <c r="W165" s="53"/>
      <c r="X165" s="55"/>
      <c r="Y165" s="53"/>
      <c r="Z165" s="55"/>
      <c r="AA165" s="53"/>
      <c r="AB165" s="55"/>
      <c r="AC165" s="53"/>
      <c r="AD165" s="53"/>
      <c r="AE165" s="55"/>
      <c r="AF165" s="55"/>
      <c r="AG165" s="55"/>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53"/>
      <c r="BE165" s="53"/>
      <c r="BF165" s="53"/>
      <c r="BG165" s="53"/>
      <c r="BH165" s="53"/>
      <c r="BI165" s="53"/>
    </row>
    <row r="166" spans="1:61" ht="15.75" customHeight="1">
      <c r="A166" s="53"/>
      <c r="B166" s="53"/>
      <c r="C166" s="53"/>
      <c r="D166" s="53"/>
      <c r="E166" s="53"/>
      <c r="F166" s="55"/>
      <c r="G166" s="53"/>
      <c r="H166" s="53"/>
      <c r="I166" s="53"/>
      <c r="J166" s="53"/>
      <c r="K166" s="53"/>
      <c r="L166" s="55"/>
      <c r="M166" s="53"/>
      <c r="N166" s="53"/>
      <c r="O166" s="53"/>
      <c r="P166" s="55"/>
      <c r="Q166" s="55"/>
      <c r="R166" s="55"/>
      <c r="S166" s="55"/>
      <c r="T166" s="55"/>
      <c r="U166" s="53"/>
      <c r="V166" s="55"/>
      <c r="W166" s="53"/>
      <c r="X166" s="55"/>
      <c r="Y166" s="53"/>
      <c r="Z166" s="55"/>
      <c r="AA166" s="53"/>
      <c r="AB166" s="55"/>
      <c r="AC166" s="53"/>
      <c r="AD166" s="53"/>
      <c r="AE166" s="55"/>
      <c r="AF166" s="55"/>
      <c r="AG166" s="55"/>
      <c r="AH166" s="53"/>
      <c r="AI166" s="53"/>
      <c r="AJ166" s="53"/>
      <c r="AK166" s="53"/>
      <c r="AL166" s="53"/>
      <c r="AM166" s="53"/>
      <c r="AN166" s="53"/>
      <c r="AO166" s="53"/>
      <c r="AP166" s="53"/>
      <c r="AQ166" s="53"/>
      <c r="AR166" s="53"/>
      <c r="AS166" s="53"/>
      <c r="AT166" s="53"/>
      <c r="AU166" s="53"/>
      <c r="AV166" s="53"/>
      <c r="AW166" s="53"/>
      <c r="AX166" s="53"/>
      <c r="AY166" s="53"/>
      <c r="AZ166" s="53"/>
      <c r="BA166" s="53"/>
      <c r="BB166" s="53"/>
      <c r="BC166" s="53"/>
      <c r="BD166" s="53"/>
      <c r="BE166" s="53"/>
      <c r="BF166" s="53"/>
      <c r="BG166" s="53"/>
      <c r="BH166" s="53"/>
      <c r="BI166" s="53"/>
    </row>
    <row r="167" spans="1:61" ht="15.75" customHeight="1">
      <c r="A167" s="53"/>
      <c r="B167" s="53"/>
      <c r="C167" s="53"/>
      <c r="D167" s="53"/>
      <c r="E167" s="53"/>
      <c r="F167" s="55"/>
      <c r="G167" s="53"/>
      <c r="H167" s="53"/>
      <c r="I167" s="53"/>
      <c r="J167" s="53"/>
      <c r="K167" s="53"/>
      <c r="L167" s="55"/>
      <c r="M167" s="53"/>
      <c r="N167" s="53"/>
      <c r="O167" s="53"/>
      <c r="P167" s="55"/>
      <c r="Q167" s="55"/>
      <c r="R167" s="55"/>
      <c r="S167" s="55"/>
      <c r="T167" s="55"/>
      <c r="U167" s="53"/>
      <c r="V167" s="55"/>
      <c r="W167" s="53"/>
      <c r="X167" s="55"/>
      <c r="Y167" s="53"/>
      <c r="Z167" s="55"/>
      <c r="AA167" s="53"/>
      <c r="AB167" s="55"/>
      <c r="AC167" s="53"/>
      <c r="AD167" s="53"/>
      <c r="AE167" s="55"/>
      <c r="AF167" s="55"/>
      <c r="AG167" s="55"/>
      <c r="AH167" s="53"/>
      <c r="AI167" s="53"/>
      <c r="AJ167" s="53"/>
      <c r="AK167" s="53"/>
      <c r="AL167" s="53"/>
      <c r="AM167" s="53"/>
      <c r="AN167" s="53"/>
      <c r="AO167" s="53"/>
      <c r="AP167" s="53"/>
      <c r="AQ167" s="53"/>
      <c r="AR167" s="53"/>
      <c r="AS167" s="53"/>
      <c r="AT167" s="53"/>
      <c r="AU167" s="53"/>
      <c r="AV167" s="53"/>
      <c r="AW167" s="53"/>
      <c r="AX167" s="53"/>
      <c r="AY167" s="53"/>
      <c r="AZ167" s="53"/>
      <c r="BA167" s="53"/>
      <c r="BB167" s="53"/>
      <c r="BC167" s="53"/>
      <c r="BD167" s="53"/>
      <c r="BE167" s="53"/>
      <c r="BF167" s="53"/>
      <c r="BG167" s="53"/>
      <c r="BH167" s="53"/>
      <c r="BI167" s="53"/>
    </row>
    <row r="168" spans="1:61" ht="15.75" customHeight="1">
      <c r="A168" s="53"/>
      <c r="B168" s="53"/>
      <c r="C168" s="53"/>
      <c r="D168" s="53"/>
      <c r="E168" s="53"/>
      <c r="F168" s="55"/>
      <c r="G168" s="53"/>
      <c r="H168" s="53"/>
      <c r="I168" s="53"/>
      <c r="J168" s="53"/>
      <c r="K168" s="53"/>
      <c r="L168" s="55"/>
      <c r="M168" s="53"/>
      <c r="N168" s="53"/>
      <c r="O168" s="53"/>
      <c r="P168" s="55"/>
      <c r="Q168" s="55"/>
      <c r="R168" s="55"/>
      <c r="S168" s="55"/>
      <c r="T168" s="55"/>
      <c r="U168" s="53"/>
      <c r="V168" s="55"/>
      <c r="W168" s="53"/>
      <c r="X168" s="55"/>
      <c r="Y168" s="53"/>
      <c r="Z168" s="55"/>
      <c r="AA168" s="53"/>
      <c r="AB168" s="55"/>
      <c r="AC168" s="53"/>
      <c r="AD168" s="53"/>
      <c r="AE168" s="55"/>
      <c r="AF168" s="55"/>
      <c r="AG168" s="55"/>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53"/>
      <c r="BE168" s="53"/>
      <c r="BF168" s="53"/>
      <c r="BG168" s="53"/>
      <c r="BH168" s="53"/>
      <c r="BI168" s="53"/>
    </row>
    <row r="169" spans="1:61" ht="15.75" customHeight="1">
      <c r="A169" s="53"/>
      <c r="B169" s="53"/>
      <c r="C169" s="53"/>
      <c r="D169" s="53"/>
      <c r="E169" s="53"/>
      <c r="F169" s="55"/>
      <c r="G169" s="53"/>
      <c r="H169" s="53"/>
      <c r="I169" s="53"/>
      <c r="J169" s="53"/>
      <c r="K169" s="53"/>
      <c r="L169" s="55"/>
      <c r="M169" s="53"/>
      <c r="N169" s="53"/>
      <c r="O169" s="53"/>
      <c r="P169" s="55"/>
      <c r="Q169" s="55"/>
      <c r="R169" s="55"/>
      <c r="S169" s="55"/>
      <c r="T169" s="55"/>
      <c r="U169" s="53"/>
      <c r="V169" s="55"/>
      <c r="W169" s="53"/>
      <c r="X169" s="55"/>
      <c r="Y169" s="53"/>
      <c r="Z169" s="55"/>
      <c r="AA169" s="53"/>
      <c r="AB169" s="55"/>
      <c r="AC169" s="53"/>
      <c r="AD169" s="53"/>
      <c r="AE169" s="55"/>
      <c r="AF169" s="55"/>
      <c r="AG169" s="55"/>
      <c r="AH169" s="53"/>
      <c r="AI169" s="53"/>
      <c r="AJ169" s="53"/>
      <c r="AK169" s="53"/>
      <c r="AL169" s="53"/>
      <c r="AM169" s="53"/>
      <c r="AN169" s="53"/>
      <c r="AO169" s="53"/>
      <c r="AP169" s="53"/>
      <c r="AQ169" s="53"/>
      <c r="AR169" s="53"/>
      <c r="AS169" s="53"/>
      <c r="AT169" s="53"/>
      <c r="AU169" s="53"/>
      <c r="AV169" s="53"/>
      <c r="AW169" s="53"/>
      <c r="AX169" s="53"/>
      <c r="AY169" s="53"/>
      <c r="AZ169" s="53"/>
      <c r="BA169" s="53"/>
      <c r="BB169" s="53"/>
      <c r="BC169" s="53"/>
      <c r="BD169" s="53"/>
      <c r="BE169" s="53"/>
      <c r="BF169" s="53"/>
      <c r="BG169" s="53"/>
      <c r="BH169" s="53"/>
      <c r="BI169" s="53"/>
    </row>
    <row r="170" spans="1:61" ht="15.75" customHeight="1">
      <c r="A170" s="53"/>
      <c r="B170" s="53"/>
      <c r="C170" s="53"/>
      <c r="D170" s="53"/>
      <c r="E170" s="53"/>
      <c r="F170" s="55"/>
      <c r="G170" s="53"/>
      <c r="H170" s="53"/>
      <c r="I170" s="53"/>
      <c r="J170" s="53"/>
      <c r="K170" s="53"/>
      <c r="L170" s="55"/>
      <c r="M170" s="53"/>
      <c r="N170" s="53"/>
      <c r="O170" s="53"/>
      <c r="P170" s="55"/>
      <c r="Q170" s="55"/>
      <c r="R170" s="55"/>
      <c r="S170" s="55"/>
      <c r="T170" s="55"/>
      <c r="U170" s="53"/>
      <c r="V170" s="55"/>
      <c r="W170" s="53"/>
      <c r="X170" s="55"/>
      <c r="Y170" s="53"/>
      <c r="Z170" s="55"/>
      <c r="AA170" s="53"/>
      <c r="AB170" s="55"/>
      <c r="AC170" s="53"/>
      <c r="AD170" s="53"/>
      <c r="AE170" s="55"/>
      <c r="AF170" s="55"/>
      <c r="AG170" s="55"/>
      <c r="AH170" s="53"/>
      <c r="AI170" s="53"/>
      <c r="AJ170" s="53"/>
      <c r="AK170" s="53"/>
      <c r="AL170" s="53"/>
      <c r="AM170" s="53"/>
      <c r="AN170" s="53"/>
      <c r="AO170" s="53"/>
      <c r="AP170" s="53"/>
      <c r="AQ170" s="53"/>
      <c r="AR170" s="53"/>
      <c r="AS170" s="53"/>
      <c r="AT170" s="53"/>
      <c r="AU170" s="53"/>
      <c r="AV170" s="53"/>
      <c r="AW170" s="53"/>
      <c r="AX170" s="53"/>
      <c r="AY170" s="53"/>
      <c r="AZ170" s="53"/>
      <c r="BA170" s="53"/>
      <c r="BB170" s="53"/>
      <c r="BC170" s="53"/>
      <c r="BD170" s="53"/>
      <c r="BE170" s="53"/>
      <c r="BF170" s="53"/>
      <c r="BG170" s="53"/>
      <c r="BH170" s="53"/>
      <c r="BI170" s="53"/>
    </row>
    <row r="171" spans="1:61" ht="15.75" customHeight="1">
      <c r="A171" s="53"/>
      <c r="B171" s="53"/>
      <c r="C171" s="53"/>
      <c r="D171" s="53"/>
      <c r="E171" s="53"/>
      <c r="F171" s="55"/>
      <c r="G171" s="53"/>
      <c r="H171" s="53"/>
      <c r="I171" s="53"/>
      <c r="J171" s="53"/>
      <c r="K171" s="53"/>
      <c r="L171" s="55"/>
      <c r="M171" s="53"/>
      <c r="N171" s="53"/>
      <c r="O171" s="53"/>
      <c r="P171" s="55"/>
      <c r="Q171" s="55"/>
      <c r="R171" s="55"/>
      <c r="S171" s="55"/>
      <c r="T171" s="55"/>
      <c r="U171" s="53"/>
      <c r="V171" s="55"/>
      <c r="W171" s="53"/>
      <c r="X171" s="55"/>
      <c r="Y171" s="53"/>
      <c r="Z171" s="55"/>
      <c r="AA171" s="53"/>
      <c r="AB171" s="55"/>
      <c r="AC171" s="53"/>
      <c r="AD171" s="53"/>
      <c r="AE171" s="55"/>
      <c r="AF171" s="55"/>
      <c r="AG171" s="55"/>
      <c r="AH171" s="53"/>
      <c r="AI171" s="53"/>
      <c r="AJ171" s="53"/>
      <c r="AK171" s="53"/>
      <c r="AL171" s="53"/>
      <c r="AM171" s="53"/>
      <c r="AN171" s="53"/>
      <c r="AO171" s="53"/>
      <c r="AP171" s="53"/>
      <c r="AQ171" s="53"/>
      <c r="AR171" s="53"/>
      <c r="AS171" s="53"/>
      <c r="AT171" s="53"/>
      <c r="AU171" s="53"/>
      <c r="AV171" s="53"/>
      <c r="AW171" s="53"/>
      <c r="AX171" s="53"/>
      <c r="AY171" s="53"/>
      <c r="AZ171" s="53"/>
      <c r="BA171" s="53"/>
      <c r="BB171" s="53"/>
      <c r="BC171" s="53"/>
      <c r="BD171" s="53"/>
      <c r="BE171" s="53"/>
      <c r="BF171" s="53"/>
      <c r="BG171" s="53"/>
      <c r="BH171" s="53"/>
      <c r="BI171" s="53"/>
    </row>
    <row r="172" spans="1:61" ht="15.75" customHeight="1">
      <c r="A172" s="53"/>
      <c r="B172" s="53"/>
      <c r="C172" s="53"/>
      <c r="D172" s="53"/>
      <c r="E172" s="53"/>
      <c r="F172" s="55"/>
      <c r="G172" s="53"/>
      <c r="H172" s="53"/>
      <c r="I172" s="53"/>
      <c r="J172" s="53"/>
      <c r="K172" s="53"/>
      <c r="L172" s="55"/>
      <c r="M172" s="53"/>
      <c r="N172" s="53"/>
      <c r="O172" s="53"/>
      <c r="P172" s="55"/>
      <c r="Q172" s="55"/>
      <c r="R172" s="55"/>
      <c r="S172" s="55"/>
      <c r="T172" s="55"/>
      <c r="U172" s="53"/>
      <c r="V172" s="55"/>
      <c r="W172" s="53"/>
      <c r="X172" s="55"/>
      <c r="Y172" s="53"/>
      <c r="Z172" s="55"/>
      <c r="AA172" s="53"/>
      <c r="AB172" s="55"/>
      <c r="AC172" s="53"/>
      <c r="AD172" s="53"/>
      <c r="AE172" s="55"/>
      <c r="AF172" s="55"/>
      <c r="AG172" s="55"/>
      <c r="AH172" s="53"/>
      <c r="AI172" s="53"/>
      <c r="AJ172" s="53"/>
      <c r="AK172" s="53"/>
      <c r="AL172" s="53"/>
      <c r="AM172" s="53"/>
      <c r="AN172" s="53"/>
      <c r="AO172" s="53"/>
      <c r="AP172" s="53"/>
      <c r="AQ172" s="53"/>
      <c r="AR172" s="53"/>
      <c r="AS172" s="53"/>
      <c r="AT172" s="53"/>
      <c r="AU172" s="53"/>
      <c r="AV172" s="53"/>
      <c r="AW172" s="53"/>
      <c r="AX172" s="53"/>
      <c r="AY172" s="53"/>
      <c r="AZ172" s="53"/>
      <c r="BA172" s="53"/>
      <c r="BB172" s="53"/>
      <c r="BC172" s="53"/>
      <c r="BD172" s="53"/>
      <c r="BE172" s="53"/>
      <c r="BF172" s="53"/>
      <c r="BG172" s="53"/>
      <c r="BH172" s="53"/>
      <c r="BI172" s="53"/>
    </row>
    <row r="173" spans="1:61" ht="15.75" customHeight="1">
      <c r="A173" s="53"/>
      <c r="B173" s="53"/>
      <c r="C173" s="53"/>
      <c r="D173" s="53"/>
      <c r="E173" s="53"/>
      <c r="F173" s="55"/>
      <c r="G173" s="53"/>
      <c r="H173" s="53"/>
      <c r="I173" s="53"/>
      <c r="J173" s="53"/>
      <c r="K173" s="53"/>
      <c r="L173" s="55"/>
      <c r="M173" s="53"/>
      <c r="N173" s="53"/>
      <c r="O173" s="53"/>
      <c r="P173" s="55"/>
      <c r="Q173" s="55"/>
      <c r="R173" s="55"/>
      <c r="S173" s="55"/>
      <c r="T173" s="55"/>
      <c r="U173" s="53"/>
      <c r="V173" s="55"/>
      <c r="W173" s="53"/>
      <c r="X173" s="55"/>
      <c r="Y173" s="53"/>
      <c r="Z173" s="55"/>
      <c r="AA173" s="53"/>
      <c r="AB173" s="55"/>
      <c r="AC173" s="53"/>
      <c r="AD173" s="53"/>
      <c r="AE173" s="55"/>
      <c r="AF173" s="55"/>
      <c r="AG173" s="55"/>
      <c r="AH173" s="53"/>
      <c r="AI173" s="53"/>
      <c r="AJ173" s="53"/>
      <c r="AK173" s="53"/>
      <c r="AL173" s="53"/>
      <c r="AM173" s="53"/>
      <c r="AN173" s="53"/>
      <c r="AO173" s="53"/>
      <c r="AP173" s="53"/>
      <c r="AQ173" s="53"/>
      <c r="AR173" s="53"/>
      <c r="AS173" s="53"/>
      <c r="AT173" s="53"/>
      <c r="AU173" s="53"/>
      <c r="AV173" s="53"/>
      <c r="AW173" s="53"/>
      <c r="AX173" s="53"/>
      <c r="AY173" s="53"/>
      <c r="AZ173" s="53"/>
      <c r="BA173" s="53"/>
      <c r="BB173" s="53"/>
      <c r="BC173" s="53"/>
      <c r="BD173" s="53"/>
      <c r="BE173" s="53"/>
      <c r="BF173" s="53"/>
      <c r="BG173" s="53"/>
      <c r="BH173" s="53"/>
      <c r="BI173" s="53"/>
    </row>
    <row r="174" spans="1:61" ht="15.75" customHeight="1">
      <c r="A174" s="53"/>
      <c r="B174" s="53"/>
      <c r="C174" s="53"/>
      <c r="D174" s="53"/>
      <c r="E174" s="53"/>
      <c r="F174" s="55"/>
      <c r="G174" s="53"/>
      <c r="H174" s="53"/>
      <c r="I174" s="53"/>
      <c r="J174" s="53"/>
      <c r="K174" s="53"/>
      <c r="L174" s="55"/>
      <c r="M174" s="53"/>
      <c r="N174" s="53"/>
      <c r="O174" s="53"/>
      <c r="P174" s="55"/>
      <c r="Q174" s="55"/>
      <c r="R174" s="55"/>
      <c r="S174" s="55"/>
      <c r="T174" s="55"/>
      <c r="U174" s="53"/>
      <c r="V174" s="55"/>
      <c r="W174" s="53"/>
      <c r="X174" s="55"/>
      <c r="Y174" s="53"/>
      <c r="Z174" s="55"/>
      <c r="AA174" s="53"/>
      <c r="AB174" s="55"/>
      <c r="AC174" s="53"/>
      <c r="AD174" s="53"/>
      <c r="AE174" s="55"/>
      <c r="AF174" s="55"/>
      <c r="AG174" s="55"/>
      <c r="AH174" s="53"/>
      <c r="AI174" s="53"/>
      <c r="AJ174" s="53"/>
      <c r="AK174" s="53"/>
      <c r="AL174" s="53"/>
      <c r="AM174" s="53"/>
      <c r="AN174" s="53"/>
      <c r="AO174" s="53"/>
      <c r="AP174" s="53"/>
      <c r="AQ174" s="53"/>
      <c r="AR174" s="53"/>
      <c r="AS174" s="53"/>
      <c r="AT174" s="53"/>
      <c r="AU174" s="53"/>
      <c r="AV174" s="53"/>
      <c r="AW174" s="53"/>
      <c r="AX174" s="53"/>
      <c r="AY174" s="53"/>
      <c r="AZ174" s="53"/>
      <c r="BA174" s="53"/>
      <c r="BB174" s="53"/>
      <c r="BC174" s="53"/>
      <c r="BD174" s="53"/>
      <c r="BE174" s="53"/>
      <c r="BF174" s="53"/>
      <c r="BG174" s="53"/>
      <c r="BH174" s="53"/>
      <c r="BI174" s="53"/>
    </row>
    <row r="175" spans="1:61" ht="15.75" customHeight="1">
      <c r="A175" s="53"/>
      <c r="B175" s="53"/>
      <c r="C175" s="53"/>
      <c r="D175" s="53"/>
      <c r="E175" s="53"/>
      <c r="F175" s="55"/>
      <c r="G175" s="53"/>
      <c r="H175" s="53"/>
      <c r="I175" s="53"/>
      <c r="J175" s="53"/>
      <c r="K175" s="53"/>
      <c r="L175" s="55"/>
      <c r="M175" s="53"/>
      <c r="N175" s="53"/>
      <c r="O175" s="53"/>
      <c r="P175" s="55"/>
      <c r="Q175" s="55"/>
      <c r="R175" s="55"/>
      <c r="S175" s="55"/>
      <c r="T175" s="55"/>
      <c r="U175" s="53"/>
      <c r="V175" s="55"/>
      <c r="W175" s="53"/>
      <c r="X175" s="55"/>
      <c r="Y175" s="53"/>
      <c r="Z175" s="55"/>
      <c r="AA175" s="53"/>
      <c r="AB175" s="55"/>
      <c r="AC175" s="53"/>
      <c r="AD175" s="53"/>
      <c r="AE175" s="55"/>
      <c r="AF175" s="55"/>
      <c r="AG175" s="55"/>
      <c r="AH175" s="53"/>
      <c r="AI175" s="53"/>
      <c r="AJ175" s="53"/>
      <c r="AK175" s="53"/>
      <c r="AL175" s="53"/>
      <c r="AM175" s="53"/>
      <c r="AN175" s="53"/>
      <c r="AO175" s="53"/>
      <c r="AP175" s="53"/>
      <c r="AQ175" s="53"/>
      <c r="AR175" s="53"/>
      <c r="AS175" s="53"/>
      <c r="AT175" s="53"/>
      <c r="AU175" s="53"/>
      <c r="AV175" s="53"/>
      <c r="AW175" s="53"/>
      <c r="AX175" s="53"/>
      <c r="AY175" s="53"/>
      <c r="AZ175" s="53"/>
      <c r="BA175" s="53"/>
      <c r="BB175" s="53"/>
      <c r="BC175" s="53"/>
      <c r="BD175" s="53"/>
      <c r="BE175" s="53"/>
      <c r="BF175" s="53"/>
      <c r="BG175" s="53"/>
      <c r="BH175" s="53"/>
      <c r="BI175" s="53"/>
    </row>
    <row r="176" spans="1:61" ht="15.75" customHeight="1">
      <c r="A176" s="53"/>
      <c r="B176" s="53"/>
      <c r="C176" s="53"/>
      <c r="D176" s="53"/>
      <c r="E176" s="53"/>
      <c r="F176" s="55"/>
      <c r="G176" s="53"/>
      <c r="H176" s="53"/>
      <c r="I176" s="53"/>
      <c r="J176" s="53"/>
      <c r="K176" s="53"/>
      <c r="L176" s="55"/>
      <c r="M176" s="53"/>
      <c r="N176" s="53"/>
      <c r="O176" s="53"/>
      <c r="P176" s="55"/>
      <c r="Q176" s="55"/>
      <c r="R176" s="55"/>
      <c r="S176" s="55"/>
      <c r="T176" s="55"/>
      <c r="U176" s="53"/>
      <c r="V176" s="55"/>
      <c r="W176" s="53"/>
      <c r="X176" s="55"/>
      <c r="Y176" s="53"/>
      <c r="Z176" s="55"/>
      <c r="AA176" s="53"/>
      <c r="AB176" s="55"/>
      <c r="AC176" s="53"/>
      <c r="AD176" s="53"/>
      <c r="AE176" s="55"/>
      <c r="AF176" s="55"/>
      <c r="AG176" s="55"/>
      <c r="AH176" s="53"/>
      <c r="AI176" s="53"/>
      <c r="AJ176" s="53"/>
      <c r="AK176" s="53"/>
      <c r="AL176" s="53"/>
      <c r="AM176" s="53"/>
      <c r="AN176" s="53"/>
      <c r="AO176" s="53"/>
      <c r="AP176" s="53"/>
      <c r="AQ176" s="53"/>
      <c r="AR176" s="53"/>
      <c r="AS176" s="53"/>
      <c r="AT176" s="53"/>
      <c r="AU176" s="53"/>
      <c r="AV176" s="53"/>
      <c r="AW176" s="53"/>
      <c r="AX176" s="53"/>
      <c r="AY176" s="53"/>
      <c r="AZ176" s="53"/>
      <c r="BA176" s="53"/>
      <c r="BB176" s="53"/>
      <c r="BC176" s="53"/>
      <c r="BD176" s="53"/>
      <c r="BE176" s="53"/>
      <c r="BF176" s="53"/>
      <c r="BG176" s="53"/>
      <c r="BH176" s="53"/>
      <c r="BI176" s="53"/>
    </row>
    <row r="177" spans="1:61" ht="15.75" customHeight="1">
      <c r="A177" s="53"/>
      <c r="B177" s="53"/>
      <c r="C177" s="53"/>
      <c r="D177" s="53"/>
      <c r="E177" s="53"/>
      <c r="F177" s="55"/>
      <c r="G177" s="53"/>
      <c r="H177" s="53"/>
      <c r="I177" s="53"/>
      <c r="J177" s="53"/>
      <c r="K177" s="53"/>
      <c r="L177" s="55"/>
      <c r="M177" s="53"/>
      <c r="N177" s="53"/>
      <c r="O177" s="53"/>
      <c r="P177" s="55"/>
      <c r="Q177" s="55"/>
      <c r="R177" s="55"/>
      <c r="S177" s="55"/>
      <c r="T177" s="55"/>
      <c r="U177" s="53"/>
      <c r="V177" s="55"/>
      <c r="W177" s="53"/>
      <c r="X177" s="55"/>
      <c r="Y177" s="53"/>
      <c r="Z177" s="55"/>
      <c r="AA177" s="53"/>
      <c r="AB177" s="55"/>
      <c r="AC177" s="53"/>
      <c r="AD177" s="53"/>
      <c r="AE177" s="55"/>
      <c r="AF177" s="55"/>
      <c r="AG177" s="55"/>
      <c r="AH177" s="53"/>
      <c r="AI177" s="53"/>
      <c r="AJ177" s="53"/>
      <c r="AK177" s="53"/>
      <c r="AL177" s="53"/>
      <c r="AM177" s="53"/>
      <c r="AN177" s="53"/>
      <c r="AO177" s="53"/>
      <c r="AP177" s="53"/>
      <c r="AQ177" s="53"/>
      <c r="AR177" s="53"/>
      <c r="AS177" s="53"/>
      <c r="AT177" s="53"/>
      <c r="AU177" s="53"/>
      <c r="AV177" s="53"/>
      <c r="AW177" s="53"/>
      <c r="AX177" s="53"/>
      <c r="AY177" s="53"/>
      <c r="AZ177" s="53"/>
      <c r="BA177" s="53"/>
      <c r="BB177" s="53"/>
      <c r="BC177" s="53"/>
      <c r="BD177" s="53"/>
      <c r="BE177" s="53"/>
      <c r="BF177" s="53"/>
      <c r="BG177" s="53"/>
      <c r="BH177" s="53"/>
      <c r="BI177" s="53"/>
    </row>
    <row r="178" spans="1:61" ht="15.75" customHeight="1">
      <c r="A178" s="53"/>
      <c r="B178" s="53"/>
      <c r="C178" s="53"/>
      <c r="D178" s="53"/>
      <c r="E178" s="53"/>
      <c r="F178" s="55"/>
      <c r="G178" s="53"/>
      <c r="H178" s="53"/>
      <c r="I178" s="53"/>
      <c r="J178" s="53"/>
      <c r="K178" s="53"/>
      <c r="L178" s="55"/>
      <c r="M178" s="53"/>
      <c r="N178" s="53"/>
      <c r="O178" s="53"/>
      <c r="P178" s="55"/>
      <c r="Q178" s="55"/>
      <c r="R178" s="55"/>
      <c r="S178" s="55"/>
      <c r="T178" s="55"/>
      <c r="U178" s="53"/>
      <c r="V178" s="55"/>
      <c r="W178" s="53"/>
      <c r="X178" s="55"/>
      <c r="Y178" s="53"/>
      <c r="Z178" s="55"/>
      <c r="AA178" s="53"/>
      <c r="AB178" s="55"/>
      <c r="AC178" s="53"/>
      <c r="AD178" s="53"/>
      <c r="AE178" s="55"/>
      <c r="AF178" s="55"/>
      <c r="AG178" s="55"/>
      <c r="AH178" s="53"/>
      <c r="AI178" s="53"/>
      <c r="AJ178" s="53"/>
      <c r="AK178" s="53"/>
      <c r="AL178" s="53"/>
      <c r="AM178" s="53"/>
      <c r="AN178" s="53"/>
      <c r="AO178" s="53"/>
      <c r="AP178" s="53"/>
      <c r="AQ178" s="53"/>
      <c r="AR178" s="53"/>
      <c r="AS178" s="53"/>
      <c r="AT178" s="53"/>
      <c r="AU178" s="53"/>
      <c r="AV178" s="53"/>
      <c r="AW178" s="53"/>
      <c r="AX178" s="53"/>
      <c r="AY178" s="53"/>
      <c r="AZ178" s="53"/>
      <c r="BA178" s="53"/>
      <c r="BB178" s="53"/>
      <c r="BC178" s="53"/>
      <c r="BD178" s="53"/>
      <c r="BE178" s="53"/>
      <c r="BF178" s="53"/>
      <c r="BG178" s="53"/>
      <c r="BH178" s="53"/>
      <c r="BI178" s="53"/>
    </row>
    <row r="179" spans="1:61" ht="15.75" customHeight="1">
      <c r="A179" s="53"/>
      <c r="B179" s="53"/>
      <c r="C179" s="53"/>
      <c r="D179" s="53"/>
      <c r="E179" s="53"/>
      <c r="F179" s="55"/>
      <c r="G179" s="53"/>
      <c r="H179" s="53"/>
      <c r="I179" s="53"/>
      <c r="J179" s="53"/>
      <c r="K179" s="53"/>
      <c r="L179" s="55"/>
      <c r="M179" s="53"/>
      <c r="N179" s="53"/>
      <c r="O179" s="53"/>
      <c r="P179" s="55"/>
      <c r="Q179" s="55"/>
      <c r="R179" s="55"/>
      <c r="S179" s="55"/>
      <c r="T179" s="55"/>
      <c r="U179" s="53"/>
      <c r="V179" s="55"/>
      <c r="W179" s="53"/>
      <c r="X179" s="55"/>
      <c r="Y179" s="53"/>
      <c r="Z179" s="55"/>
      <c r="AA179" s="53"/>
      <c r="AB179" s="55"/>
      <c r="AC179" s="53"/>
      <c r="AD179" s="53"/>
      <c r="AE179" s="55"/>
      <c r="AF179" s="55"/>
      <c r="AG179" s="55"/>
      <c r="AH179" s="53"/>
      <c r="AI179" s="53"/>
      <c r="AJ179" s="53"/>
      <c r="AK179" s="53"/>
      <c r="AL179" s="53"/>
      <c r="AM179" s="53"/>
      <c r="AN179" s="53"/>
      <c r="AO179" s="53"/>
      <c r="AP179" s="53"/>
      <c r="AQ179" s="53"/>
      <c r="AR179" s="53"/>
      <c r="AS179" s="53"/>
      <c r="AT179" s="53"/>
      <c r="AU179" s="53"/>
      <c r="AV179" s="53"/>
      <c r="AW179" s="53"/>
      <c r="AX179" s="53"/>
      <c r="AY179" s="53"/>
      <c r="AZ179" s="53"/>
      <c r="BA179" s="53"/>
      <c r="BB179" s="53"/>
      <c r="BC179" s="53"/>
      <c r="BD179" s="53"/>
      <c r="BE179" s="53"/>
      <c r="BF179" s="53"/>
      <c r="BG179" s="53"/>
      <c r="BH179" s="53"/>
      <c r="BI179" s="53"/>
    </row>
    <row r="180" spans="1:61" ht="15.75" customHeight="1">
      <c r="A180" s="53"/>
      <c r="B180" s="53"/>
      <c r="C180" s="53"/>
      <c r="D180" s="53"/>
      <c r="E180" s="53"/>
      <c r="F180" s="55"/>
      <c r="G180" s="53"/>
      <c r="H180" s="53"/>
      <c r="I180" s="53"/>
      <c r="J180" s="53"/>
      <c r="K180" s="53"/>
      <c r="L180" s="55"/>
      <c r="M180" s="53"/>
      <c r="N180" s="53"/>
      <c r="O180" s="53"/>
      <c r="P180" s="55"/>
      <c r="Q180" s="55"/>
      <c r="R180" s="55"/>
      <c r="S180" s="55"/>
      <c r="T180" s="55"/>
      <c r="U180" s="53"/>
      <c r="V180" s="55"/>
      <c r="W180" s="53"/>
      <c r="X180" s="55"/>
      <c r="Y180" s="53"/>
      <c r="Z180" s="55"/>
      <c r="AA180" s="53"/>
      <c r="AB180" s="55"/>
      <c r="AC180" s="53"/>
      <c r="AD180" s="53"/>
      <c r="AE180" s="55"/>
      <c r="AF180" s="55"/>
      <c r="AG180" s="55"/>
      <c r="AH180" s="5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53"/>
      <c r="BE180" s="53"/>
      <c r="BF180" s="53"/>
      <c r="BG180" s="53"/>
      <c r="BH180" s="53"/>
      <c r="BI180" s="53"/>
    </row>
    <row r="181" spans="1:61" ht="15.75" customHeight="1">
      <c r="A181" s="53"/>
      <c r="B181" s="53"/>
      <c r="C181" s="53"/>
      <c r="D181" s="53"/>
      <c r="E181" s="53"/>
      <c r="F181" s="55"/>
      <c r="G181" s="53"/>
      <c r="H181" s="53"/>
      <c r="I181" s="53"/>
      <c r="J181" s="53"/>
      <c r="K181" s="53"/>
      <c r="L181" s="55"/>
      <c r="M181" s="53"/>
      <c r="N181" s="53"/>
      <c r="O181" s="53"/>
      <c r="P181" s="55"/>
      <c r="Q181" s="55"/>
      <c r="R181" s="55"/>
      <c r="S181" s="55"/>
      <c r="T181" s="55"/>
      <c r="U181" s="53"/>
      <c r="V181" s="55"/>
      <c r="W181" s="53"/>
      <c r="X181" s="55"/>
      <c r="Y181" s="53"/>
      <c r="Z181" s="55"/>
      <c r="AA181" s="53"/>
      <c r="AB181" s="55"/>
      <c r="AC181" s="53"/>
      <c r="AD181" s="53"/>
      <c r="AE181" s="55"/>
      <c r="AF181" s="55"/>
      <c r="AG181" s="55"/>
      <c r="AH181" s="53"/>
      <c r="AI181" s="53"/>
      <c r="AJ181" s="53"/>
      <c r="AK181" s="53"/>
      <c r="AL181" s="53"/>
      <c r="AM181" s="53"/>
      <c r="AN181" s="53"/>
      <c r="AO181" s="53"/>
      <c r="AP181" s="53"/>
      <c r="AQ181" s="53"/>
      <c r="AR181" s="53"/>
      <c r="AS181" s="53"/>
      <c r="AT181" s="53"/>
      <c r="AU181" s="53"/>
      <c r="AV181" s="53"/>
      <c r="AW181" s="53"/>
      <c r="AX181" s="53"/>
      <c r="AY181" s="53"/>
      <c r="AZ181" s="53"/>
      <c r="BA181" s="53"/>
      <c r="BB181" s="53"/>
      <c r="BC181" s="53"/>
      <c r="BD181" s="53"/>
      <c r="BE181" s="53"/>
      <c r="BF181" s="53"/>
      <c r="BG181" s="53"/>
      <c r="BH181" s="53"/>
      <c r="BI181" s="53"/>
    </row>
    <row r="182" spans="1:61" ht="15.75" customHeight="1">
      <c r="A182" s="53"/>
      <c r="B182" s="53"/>
      <c r="C182" s="53"/>
      <c r="D182" s="53"/>
      <c r="E182" s="53"/>
      <c r="F182" s="55"/>
      <c r="G182" s="53"/>
      <c r="H182" s="53"/>
      <c r="I182" s="53"/>
      <c r="J182" s="53"/>
      <c r="K182" s="53"/>
      <c r="L182" s="55"/>
      <c r="M182" s="53"/>
      <c r="N182" s="53"/>
      <c r="O182" s="53"/>
      <c r="P182" s="55"/>
      <c r="Q182" s="55"/>
      <c r="R182" s="55"/>
      <c r="S182" s="55"/>
      <c r="T182" s="55"/>
      <c r="U182" s="53"/>
      <c r="V182" s="55"/>
      <c r="W182" s="53"/>
      <c r="X182" s="55"/>
      <c r="Y182" s="53"/>
      <c r="Z182" s="55"/>
      <c r="AA182" s="53"/>
      <c r="AB182" s="55"/>
      <c r="AC182" s="53"/>
      <c r="AD182" s="53"/>
      <c r="AE182" s="55"/>
      <c r="AF182" s="55"/>
      <c r="AG182" s="55"/>
      <c r="AH182" s="53"/>
      <c r="AI182" s="53"/>
      <c r="AJ182" s="53"/>
      <c r="AK182" s="53"/>
      <c r="AL182" s="53"/>
      <c r="AM182" s="53"/>
      <c r="AN182" s="53"/>
      <c r="AO182" s="53"/>
      <c r="AP182" s="53"/>
      <c r="AQ182" s="53"/>
      <c r="AR182" s="53"/>
      <c r="AS182" s="53"/>
      <c r="AT182" s="53"/>
      <c r="AU182" s="53"/>
      <c r="AV182" s="53"/>
      <c r="AW182" s="53"/>
      <c r="AX182" s="53"/>
      <c r="AY182" s="53"/>
      <c r="AZ182" s="53"/>
      <c r="BA182" s="53"/>
      <c r="BB182" s="53"/>
      <c r="BC182" s="53"/>
      <c r="BD182" s="53"/>
      <c r="BE182" s="53"/>
      <c r="BF182" s="53"/>
      <c r="BG182" s="53"/>
      <c r="BH182" s="53"/>
      <c r="BI182" s="53"/>
    </row>
    <row r="183" spans="1:61" ht="15.75" customHeight="1">
      <c r="A183" s="53"/>
      <c r="B183" s="53"/>
      <c r="C183" s="53"/>
      <c r="D183" s="53"/>
      <c r="E183" s="53"/>
      <c r="F183" s="55"/>
      <c r="G183" s="53"/>
      <c r="H183" s="53"/>
      <c r="I183" s="53"/>
      <c r="J183" s="53"/>
      <c r="K183" s="53"/>
      <c r="L183" s="55"/>
      <c r="M183" s="53"/>
      <c r="N183" s="53"/>
      <c r="O183" s="53"/>
      <c r="P183" s="55"/>
      <c r="Q183" s="55"/>
      <c r="R183" s="55"/>
      <c r="S183" s="55"/>
      <c r="T183" s="55"/>
      <c r="U183" s="53"/>
      <c r="V183" s="55"/>
      <c r="W183" s="53"/>
      <c r="X183" s="55"/>
      <c r="Y183" s="53"/>
      <c r="Z183" s="55"/>
      <c r="AA183" s="53"/>
      <c r="AB183" s="55"/>
      <c r="AC183" s="53"/>
      <c r="AD183" s="53"/>
      <c r="AE183" s="55"/>
      <c r="AF183" s="55"/>
      <c r="AG183" s="55"/>
      <c r="AH183" s="53"/>
      <c r="AI183" s="53"/>
      <c r="AJ183" s="53"/>
      <c r="AK183" s="53"/>
      <c r="AL183" s="53"/>
      <c r="AM183" s="53"/>
      <c r="AN183" s="53"/>
      <c r="AO183" s="53"/>
      <c r="AP183" s="53"/>
      <c r="AQ183" s="53"/>
      <c r="AR183" s="53"/>
      <c r="AS183" s="53"/>
      <c r="AT183" s="53"/>
      <c r="AU183" s="53"/>
      <c r="AV183" s="53"/>
      <c r="AW183" s="53"/>
      <c r="AX183" s="53"/>
      <c r="AY183" s="53"/>
      <c r="AZ183" s="53"/>
      <c r="BA183" s="53"/>
      <c r="BB183" s="53"/>
      <c r="BC183" s="53"/>
      <c r="BD183" s="53"/>
      <c r="BE183" s="53"/>
      <c r="BF183" s="53"/>
      <c r="BG183" s="53"/>
      <c r="BH183" s="53"/>
      <c r="BI183" s="53"/>
    </row>
    <row r="184" spans="1:61" ht="15.75" customHeight="1">
      <c r="A184" s="53"/>
      <c r="B184" s="53"/>
      <c r="C184" s="53"/>
      <c r="D184" s="53"/>
      <c r="E184" s="53"/>
      <c r="F184" s="55"/>
      <c r="G184" s="53"/>
      <c r="H184" s="53"/>
      <c r="I184" s="53"/>
      <c r="J184" s="53"/>
      <c r="K184" s="53"/>
      <c r="L184" s="55"/>
      <c r="M184" s="53"/>
      <c r="N184" s="53"/>
      <c r="O184" s="53"/>
      <c r="P184" s="55"/>
      <c r="Q184" s="55"/>
      <c r="R184" s="55"/>
      <c r="S184" s="55"/>
      <c r="T184" s="55"/>
      <c r="U184" s="53"/>
      <c r="V184" s="55"/>
      <c r="W184" s="53"/>
      <c r="X184" s="55"/>
      <c r="Y184" s="53"/>
      <c r="Z184" s="55"/>
      <c r="AA184" s="53"/>
      <c r="AB184" s="55"/>
      <c r="AC184" s="53"/>
      <c r="AD184" s="53"/>
      <c r="AE184" s="55"/>
      <c r="AF184" s="55"/>
      <c r="AG184" s="55"/>
      <c r="AH184" s="53"/>
      <c r="AI184" s="53"/>
      <c r="AJ184" s="53"/>
      <c r="AK184" s="53"/>
      <c r="AL184" s="53"/>
      <c r="AM184" s="53"/>
      <c r="AN184" s="53"/>
      <c r="AO184" s="53"/>
      <c r="AP184" s="53"/>
      <c r="AQ184" s="53"/>
      <c r="AR184" s="53"/>
      <c r="AS184" s="53"/>
      <c r="AT184" s="53"/>
      <c r="AU184" s="53"/>
      <c r="AV184" s="53"/>
      <c r="AW184" s="53"/>
      <c r="AX184" s="53"/>
      <c r="AY184" s="53"/>
      <c r="AZ184" s="53"/>
      <c r="BA184" s="53"/>
      <c r="BB184" s="53"/>
      <c r="BC184" s="53"/>
      <c r="BD184" s="53"/>
      <c r="BE184" s="53"/>
      <c r="BF184" s="53"/>
      <c r="BG184" s="53"/>
      <c r="BH184" s="53"/>
      <c r="BI184" s="53"/>
    </row>
    <row r="185" spans="1:61" ht="15.75" customHeight="1">
      <c r="A185" s="53"/>
      <c r="B185" s="53"/>
      <c r="C185" s="53"/>
      <c r="D185" s="53"/>
      <c r="E185" s="53"/>
      <c r="F185" s="55"/>
      <c r="G185" s="53"/>
      <c r="H185" s="53"/>
      <c r="I185" s="53"/>
      <c r="J185" s="53"/>
      <c r="K185" s="53"/>
      <c r="L185" s="55"/>
      <c r="M185" s="53"/>
      <c r="N185" s="53"/>
      <c r="O185" s="53"/>
      <c r="P185" s="55"/>
      <c r="Q185" s="55"/>
      <c r="R185" s="55"/>
      <c r="S185" s="55"/>
      <c r="T185" s="55"/>
      <c r="U185" s="53"/>
      <c r="V185" s="55"/>
      <c r="W185" s="53"/>
      <c r="X185" s="55"/>
      <c r="Y185" s="53"/>
      <c r="Z185" s="55"/>
      <c r="AA185" s="53"/>
      <c r="AB185" s="55"/>
      <c r="AC185" s="53"/>
      <c r="AD185" s="53"/>
      <c r="AE185" s="55"/>
      <c r="AF185" s="55"/>
      <c r="AG185" s="55"/>
      <c r="AH185" s="53"/>
      <c r="AI185" s="53"/>
      <c r="AJ185" s="53"/>
      <c r="AK185" s="53"/>
      <c r="AL185" s="53"/>
      <c r="AM185" s="53"/>
      <c r="AN185" s="53"/>
      <c r="AO185" s="53"/>
      <c r="AP185" s="53"/>
      <c r="AQ185" s="53"/>
      <c r="AR185" s="53"/>
      <c r="AS185" s="53"/>
      <c r="AT185" s="53"/>
      <c r="AU185" s="53"/>
      <c r="AV185" s="53"/>
      <c r="AW185" s="53"/>
      <c r="AX185" s="53"/>
      <c r="AY185" s="53"/>
      <c r="AZ185" s="53"/>
      <c r="BA185" s="53"/>
      <c r="BB185" s="53"/>
      <c r="BC185" s="53"/>
      <c r="BD185" s="53"/>
      <c r="BE185" s="53"/>
      <c r="BF185" s="53"/>
      <c r="BG185" s="53"/>
      <c r="BH185" s="53"/>
      <c r="BI185" s="53"/>
    </row>
    <row r="186" spans="1:61" ht="15.75" customHeight="1">
      <c r="A186" s="53"/>
      <c r="B186" s="53"/>
      <c r="C186" s="53"/>
      <c r="D186" s="53"/>
      <c r="E186" s="53"/>
      <c r="F186" s="55"/>
      <c r="G186" s="53"/>
      <c r="H186" s="53"/>
      <c r="I186" s="53"/>
      <c r="J186" s="53"/>
      <c r="K186" s="53"/>
      <c r="L186" s="55"/>
      <c r="M186" s="53"/>
      <c r="N186" s="53"/>
      <c r="O186" s="53"/>
      <c r="P186" s="55"/>
      <c r="Q186" s="55"/>
      <c r="R186" s="55"/>
      <c r="S186" s="55"/>
      <c r="T186" s="55"/>
      <c r="U186" s="53"/>
      <c r="V186" s="55"/>
      <c r="W186" s="53"/>
      <c r="X186" s="55"/>
      <c r="Y186" s="53"/>
      <c r="Z186" s="55"/>
      <c r="AA186" s="53"/>
      <c r="AB186" s="55"/>
      <c r="AC186" s="53"/>
      <c r="AD186" s="53"/>
      <c r="AE186" s="55"/>
      <c r="AF186" s="55"/>
      <c r="AG186" s="55"/>
      <c r="AH186" s="53"/>
      <c r="AI186" s="53"/>
      <c r="AJ186" s="53"/>
      <c r="AK186" s="53"/>
      <c r="AL186" s="53"/>
      <c r="AM186" s="53"/>
      <c r="AN186" s="53"/>
      <c r="AO186" s="53"/>
      <c r="AP186" s="53"/>
      <c r="AQ186" s="53"/>
      <c r="AR186" s="53"/>
      <c r="AS186" s="53"/>
      <c r="AT186" s="53"/>
      <c r="AU186" s="53"/>
      <c r="AV186" s="53"/>
      <c r="AW186" s="53"/>
      <c r="AX186" s="53"/>
      <c r="AY186" s="53"/>
      <c r="AZ186" s="53"/>
      <c r="BA186" s="53"/>
      <c r="BB186" s="53"/>
      <c r="BC186" s="53"/>
      <c r="BD186" s="53"/>
      <c r="BE186" s="53"/>
      <c r="BF186" s="53"/>
      <c r="BG186" s="53"/>
      <c r="BH186" s="53"/>
      <c r="BI186" s="53"/>
    </row>
    <row r="187" spans="1:61" ht="15.75" customHeight="1">
      <c r="A187" s="53"/>
      <c r="B187" s="53"/>
      <c r="C187" s="53"/>
      <c r="D187" s="53"/>
      <c r="E187" s="53"/>
      <c r="F187" s="55"/>
      <c r="G187" s="53"/>
      <c r="H187" s="53"/>
      <c r="I187" s="53"/>
      <c r="J187" s="53"/>
      <c r="K187" s="53"/>
      <c r="L187" s="55"/>
      <c r="M187" s="53"/>
      <c r="N187" s="53"/>
      <c r="O187" s="53"/>
      <c r="P187" s="55"/>
      <c r="Q187" s="55"/>
      <c r="R187" s="55"/>
      <c r="S187" s="55"/>
      <c r="T187" s="55"/>
      <c r="U187" s="53"/>
      <c r="V187" s="55"/>
      <c r="W187" s="53"/>
      <c r="X187" s="55"/>
      <c r="Y187" s="53"/>
      <c r="Z187" s="55"/>
      <c r="AA187" s="53"/>
      <c r="AB187" s="55"/>
      <c r="AC187" s="53"/>
      <c r="AD187" s="53"/>
      <c r="AE187" s="55"/>
      <c r="AF187" s="55"/>
      <c r="AG187" s="55"/>
      <c r="AH187" s="53"/>
      <c r="AI187" s="53"/>
      <c r="AJ187" s="53"/>
      <c r="AK187" s="53"/>
      <c r="AL187" s="53"/>
      <c r="AM187" s="53"/>
      <c r="AN187" s="53"/>
      <c r="AO187" s="53"/>
      <c r="AP187" s="53"/>
      <c r="AQ187" s="53"/>
      <c r="AR187" s="53"/>
      <c r="AS187" s="53"/>
      <c r="AT187" s="53"/>
      <c r="AU187" s="53"/>
      <c r="AV187" s="53"/>
      <c r="AW187" s="53"/>
      <c r="AX187" s="53"/>
      <c r="AY187" s="53"/>
      <c r="AZ187" s="53"/>
      <c r="BA187" s="53"/>
      <c r="BB187" s="53"/>
      <c r="BC187" s="53"/>
      <c r="BD187" s="53"/>
      <c r="BE187" s="53"/>
      <c r="BF187" s="53"/>
      <c r="BG187" s="53"/>
      <c r="BH187" s="53"/>
      <c r="BI187" s="53"/>
    </row>
    <row r="188" spans="1:61" ht="15.75" customHeight="1">
      <c r="A188" s="53"/>
      <c r="B188" s="53"/>
      <c r="C188" s="53"/>
      <c r="D188" s="53"/>
      <c r="E188" s="53"/>
      <c r="F188" s="55"/>
      <c r="G188" s="53"/>
      <c r="H188" s="53"/>
      <c r="I188" s="53"/>
      <c r="J188" s="53"/>
      <c r="K188" s="53"/>
      <c r="L188" s="55"/>
      <c r="M188" s="53"/>
      <c r="N188" s="53"/>
      <c r="O188" s="53"/>
      <c r="P188" s="55"/>
      <c r="Q188" s="55"/>
      <c r="R188" s="55"/>
      <c r="S188" s="55"/>
      <c r="T188" s="55"/>
      <c r="U188" s="53"/>
      <c r="V188" s="55"/>
      <c r="W188" s="53"/>
      <c r="X188" s="55"/>
      <c r="Y188" s="53"/>
      <c r="Z188" s="55"/>
      <c r="AA188" s="53"/>
      <c r="AB188" s="55"/>
      <c r="AC188" s="53"/>
      <c r="AD188" s="53"/>
      <c r="AE188" s="55"/>
      <c r="AF188" s="55"/>
      <c r="AG188" s="55"/>
      <c r="AH188" s="5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53"/>
      <c r="BE188" s="53"/>
      <c r="BF188" s="53"/>
      <c r="BG188" s="53"/>
      <c r="BH188" s="53"/>
      <c r="BI188" s="53"/>
    </row>
    <row r="189" spans="1:61" ht="15.75" customHeight="1">
      <c r="A189" s="53"/>
      <c r="B189" s="53"/>
      <c r="C189" s="53"/>
      <c r="D189" s="53"/>
      <c r="E189" s="53"/>
      <c r="F189" s="55"/>
      <c r="G189" s="53"/>
      <c r="H189" s="53"/>
      <c r="I189" s="53"/>
      <c r="J189" s="53"/>
      <c r="K189" s="53"/>
      <c r="L189" s="55"/>
      <c r="M189" s="53"/>
      <c r="N189" s="53"/>
      <c r="O189" s="53"/>
      <c r="P189" s="55"/>
      <c r="Q189" s="55"/>
      <c r="R189" s="55"/>
      <c r="S189" s="55"/>
      <c r="T189" s="55"/>
      <c r="U189" s="53"/>
      <c r="V189" s="55"/>
      <c r="W189" s="53"/>
      <c r="X189" s="55"/>
      <c r="Y189" s="53"/>
      <c r="Z189" s="55"/>
      <c r="AA189" s="53"/>
      <c r="AB189" s="55"/>
      <c r="AC189" s="53"/>
      <c r="AD189" s="53"/>
      <c r="AE189" s="55"/>
      <c r="AF189" s="55"/>
      <c r="AG189" s="55"/>
      <c r="AH189" s="53"/>
      <c r="AI189" s="53"/>
      <c r="AJ189" s="53"/>
      <c r="AK189" s="53"/>
      <c r="AL189" s="53"/>
      <c r="AM189" s="53"/>
      <c r="AN189" s="53"/>
      <c r="AO189" s="53"/>
      <c r="AP189" s="53"/>
      <c r="AQ189" s="53"/>
      <c r="AR189" s="53"/>
      <c r="AS189" s="53"/>
      <c r="AT189" s="53"/>
      <c r="AU189" s="53"/>
      <c r="AV189" s="53"/>
      <c r="AW189" s="53"/>
      <c r="AX189" s="53"/>
      <c r="AY189" s="53"/>
      <c r="AZ189" s="53"/>
      <c r="BA189" s="53"/>
      <c r="BB189" s="53"/>
      <c r="BC189" s="53"/>
      <c r="BD189" s="53"/>
      <c r="BE189" s="53"/>
      <c r="BF189" s="53"/>
      <c r="BG189" s="53"/>
      <c r="BH189" s="53"/>
      <c r="BI189" s="53"/>
    </row>
    <row r="190" spans="1:61" ht="15.75" customHeight="1">
      <c r="A190" s="53"/>
      <c r="B190" s="53"/>
      <c r="C190" s="53"/>
      <c r="D190" s="53"/>
      <c r="E190" s="53"/>
      <c r="F190" s="55"/>
      <c r="G190" s="53"/>
      <c r="H190" s="53"/>
      <c r="I190" s="53"/>
      <c r="J190" s="53"/>
      <c r="K190" s="53"/>
      <c r="L190" s="55"/>
      <c r="M190" s="53"/>
      <c r="N190" s="53"/>
      <c r="O190" s="53"/>
      <c r="P190" s="55"/>
      <c r="Q190" s="55"/>
      <c r="R190" s="55"/>
      <c r="S190" s="55"/>
      <c r="T190" s="55"/>
      <c r="U190" s="53"/>
      <c r="V190" s="55"/>
      <c r="W190" s="53"/>
      <c r="X190" s="55"/>
      <c r="Y190" s="53"/>
      <c r="Z190" s="55"/>
      <c r="AA190" s="53"/>
      <c r="AB190" s="55"/>
      <c r="AC190" s="53"/>
      <c r="AD190" s="53"/>
      <c r="AE190" s="55"/>
      <c r="AF190" s="55"/>
      <c r="AG190" s="55"/>
      <c r="AH190" s="53"/>
      <c r="AI190" s="53"/>
      <c r="AJ190" s="53"/>
      <c r="AK190" s="53"/>
      <c r="AL190" s="53"/>
      <c r="AM190" s="53"/>
      <c r="AN190" s="53"/>
      <c r="AO190" s="53"/>
      <c r="AP190" s="53"/>
      <c r="AQ190" s="53"/>
      <c r="AR190" s="53"/>
      <c r="AS190" s="53"/>
      <c r="AT190" s="53"/>
      <c r="AU190" s="53"/>
      <c r="AV190" s="53"/>
      <c r="AW190" s="53"/>
      <c r="AX190" s="53"/>
      <c r="AY190" s="53"/>
      <c r="AZ190" s="53"/>
      <c r="BA190" s="53"/>
      <c r="BB190" s="53"/>
      <c r="BC190" s="53"/>
      <c r="BD190" s="53"/>
      <c r="BE190" s="53"/>
      <c r="BF190" s="53"/>
      <c r="BG190" s="53"/>
      <c r="BH190" s="53"/>
      <c r="BI190" s="53"/>
    </row>
    <row r="191" spans="1:61" ht="15.75" customHeight="1">
      <c r="A191" s="53"/>
      <c r="B191" s="53"/>
      <c r="C191" s="53"/>
      <c r="D191" s="53"/>
      <c r="E191" s="53"/>
      <c r="F191" s="55"/>
      <c r="G191" s="53"/>
      <c r="H191" s="53"/>
      <c r="I191" s="53"/>
      <c r="J191" s="53"/>
      <c r="K191" s="53"/>
      <c r="L191" s="55"/>
      <c r="M191" s="53"/>
      <c r="N191" s="53"/>
      <c r="O191" s="53"/>
      <c r="P191" s="55"/>
      <c r="Q191" s="55"/>
      <c r="R191" s="55"/>
      <c r="S191" s="55"/>
      <c r="T191" s="55"/>
      <c r="U191" s="53"/>
      <c r="V191" s="55"/>
      <c r="W191" s="53"/>
      <c r="X191" s="55"/>
      <c r="Y191" s="53"/>
      <c r="Z191" s="55"/>
      <c r="AA191" s="53"/>
      <c r="AB191" s="55"/>
      <c r="AC191" s="53"/>
      <c r="AD191" s="53"/>
      <c r="AE191" s="55"/>
      <c r="AF191" s="55"/>
      <c r="AG191" s="55"/>
      <c r="AH191" s="53"/>
      <c r="AI191" s="53"/>
      <c r="AJ191" s="53"/>
      <c r="AK191" s="53"/>
      <c r="AL191" s="53"/>
      <c r="AM191" s="53"/>
      <c r="AN191" s="53"/>
      <c r="AO191" s="53"/>
      <c r="AP191" s="53"/>
      <c r="AQ191" s="53"/>
      <c r="AR191" s="53"/>
      <c r="AS191" s="53"/>
      <c r="AT191" s="53"/>
      <c r="AU191" s="53"/>
      <c r="AV191" s="53"/>
      <c r="AW191" s="53"/>
      <c r="AX191" s="53"/>
      <c r="AY191" s="53"/>
      <c r="AZ191" s="53"/>
      <c r="BA191" s="53"/>
      <c r="BB191" s="53"/>
      <c r="BC191" s="53"/>
      <c r="BD191" s="53"/>
      <c r="BE191" s="53"/>
      <c r="BF191" s="53"/>
      <c r="BG191" s="53"/>
      <c r="BH191" s="53"/>
      <c r="BI191" s="53"/>
    </row>
    <row r="192" spans="1:61" ht="15.75" customHeight="1">
      <c r="A192" s="53"/>
      <c r="B192" s="53"/>
      <c r="C192" s="53"/>
      <c r="D192" s="53"/>
      <c r="E192" s="53"/>
      <c r="F192" s="55"/>
      <c r="G192" s="53"/>
      <c r="H192" s="53"/>
      <c r="I192" s="53"/>
      <c r="J192" s="53"/>
      <c r="K192" s="53"/>
      <c r="L192" s="55"/>
      <c r="M192" s="53"/>
      <c r="N192" s="53"/>
      <c r="O192" s="53"/>
      <c r="P192" s="55"/>
      <c r="Q192" s="55"/>
      <c r="R192" s="55"/>
      <c r="S192" s="55"/>
      <c r="T192" s="55"/>
      <c r="U192" s="53"/>
      <c r="V192" s="55"/>
      <c r="W192" s="53"/>
      <c r="X192" s="55"/>
      <c r="Y192" s="53"/>
      <c r="Z192" s="55"/>
      <c r="AA192" s="53"/>
      <c r="AB192" s="55"/>
      <c r="AC192" s="53"/>
      <c r="AD192" s="53"/>
      <c r="AE192" s="55"/>
      <c r="AF192" s="55"/>
      <c r="AG192" s="55"/>
      <c r="AH192" s="53"/>
      <c r="AI192" s="53"/>
      <c r="AJ192" s="53"/>
      <c r="AK192" s="53"/>
      <c r="AL192" s="53"/>
      <c r="AM192" s="53"/>
      <c r="AN192" s="53"/>
      <c r="AO192" s="53"/>
      <c r="AP192" s="53"/>
      <c r="AQ192" s="53"/>
      <c r="AR192" s="53"/>
      <c r="AS192" s="53"/>
      <c r="AT192" s="53"/>
      <c r="AU192" s="53"/>
      <c r="AV192" s="53"/>
      <c r="AW192" s="53"/>
      <c r="AX192" s="53"/>
      <c r="AY192" s="53"/>
      <c r="AZ192" s="53"/>
      <c r="BA192" s="53"/>
      <c r="BB192" s="53"/>
      <c r="BC192" s="53"/>
      <c r="BD192" s="53"/>
      <c r="BE192" s="53"/>
      <c r="BF192" s="53"/>
      <c r="BG192" s="53"/>
      <c r="BH192" s="53"/>
      <c r="BI192" s="53"/>
    </row>
    <row r="193" spans="1:61" ht="15.75" customHeight="1">
      <c r="A193" s="53"/>
      <c r="B193" s="53"/>
      <c r="C193" s="53"/>
      <c r="D193" s="53"/>
      <c r="E193" s="53"/>
      <c r="F193" s="55"/>
      <c r="G193" s="53"/>
      <c r="H193" s="53"/>
      <c r="I193" s="53"/>
      <c r="J193" s="53"/>
      <c r="K193" s="53"/>
      <c r="L193" s="55"/>
      <c r="M193" s="53"/>
      <c r="N193" s="53"/>
      <c r="O193" s="53"/>
      <c r="P193" s="55"/>
      <c r="Q193" s="55"/>
      <c r="R193" s="55"/>
      <c r="S193" s="55"/>
      <c r="T193" s="55"/>
      <c r="U193" s="53"/>
      <c r="V193" s="55"/>
      <c r="W193" s="53"/>
      <c r="X193" s="55"/>
      <c r="Y193" s="53"/>
      <c r="Z193" s="55"/>
      <c r="AA193" s="53"/>
      <c r="AB193" s="55"/>
      <c r="AC193" s="53"/>
      <c r="AD193" s="53"/>
      <c r="AE193" s="55"/>
      <c r="AF193" s="55"/>
      <c r="AG193" s="55"/>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row>
    <row r="194" spans="1:61" ht="15.75" customHeight="1">
      <c r="A194" s="53"/>
      <c r="B194" s="53"/>
      <c r="C194" s="53"/>
      <c r="D194" s="53"/>
      <c r="E194" s="53"/>
      <c r="F194" s="55"/>
      <c r="G194" s="53"/>
      <c r="H194" s="53"/>
      <c r="I194" s="53"/>
      <c r="J194" s="53"/>
      <c r="K194" s="53"/>
      <c r="L194" s="55"/>
      <c r="M194" s="53"/>
      <c r="N194" s="53"/>
      <c r="O194" s="53"/>
      <c r="P194" s="55"/>
      <c r="Q194" s="55"/>
      <c r="R194" s="55"/>
      <c r="S194" s="55"/>
      <c r="T194" s="55"/>
      <c r="U194" s="53"/>
      <c r="V194" s="55"/>
      <c r="W194" s="53"/>
      <c r="X194" s="55"/>
      <c r="Y194" s="53"/>
      <c r="Z194" s="55"/>
      <c r="AA194" s="53"/>
      <c r="AB194" s="55"/>
      <c r="AC194" s="53"/>
      <c r="AD194" s="53"/>
      <c r="AE194" s="55"/>
      <c r="AF194" s="55"/>
      <c r="AG194" s="55"/>
      <c r="AH194" s="53"/>
      <c r="AI194" s="53"/>
      <c r="AJ194" s="53"/>
      <c r="AK194" s="53"/>
      <c r="AL194" s="53"/>
      <c r="AM194" s="53"/>
      <c r="AN194" s="53"/>
      <c r="AO194" s="53"/>
      <c r="AP194" s="53"/>
      <c r="AQ194" s="53"/>
      <c r="AR194" s="53"/>
      <c r="AS194" s="53"/>
      <c r="AT194" s="53"/>
      <c r="AU194" s="53"/>
      <c r="AV194" s="53"/>
      <c r="AW194" s="53"/>
      <c r="AX194" s="53"/>
      <c r="AY194" s="53"/>
      <c r="AZ194" s="53"/>
      <c r="BA194" s="53"/>
      <c r="BB194" s="53"/>
      <c r="BC194" s="53"/>
      <c r="BD194" s="53"/>
      <c r="BE194" s="53"/>
      <c r="BF194" s="53"/>
      <c r="BG194" s="53"/>
      <c r="BH194" s="53"/>
      <c r="BI194" s="53"/>
    </row>
    <row r="195" spans="1:61" ht="15.75" customHeight="1">
      <c r="A195" s="53"/>
      <c r="B195" s="53"/>
      <c r="C195" s="53"/>
      <c r="D195" s="53"/>
      <c r="E195" s="53"/>
      <c r="F195" s="55"/>
      <c r="G195" s="53"/>
      <c r="H195" s="53"/>
      <c r="I195" s="53"/>
      <c r="J195" s="53"/>
      <c r="K195" s="53"/>
      <c r="L195" s="55"/>
      <c r="M195" s="53"/>
      <c r="N195" s="53"/>
      <c r="O195" s="53"/>
      <c r="P195" s="55"/>
      <c r="Q195" s="55"/>
      <c r="R195" s="55"/>
      <c r="S195" s="55"/>
      <c r="T195" s="55"/>
      <c r="U195" s="53"/>
      <c r="V195" s="55"/>
      <c r="W195" s="53"/>
      <c r="X195" s="55"/>
      <c r="Y195" s="53"/>
      <c r="Z195" s="55"/>
      <c r="AA195" s="53"/>
      <c r="AB195" s="55"/>
      <c r="AC195" s="53"/>
      <c r="AD195" s="53"/>
      <c r="AE195" s="55"/>
      <c r="AF195" s="55"/>
      <c r="AG195" s="55"/>
      <c r="AH195" s="53"/>
      <c r="AI195" s="53"/>
      <c r="AJ195" s="53"/>
      <c r="AK195" s="53"/>
      <c r="AL195" s="53"/>
      <c r="AM195" s="53"/>
      <c r="AN195" s="53"/>
      <c r="AO195" s="53"/>
      <c r="AP195" s="53"/>
      <c r="AQ195" s="53"/>
      <c r="AR195" s="53"/>
      <c r="AS195" s="53"/>
      <c r="AT195" s="53"/>
      <c r="AU195" s="53"/>
      <c r="AV195" s="53"/>
      <c r="AW195" s="53"/>
      <c r="AX195" s="53"/>
      <c r="AY195" s="53"/>
      <c r="AZ195" s="53"/>
      <c r="BA195" s="53"/>
      <c r="BB195" s="53"/>
      <c r="BC195" s="53"/>
      <c r="BD195" s="53"/>
      <c r="BE195" s="53"/>
      <c r="BF195" s="53"/>
      <c r="BG195" s="53"/>
      <c r="BH195" s="53"/>
      <c r="BI195" s="53"/>
    </row>
    <row r="196" spans="1:61" ht="15.75" customHeight="1">
      <c r="A196" s="53"/>
      <c r="B196" s="53"/>
      <c r="C196" s="53"/>
      <c r="D196" s="53"/>
      <c r="E196" s="53"/>
      <c r="F196" s="55"/>
      <c r="G196" s="53"/>
      <c r="H196" s="53"/>
      <c r="I196" s="53"/>
      <c r="J196" s="53"/>
      <c r="K196" s="53"/>
      <c r="L196" s="55"/>
      <c r="M196" s="53"/>
      <c r="N196" s="53"/>
      <c r="O196" s="53"/>
      <c r="P196" s="55"/>
      <c r="Q196" s="55"/>
      <c r="R196" s="55"/>
      <c r="S196" s="55"/>
      <c r="T196" s="55"/>
      <c r="U196" s="53"/>
      <c r="V196" s="55"/>
      <c r="W196" s="53"/>
      <c r="X196" s="55"/>
      <c r="Y196" s="53"/>
      <c r="Z196" s="55"/>
      <c r="AA196" s="53"/>
      <c r="AB196" s="55"/>
      <c r="AC196" s="53"/>
      <c r="AD196" s="53"/>
      <c r="AE196" s="55"/>
      <c r="AF196" s="55"/>
      <c r="AG196" s="55"/>
      <c r="AH196" s="53"/>
      <c r="AI196" s="53"/>
      <c r="AJ196" s="53"/>
      <c r="AK196" s="53"/>
      <c r="AL196" s="53"/>
      <c r="AM196" s="53"/>
      <c r="AN196" s="53"/>
      <c r="AO196" s="53"/>
      <c r="AP196" s="53"/>
      <c r="AQ196" s="53"/>
      <c r="AR196" s="53"/>
      <c r="AS196" s="53"/>
      <c r="AT196" s="53"/>
      <c r="AU196" s="53"/>
      <c r="AV196" s="53"/>
      <c r="AW196" s="53"/>
      <c r="AX196" s="53"/>
      <c r="AY196" s="53"/>
      <c r="AZ196" s="53"/>
      <c r="BA196" s="53"/>
      <c r="BB196" s="53"/>
      <c r="BC196" s="53"/>
      <c r="BD196" s="53"/>
      <c r="BE196" s="53"/>
      <c r="BF196" s="53"/>
      <c r="BG196" s="53"/>
      <c r="BH196" s="53"/>
      <c r="BI196" s="53"/>
    </row>
    <row r="197" spans="1:61" ht="15.75" customHeight="1">
      <c r="A197" s="53"/>
      <c r="B197" s="53"/>
      <c r="C197" s="53"/>
      <c r="D197" s="53"/>
      <c r="E197" s="53"/>
      <c r="F197" s="55"/>
      <c r="G197" s="53"/>
      <c r="H197" s="53"/>
      <c r="I197" s="53"/>
      <c r="J197" s="53"/>
      <c r="K197" s="53"/>
      <c r="L197" s="55"/>
      <c r="M197" s="53"/>
      <c r="N197" s="53"/>
      <c r="O197" s="53"/>
      <c r="P197" s="55"/>
      <c r="Q197" s="55"/>
      <c r="R197" s="55"/>
      <c r="S197" s="55"/>
      <c r="T197" s="55"/>
      <c r="U197" s="53"/>
      <c r="V197" s="55"/>
      <c r="W197" s="53"/>
      <c r="X197" s="55"/>
      <c r="Y197" s="53"/>
      <c r="Z197" s="55"/>
      <c r="AA197" s="53"/>
      <c r="AB197" s="55"/>
      <c r="AC197" s="53"/>
      <c r="AD197" s="53"/>
      <c r="AE197" s="55"/>
      <c r="AF197" s="55"/>
      <c r="AG197" s="55"/>
      <c r="AH197" s="53"/>
      <c r="AI197" s="53"/>
      <c r="AJ197" s="53"/>
      <c r="AK197" s="53"/>
      <c r="AL197" s="53"/>
      <c r="AM197" s="53"/>
      <c r="AN197" s="53"/>
      <c r="AO197" s="53"/>
      <c r="AP197" s="53"/>
      <c r="AQ197" s="53"/>
      <c r="AR197" s="53"/>
      <c r="AS197" s="53"/>
      <c r="AT197" s="53"/>
      <c r="AU197" s="53"/>
      <c r="AV197" s="53"/>
      <c r="AW197" s="53"/>
      <c r="AX197" s="53"/>
      <c r="AY197" s="53"/>
      <c r="AZ197" s="53"/>
      <c r="BA197" s="53"/>
      <c r="BB197" s="53"/>
      <c r="BC197" s="53"/>
      <c r="BD197" s="53"/>
      <c r="BE197" s="53"/>
      <c r="BF197" s="53"/>
      <c r="BG197" s="53"/>
      <c r="BH197" s="53"/>
      <c r="BI197" s="53"/>
    </row>
    <row r="198" spans="1:61" ht="15.75" customHeight="1">
      <c r="A198" s="53"/>
      <c r="B198" s="53"/>
      <c r="C198" s="53"/>
      <c r="D198" s="53"/>
      <c r="E198" s="53"/>
      <c r="F198" s="55"/>
      <c r="G198" s="53"/>
      <c r="H198" s="53"/>
      <c r="I198" s="53"/>
      <c r="J198" s="53"/>
      <c r="K198" s="53"/>
      <c r="L198" s="55"/>
      <c r="M198" s="53"/>
      <c r="N198" s="53"/>
      <c r="O198" s="53"/>
      <c r="P198" s="55"/>
      <c r="Q198" s="55"/>
      <c r="R198" s="55"/>
      <c r="S198" s="55"/>
      <c r="T198" s="55"/>
      <c r="U198" s="53"/>
      <c r="V198" s="55"/>
      <c r="W198" s="53"/>
      <c r="X198" s="55"/>
      <c r="Y198" s="53"/>
      <c r="Z198" s="55"/>
      <c r="AA198" s="53"/>
      <c r="AB198" s="55"/>
      <c r="AC198" s="53"/>
      <c r="AD198" s="53"/>
      <c r="AE198" s="55"/>
      <c r="AF198" s="55"/>
      <c r="AG198" s="55"/>
      <c r="AH198" s="53"/>
      <c r="AI198" s="53"/>
      <c r="AJ198" s="53"/>
      <c r="AK198" s="53"/>
      <c r="AL198" s="53"/>
      <c r="AM198" s="53"/>
      <c r="AN198" s="53"/>
      <c r="AO198" s="53"/>
      <c r="AP198" s="53"/>
      <c r="AQ198" s="53"/>
      <c r="AR198" s="53"/>
      <c r="AS198" s="53"/>
      <c r="AT198" s="53"/>
      <c r="AU198" s="53"/>
      <c r="AV198" s="53"/>
      <c r="AW198" s="53"/>
      <c r="AX198" s="53"/>
      <c r="AY198" s="53"/>
      <c r="AZ198" s="53"/>
      <c r="BA198" s="53"/>
      <c r="BB198" s="53"/>
      <c r="BC198" s="53"/>
      <c r="BD198" s="53"/>
      <c r="BE198" s="53"/>
      <c r="BF198" s="53"/>
      <c r="BG198" s="53"/>
      <c r="BH198" s="53"/>
      <c r="BI198" s="53"/>
    </row>
    <row r="199" spans="1:61" ht="15.75" customHeight="1">
      <c r="A199" s="53"/>
      <c r="B199" s="53"/>
      <c r="C199" s="53"/>
      <c r="D199" s="53"/>
      <c r="E199" s="53"/>
      <c r="F199" s="55"/>
      <c r="G199" s="53"/>
      <c r="H199" s="53"/>
      <c r="I199" s="53"/>
      <c r="J199" s="53"/>
      <c r="K199" s="53"/>
      <c r="L199" s="55"/>
      <c r="M199" s="53"/>
      <c r="N199" s="53"/>
      <c r="O199" s="53"/>
      <c r="P199" s="55"/>
      <c r="Q199" s="55"/>
      <c r="R199" s="55"/>
      <c r="S199" s="55"/>
      <c r="T199" s="55"/>
      <c r="U199" s="53"/>
      <c r="V199" s="55"/>
      <c r="W199" s="53"/>
      <c r="X199" s="55"/>
      <c r="Y199" s="53"/>
      <c r="Z199" s="55"/>
      <c r="AA199" s="53"/>
      <c r="AB199" s="55"/>
      <c r="AC199" s="53"/>
      <c r="AD199" s="53"/>
      <c r="AE199" s="55"/>
      <c r="AF199" s="55"/>
      <c r="AG199" s="55"/>
      <c r="AH199" s="53"/>
      <c r="AI199" s="53"/>
      <c r="AJ199" s="53"/>
      <c r="AK199" s="53"/>
      <c r="AL199" s="53"/>
      <c r="AM199" s="53"/>
      <c r="AN199" s="53"/>
      <c r="AO199" s="53"/>
      <c r="AP199" s="53"/>
      <c r="AQ199" s="53"/>
      <c r="AR199" s="53"/>
      <c r="AS199" s="53"/>
      <c r="AT199" s="53"/>
      <c r="AU199" s="53"/>
      <c r="AV199" s="53"/>
      <c r="AW199" s="53"/>
      <c r="AX199" s="53"/>
      <c r="AY199" s="53"/>
      <c r="AZ199" s="53"/>
      <c r="BA199" s="53"/>
      <c r="BB199" s="53"/>
      <c r="BC199" s="53"/>
      <c r="BD199" s="53"/>
      <c r="BE199" s="53"/>
      <c r="BF199" s="53"/>
      <c r="BG199" s="53"/>
      <c r="BH199" s="53"/>
      <c r="BI199" s="53"/>
    </row>
    <row r="200" spans="1:61" ht="15.75" customHeight="1">
      <c r="A200" s="53"/>
      <c r="B200" s="53"/>
      <c r="C200" s="53"/>
      <c r="D200" s="53"/>
      <c r="E200" s="53"/>
      <c r="F200" s="55"/>
      <c r="G200" s="53"/>
      <c r="H200" s="53"/>
      <c r="I200" s="53"/>
      <c r="J200" s="53"/>
      <c r="K200" s="53"/>
      <c r="L200" s="55"/>
      <c r="M200" s="53"/>
      <c r="N200" s="53"/>
      <c r="O200" s="53"/>
      <c r="P200" s="55"/>
      <c r="Q200" s="55"/>
      <c r="R200" s="55"/>
      <c r="S200" s="55"/>
      <c r="T200" s="55"/>
      <c r="U200" s="53"/>
      <c r="V200" s="55"/>
      <c r="W200" s="53"/>
      <c r="X200" s="55"/>
      <c r="Y200" s="53"/>
      <c r="Z200" s="55"/>
      <c r="AA200" s="53"/>
      <c r="AB200" s="55"/>
      <c r="AC200" s="53"/>
      <c r="AD200" s="53"/>
      <c r="AE200" s="55"/>
      <c r="AF200" s="55"/>
      <c r="AG200" s="55"/>
      <c r="AH200" s="53"/>
      <c r="AI200" s="53"/>
      <c r="AJ200" s="53"/>
      <c r="AK200" s="53"/>
      <c r="AL200" s="53"/>
      <c r="AM200" s="53"/>
      <c r="AN200" s="53"/>
      <c r="AO200" s="53"/>
      <c r="AP200" s="53"/>
      <c r="AQ200" s="53"/>
      <c r="AR200" s="53"/>
      <c r="AS200" s="53"/>
      <c r="AT200" s="53"/>
      <c r="AU200" s="53"/>
      <c r="AV200" s="53"/>
      <c r="AW200" s="53"/>
      <c r="AX200" s="53"/>
      <c r="AY200" s="53"/>
      <c r="AZ200" s="53"/>
      <c r="BA200" s="53"/>
      <c r="BB200" s="53"/>
      <c r="BC200" s="53"/>
      <c r="BD200" s="53"/>
      <c r="BE200" s="53"/>
      <c r="BF200" s="53"/>
      <c r="BG200" s="53"/>
      <c r="BH200" s="53"/>
      <c r="BI200" s="53"/>
    </row>
    <row r="201" spans="1:61" ht="15.75" customHeight="1">
      <c r="A201" s="53"/>
      <c r="B201" s="53"/>
      <c r="C201" s="53"/>
      <c r="D201" s="53"/>
      <c r="E201" s="53"/>
      <c r="F201" s="55"/>
      <c r="G201" s="53"/>
      <c r="H201" s="53"/>
      <c r="I201" s="53"/>
      <c r="J201" s="53"/>
      <c r="K201" s="53"/>
      <c r="L201" s="55"/>
      <c r="M201" s="53"/>
      <c r="N201" s="53"/>
      <c r="O201" s="53"/>
      <c r="P201" s="55"/>
      <c r="Q201" s="55"/>
      <c r="R201" s="55"/>
      <c r="S201" s="55"/>
      <c r="T201" s="55"/>
      <c r="U201" s="53"/>
      <c r="V201" s="55"/>
      <c r="W201" s="53"/>
      <c r="X201" s="55"/>
      <c r="Y201" s="53"/>
      <c r="Z201" s="55"/>
      <c r="AA201" s="53"/>
      <c r="AB201" s="55"/>
      <c r="AC201" s="53"/>
      <c r="AD201" s="53"/>
      <c r="AE201" s="55"/>
      <c r="AF201" s="55"/>
      <c r="AG201" s="55"/>
      <c r="AH201" s="53"/>
      <c r="AI201" s="53"/>
      <c r="AJ201" s="53"/>
      <c r="AK201" s="53"/>
      <c r="AL201" s="53"/>
      <c r="AM201" s="53"/>
      <c r="AN201" s="53"/>
      <c r="AO201" s="53"/>
      <c r="AP201" s="53"/>
      <c r="AQ201" s="53"/>
      <c r="AR201" s="53"/>
      <c r="AS201" s="53"/>
      <c r="AT201" s="53"/>
      <c r="AU201" s="53"/>
      <c r="AV201" s="53"/>
      <c r="AW201" s="53"/>
      <c r="AX201" s="53"/>
      <c r="AY201" s="53"/>
      <c r="AZ201" s="53"/>
      <c r="BA201" s="53"/>
      <c r="BB201" s="53"/>
      <c r="BC201" s="53"/>
      <c r="BD201" s="53"/>
      <c r="BE201" s="53"/>
      <c r="BF201" s="53"/>
      <c r="BG201" s="53"/>
      <c r="BH201" s="53"/>
      <c r="BI201" s="53"/>
    </row>
    <row r="202" spans="1:61" ht="15.75" customHeight="1">
      <c r="A202" s="53"/>
      <c r="B202" s="53"/>
      <c r="C202" s="53"/>
      <c r="D202" s="53"/>
      <c r="E202" s="53"/>
      <c r="F202" s="55"/>
      <c r="G202" s="53"/>
      <c r="H202" s="53"/>
      <c r="I202" s="53"/>
      <c r="J202" s="53"/>
      <c r="K202" s="53"/>
      <c r="L202" s="55"/>
      <c r="M202" s="53"/>
      <c r="N202" s="53"/>
      <c r="O202" s="53"/>
      <c r="P202" s="55"/>
      <c r="Q202" s="55"/>
      <c r="R202" s="55"/>
      <c r="S202" s="55"/>
      <c r="T202" s="55"/>
      <c r="U202" s="53"/>
      <c r="V202" s="55"/>
      <c r="W202" s="53"/>
      <c r="X202" s="55"/>
      <c r="Y202" s="53"/>
      <c r="Z202" s="55"/>
      <c r="AA202" s="53"/>
      <c r="AB202" s="55"/>
      <c r="AC202" s="53"/>
      <c r="AD202" s="53"/>
      <c r="AE202" s="55"/>
      <c r="AF202" s="55"/>
      <c r="AG202" s="55"/>
      <c r="AH202" s="53"/>
      <c r="AI202" s="53"/>
      <c r="AJ202" s="53"/>
      <c r="AK202" s="53"/>
      <c r="AL202" s="53"/>
      <c r="AM202" s="53"/>
      <c r="AN202" s="53"/>
      <c r="AO202" s="53"/>
      <c r="AP202" s="53"/>
      <c r="AQ202" s="53"/>
      <c r="AR202" s="53"/>
      <c r="AS202" s="53"/>
      <c r="AT202" s="53"/>
      <c r="AU202" s="53"/>
      <c r="AV202" s="53"/>
      <c r="AW202" s="53"/>
      <c r="AX202" s="53"/>
      <c r="AY202" s="53"/>
      <c r="AZ202" s="53"/>
      <c r="BA202" s="53"/>
      <c r="BB202" s="53"/>
      <c r="BC202" s="53"/>
      <c r="BD202" s="53"/>
      <c r="BE202" s="53"/>
      <c r="BF202" s="53"/>
      <c r="BG202" s="53"/>
      <c r="BH202" s="53"/>
      <c r="BI202" s="53"/>
    </row>
    <row r="203" spans="1:61" ht="15.75" customHeight="1">
      <c r="A203" s="53"/>
      <c r="B203" s="53"/>
      <c r="C203" s="53"/>
      <c r="D203" s="53"/>
      <c r="E203" s="53"/>
      <c r="F203" s="55"/>
      <c r="G203" s="53"/>
      <c r="H203" s="53"/>
      <c r="I203" s="53"/>
      <c r="J203" s="53"/>
      <c r="K203" s="53"/>
      <c r="L203" s="55"/>
      <c r="M203" s="53"/>
      <c r="N203" s="53"/>
      <c r="O203" s="53"/>
      <c r="P203" s="55"/>
      <c r="Q203" s="55"/>
      <c r="R203" s="55"/>
      <c r="S203" s="55"/>
      <c r="T203" s="55"/>
      <c r="U203" s="53"/>
      <c r="V203" s="55"/>
      <c r="W203" s="53"/>
      <c r="X203" s="55"/>
      <c r="Y203" s="53"/>
      <c r="Z203" s="55"/>
      <c r="AA203" s="53"/>
      <c r="AB203" s="55"/>
      <c r="AC203" s="53"/>
      <c r="AD203" s="53"/>
      <c r="AE203" s="55"/>
      <c r="AF203" s="55"/>
      <c r="AG203" s="55"/>
      <c r="AH203" s="53"/>
      <c r="AI203" s="53"/>
      <c r="AJ203" s="53"/>
      <c r="AK203" s="53"/>
      <c r="AL203" s="53"/>
      <c r="AM203" s="53"/>
      <c r="AN203" s="53"/>
      <c r="AO203" s="53"/>
      <c r="AP203" s="53"/>
      <c r="AQ203" s="53"/>
      <c r="AR203" s="53"/>
      <c r="AS203" s="53"/>
      <c r="AT203" s="53"/>
      <c r="AU203" s="53"/>
      <c r="AV203" s="53"/>
      <c r="AW203" s="53"/>
      <c r="AX203" s="53"/>
      <c r="AY203" s="53"/>
      <c r="AZ203" s="53"/>
      <c r="BA203" s="53"/>
      <c r="BB203" s="53"/>
      <c r="BC203" s="53"/>
      <c r="BD203" s="53"/>
      <c r="BE203" s="53"/>
      <c r="BF203" s="53"/>
      <c r="BG203" s="53"/>
      <c r="BH203" s="53"/>
      <c r="BI203" s="53"/>
    </row>
    <row r="204" spans="1:61" ht="15.75" customHeight="1">
      <c r="A204" s="53"/>
      <c r="B204" s="53"/>
      <c r="C204" s="53"/>
      <c r="D204" s="53"/>
      <c r="E204" s="53"/>
      <c r="F204" s="55"/>
      <c r="G204" s="53"/>
      <c r="H204" s="53"/>
      <c r="I204" s="53"/>
      <c r="J204" s="53"/>
      <c r="K204" s="53"/>
      <c r="L204" s="55"/>
      <c r="M204" s="53"/>
      <c r="N204" s="53"/>
      <c r="O204" s="53"/>
      <c r="P204" s="55"/>
      <c r="Q204" s="55"/>
      <c r="R204" s="55"/>
      <c r="S204" s="55"/>
      <c r="T204" s="55"/>
      <c r="U204" s="53"/>
      <c r="V204" s="55"/>
      <c r="W204" s="53"/>
      <c r="X204" s="55"/>
      <c r="Y204" s="53"/>
      <c r="Z204" s="55"/>
      <c r="AA204" s="53"/>
      <c r="AB204" s="55"/>
      <c r="AC204" s="53"/>
      <c r="AD204" s="53"/>
      <c r="AE204" s="55"/>
      <c r="AF204" s="55"/>
      <c r="AG204" s="55"/>
      <c r="AH204" s="53"/>
      <c r="AI204" s="53"/>
      <c r="AJ204" s="53"/>
      <c r="AK204" s="53"/>
      <c r="AL204" s="53"/>
      <c r="AM204" s="53"/>
      <c r="AN204" s="53"/>
      <c r="AO204" s="53"/>
      <c r="AP204" s="53"/>
      <c r="AQ204" s="53"/>
      <c r="AR204" s="53"/>
      <c r="AS204" s="53"/>
      <c r="AT204" s="53"/>
      <c r="AU204" s="53"/>
      <c r="AV204" s="53"/>
      <c r="AW204" s="53"/>
      <c r="AX204" s="53"/>
      <c r="AY204" s="53"/>
      <c r="AZ204" s="53"/>
      <c r="BA204" s="53"/>
      <c r="BB204" s="53"/>
      <c r="BC204" s="53"/>
      <c r="BD204" s="53"/>
      <c r="BE204" s="53"/>
      <c r="BF204" s="53"/>
      <c r="BG204" s="53"/>
      <c r="BH204" s="53"/>
      <c r="BI204" s="53"/>
    </row>
    <row r="205" spans="1:61" ht="15.75" customHeight="1">
      <c r="A205" s="53"/>
      <c r="B205" s="53"/>
      <c r="C205" s="53"/>
      <c r="D205" s="53"/>
      <c r="E205" s="53"/>
      <c r="F205" s="55"/>
      <c r="G205" s="53"/>
      <c r="H205" s="53"/>
      <c r="I205" s="53"/>
      <c r="J205" s="53"/>
      <c r="K205" s="53"/>
      <c r="L205" s="55"/>
      <c r="M205" s="53"/>
      <c r="N205" s="53"/>
      <c r="O205" s="53"/>
      <c r="P205" s="55"/>
      <c r="Q205" s="55"/>
      <c r="R205" s="55"/>
      <c r="S205" s="55"/>
      <c r="T205" s="55"/>
      <c r="U205" s="53"/>
      <c r="V205" s="55"/>
      <c r="W205" s="53"/>
      <c r="X205" s="55"/>
      <c r="Y205" s="53"/>
      <c r="Z205" s="55"/>
      <c r="AA205" s="53"/>
      <c r="AB205" s="55"/>
      <c r="AC205" s="53"/>
      <c r="AD205" s="53"/>
      <c r="AE205" s="55"/>
      <c r="AF205" s="55"/>
      <c r="AG205" s="55"/>
      <c r="AH205" s="53"/>
      <c r="AI205" s="53"/>
      <c r="AJ205" s="53"/>
      <c r="AK205" s="53"/>
      <c r="AL205" s="53"/>
      <c r="AM205" s="53"/>
      <c r="AN205" s="53"/>
      <c r="AO205" s="53"/>
      <c r="AP205" s="53"/>
      <c r="AQ205" s="53"/>
      <c r="AR205" s="53"/>
      <c r="AS205" s="53"/>
      <c r="AT205" s="53"/>
      <c r="AU205" s="53"/>
      <c r="AV205" s="53"/>
      <c r="AW205" s="53"/>
      <c r="AX205" s="53"/>
      <c r="AY205" s="53"/>
      <c r="AZ205" s="53"/>
      <c r="BA205" s="53"/>
      <c r="BB205" s="53"/>
      <c r="BC205" s="53"/>
      <c r="BD205" s="53"/>
      <c r="BE205" s="53"/>
      <c r="BF205" s="53"/>
      <c r="BG205" s="53"/>
      <c r="BH205" s="53"/>
      <c r="BI205" s="53"/>
    </row>
    <row r="206" spans="1:61" ht="15.75" customHeight="1">
      <c r="A206" s="53"/>
      <c r="B206" s="53"/>
      <c r="C206" s="53"/>
      <c r="D206" s="53"/>
      <c r="E206" s="53"/>
      <c r="F206" s="55"/>
      <c r="G206" s="53"/>
      <c r="H206" s="53"/>
      <c r="I206" s="53"/>
      <c r="J206" s="53"/>
      <c r="K206" s="53"/>
      <c r="L206" s="55"/>
      <c r="M206" s="53"/>
      <c r="N206" s="53"/>
      <c r="O206" s="53"/>
      <c r="P206" s="55"/>
      <c r="Q206" s="55"/>
      <c r="R206" s="55"/>
      <c r="S206" s="55"/>
      <c r="T206" s="55"/>
      <c r="U206" s="53"/>
      <c r="V206" s="55"/>
      <c r="W206" s="53"/>
      <c r="X206" s="55"/>
      <c r="Y206" s="53"/>
      <c r="Z206" s="55"/>
      <c r="AA206" s="53"/>
      <c r="AB206" s="55"/>
      <c r="AC206" s="53"/>
      <c r="AD206" s="53"/>
      <c r="AE206" s="55"/>
      <c r="AF206" s="55"/>
      <c r="AG206" s="55"/>
      <c r="AH206" s="53"/>
      <c r="AI206" s="53"/>
      <c r="AJ206" s="53"/>
      <c r="AK206" s="53"/>
      <c r="AL206" s="53"/>
      <c r="AM206" s="53"/>
      <c r="AN206" s="53"/>
      <c r="AO206" s="53"/>
      <c r="AP206" s="53"/>
      <c r="AQ206" s="53"/>
      <c r="AR206" s="53"/>
      <c r="AS206" s="53"/>
      <c r="AT206" s="53"/>
      <c r="AU206" s="53"/>
      <c r="AV206" s="53"/>
      <c r="AW206" s="53"/>
      <c r="AX206" s="53"/>
      <c r="AY206" s="53"/>
      <c r="AZ206" s="53"/>
      <c r="BA206" s="53"/>
      <c r="BB206" s="53"/>
      <c r="BC206" s="53"/>
      <c r="BD206" s="53"/>
      <c r="BE206" s="53"/>
      <c r="BF206" s="53"/>
      <c r="BG206" s="53"/>
      <c r="BH206" s="53"/>
      <c r="BI206" s="53"/>
    </row>
    <row r="207" spans="1:61" ht="15.75" customHeight="1">
      <c r="A207" s="53"/>
      <c r="B207" s="53"/>
      <c r="C207" s="53"/>
      <c r="D207" s="53"/>
      <c r="E207" s="53"/>
      <c r="F207" s="55"/>
      <c r="G207" s="53"/>
      <c r="H207" s="53"/>
      <c r="I207" s="53"/>
      <c r="J207" s="53"/>
      <c r="K207" s="53"/>
      <c r="L207" s="55"/>
      <c r="M207" s="53"/>
      <c r="N207" s="53"/>
      <c r="O207" s="53"/>
      <c r="P207" s="55"/>
      <c r="Q207" s="55"/>
      <c r="R207" s="55"/>
      <c r="S207" s="55"/>
      <c r="T207" s="55"/>
      <c r="U207" s="53"/>
      <c r="V207" s="55"/>
      <c r="W207" s="53"/>
      <c r="X207" s="55"/>
      <c r="Y207" s="53"/>
      <c r="Z207" s="55"/>
      <c r="AA207" s="53"/>
      <c r="AB207" s="55"/>
      <c r="AC207" s="53"/>
      <c r="AD207" s="53"/>
      <c r="AE207" s="55"/>
      <c r="AF207" s="55"/>
      <c r="AG207" s="55"/>
      <c r="AH207" s="53"/>
      <c r="AI207" s="53"/>
      <c r="AJ207" s="53"/>
      <c r="AK207" s="53"/>
      <c r="AL207" s="53"/>
      <c r="AM207" s="53"/>
      <c r="AN207" s="53"/>
      <c r="AO207" s="53"/>
      <c r="AP207" s="53"/>
      <c r="AQ207" s="53"/>
      <c r="AR207" s="53"/>
      <c r="AS207" s="53"/>
      <c r="AT207" s="53"/>
      <c r="AU207" s="53"/>
      <c r="AV207" s="53"/>
      <c r="AW207" s="53"/>
      <c r="AX207" s="53"/>
      <c r="AY207" s="53"/>
      <c r="AZ207" s="53"/>
      <c r="BA207" s="53"/>
      <c r="BB207" s="53"/>
      <c r="BC207" s="53"/>
      <c r="BD207" s="53"/>
      <c r="BE207" s="53"/>
      <c r="BF207" s="53"/>
      <c r="BG207" s="53"/>
      <c r="BH207" s="53"/>
      <c r="BI207" s="53"/>
    </row>
    <row r="208" spans="1:61" ht="15.75" customHeight="1">
      <c r="A208" s="53"/>
      <c r="B208" s="53"/>
      <c r="C208" s="53"/>
      <c r="D208" s="53"/>
      <c r="E208" s="53"/>
      <c r="F208" s="55"/>
      <c r="G208" s="53"/>
      <c r="H208" s="53"/>
      <c r="I208" s="53"/>
      <c r="J208" s="53"/>
      <c r="K208" s="53"/>
      <c r="L208" s="55"/>
      <c r="M208" s="53"/>
      <c r="N208" s="53"/>
      <c r="O208" s="53"/>
      <c r="P208" s="55"/>
      <c r="Q208" s="55"/>
      <c r="R208" s="55"/>
      <c r="S208" s="55"/>
      <c r="T208" s="55"/>
      <c r="U208" s="53"/>
      <c r="V208" s="55"/>
      <c r="W208" s="53"/>
      <c r="X208" s="55"/>
      <c r="Y208" s="53"/>
      <c r="Z208" s="55"/>
      <c r="AA208" s="53"/>
      <c r="AB208" s="55"/>
      <c r="AC208" s="53"/>
      <c r="AD208" s="53"/>
      <c r="AE208" s="55"/>
      <c r="AF208" s="55"/>
      <c r="AG208" s="55"/>
      <c r="AH208" s="53"/>
      <c r="AI208" s="53"/>
      <c r="AJ208" s="53"/>
      <c r="AK208" s="53"/>
      <c r="AL208" s="53"/>
      <c r="AM208" s="53"/>
      <c r="AN208" s="53"/>
      <c r="AO208" s="53"/>
      <c r="AP208" s="53"/>
      <c r="AQ208" s="53"/>
      <c r="AR208" s="53"/>
      <c r="AS208" s="53"/>
      <c r="AT208" s="53"/>
      <c r="AU208" s="53"/>
      <c r="AV208" s="53"/>
      <c r="AW208" s="53"/>
      <c r="AX208" s="53"/>
      <c r="AY208" s="53"/>
      <c r="AZ208" s="53"/>
      <c r="BA208" s="53"/>
      <c r="BB208" s="53"/>
      <c r="BC208" s="53"/>
      <c r="BD208" s="53"/>
      <c r="BE208" s="53"/>
      <c r="BF208" s="53"/>
      <c r="BG208" s="53"/>
      <c r="BH208" s="53"/>
      <c r="BI208" s="53"/>
    </row>
    <row r="209" spans="1:61" ht="15.75" customHeight="1">
      <c r="A209" s="53"/>
      <c r="B209" s="53"/>
      <c r="C209" s="53"/>
      <c r="D209" s="53"/>
      <c r="E209" s="53"/>
      <c r="F209" s="55"/>
      <c r="G209" s="53"/>
      <c r="H209" s="53"/>
      <c r="I209" s="53"/>
      <c r="J209" s="53"/>
      <c r="K209" s="53"/>
      <c r="L209" s="55"/>
      <c r="M209" s="53"/>
      <c r="N209" s="53"/>
      <c r="O209" s="53"/>
      <c r="P209" s="55"/>
      <c r="Q209" s="55"/>
      <c r="R209" s="55"/>
      <c r="S209" s="55"/>
      <c r="T209" s="55"/>
      <c r="U209" s="53"/>
      <c r="V209" s="55"/>
      <c r="W209" s="53"/>
      <c r="X209" s="55"/>
      <c r="Y209" s="53"/>
      <c r="Z209" s="55"/>
      <c r="AA209" s="53"/>
      <c r="AB209" s="55"/>
      <c r="AC209" s="53"/>
      <c r="AD209" s="53"/>
      <c r="AE209" s="55"/>
      <c r="AF209" s="55"/>
      <c r="AG209" s="55"/>
      <c r="AH209" s="53"/>
      <c r="AI209" s="53"/>
      <c r="AJ209" s="53"/>
      <c r="AK209" s="53"/>
      <c r="AL209" s="53"/>
      <c r="AM209" s="53"/>
      <c r="AN209" s="53"/>
      <c r="AO209" s="53"/>
      <c r="AP209" s="53"/>
      <c r="AQ209" s="53"/>
      <c r="AR209" s="53"/>
      <c r="AS209" s="53"/>
      <c r="AT209" s="53"/>
      <c r="AU209" s="53"/>
      <c r="AV209" s="53"/>
      <c r="AW209" s="53"/>
      <c r="AX209" s="53"/>
      <c r="AY209" s="53"/>
      <c r="AZ209" s="53"/>
      <c r="BA209" s="53"/>
      <c r="BB209" s="53"/>
      <c r="BC209" s="53"/>
      <c r="BD209" s="53"/>
      <c r="BE209" s="53"/>
      <c r="BF209" s="53"/>
      <c r="BG209" s="53"/>
      <c r="BH209" s="53"/>
      <c r="BI209" s="53"/>
    </row>
    <row r="210" spans="1:61" ht="15.75" customHeight="1">
      <c r="A210" s="53"/>
      <c r="B210" s="53"/>
      <c r="C210" s="53"/>
      <c r="D210" s="53"/>
      <c r="E210" s="53"/>
      <c r="F210" s="55"/>
      <c r="G210" s="53"/>
      <c r="H210" s="53"/>
      <c r="I210" s="53"/>
      <c r="J210" s="53"/>
      <c r="K210" s="53"/>
      <c r="L210" s="55"/>
      <c r="M210" s="53"/>
      <c r="N210" s="53"/>
      <c r="O210" s="53"/>
      <c r="P210" s="55"/>
      <c r="Q210" s="55"/>
      <c r="R210" s="55"/>
      <c r="S210" s="55"/>
      <c r="T210" s="55"/>
      <c r="U210" s="53"/>
      <c r="V210" s="55"/>
      <c r="W210" s="53"/>
      <c r="X210" s="55"/>
      <c r="Y210" s="53"/>
      <c r="Z210" s="55"/>
      <c r="AA210" s="53"/>
      <c r="AB210" s="55"/>
      <c r="AC210" s="53"/>
      <c r="AD210" s="53"/>
      <c r="AE210" s="55"/>
      <c r="AF210" s="55"/>
      <c r="AG210" s="55"/>
      <c r="AH210" s="53"/>
      <c r="AI210" s="53"/>
      <c r="AJ210" s="53"/>
      <c r="AK210" s="53"/>
      <c r="AL210" s="53"/>
      <c r="AM210" s="53"/>
      <c r="AN210" s="53"/>
      <c r="AO210" s="53"/>
      <c r="AP210" s="53"/>
      <c r="AQ210" s="53"/>
      <c r="AR210" s="53"/>
      <c r="AS210" s="53"/>
      <c r="AT210" s="53"/>
      <c r="AU210" s="53"/>
      <c r="AV210" s="53"/>
      <c r="AW210" s="53"/>
      <c r="AX210" s="53"/>
      <c r="AY210" s="53"/>
      <c r="AZ210" s="53"/>
      <c r="BA210" s="53"/>
      <c r="BB210" s="53"/>
      <c r="BC210" s="53"/>
      <c r="BD210" s="53"/>
      <c r="BE210" s="53"/>
      <c r="BF210" s="53"/>
      <c r="BG210" s="53"/>
      <c r="BH210" s="53"/>
      <c r="BI210" s="53"/>
    </row>
    <row r="211" spans="1:61" ht="15.75" customHeight="1">
      <c r="A211" s="53"/>
      <c r="B211" s="53"/>
      <c r="C211" s="53"/>
      <c r="D211" s="53"/>
      <c r="E211" s="53"/>
      <c r="F211" s="55"/>
      <c r="G211" s="53"/>
      <c r="H211" s="53"/>
      <c r="I211" s="53"/>
      <c r="J211" s="53"/>
      <c r="K211" s="53"/>
      <c r="L211" s="55"/>
      <c r="M211" s="53"/>
      <c r="N211" s="53"/>
      <c r="O211" s="53"/>
      <c r="P211" s="55"/>
      <c r="Q211" s="55"/>
      <c r="R211" s="55"/>
      <c r="S211" s="55"/>
      <c r="T211" s="55"/>
      <c r="U211" s="53"/>
      <c r="V211" s="55"/>
      <c r="W211" s="53"/>
      <c r="X211" s="55"/>
      <c r="Y211" s="53"/>
      <c r="Z211" s="55"/>
      <c r="AA211" s="53"/>
      <c r="AB211" s="55"/>
      <c r="AC211" s="53"/>
      <c r="AD211" s="53"/>
      <c r="AE211" s="55"/>
      <c r="AF211" s="55"/>
      <c r="AG211" s="55"/>
      <c r="AH211" s="53"/>
      <c r="AI211" s="53"/>
      <c r="AJ211" s="53"/>
      <c r="AK211" s="53"/>
      <c r="AL211" s="53"/>
      <c r="AM211" s="53"/>
      <c r="AN211" s="53"/>
      <c r="AO211" s="53"/>
      <c r="AP211" s="53"/>
      <c r="AQ211" s="53"/>
      <c r="AR211" s="53"/>
      <c r="AS211" s="53"/>
      <c r="AT211" s="53"/>
      <c r="AU211" s="53"/>
      <c r="AV211" s="53"/>
      <c r="AW211" s="53"/>
      <c r="AX211" s="53"/>
      <c r="AY211" s="53"/>
      <c r="AZ211" s="53"/>
      <c r="BA211" s="53"/>
      <c r="BB211" s="53"/>
      <c r="BC211" s="53"/>
      <c r="BD211" s="53"/>
      <c r="BE211" s="53"/>
      <c r="BF211" s="53"/>
      <c r="BG211" s="53"/>
      <c r="BH211" s="53"/>
      <c r="BI211" s="53"/>
    </row>
    <row r="212" spans="1:61" ht="15.75" customHeight="1">
      <c r="A212" s="53"/>
      <c r="B212" s="53"/>
      <c r="C212" s="53"/>
      <c r="D212" s="53"/>
      <c r="E212" s="53"/>
      <c r="F212" s="55"/>
      <c r="G212" s="53"/>
      <c r="H212" s="53"/>
      <c r="I212" s="53"/>
      <c r="J212" s="53"/>
      <c r="K212" s="53"/>
      <c r="L212" s="55"/>
      <c r="M212" s="53"/>
      <c r="N212" s="53"/>
      <c r="O212" s="53"/>
      <c r="P212" s="55"/>
      <c r="Q212" s="55"/>
      <c r="R212" s="55"/>
      <c r="S212" s="55"/>
      <c r="T212" s="55"/>
      <c r="U212" s="53"/>
      <c r="V212" s="55"/>
      <c r="W212" s="53"/>
      <c r="X212" s="55"/>
      <c r="Y212" s="53"/>
      <c r="Z212" s="55"/>
      <c r="AA212" s="53"/>
      <c r="AB212" s="55"/>
      <c r="AC212" s="53"/>
      <c r="AD212" s="53"/>
      <c r="AE212" s="55"/>
      <c r="AF212" s="55"/>
      <c r="AG212" s="55"/>
      <c r="AH212" s="53"/>
      <c r="AI212" s="53"/>
      <c r="AJ212" s="53"/>
      <c r="AK212" s="53"/>
      <c r="AL212" s="53"/>
      <c r="AM212" s="53"/>
      <c r="AN212" s="53"/>
      <c r="AO212" s="53"/>
      <c r="AP212" s="53"/>
      <c r="AQ212" s="53"/>
      <c r="AR212" s="53"/>
      <c r="AS212" s="53"/>
      <c r="AT212" s="53"/>
      <c r="AU212" s="53"/>
      <c r="AV212" s="53"/>
      <c r="AW212" s="53"/>
      <c r="AX212" s="53"/>
      <c r="AY212" s="53"/>
      <c r="AZ212" s="53"/>
      <c r="BA212" s="53"/>
      <c r="BB212" s="53"/>
      <c r="BC212" s="53"/>
      <c r="BD212" s="53"/>
      <c r="BE212" s="53"/>
      <c r="BF212" s="53"/>
      <c r="BG212" s="53"/>
      <c r="BH212" s="53"/>
      <c r="BI212" s="53"/>
    </row>
    <row r="213" spans="1:61" ht="15.75" customHeight="1">
      <c r="A213" s="53"/>
      <c r="B213" s="53"/>
      <c r="C213" s="53"/>
      <c r="D213" s="53"/>
      <c r="E213" s="53"/>
      <c r="F213" s="55"/>
      <c r="G213" s="53"/>
      <c r="H213" s="53"/>
      <c r="I213" s="53"/>
      <c r="J213" s="53"/>
      <c r="K213" s="53"/>
      <c r="L213" s="55"/>
      <c r="M213" s="53"/>
      <c r="N213" s="53"/>
      <c r="O213" s="53"/>
      <c r="P213" s="55"/>
      <c r="Q213" s="55"/>
      <c r="R213" s="55"/>
      <c r="S213" s="55"/>
      <c r="T213" s="55"/>
      <c r="U213" s="53"/>
      <c r="V213" s="55"/>
      <c r="W213" s="53"/>
      <c r="X213" s="55"/>
      <c r="Y213" s="53"/>
      <c r="Z213" s="55"/>
      <c r="AA213" s="53"/>
      <c r="AB213" s="55"/>
      <c r="AC213" s="53"/>
      <c r="AD213" s="53"/>
      <c r="AE213" s="55"/>
      <c r="AF213" s="55"/>
      <c r="AG213" s="55"/>
      <c r="AH213" s="53"/>
      <c r="AI213" s="53"/>
      <c r="AJ213" s="53"/>
      <c r="AK213" s="53"/>
      <c r="AL213" s="53"/>
      <c r="AM213" s="53"/>
      <c r="AN213" s="53"/>
      <c r="AO213" s="53"/>
      <c r="AP213" s="53"/>
      <c r="AQ213" s="53"/>
      <c r="AR213" s="53"/>
      <c r="AS213" s="53"/>
      <c r="AT213" s="53"/>
      <c r="AU213" s="53"/>
      <c r="AV213" s="53"/>
      <c r="AW213" s="53"/>
      <c r="AX213" s="53"/>
      <c r="AY213" s="53"/>
      <c r="AZ213" s="53"/>
      <c r="BA213" s="53"/>
      <c r="BB213" s="53"/>
      <c r="BC213" s="53"/>
      <c r="BD213" s="53"/>
      <c r="BE213" s="53"/>
      <c r="BF213" s="53"/>
      <c r="BG213" s="53"/>
      <c r="BH213" s="53"/>
      <c r="BI213" s="53"/>
    </row>
    <row r="214" spans="1:61" ht="15.75" customHeight="1">
      <c r="A214" s="53"/>
      <c r="B214" s="53"/>
      <c r="C214" s="53"/>
      <c r="D214" s="53"/>
      <c r="E214" s="53"/>
      <c r="F214" s="55"/>
      <c r="G214" s="53"/>
      <c r="H214" s="53"/>
      <c r="I214" s="53"/>
      <c r="J214" s="53"/>
      <c r="K214" s="53"/>
      <c r="L214" s="55"/>
      <c r="M214" s="53"/>
      <c r="N214" s="53"/>
      <c r="O214" s="53"/>
      <c r="P214" s="55"/>
      <c r="Q214" s="55"/>
      <c r="R214" s="55"/>
      <c r="S214" s="55"/>
      <c r="T214" s="55"/>
      <c r="U214" s="53"/>
      <c r="V214" s="55"/>
      <c r="W214" s="53"/>
      <c r="X214" s="55"/>
      <c r="Y214" s="53"/>
      <c r="Z214" s="55"/>
      <c r="AA214" s="53"/>
      <c r="AB214" s="55"/>
      <c r="AC214" s="53"/>
      <c r="AD214" s="53"/>
      <c r="AE214" s="55"/>
      <c r="AF214" s="55"/>
      <c r="AG214" s="55"/>
      <c r="AH214" s="53"/>
      <c r="AI214" s="53"/>
      <c r="AJ214" s="53"/>
      <c r="AK214" s="53"/>
      <c r="AL214" s="53"/>
      <c r="AM214" s="53"/>
      <c r="AN214" s="53"/>
      <c r="AO214" s="53"/>
      <c r="AP214" s="53"/>
      <c r="AQ214" s="53"/>
      <c r="AR214" s="53"/>
      <c r="AS214" s="53"/>
      <c r="AT214" s="53"/>
      <c r="AU214" s="53"/>
      <c r="AV214" s="53"/>
      <c r="AW214" s="53"/>
      <c r="AX214" s="53"/>
      <c r="AY214" s="53"/>
      <c r="AZ214" s="53"/>
      <c r="BA214" s="53"/>
      <c r="BB214" s="53"/>
      <c r="BC214" s="53"/>
      <c r="BD214" s="53"/>
      <c r="BE214" s="53"/>
      <c r="BF214" s="53"/>
      <c r="BG214" s="53"/>
      <c r="BH214" s="53"/>
      <c r="BI214" s="53"/>
    </row>
    <row r="215" spans="1:61" ht="15.75" customHeight="1">
      <c r="A215" s="53"/>
      <c r="B215" s="53"/>
      <c r="C215" s="53"/>
      <c r="D215" s="53"/>
      <c r="E215" s="53"/>
      <c r="F215" s="55"/>
      <c r="G215" s="53"/>
      <c r="H215" s="53"/>
      <c r="I215" s="53"/>
      <c r="J215" s="53"/>
      <c r="K215" s="53"/>
      <c r="L215" s="55"/>
      <c r="M215" s="53"/>
      <c r="N215" s="53"/>
      <c r="O215" s="53"/>
      <c r="P215" s="55"/>
      <c r="Q215" s="55"/>
      <c r="R215" s="55"/>
      <c r="S215" s="55"/>
      <c r="T215" s="55"/>
      <c r="U215" s="53"/>
      <c r="V215" s="55"/>
      <c r="W215" s="53"/>
      <c r="X215" s="55"/>
      <c r="Y215" s="53"/>
      <c r="Z215" s="55"/>
      <c r="AA215" s="53"/>
      <c r="AB215" s="55"/>
      <c r="AC215" s="53"/>
      <c r="AD215" s="53"/>
      <c r="AE215" s="55"/>
      <c r="AF215" s="55"/>
      <c r="AG215" s="55"/>
      <c r="AH215" s="53"/>
      <c r="AI215" s="53"/>
      <c r="AJ215" s="53"/>
      <c r="AK215" s="53"/>
      <c r="AL215" s="53"/>
      <c r="AM215" s="53"/>
      <c r="AN215" s="53"/>
      <c r="AO215" s="53"/>
      <c r="AP215" s="53"/>
      <c r="AQ215" s="53"/>
      <c r="AR215" s="53"/>
      <c r="AS215" s="53"/>
      <c r="AT215" s="53"/>
      <c r="AU215" s="53"/>
      <c r="AV215" s="53"/>
      <c r="AW215" s="53"/>
      <c r="AX215" s="53"/>
      <c r="AY215" s="53"/>
      <c r="AZ215" s="53"/>
      <c r="BA215" s="53"/>
      <c r="BB215" s="53"/>
      <c r="BC215" s="53"/>
      <c r="BD215" s="53"/>
      <c r="BE215" s="53"/>
      <c r="BF215" s="53"/>
      <c r="BG215" s="53"/>
      <c r="BH215" s="53"/>
      <c r="BI215" s="53"/>
    </row>
    <row r="216" spans="1:61" ht="15.75" customHeight="1">
      <c r="A216" s="53"/>
      <c r="B216" s="53"/>
      <c r="C216" s="53"/>
      <c r="D216" s="53"/>
      <c r="E216" s="53"/>
      <c r="F216" s="55"/>
      <c r="G216" s="53"/>
      <c r="H216" s="53"/>
      <c r="I216" s="53"/>
      <c r="J216" s="53"/>
      <c r="K216" s="53"/>
      <c r="L216" s="55"/>
      <c r="M216" s="53"/>
      <c r="N216" s="53"/>
      <c r="O216" s="53"/>
      <c r="P216" s="55"/>
      <c r="Q216" s="55"/>
      <c r="R216" s="55"/>
      <c r="S216" s="55"/>
      <c r="T216" s="55"/>
      <c r="U216" s="53"/>
      <c r="V216" s="55"/>
      <c r="W216" s="53"/>
      <c r="X216" s="55"/>
      <c r="Y216" s="53"/>
      <c r="Z216" s="55"/>
      <c r="AA216" s="53"/>
      <c r="AB216" s="55"/>
      <c r="AC216" s="53"/>
      <c r="AD216" s="53"/>
      <c r="AE216" s="55"/>
      <c r="AF216" s="55"/>
      <c r="AG216" s="55"/>
      <c r="AH216" s="53"/>
      <c r="AI216" s="53"/>
      <c r="AJ216" s="53"/>
      <c r="AK216" s="53"/>
      <c r="AL216" s="53"/>
      <c r="AM216" s="53"/>
      <c r="AN216" s="53"/>
      <c r="AO216" s="53"/>
      <c r="AP216" s="53"/>
      <c r="AQ216" s="53"/>
      <c r="AR216" s="53"/>
      <c r="AS216" s="53"/>
      <c r="AT216" s="53"/>
      <c r="AU216" s="53"/>
      <c r="AV216" s="53"/>
      <c r="AW216" s="53"/>
      <c r="AX216" s="53"/>
      <c r="AY216" s="53"/>
      <c r="AZ216" s="53"/>
      <c r="BA216" s="53"/>
      <c r="BB216" s="53"/>
      <c r="BC216" s="53"/>
      <c r="BD216" s="53"/>
      <c r="BE216" s="53"/>
      <c r="BF216" s="53"/>
      <c r="BG216" s="53"/>
      <c r="BH216" s="53"/>
      <c r="BI216" s="53"/>
    </row>
    <row r="217" spans="1:61" ht="15.75" customHeight="1">
      <c r="A217" s="53"/>
      <c r="B217" s="53"/>
      <c r="C217" s="53"/>
      <c r="D217" s="53"/>
      <c r="E217" s="53"/>
      <c r="F217" s="55"/>
      <c r="G217" s="53"/>
      <c r="H217" s="53"/>
      <c r="I217" s="53"/>
      <c r="J217" s="53"/>
      <c r="K217" s="53"/>
      <c r="L217" s="55"/>
      <c r="M217" s="53"/>
      <c r="N217" s="53"/>
      <c r="O217" s="53"/>
      <c r="P217" s="55"/>
      <c r="Q217" s="55"/>
      <c r="R217" s="55"/>
      <c r="S217" s="55"/>
      <c r="T217" s="55"/>
      <c r="U217" s="53"/>
      <c r="V217" s="55"/>
      <c r="W217" s="53"/>
      <c r="X217" s="55"/>
      <c r="Y217" s="53"/>
      <c r="Z217" s="55"/>
      <c r="AA217" s="53"/>
      <c r="AB217" s="55"/>
      <c r="AC217" s="53"/>
      <c r="AD217" s="53"/>
      <c r="AE217" s="55"/>
      <c r="AF217" s="55"/>
      <c r="AG217" s="55"/>
      <c r="AH217" s="53"/>
      <c r="AI217" s="53"/>
      <c r="AJ217" s="53"/>
      <c r="AK217" s="53"/>
      <c r="AL217" s="53"/>
      <c r="AM217" s="53"/>
      <c r="AN217" s="53"/>
      <c r="AO217" s="53"/>
      <c r="AP217" s="53"/>
      <c r="AQ217" s="53"/>
      <c r="AR217" s="53"/>
      <c r="AS217" s="53"/>
      <c r="AT217" s="53"/>
      <c r="AU217" s="53"/>
      <c r="AV217" s="53"/>
      <c r="AW217" s="53"/>
      <c r="AX217" s="53"/>
      <c r="AY217" s="53"/>
      <c r="AZ217" s="53"/>
      <c r="BA217" s="53"/>
      <c r="BB217" s="53"/>
      <c r="BC217" s="53"/>
      <c r="BD217" s="53"/>
      <c r="BE217" s="53"/>
      <c r="BF217" s="53"/>
      <c r="BG217" s="53"/>
      <c r="BH217" s="53"/>
      <c r="BI217" s="53"/>
    </row>
    <row r="218" spans="1:61" ht="15.75" customHeight="1">
      <c r="A218" s="53"/>
      <c r="B218" s="53"/>
      <c r="C218" s="53"/>
      <c r="D218" s="53"/>
      <c r="E218" s="53"/>
      <c r="F218" s="55"/>
      <c r="G218" s="53"/>
      <c r="H218" s="53"/>
      <c r="I218" s="53"/>
      <c r="J218" s="53"/>
      <c r="K218" s="53"/>
      <c r="L218" s="55"/>
      <c r="M218" s="53"/>
      <c r="N218" s="53"/>
      <c r="O218" s="53"/>
      <c r="P218" s="55"/>
      <c r="Q218" s="55"/>
      <c r="R218" s="55"/>
      <c r="S218" s="55"/>
      <c r="T218" s="55"/>
      <c r="U218" s="53"/>
      <c r="V218" s="55"/>
      <c r="W218" s="53"/>
      <c r="X218" s="55"/>
      <c r="Y218" s="53"/>
      <c r="Z218" s="55"/>
      <c r="AA218" s="53"/>
      <c r="AB218" s="55"/>
      <c r="AC218" s="53"/>
      <c r="AD218" s="53"/>
      <c r="AE218" s="55"/>
      <c r="AF218" s="55"/>
      <c r="AG218" s="55"/>
      <c r="AH218" s="53"/>
      <c r="AI218" s="53"/>
      <c r="AJ218" s="53"/>
      <c r="AK218" s="53"/>
      <c r="AL218" s="53"/>
      <c r="AM218" s="53"/>
      <c r="AN218" s="53"/>
      <c r="AO218" s="53"/>
      <c r="AP218" s="53"/>
      <c r="AQ218" s="53"/>
      <c r="AR218" s="53"/>
      <c r="AS218" s="53"/>
      <c r="AT218" s="53"/>
      <c r="AU218" s="53"/>
      <c r="AV218" s="53"/>
      <c r="AW218" s="53"/>
      <c r="AX218" s="53"/>
      <c r="AY218" s="53"/>
      <c r="AZ218" s="53"/>
      <c r="BA218" s="53"/>
      <c r="BB218" s="53"/>
      <c r="BC218" s="53"/>
      <c r="BD218" s="53"/>
      <c r="BE218" s="53"/>
      <c r="BF218" s="53"/>
      <c r="BG218" s="53"/>
      <c r="BH218" s="53"/>
      <c r="BI218" s="53"/>
    </row>
    <row r="219" spans="1:61" ht="15.75" customHeight="1">
      <c r="A219" s="53"/>
      <c r="B219" s="53"/>
      <c r="C219" s="53"/>
      <c r="D219" s="53"/>
      <c r="E219" s="53"/>
      <c r="F219" s="55"/>
      <c r="G219" s="53"/>
      <c r="H219" s="53"/>
      <c r="I219" s="53"/>
      <c r="J219" s="53"/>
      <c r="K219" s="53"/>
      <c r="L219" s="55"/>
      <c r="M219" s="53"/>
      <c r="N219" s="53"/>
      <c r="O219" s="53"/>
      <c r="P219" s="55"/>
      <c r="Q219" s="55"/>
      <c r="R219" s="55"/>
      <c r="S219" s="55"/>
      <c r="T219" s="55"/>
      <c r="U219" s="53"/>
      <c r="V219" s="55"/>
      <c r="W219" s="53"/>
      <c r="X219" s="55"/>
      <c r="Y219" s="53"/>
      <c r="Z219" s="55"/>
      <c r="AA219" s="53"/>
      <c r="AB219" s="55"/>
      <c r="AC219" s="53"/>
      <c r="AD219" s="53"/>
      <c r="AE219" s="55"/>
      <c r="AF219" s="55"/>
      <c r="AG219" s="55"/>
      <c r="AH219" s="53"/>
      <c r="AI219" s="53"/>
      <c r="AJ219" s="53"/>
      <c r="AK219" s="53"/>
      <c r="AL219" s="53"/>
      <c r="AM219" s="53"/>
      <c r="AN219" s="53"/>
      <c r="AO219" s="53"/>
      <c r="AP219" s="53"/>
      <c r="AQ219" s="53"/>
      <c r="AR219" s="53"/>
      <c r="AS219" s="53"/>
      <c r="AT219" s="53"/>
      <c r="AU219" s="53"/>
      <c r="AV219" s="53"/>
      <c r="AW219" s="53"/>
      <c r="AX219" s="53"/>
      <c r="AY219" s="53"/>
      <c r="AZ219" s="53"/>
      <c r="BA219" s="53"/>
      <c r="BB219" s="53"/>
      <c r="BC219" s="53"/>
      <c r="BD219" s="53"/>
      <c r="BE219" s="53"/>
      <c r="BF219" s="53"/>
      <c r="BG219" s="53"/>
      <c r="BH219" s="53"/>
      <c r="BI219" s="53"/>
    </row>
    <row r="220" spans="1:61" ht="15.75" customHeight="1">
      <c r="A220" s="53"/>
      <c r="B220" s="53"/>
      <c r="C220" s="53"/>
      <c r="D220" s="53"/>
      <c r="E220" s="53"/>
      <c r="F220" s="55"/>
      <c r="G220" s="53"/>
      <c r="H220" s="53"/>
      <c r="I220" s="53"/>
      <c r="J220" s="53"/>
      <c r="K220" s="53"/>
      <c r="L220" s="55"/>
      <c r="M220" s="53"/>
      <c r="N220" s="53"/>
      <c r="O220" s="53"/>
      <c r="P220" s="55"/>
      <c r="Q220" s="55"/>
      <c r="R220" s="55"/>
      <c r="S220" s="55"/>
      <c r="T220" s="55"/>
      <c r="U220" s="53"/>
      <c r="V220" s="55"/>
      <c r="W220" s="53"/>
      <c r="X220" s="55"/>
      <c r="Y220" s="53"/>
      <c r="Z220" s="55"/>
      <c r="AA220" s="53"/>
      <c r="AB220" s="55"/>
      <c r="AC220" s="53"/>
      <c r="AD220" s="53"/>
      <c r="AE220" s="55"/>
      <c r="AF220" s="55"/>
      <c r="AG220" s="55"/>
      <c r="AH220" s="53"/>
      <c r="AI220" s="53"/>
      <c r="AJ220" s="53"/>
      <c r="AK220" s="53"/>
      <c r="AL220" s="53"/>
      <c r="AM220" s="53"/>
      <c r="AN220" s="53"/>
      <c r="AO220" s="53"/>
      <c r="AP220" s="53"/>
      <c r="AQ220" s="53"/>
      <c r="AR220" s="53"/>
      <c r="AS220" s="53"/>
      <c r="AT220" s="53"/>
      <c r="AU220" s="53"/>
      <c r="AV220" s="53"/>
      <c r="AW220" s="53"/>
      <c r="AX220" s="53"/>
      <c r="AY220" s="53"/>
      <c r="AZ220" s="53"/>
      <c r="BA220" s="53"/>
      <c r="BB220" s="53"/>
      <c r="BC220" s="53"/>
      <c r="BD220" s="53"/>
      <c r="BE220" s="53"/>
      <c r="BF220" s="53"/>
      <c r="BG220" s="53"/>
      <c r="BH220" s="53"/>
      <c r="BI220" s="53"/>
    </row>
    <row r="221" spans="1:61" ht="15.75" customHeight="1">
      <c r="A221" s="53"/>
      <c r="B221" s="53"/>
      <c r="C221" s="53"/>
      <c r="D221" s="53"/>
      <c r="E221" s="53"/>
      <c r="F221" s="55"/>
      <c r="G221" s="53"/>
      <c r="H221" s="53"/>
      <c r="I221" s="53"/>
      <c r="J221" s="53"/>
      <c r="K221" s="53"/>
      <c r="L221" s="55"/>
      <c r="M221" s="53"/>
      <c r="N221" s="53"/>
      <c r="O221" s="53"/>
      <c r="P221" s="55"/>
      <c r="Q221" s="55"/>
      <c r="R221" s="55"/>
      <c r="S221" s="55"/>
      <c r="T221" s="55"/>
      <c r="U221" s="53"/>
      <c r="V221" s="55"/>
      <c r="W221" s="53"/>
      <c r="X221" s="55"/>
      <c r="Y221" s="53"/>
      <c r="Z221" s="55"/>
      <c r="AA221" s="53"/>
      <c r="AB221" s="55"/>
      <c r="AC221" s="53"/>
      <c r="AD221" s="53"/>
      <c r="AE221" s="55"/>
      <c r="AF221" s="55"/>
      <c r="AG221" s="55"/>
      <c r="AH221" s="53"/>
      <c r="AI221" s="53"/>
      <c r="AJ221" s="53"/>
      <c r="AK221" s="53"/>
      <c r="AL221" s="53"/>
      <c r="AM221" s="53"/>
      <c r="AN221" s="53"/>
      <c r="AO221" s="53"/>
      <c r="AP221" s="53"/>
      <c r="AQ221" s="53"/>
      <c r="AR221" s="53"/>
      <c r="AS221" s="53"/>
      <c r="AT221" s="53"/>
      <c r="AU221" s="53"/>
      <c r="AV221" s="53"/>
      <c r="AW221" s="53"/>
      <c r="AX221" s="53"/>
      <c r="AY221" s="53"/>
      <c r="AZ221" s="53"/>
      <c r="BA221" s="53"/>
      <c r="BB221" s="53"/>
      <c r="BC221" s="53"/>
      <c r="BD221" s="53"/>
      <c r="BE221" s="53"/>
      <c r="BF221" s="53"/>
      <c r="BG221" s="53"/>
      <c r="BH221" s="53"/>
      <c r="BI221" s="53"/>
    </row>
    <row r="222" spans="1:61" ht="15.75" customHeight="1">
      <c r="A222" s="53"/>
      <c r="B222" s="53"/>
      <c r="C222" s="53"/>
      <c r="D222" s="53"/>
      <c r="E222" s="53"/>
      <c r="F222" s="55"/>
      <c r="G222" s="53"/>
      <c r="H222" s="53"/>
      <c r="I222" s="53"/>
      <c r="J222" s="53"/>
      <c r="K222" s="53"/>
      <c r="L222" s="55"/>
      <c r="M222" s="53"/>
      <c r="N222" s="53"/>
      <c r="O222" s="53"/>
      <c r="P222" s="55"/>
      <c r="Q222" s="55"/>
      <c r="R222" s="55"/>
      <c r="S222" s="55"/>
      <c r="T222" s="55"/>
      <c r="U222" s="53"/>
      <c r="V222" s="55"/>
      <c r="W222" s="53"/>
      <c r="X222" s="55"/>
      <c r="Y222" s="53"/>
      <c r="Z222" s="55"/>
      <c r="AA222" s="53"/>
      <c r="AB222" s="55"/>
      <c r="AC222" s="53"/>
      <c r="AD222" s="53"/>
      <c r="AE222" s="55"/>
      <c r="AF222" s="55"/>
      <c r="AG222" s="55"/>
      <c r="AH222" s="53"/>
      <c r="AI222" s="53"/>
      <c r="AJ222" s="53"/>
      <c r="AK222" s="53"/>
      <c r="AL222" s="53"/>
      <c r="AM222" s="53"/>
      <c r="AN222" s="53"/>
      <c r="AO222" s="53"/>
      <c r="AP222" s="53"/>
      <c r="AQ222" s="53"/>
      <c r="AR222" s="53"/>
      <c r="AS222" s="53"/>
      <c r="AT222" s="53"/>
      <c r="AU222" s="53"/>
      <c r="AV222" s="53"/>
      <c r="AW222" s="53"/>
      <c r="AX222" s="53"/>
      <c r="AY222" s="53"/>
      <c r="AZ222" s="53"/>
      <c r="BA222" s="53"/>
      <c r="BB222" s="53"/>
      <c r="BC222" s="53"/>
      <c r="BD222" s="53"/>
      <c r="BE222" s="53"/>
      <c r="BF222" s="53"/>
      <c r="BG222" s="53"/>
      <c r="BH222" s="53"/>
      <c r="BI222" s="53"/>
    </row>
    <row r="223" spans="1:61" ht="15.75" customHeight="1">
      <c r="A223" s="53"/>
      <c r="B223" s="53"/>
      <c r="C223" s="53"/>
      <c r="D223" s="53"/>
      <c r="E223" s="53"/>
      <c r="F223" s="55"/>
      <c r="G223" s="53"/>
      <c r="H223" s="53"/>
      <c r="I223" s="53"/>
      <c r="J223" s="53"/>
      <c r="K223" s="53"/>
      <c r="L223" s="55"/>
      <c r="M223" s="53"/>
      <c r="N223" s="53"/>
      <c r="O223" s="53"/>
      <c r="P223" s="55"/>
      <c r="Q223" s="55"/>
      <c r="R223" s="55"/>
      <c r="S223" s="55"/>
      <c r="T223" s="55"/>
      <c r="U223" s="53"/>
      <c r="V223" s="55"/>
      <c r="W223" s="53"/>
      <c r="X223" s="55"/>
      <c r="Y223" s="53"/>
      <c r="Z223" s="55"/>
      <c r="AA223" s="53"/>
      <c r="AB223" s="55"/>
      <c r="AC223" s="53"/>
      <c r="AD223" s="53"/>
      <c r="AE223" s="55"/>
      <c r="AF223" s="55"/>
      <c r="AG223" s="55"/>
      <c r="AH223" s="53"/>
      <c r="AI223" s="53"/>
      <c r="AJ223" s="53"/>
      <c r="AK223" s="53"/>
      <c r="AL223" s="53"/>
      <c r="AM223" s="53"/>
      <c r="AN223" s="53"/>
      <c r="AO223" s="53"/>
      <c r="AP223" s="53"/>
      <c r="AQ223" s="53"/>
      <c r="AR223" s="53"/>
      <c r="AS223" s="53"/>
      <c r="AT223" s="53"/>
      <c r="AU223" s="53"/>
      <c r="AV223" s="53"/>
      <c r="AW223" s="53"/>
      <c r="AX223" s="53"/>
      <c r="AY223" s="53"/>
      <c r="AZ223" s="53"/>
      <c r="BA223" s="53"/>
      <c r="BB223" s="53"/>
      <c r="BC223" s="53"/>
      <c r="BD223" s="53"/>
      <c r="BE223" s="53"/>
      <c r="BF223" s="53"/>
      <c r="BG223" s="53"/>
      <c r="BH223" s="53"/>
      <c r="BI223" s="53"/>
    </row>
    <row r="224" spans="1:61" ht="15.75" customHeight="1">
      <c r="A224" s="53"/>
      <c r="B224" s="53"/>
      <c r="C224" s="53"/>
      <c r="D224" s="53"/>
      <c r="E224" s="53"/>
      <c r="F224" s="55"/>
      <c r="G224" s="53"/>
      <c r="H224" s="53"/>
      <c r="I224" s="53"/>
      <c r="J224" s="53"/>
      <c r="K224" s="53"/>
      <c r="L224" s="55"/>
      <c r="M224" s="53"/>
      <c r="N224" s="53"/>
      <c r="O224" s="53"/>
      <c r="P224" s="55"/>
      <c r="Q224" s="55"/>
      <c r="R224" s="55"/>
      <c r="S224" s="55"/>
      <c r="T224" s="55"/>
      <c r="U224" s="53"/>
      <c r="V224" s="55"/>
      <c r="W224" s="53"/>
      <c r="X224" s="55"/>
      <c r="Y224" s="53"/>
      <c r="Z224" s="55"/>
      <c r="AA224" s="53"/>
      <c r="AB224" s="55"/>
      <c r="AC224" s="53"/>
      <c r="AD224" s="53"/>
      <c r="AE224" s="55"/>
      <c r="AF224" s="55"/>
      <c r="AG224" s="55"/>
      <c r="AH224" s="53"/>
      <c r="AI224" s="53"/>
      <c r="AJ224" s="53"/>
      <c r="AK224" s="53"/>
      <c r="AL224" s="53"/>
      <c r="AM224" s="53"/>
      <c r="AN224" s="53"/>
      <c r="AO224" s="53"/>
      <c r="AP224" s="53"/>
      <c r="AQ224" s="53"/>
      <c r="AR224" s="53"/>
      <c r="AS224" s="53"/>
      <c r="AT224" s="53"/>
      <c r="AU224" s="53"/>
      <c r="AV224" s="53"/>
      <c r="AW224" s="53"/>
      <c r="AX224" s="53"/>
      <c r="AY224" s="53"/>
      <c r="AZ224" s="53"/>
      <c r="BA224" s="53"/>
      <c r="BB224" s="53"/>
      <c r="BC224" s="53"/>
      <c r="BD224" s="53"/>
      <c r="BE224" s="53"/>
      <c r="BF224" s="53"/>
      <c r="BG224" s="53"/>
      <c r="BH224" s="53"/>
      <c r="BI224" s="53"/>
    </row>
    <row r="225" spans="1:61" ht="15.75" customHeight="1">
      <c r="A225" s="53"/>
      <c r="B225" s="53"/>
      <c r="C225" s="53"/>
      <c r="D225" s="53"/>
      <c r="E225" s="53"/>
      <c r="F225" s="55"/>
      <c r="G225" s="53"/>
      <c r="H225" s="53"/>
      <c r="I225" s="53"/>
      <c r="J225" s="53"/>
      <c r="K225" s="53"/>
      <c r="L225" s="55"/>
      <c r="M225" s="53"/>
      <c r="N225" s="53"/>
      <c r="O225" s="53"/>
      <c r="P225" s="55"/>
      <c r="Q225" s="55"/>
      <c r="R225" s="55"/>
      <c r="S225" s="55"/>
      <c r="T225" s="55"/>
      <c r="U225" s="53"/>
      <c r="V225" s="55"/>
      <c r="W225" s="53"/>
      <c r="X225" s="55"/>
      <c r="Y225" s="53"/>
      <c r="Z225" s="55"/>
      <c r="AA225" s="53"/>
      <c r="AB225" s="55"/>
      <c r="AC225" s="53"/>
      <c r="AD225" s="53"/>
      <c r="AE225" s="55"/>
      <c r="AF225" s="55"/>
      <c r="AG225" s="55"/>
      <c r="AH225" s="53"/>
      <c r="AI225" s="53"/>
      <c r="AJ225" s="53"/>
      <c r="AK225" s="53"/>
      <c r="AL225" s="53"/>
      <c r="AM225" s="53"/>
      <c r="AN225" s="53"/>
      <c r="AO225" s="53"/>
      <c r="AP225" s="53"/>
      <c r="AQ225" s="53"/>
      <c r="AR225" s="53"/>
      <c r="AS225" s="53"/>
      <c r="AT225" s="53"/>
      <c r="AU225" s="53"/>
      <c r="AV225" s="53"/>
      <c r="AW225" s="53"/>
      <c r="AX225" s="53"/>
      <c r="AY225" s="53"/>
      <c r="AZ225" s="53"/>
      <c r="BA225" s="53"/>
      <c r="BB225" s="53"/>
      <c r="BC225" s="53"/>
      <c r="BD225" s="53"/>
      <c r="BE225" s="53"/>
      <c r="BF225" s="53"/>
      <c r="BG225" s="53"/>
      <c r="BH225" s="53"/>
      <c r="BI225" s="53"/>
    </row>
    <row r="226" spans="1:61" ht="15.75" customHeight="1">
      <c r="A226" s="53"/>
      <c r="B226" s="53"/>
      <c r="C226" s="53"/>
      <c r="D226" s="53"/>
      <c r="E226" s="53"/>
      <c r="F226" s="55"/>
      <c r="G226" s="53"/>
      <c r="H226" s="53"/>
      <c r="I226" s="53"/>
      <c r="J226" s="53"/>
      <c r="K226" s="53"/>
      <c r="L226" s="55"/>
      <c r="M226" s="53"/>
      <c r="N226" s="53"/>
      <c r="O226" s="53"/>
      <c r="P226" s="55"/>
      <c r="Q226" s="55"/>
      <c r="R226" s="55"/>
      <c r="S226" s="55"/>
      <c r="T226" s="55"/>
      <c r="U226" s="53"/>
      <c r="V226" s="55"/>
      <c r="W226" s="53"/>
      <c r="X226" s="55"/>
      <c r="Y226" s="53"/>
      <c r="Z226" s="55"/>
      <c r="AA226" s="53"/>
      <c r="AB226" s="55"/>
      <c r="AC226" s="53"/>
      <c r="AD226" s="53"/>
      <c r="AE226" s="55"/>
      <c r="AF226" s="55"/>
      <c r="AG226" s="55"/>
      <c r="AH226" s="53"/>
      <c r="AI226" s="53"/>
      <c r="AJ226" s="53"/>
      <c r="AK226" s="53"/>
      <c r="AL226" s="53"/>
      <c r="AM226" s="53"/>
      <c r="AN226" s="53"/>
      <c r="AO226" s="53"/>
      <c r="AP226" s="53"/>
      <c r="AQ226" s="53"/>
      <c r="AR226" s="53"/>
      <c r="AS226" s="53"/>
      <c r="AT226" s="53"/>
      <c r="AU226" s="53"/>
      <c r="AV226" s="53"/>
      <c r="AW226" s="53"/>
      <c r="AX226" s="53"/>
      <c r="AY226" s="53"/>
      <c r="AZ226" s="53"/>
      <c r="BA226" s="53"/>
      <c r="BB226" s="53"/>
      <c r="BC226" s="53"/>
      <c r="BD226" s="53"/>
      <c r="BE226" s="53"/>
      <c r="BF226" s="53"/>
      <c r="BG226" s="53"/>
      <c r="BH226" s="53"/>
      <c r="BI226" s="53"/>
    </row>
    <row r="227" spans="1:61" ht="15.75" customHeight="1">
      <c r="A227" s="53"/>
      <c r="B227" s="53"/>
      <c r="C227" s="53"/>
      <c r="D227" s="53"/>
      <c r="E227" s="53"/>
      <c r="F227" s="55"/>
      <c r="G227" s="53"/>
      <c r="H227" s="53"/>
      <c r="I227" s="53"/>
      <c r="J227" s="53"/>
      <c r="K227" s="53"/>
      <c r="L227" s="55"/>
      <c r="M227" s="53"/>
      <c r="N227" s="53"/>
      <c r="O227" s="53"/>
      <c r="P227" s="55"/>
      <c r="Q227" s="55"/>
      <c r="R227" s="55"/>
      <c r="S227" s="55"/>
      <c r="T227" s="55"/>
      <c r="U227" s="53"/>
      <c r="V227" s="55"/>
      <c r="W227" s="53"/>
      <c r="X227" s="55"/>
      <c r="Y227" s="53"/>
      <c r="Z227" s="55"/>
      <c r="AA227" s="53"/>
      <c r="AB227" s="55"/>
      <c r="AC227" s="53"/>
      <c r="AD227" s="53"/>
      <c r="AE227" s="55"/>
      <c r="AF227" s="55"/>
      <c r="AG227" s="55"/>
      <c r="AH227" s="53"/>
      <c r="AI227" s="53"/>
      <c r="AJ227" s="53"/>
      <c r="AK227" s="53"/>
      <c r="AL227" s="53"/>
      <c r="AM227" s="53"/>
      <c r="AN227" s="53"/>
      <c r="AO227" s="53"/>
      <c r="AP227" s="53"/>
      <c r="AQ227" s="53"/>
      <c r="AR227" s="53"/>
      <c r="AS227" s="53"/>
      <c r="AT227" s="53"/>
      <c r="AU227" s="53"/>
      <c r="AV227" s="53"/>
      <c r="AW227" s="53"/>
      <c r="AX227" s="53"/>
      <c r="AY227" s="53"/>
      <c r="AZ227" s="53"/>
      <c r="BA227" s="53"/>
      <c r="BB227" s="53"/>
      <c r="BC227" s="53"/>
      <c r="BD227" s="53"/>
      <c r="BE227" s="53"/>
      <c r="BF227" s="53"/>
      <c r="BG227" s="53"/>
      <c r="BH227" s="53"/>
      <c r="BI227" s="53"/>
    </row>
    <row r="228" spans="1:61" ht="15.75" customHeight="1">
      <c r="A228" s="53"/>
      <c r="B228" s="53"/>
      <c r="C228" s="53"/>
      <c r="D228" s="53"/>
      <c r="E228" s="53"/>
      <c r="F228" s="55"/>
      <c r="G228" s="53"/>
      <c r="H228" s="53"/>
      <c r="I228" s="53"/>
      <c r="J228" s="53"/>
      <c r="K228" s="53"/>
      <c r="L228" s="55"/>
      <c r="M228" s="53"/>
      <c r="N228" s="53"/>
      <c r="O228" s="53"/>
      <c r="P228" s="55"/>
      <c r="Q228" s="55"/>
      <c r="R228" s="55"/>
      <c r="S228" s="55"/>
      <c r="T228" s="55"/>
      <c r="U228" s="53"/>
      <c r="V228" s="55"/>
      <c r="W228" s="53"/>
      <c r="X228" s="55"/>
      <c r="Y228" s="53"/>
      <c r="Z228" s="55"/>
      <c r="AA228" s="53"/>
      <c r="AB228" s="55"/>
      <c r="AC228" s="53"/>
      <c r="AD228" s="53"/>
      <c r="AE228" s="55"/>
      <c r="AF228" s="55"/>
      <c r="AG228" s="55"/>
      <c r="AH228" s="53"/>
      <c r="AI228" s="53"/>
      <c r="AJ228" s="53"/>
      <c r="AK228" s="53"/>
      <c r="AL228" s="53"/>
      <c r="AM228" s="53"/>
      <c r="AN228" s="53"/>
      <c r="AO228" s="53"/>
      <c r="AP228" s="53"/>
      <c r="AQ228" s="53"/>
      <c r="AR228" s="53"/>
      <c r="AS228" s="53"/>
      <c r="AT228" s="53"/>
      <c r="AU228" s="53"/>
      <c r="AV228" s="53"/>
      <c r="AW228" s="53"/>
      <c r="AX228" s="53"/>
      <c r="AY228" s="53"/>
      <c r="AZ228" s="53"/>
      <c r="BA228" s="53"/>
      <c r="BB228" s="53"/>
      <c r="BC228" s="53"/>
      <c r="BD228" s="53"/>
      <c r="BE228" s="53"/>
      <c r="BF228" s="53"/>
      <c r="BG228" s="53"/>
      <c r="BH228" s="53"/>
      <c r="BI228" s="53"/>
    </row>
    <row r="229" spans="1:61" ht="15.75" customHeight="1">
      <c r="A229" s="53"/>
      <c r="B229" s="53"/>
      <c r="C229" s="53"/>
      <c r="D229" s="53"/>
      <c r="E229" s="53"/>
      <c r="F229" s="55"/>
      <c r="G229" s="53"/>
      <c r="H229" s="53"/>
      <c r="I229" s="53"/>
      <c r="J229" s="53"/>
      <c r="K229" s="53"/>
      <c r="L229" s="55"/>
      <c r="M229" s="53"/>
      <c r="N229" s="53"/>
      <c r="O229" s="53"/>
      <c r="P229" s="55"/>
      <c r="Q229" s="55"/>
      <c r="R229" s="55"/>
      <c r="S229" s="55"/>
      <c r="T229" s="55"/>
      <c r="U229" s="53"/>
      <c r="V229" s="55"/>
      <c r="W229" s="53"/>
      <c r="X229" s="55"/>
      <c r="Y229" s="53"/>
      <c r="Z229" s="55"/>
      <c r="AA229" s="53"/>
      <c r="AB229" s="55"/>
      <c r="AC229" s="53"/>
      <c r="AD229" s="53"/>
      <c r="AE229" s="55"/>
      <c r="AF229" s="55"/>
      <c r="AG229" s="55"/>
      <c r="AH229" s="53"/>
      <c r="AI229" s="53"/>
      <c r="AJ229" s="53"/>
      <c r="AK229" s="53"/>
      <c r="AL229" s="53"/>
      <c r="AM229" s="53"/>
      <c r="AN229" s="53"/>
      <c r="AO229" s="53"/>
      <c r="AP229" s="53"/>
      <c r="AQ229" s="53"/>
      <c r="AR229" s="53"/>
      <c r="AS229" s="53"/>
      <c r="AT229" s="53"/>
      <c r="AU229" s="53"/>
      <c r="AV229" s="53"/>
      <c r="AW229" s="53"/>
      <c r="AX229" s="53"/>
      <c r="AY229" s="53"/>
      <c r="AZ229" s="53"/>
      <c r="BA229" s="53"/>
      <c r="BB229" s="53"/>
      <c r="BC229" s="53"/>
      <c r="BD229" s="53"/>
      <c r="BE229" s="53"/>
      <c r="BF229" s="53"/>
      <c r="BG229" s="53"/>
      <c r="BH229" s="53"/>
      <c r="BI229" s="53"/>
    </row>
    <row r="230" spans="1:61" ht="15.75" customHeight="1">
      <c r="A230" s="53"/>
      <c r="B230" s="53"/>
      <c r="C230" s="53"/>
      <c r="D230" s="53"/>
      <c r="E230" s="53"/>
      <c r="F230" s="55"/>
      <c r="G230" s="53"/>
      <c r="H230" s="53"/>
      <c r="I230" s="53"/>
      <c r="J230" s="53"/>
      <c r="K230" s="53"/>
      <c r="L230" s="55"/>
      <c r="M230" s="53"/>
      <c r="N230" s="53"/>
      <c r="O230" s="53"/>
      <c r="P230" s="55"/>
      <c r="Q230" s="55"/>
      <c r="R230" s="55"/>
      <c r="S230" s="55"/>
      <c r="T230" s="55"/>
      <c r="U230" s="53"/>
      <c r="V230" s="55"/>
      <c r="W230" s="53"/>
      <c r="X230" s="55"/>
      <c r="Y230" s="53"/>
      <c r="Z230" s="55"/>
      <c r="AA230" s="53"/>
      <c r="AB230" s="55"/>
      <c r="AC230" s="53"/>
      <c r="AD230" s="53"/>
      <c r="AE230" s="55"/>
      <c r="AF230" s="55"/>
      <c r="AG230" s="55"/>
      <c r="AH230" s="53"/>
      <c r="AI230" s="53"/>
      <c r="AJ230" s="53"/>
      <c r="AK230" s="53"/>
      <c r="AL230" s="53"/>
      <c r="AM230" s="53"/>
      <c r="AN230" s="53"/>
      <c r="AO230" s="53"/>
      <c r="AP230" s="53"/>
      <c r="AQ230" s="53"/>
      <c r="AR230" s="53"/>
      <c r="AS230" s="53"/>
      <c r="AT230" s="53"/>
      <c r="AU230" s="53"/>
      <c r="AV230" s="53"/>
      <c r="AW230" s="53"/>
      <c r="AX230" s="53"/>
      <c r="AY230" s="53"/>
      <c r="AZ230" s="53"/>
      <c r="BA230" s="53"/>
      <c r="BB230" s="53"/>
      <c r="BC230" s="53"/>
      <c r="BD230" s="53"/>
      <c r="BE230" s="53"/>
      <c r="BF230" s="53"/>
      <c r="BG230" s="53"/>
      <c r="BH230" s="53"/>
      <c r="BI230" s="53"/>
    </row>
    <row r="231" spans="1:61" ht="15.75" customHeight="1">
      <c r="A231" s="53"/>
      <c r="B231" s="53"/>
      <c r="C231" s="53"/>
      <c r="D231" s="53"/>
      <c r="E231" s="53"/>
      <c r="F231" s="55"/>
      <c r="G231" s="53"/>
      <c r="H231" s="53"/>
      <c r="I231" s="53"/>
      <c r="J231" s="53"/>
      <c r="K231" s="53"/>
      <c r="L231" s="55"/>
      <c r="M231" s="53"/>
      <c r="N231" s="53"/>
      <c r="O231" s="53"/>
      <c r="P231" s="55"/>
      <c r="Q231" s="55"/>
      <c r="R231" s="55"/>
      <c r="S231" s="55"/>
      <c r="T231" s="55"/>
      <c r="U231" s="53"/>
      <c r="V231" s="55"/>
      <c r="W231" s="53"/>
      <c r="X231" s="55"/>
      <c r="Y231" s="53"/>
      <c r="Z231" s="55"/>
      <c r="AA231" s="53"/>
      <c r="AB231" s="55"/>
      <c r="AC231" s="53"/>
      <c r="AD231" s="53"/>
      <c r="AE231" s="55"/>
      <c r="AF231" s="55"/>
      <c r="AG231" s="55"/>
      <c r="AH231" s="53"/>
      <c r="AI231" s="53"/>
      <c r="AJ231" s="53"/>
      <c r="AK231" s="53"/>
      <c r="AL231" s="53"/>
      <c r="AM231" s="53"/>
      <c r="AN231" s="53"/>
      <c r="AO231" s="53"/>
      <c r="AP231" s="53"/>
      <c r="AQ231" s="53"/>
      <c r="AR231" s="53"/>
      <c r="AS231" s="53"/>
      <c r="AT231" s="53"/>
      <c r="AU231" s="53"/>
      <c r="AV231" s="53"/>
      <c r="AW231" s="53"/>
      <c r="AX231" s="53"/>
      <c r="AY231" s="53"/>
      <c r="AZ231" s="53"/>
      <c r="BA231" s="53"/>
      <c r="BB231" s="53"/>
      <c r="BC231" s="53"/>
      <c r="BD231" s="53"/>
      <c r="BE231" s="53"/>
      <c r="BF231" s="53"/>
      <c r="BG231" s="53"/>
      <c r="BH231" s="53"/>
      <c r="BI231" s="53"/>
    </row>
    <row r="232" spans="1:61" ht="15.75" customHeight="1">
      <c r="A232" s="53"/>
      <c r="B232" s="53"/>
      <c r="C232" s="53"/>
      <c r="D232" s="53"/>
      <c r="E232" s="53"/>
      <c r="F232" s="55"/>
      <c r="G232" s="53"/>
      <c r="H232" s="53"/>
      <c r="I232" s="53"/>
      <c r="J232" s="53"/>
      <c r="K232" s="53"/>
      <c r="L232" s="55"/>
      <c r="M232" s="53"/>
      <c r="N232" s="53"/>
      <c r="O232" s="53"/>
      <c r="P232" s="55"/>
      <c r="Q232" s="55"/>
      <c r="R232" s="55"/>
      <c r="S232" s="55"/>
      <c r="T232" s="55"/>
      <c r="U232" s="53"/>
      <c r="V232" s="55"/>
      <c r="W232" s="53"/>
      <c r="X232" s="55"/>
      <c r="Y232" s="53"/>
      <c r="Z232" s="55"/>
      <c r="AA232" s="53"/>
      <c r="AB232" s="55"/>
      <c r="AC232" s="53"/>
      <c r="AD232" s="53"/>
      <c r="AE232" s="55"/>
      <c r="AF232" s="55"/>
      <c r="AG232" s="55"/>
      <c r="AH232" s="53"/>
      <c r="AI232" s="53"/>
      <c r="AJ232" s="53"/>
      <c r="AK232" s="53"/>
      <c r="AL232" s="53"/>
      <c r="AM232" s="53"/>
      <c r="AN232" s="53"/>
      <c r="AO232" s="53"/>
      <c r="AP232" s="53"/>
      <c r="AQ232" s="53"/>
      <c r="AR232" s="53"/>
      <c r="AS232" s="53"/>
      <c r="AT232" s="53"/>
      <c r="AU232" s="53"/>
      <c r="AV232" s="53"/>
      <c r="AW232" s="53"/>
      <c r="AX232" s="53"/>
      <c r="AY232" s="53"/>
      <c r="AZ232" s="53"/>
      <c r="BA232" s="53"/>
      <c r="BB232" s="53"/>
      <c r="BC232" s="53"/>
      <c r="BD232" s="53"/>
      <c r="BE232" s="53"/>
      <c r="BF232" s="53"/>
      <c r="BG232" s="53"/>
      <c r="BH232" s="53"/>
      <c r="BI232" s="53"/>
    </row>
    <row r="233" spans="1:61" ht="15.75" customHeight="1">
      <c r="A233" s="53"/>
      <c r="B233" s="53"/>
      <c r="C233" s="53"/>
      <c r="D233" s="53"/>
      <c r="E233" s="53"/>
      <c r="F233" s="55"/>
      <c r="G233" s="53"/>
      <c r="H233" s="53"/>
      <c r="I233" s="53"/>
      <c r="J233" s="53"/>
      <c r="K233" s="53"/>
      <c r="L233" s="55"/>
      <c r="M233" s="53"/>
      <c r="N233" s="53"/>
      <c r="O233" s="53"/>
      <c r="P233" s="55"/>
      <c r="Q233" s="55"/>
      <c r="R233" s="55"/>
      <c r="S233" s="55"/>
      <c r="T233" s="55"/>
      <c r="U233" s="53"/>
      <c r="V233" s="55"/>
      <c r="W233" s="53"/>
      <c r="X233" s="55"/>
      <c r="Y233" s="53"/>
      <c r="Z233" s="55"/>
      <c r="AA233" s="53"/>
      <c r="AB233" s="55"/>
      <c r="AC233" s="53"/>
      <c r="AD233" s="53"/>
      <c r="AE233" s="55"/>
      <c r="AF233" s="55"/>
      <c r="AG233" s="55"/>
      <c r="AH233" s="53"/>
      <c r="AI233" s="53"/>
      <c r="AJ233" s="53"/>
      <c r="AK233" s="53"/>
      <c r="AL233" s="53"/>
      <c r="AM233" s="53"/>
      <c r="AN233" s="53"/>
      <c r="AO233" s="53"/>
      <c r="AP233" s="53"/>
      <c r="AQ233" s="53"/>
      <c r="AR233" s="53"/>
      <c r="AS233" s="53"/>
      <c r="AT233" s="53"/>
      <c r="AU233" s="53"/>
      <c r="AV233" s="53"/>
      <c r="AW233" s="53"/>
      <c r="AX233" s="53"/>
      <c r="AY233" s="53"/>
      <c r="AZ233" s="53"/>
      <c r="BA233" s="53"/>
      <c r="BB233" s="53"/>
      <c r="BC233" s="53"/>
      <c r="BD233" s="53"/>
      <c r="BE233" s="53"/>
      <c r="BF233" s="53"/>
      <c r="BG233" s="53"/>
      <c r="BH233" s="53"/>
      <c r="BI233" s="53"/>
    </row>
    <row r="234" spans="1:61" ht="15.75" customHeight="1">
      <c r="A234" s="53"/>
      <c r="B234" s="53"/>
      <c r="C234" s="53"/>
      <c r="D234" s="53"/>
      <c r="E234" s="53"/>
      <c r="F234" s="55"/>
      <c r="G234" s="53"/>
      <c r="H234" s="53"/>
      <c r="I234" s="53"/>
      <c r="J234" s="53"/>
      <c r="K234" s="53"/>
      <c r="L234" s="55"/>
      <c r="M234" s="53"/>
      <c r="N234" s="53"/>
      <c r="O234" s="53"/>
      <c r="P234" s="55"/>
      <c r="Q234" s="55"/>
      <c r="R234" s="55"/>
      <c r="S234" s="55"/>
      <c r="T234" s="55"/>
      <c r="U234" s="53"/>
      <c r="V234" s="55"/>
      <c r="W234" s="53"/>
      <c r="X234" s="55"/>
      <c r="Y234" s="53"/>
      <c r="Z234" s="55"/>
      <c r="AA234" s="53"/>
      <c r="AB234" s="55"/>
      <c r="AC234" s="53"/>
      <c r="AD234" s="53"/>
      <c r="AE234" s="55"/>
      <c r="AF234" s="55"/>
      <c r="AG234" s="55"/>
      <c r="AH234" s="53"/>
      <c r="AI234" s="53"/>
      <c r="AJ234" s="53"/>
      <c r="AK234" s="53"/>
      <c r="AL234" s="53"/>
      <c r="AM234" s="53"/>
      <c r="AN234" s="53"/>
      <c r="AO234" s="53"/>
      <c r="AP234" s="53"/>
      <c r="AQ234" s="53"/>
      <c r="AR234" s="53"/>
      <c r="AS234" s="53"/>
      <c r="AT234" s="53"/>
      <c r="AU234" s="53"/>
      <c r="AV234" s="53"/>
      <c r="AW234" s="53"/>
      <c r="AX234" s="53"/>
      <c r="AY234" s="53"/>
      <c r="AZ234" s="53"/>
      <c r="BA234" s="53"/>
      <c r="BB234" s="53"/>
      <c r="BC234" s="53"/>
      <c r="BD234" s="53"/>
      <c r="BE234" s="53"/>
      <c r="BF234" s="53"/>
      <c r="BG234" s="53"/>
      <c r="BH234" s="53"/>
      <c r="BI234" s="53"/>
    </row>
    <row r="235" spans="1:61" ht="15.75" customHeight="1">
      <c r="A235" s="53"/>
      <c r="B235" s="53"/>
      <c r="C235" s="53"/>
      <c r="D235" s="53"/>
      <c r="E235" s="53"/>
      <c r="F235" s="55"/>
      <c r="G235" s="53"/>
      <c r="H235" s="53"/>
      <c r="I235" s="53"/>
      <c r="J235" s="53"/>
      <c r="K235" s="53"/>
      <c r="L235" s="55"/>
      <c r="M235" s="53"/>
      <c r="N235" s="53"/>
      <c r="O235" s="53"/>
      <c r="P235" s="55"/>
      <c r="Q235" s="55"/>
      <c r="R235" s="55"/>
      <c r="S235" s="55"/>
      <c r="T235" s="55"/>
      <c r="U235" s="53"/>
      <c r="V235" s="55"/>
      <c r="W235" s="53"/>
      <c r="X235" s="55"/>
      <c r="Y235" s="53"/>
      <c r="Z235" s="55"/>
      <c r="AA235" s="53"/>
      <c r="AB235" s="55"/>
      <c r="AC235" s="53"/>
      <c r="AD235" s="53"/>
      <c r="AE235" s="55"/>
      <c r="AF235" s="55"/>
      <c r="AG235" s="55"/>
      <c r="AH235" s="53"/>
      <c r="AI235" s="53"/>
      <c r="AJ235" s="53"/>
      <c r="AK235" s="53"/>
      <c r="AL235" s="53"/>
      <c r="AM235" s="53"/>
      <c r="AN235" s="53"/>
      <c r="AO235" s="53"/>
      <c r="AP235" s="53"/>
      <c r="AQ235" s="53"/>
      <c r="AR235" s="53"/>
      <c r="AS235" s="53"/>
      <c r="AT235" s="53"/>
      <c r="AU235" s="53"/>
      <c r="AV235" s="53"/>
      <c r="AW235" s="53"/>
      <c r="AX235" s="53"/>
      <c r="AY235" s="53"/>
      <c r="AZ235" s="53"/>
      <c r="BA235" s="53"/>
      <c r="BB235" s="53"/>
      <c r="BC235" s="53"/>
      <c r="BD235" s="53"/>
      <c r="BE235" s="53"/>
      <c r="BF235" s="53"/>
      <c r="BG235" s="53"/>
      <c r="BH235" s="53"/>
      <c r="BI235" s="53"/>
    </row>
    <row r="236" spans="1:61" ht="15.75" customHeight="1">
      <c r="A236" s="53"/>
      <c r="B236" s="53"/>
      <c r="C236" s="53"/>
      <c r="D236" s="53"/>
      <c r="E236" s="53"/>
      <c r="F236" s="55"/>
      <c r="G236" s="53"/>
      <c r="H236" s="53"/>
      <c r="I236" s="53"/>
      <c r="J236" s="53"/>
      <c r="K236" s="53"/>
      <c r="L236" s="55"/>
      <c r="M236" s="53"/>
      <c r="N236" s="53"/>
      <c r="O236" s="53"/>
      <c r="P236" s="55"/>
      <c r="Q236" s="55"/>
      <c r="R236" s="55"/>
      <c r="S236" s="55"/>
      <c r="T236" s="55"/>
      <c r="U236" s="53"/>
      <c r="V236" s="55"/>
      <c r="W236" s="53"/>
      <c r="X236" s="55"/>
      <c r="Y236" s="53"/>
      <c r="Z236" s="55"/>
      <c r="AA236" s="53"/>
      <c r="AB236" s="55"/>
      <c r="AC236" s="53"/>
      <c r="AD236" s="53"/>
      <c r="AE236" s="55"/>
      <c r="AF236" s="55"/>
      <c r="AG236" s="55"/>
      <c r="AH236" s="53"/>
      <c r="AI236" s="53"/>
      <c r="AJ236" s="53"/>
      <c r="AK236" s="53"/>
      <c r="AL236" s="53"/>
      <c r="AM236" s="53"/>
      <c r="AN236" s="53"/>
      <c r="AO236" s="53"/>
      <c r="AP236" s="53"/>
      <c r="AQ236" s="53"/>
      <c r="AR236" s="53"/>
      <c r="AS236" s="53"/>
      <c r="AT236" s="53"/>
      <c r="AU236" s="53"/>
      <c r="AV236" s="53"/>
      <c r="AW236" s="53"/>
      <c r="AX236" s="53"/>
      <c r="AY236" s="53"/>
      <c r="AZ236" s="53"/>
      <c r="BA236" s="53"/>
      <c r="BB236" s="53"/>
      <c r="BC236" s="53"/>
      <c r="BD236" s="53"/>
      <c r="BE236" s="53"/>
      <c r="BF236" s="53"/>
      <c r="BG236" s="53"/>
      <c r="BH236" s="53"/>
      <c r="BI236" s="53"/>
    </row>
    <row r="237" spans="1:61" ht="15.75" customHeight="1">
      <c r="A237" s="53"/>
      <c r="B237" s="53"/>
      <c r="C237" s="53"/>
      <c r="D237" s="53"/>
      <c r="E237" s="53"/>
      <c r="F237" s="55"/>
      <c r="G237" s="53"/>
      <c r="H237" s="53"/>
      <c r="I237" s="53"/>
      <c r="J237" s="53"/>
      <c r="K237" s="53"/>
      <c r="L237" s="55"/>
      <c r="M237" s="53"/>
      <c r="N237" s="53"/>
      <c r="O237" s="53"/>
      <c r="P237" s="55"/>
      <c r="Q237" s="55"/>
      <c r="R237" s="55"/>
      <c r="S237" s="55"/>
      <c r="T237" s="55"/>
      <c r="U237" s="53"/>
      <c r="V237" s="55"/>
      <c r="W237" s="53"/>
      <c r="X237" s="55"/>
      <c r="Y237" s="53"/>
      <c r="Z237" s="55"/>
      <c r="AA237" s="53"/>
      <c r="AB237" s="55"/>
      <c r="AC237" s="53"/>
      <c r="AD237" s="53"/>
      <c r="AE237" s="55"/>
      <c r="AF237" s="55"/>
      <c r="AG237" s="55"/>
      <c r="AH237" s="53"/>
      <c r="AI237" s="53"/>
      <c r="AJ237" s="53"/>
      <c r="AK237" s="53"/>
      <c r="AL237" s="53"/>
      <c r="AM237" s="53"/>
      <c r="AN237" s="53"/>
      <c r="AO237" s="53"/>
      <c r="AP237" s="53"/>
      <c r="AQ237" s="53"/>
      <c r="AR237" s="53"/>
      <c r="AS237" s="53"/>
      <c r="AT237" s="53"/>
      <c r="AU237" s="53"/>
      <c r="AV237" s="53"/>
      <c r="AW237" s="53"/>
      <c r="AX237" s="53"/>
      <c r="AY237" s="53"/>
      <c r="AZ237" s="53"/>
      <c r="BA237" s="53"/>
      <c r="BB237" s="53"/>
      <c r="BC237" s="53"/>
      <c r="BD237" s="53"/>
      <c r="BE237" s="53"/>
      <c r="BF237" s="53"/>
      <c r="BG237" s="53"/>
      <c r="BH237" s="53"/>
      <c r="BI237" s="53"/>
    </row>
    <row r="238" spans="1:61" ht="15.75" customHeight="1">
      <c r="A238" s="53"/>
      <c r="B238" s="53"/>
      <c r="C238" s="53"/>
      <c r="D238" s="53"/>
      <c r="E238" s="53"/>
      <c r="F238" s="55"/>
      <c r="G238" s="53"/>
      <c r="H238" s="53"/>
      <c r="I238" s="53"/>
      <c r="J238" s="53"/>
      <c r="K238" s="53"/>
      <c r="L238" s="55"/>
      <c r="M238" s="53"/>
      <c r="N238" s="53"/>
      <c r="O238" s="53"/>
      <c r="P238" s="55"/>
      <c r="Q238" s="55"/>
      <c r="R238" s="55"/>
      <c r="S238" s="55"/>
      <c r="T238" s="55"/>
      <c r="U238" s="53"/>
      <c r="V238" s="55"/>
      <c r="W238" s="53"/>
      <c r="X238" s="55"/>
      <c r="Y238" s="53"/>
      <c r="Z238" s="55"/>
      <c r="AA238" s="53"/>
      <c r="AB238" s="55"/>
      <c r="AC238" s="53"/>
      <c r="AD238" s="53"/>
      <c r="AE238" s="55"/>
      <c r="AF238" s="55"/>
      <c r="AG238" s="55"/>
      <c r="AH238" s="53"/>
      <c r="AI238" s="53"/>
      <c r="AJ238" s="53"/>
      <c r="AK238" s="53"/>
      <c r="AL238" s="53"/>
      <c r="AM238" s="53"/>
      <c r="AN238" s="53"/>
      <c r="AO238" s="53"/>
      <c r="AP238" s="53"/>
      <c r="AQ238" s="53"/>
      <c r="AR238" s="53"/>
      <c r="AS238" s="53"/>
      <c r="AT238" s="53"/>
      <c r="AU238" s="53"/>
      <c r="AV238" s="53"/>
      <c r="AW238" s="53"/>
      <c r="AX238" s="53"/>
      <c r="AY238" s="53"/>
      <c r="AZ238" s="53"/>
      <c r="BA238" s="53"/>
      <c r="BB238" s="53"/>
      <c r="BC238" s="53"/>
      <c r="BD238" s="53"/>
      <c r="BE238" s="53"/>
      <c r="BF238" s="53"/>
      <c r="BG238" s="53"/>
      <c r="BH238" s="53"/>
      <c r="BI238" s="53"/>
    </row>
    <row r="239" spans="1:61" ht="15.75" customHeight="1">
      <c r="A239" s="53"/>
      <c r="B239" s="53"/>
      <c r="C239" s="53"/>
      <c r="D239" s="53"/>
      <c r="E239" s="53"/>
      <c r="F239" s="55"/>
      <c r="G239" s="53"/>
      <c r="H239" s="53"/>
      <c r="I239" s="53"/>
      <c r="J239" s="53"/>
      <c r="K239" s="53"/>
      <c r="L239" s="55"/>
      <c r="M239" s="53"/>
      <c r="N239" s="53"/>
      <c r="O239" s="53"/>
      <c r="P239" s="55"/>
      <c r="Q239" s="55"/>
      <c r="R239" s="55"/>
      <c r="S239" s="55"/>
      <c r="T239" s="55"/>
      <c r="U239" s="53"/>
      <c r="V239" s="55"/>
      <c r="W239" s="53"/>
      <c r="X239" s="55"/>
      <c r="Y239" s="53"/>
      <c r="Z239" s="55"/>
      <c r="AA239" s="53"/>
      <c r="AB239" s="55"/>
      <c r="AC239" s="53"/>
      <c r="AD239" s="53"/>
      <c r="AE239" s="55"/>
      <c r="AF239" s="55"/>
      <c r="AG239" s="55"/>
      <c r="AH239" s="53"/>
      <c r="AI239" s="53"/>
      <c r="AJ239" s="53"/>
      <c r="AK239" s="53"/>
      <c r="AL239" s="53"/>
      <c r="AM239" s="53"/>
      <c r="AN239" s="53"/>
      <c r="AO239" s="53"/>
      <c r="AP239" s="53"/>
      <c r="AQ239" s="53"/>
      <c r="AR239" s="53"/>
      <c r="AS239" s="53"/>
      <c r="AT239" s="53"/>
      <c r="AU239" s="53"/>
      <c r="AV239" s="53"/>
      <c r="AW239" s="53"/>
      <c r="AX239" s="53"/>
      <c r="AY239" s="53"/>
      <c r="AZ239" s="53"/>
      <c r="BA239" s="53"/>
      <c r="BB239" s="53"/>
      <c r="BC239" s="53"/>
      <c r="BD239" s="53"/>
      <c r="BE239" s="53"/>
      <c r="BF239" s="53"/>
      <c r="BG239" s="53"/>
      <c r="BH239" s="53"/>
      <c r="BI239" s="53"/>
    </row>
    <row r="240" spans="1:61" ht="15.75" customHeight="1">
      <c r="A240" s="53"/>
      <c r="B240" s="53"/>
      <c r="C240" s="53"/>
      <c r="D240" s="53"/>
      <c r="E240" s="53"/>
      <c r="F240" s="55"/>
      <c r="G240" s="53"/>
      <c r="H240" s="53"/>
      <c r="I240" s="53"/>
      <c r="J240" s="53"/>
      <c r="K240" s="53"/>
      <c r="L240" s="55"/>
      <c r="M240" s="53"/>
      <c r="N240" s="53"/>
      <c r="O240" s="53"/>
      <c r="P240" s="55"/>
      <c r="Q240" s="55"/>
      <c r="R240" s="55"/>
      <c r="S240" s="55"/>
      <c r="T240" s="55"/>
      <c r="U240" s="53"/>
      <c r="V240" s="55"/>
      <c r="W240" s="53"/>
      <c r="X240" s="55"/>
      <c r="Y240" s="53"/>
      <c r="Z240" s="55"/>
      <c r="AA240" s="53"/>
      <c r="AB240" s="55"/>
      <c r="AC240" s="53"/>
      <c r="AD240" s="53"/>
      <c r="AE240" s="55"/>
      <c r="AF240" s="55"/>
      <c r="AG240" s="55"/>
      <c r="AH240" s="53"/>
      <c r="AI240" s="53"/>
      <c r="AJ240" s="53"/>
      <c r="AK240" s="53"/>
      <c r="AL240" s="53"/>
      <c r="AM240" s="53"/>
      <c r="AN240" s="53"/>
      <c r="AO240" s="53"/>
      <c r="AP240" s="53"/>
      <c r="AQ240" s="53"/>
      <c r="AR240" s="53"/>
      <c r="AS240" s="53"/>
      <c r="AT240" s="53"/>
      <c r="AU240" s="53"/>
      <c r="AV240" s="53"/>
      <c r="AW240" s="53"/>
      <c r="AX240" s="53"/>
      <c r="AY240" s="53"/>
      <c r="AZ240" s="53"/>
      <c r="BA240" s="53"/>
      <c r="BB240" s="53"/>
      <c r="BC240" s="53"/>
      <c r="BD240" s="53"/>
      <c r="BE240" s="53"/>
      <c r="BF240" s="53"/>
      <c r="BG240" s="53"/>
      <c r="BH240" s="53"/>
      <c r="BI240" s="53"/>
    </row>
    <row r="241" spans="1:61" ht="15.75" customHeight="1">
      <c r="A241" s="53"/>
      <c r="B241" s="53"/>
      <c r="C241" s="53"/>
      <c r="D241" s="53"/>
      <c r="E241" s="53"/>
      <c r="F241" s="55"/>
      <c r="G241" s="53"/>
      <c r="H241" s="53"/>
      <c r="I241" s="53"/>
      <c r="J241" s="53"/>
      <c r="K241" s="53"/>
      <c r="L241" s="55"/>
      <c r="M241" s="53"/>
      <c r="N241" s="53"/>
      <c r="O241" s="53"/>
      <c r="P241" s="55"/>
      <c r="Q241" s="55"/>
      <c r="R241" s="55"/>
      <c r="S241" s="55"/>
      <c r="T241" s="55"/>
      <c r="U241" s="53"/>
      <c r="V241" s="55"/>
      <c r="W241" s="53"/>
      <c r="X241" s="55"/>
      <c r="Y241" s="53"/>
      <c r="Z241" s="55"/>
      <c r="AA241" s="53"/>
      <c r="AB241" s="55"/>
      <c r="AC241" s="53"/>
      <c r="AD241" s="53"/>
      <c r="AE241" s="55"/>
      <c r="AF241" s="55"/>
      <c r="AG241" s="55"/>
      <c r="AH241" s="53"/>
      <c r="AI241" s="53"/>
      <c r="AJ241" s="53"/>
      <c r="AK241" s="53"/>
      <c r="AL241" s="53"/>
      <c r="AM241" s="53"/>
      <c r="AN241" s="53"/>
      <c r="AO241" s="53"/>
      <c r="AP241" s="53"/>
      <c r="AQ241" s="53"/>
      <c r="AR241" s="53"/>
      <c r="AS241" s="53"/>
      <c r="AT241" s="53"/>
      <c r="AU241" s="53"/>
      <c r="AV241" s="53"/>
      <c r="AW241" s="53"/>
      <c r="AX241" s="53"/>
      <c r="AY241" s="53"/>
      <c r="AZ241" s="53"/>
      <c r="BA241" s="53"/>
      <c r="BB241" s="53"/>
      <c r="BC241" s="53"/>
      <c r="BD241" s="53"/>
      <c r="BE241" s="53"/>
      <c r="BF241" s="53"/>
      <c r="BG241" s="53"/>
      <c r="BH241" s="53"/>
      <c r="BI241" s="53"/>
    </row>
    <row r="242" spans="1:61" ht="15.75" customHeight="1">
      <c r="A242" s="53"/>
      <c r="B242" s="53"/>
      <c r="C242" s="53"/>
      <c r="D242" s="53"/>
      <c r="E242" s="53"/>
      <c r="F242" s="55"/>
      <c r="G242" s="53"/>
      <c r="H242" s="53"/>
      <c r="I242" s="53"/>
      <c r="J242" s="53"/>
      <c r="K242" s="53"/>
      <c r="L242" s="55"/>
      <c r="M242" s="53"/>
      <c r="N242" s="53"/>
      <c r="O242" s="53"/>
      <c r="P242" s="55"/>
      <c r="Q242" s="55"/>
      <c r="R242" s="55"/>
      <c r="S242" s="55"/>
      <c r="T242" s="55"/>
      <c r="U242" s="53"/>
      <c r="V242" s="55"/>
      <c r="W242" s="53"/>
      <c r="X242" s="55"/>
      <c r="Y242" s="53"/>
      <c r="Z242" s="55"/>
      <c r="AA242" s="53"/>
      <c r="AB242" s="55"/>
      <c r="AC242" s="53"/>
      <c r="AD242" s="53"/>
      <c r="AE242" s="55"/>
      <c r="AF242" s="55"/>
      <c r="AG242" s="55"/>
      <c r="AH242" s="53"/>
      <c r="AI242" s="53"/>
      <c r="AJ242" s="53"/>
      <c r="AK242" s="53"/>
      <c r="AL242" s="53"/>
      <c r="AM242" s="53"/>
      <c r="AN242" s="53"/>
      <c r="AO242" s="53"/>
      <c r="AP242" s="53"/>
      <c r="AQ242" s="53"/>
      <c r="AR242" s="53"/>
      <c r="AS242" s="53"/>
      <c r="AT242" s="53"/>
      <c r="AU242" s="53"/>
      <c r="AV242" s="53"/>
      <c r="AW242" s="53"/>
      <c r="AX242" s="53"/>
      <c r="AY242" s="53"/>
      <c r="AZ242" s="53"/>
      <c r="BA242" s="53"/>
      <c r="BB242" s="53"/>
      <c r="BC242" s="53"/>
      <c r="BD242" s="53"/>
      <c r="BE242" s="53"/>
      <c r="BF242" s="53"/>
      <c r="BG242" s="53"/>
      <c r="BH242" s="53"/>
      <c r="BI242" s="53"/>
    </row>
    <row r="243" spans="1:61" ht="15.75" customHeight="1">
      <c r="A243" s="53"/>
      <c r="B243" s="53"/>
      <c r="C243" s="53"/>
      <c r="D243" s="53"/>
      <c r="E243" s="53"/>
      <c r="F243" s="55"/>
      <c r="G243" s="53"/>
      <c r="H243" s="53"/>
      <c r="I243" s="53"/>
      <c r="J243" s="53"/>
      <c r="K243" s="53"/>
      <c r="L243" s="55"/>
      <c r="M243" s="53"/>
      <c r="N243" s="53"/>
      <c r="O243" s="53"/>
      <c r="P243" s="55"/>
      <c r="Q243" s="55"/>
      <c r="R243" s="55"/>
      <c r="S243" s="55"/>
      <c r="T243" s="55"/>
      <c r="U243" s="53"/>
      <c r="V243" s="55"/>
      <c r="W243" s="53"/>
      <c r="X243" s="55"/>
      <c r="Y243" s="53"/>
      <c r="Z243" s="55"/>
      <c r="AA243" s="53"/>
      <c r="AB243" s="55"/>
      <c r="AC243" s="53"/>
      <c r="AD243" s="53"/>
      <c r="AE243" s="55"/>
      <c r="AF243" s="55"/>
      <c r="AG243" s="55"/>
      <c r="AH243" s="53"/>
      <c r="AI243" s="53"/>
      <c r="AJ243" s="53"/>
      <c r="AK243" s="53"/>
      <c r="AL243" s="53"/>
      <c r="AM243" s="53"/>
      <c r="AN243" s="53"/>
      <c r="AO243" s="53"/>
      <c r="AP243" s="53"/>
      <c r="AQ243" s="53"/>
      <c r="AR243" s="53"/>
      <c r="AS243" s="53"/>
      <c r="AT243" s="53"/>
      <c r="AU243" s="53"/>
      <c r="AV243" s="53"/>
      <c r="AW243" s="53"/>
      <c r="AX243" s="53"/>
      <c r="AY243" s="53"/>
      <c r="AZ243" s="53"/>
      <c r="BA243" s="53"/>
      <c r="BB243" s="53"/>
      <c r="BC243" s="53"/>
      <c r="BD243" s="53"/>
      <c r="BE243" s="53"/>
      <c r="BF243" s="53"/>
      <c r="BG243" s="53"/>
      <c r="BH243" s="53"/>
      <c r="BI243" s="53"/>
    </row>
    <row r="244" spans="1:61" ht="15.75" customHeight="1">
      <c r="A244" s="53"/>
      <c r="B244" s="53"/>
      <c r="C244" s="53"/>
      <c r="D244" s="53"/>
      <c r="E244" s="53"/>
      <c r="F244" s="55"/>
      <c r="G244" s="53"/>
      <c r="H244" s="53"/>
      <c r="I244" s="53"/>
      <c r="J244" s="53"/>
      <c r="K244" s="53"/>
      <c r="L244" s="55"/>
      <c r="M244" s="53"/>
      <c r="N244" s="53"/>
      <c r="O244" s="53"/>
      <c r="P244" s="55"/>
      <c r="Q244" s="55"/>
      <c r="R244" s="55"/>
      <c r="S244" s="55"/>
      <c r="T244" s="55"/>
      <c r="U244" s="53"/>
      <c r="V244" s="55"/>
      <c r="W244" s="53"/>
      <c r="X244" s="55"/>
      <c r="Y244" s="53"/>
      <c r="Z244" s="55"/>
      <c r="AA244" s="53"/>
      <c r="AB244" s="55"/>
      <c r="AC244" s="53"/>
      <c r="AD244" s="53"/>
      <c r="AE244" s="55"/>
      <c r="AF244" s="55"/>
      <c r="AG244" s="55"/>
      <c r="AH244" s="53"/>
      <c r="AI244" s="53"/>
      <c r="AJ244" s="53"/>
      <c r="AK244" s="53"/>
      <c r="AL244" s="53"/>
      <c r="AM244" s="53"/>
      <c r="AN244" s="53"/>
      <c r="AO244" s="53"/>
      <c r="AP244" s="53"/>
      <c r="AQ244" s="53"/>
      <c r="AR244" s="53"/>
      <c r="AS244" s="53"/>
      <c r="AT244" s="53"/>
      <c r="AU244" s="53"/>
      <c r="AV244" s="53"/>
      <c r="AW244" s="53"/>
      <c r="AX244" s="53"/>
      <c r="AY244" s="53"/>
      <c r="AZ244" s="53"/>
      <c r="BA244" s="53"/>
      <c r="BB244" s="53"/>
      <c r="BC244" s="53"/>
      <c r="BD244" s="53"/>
      <c r="BE244" s="53"/>
      <c r="BF244" s="53"/>
      <c r="BG244" s="53"/>
      <c r="BH244" s="53"/>
      <c r="BI244" s="53"/>
    </row>
    <row r="245" spans="1:61" ht="15.75" customHeight="1">
      <c r="A245" s="53"/>
      <c r="B245" s="53"/>
      <c r="C245" s="53"/>
      <c r="D245" s="53"/>
      <c r="E245" s="53"/>
      <c r="F245" s="55"/>
      <c r="G245" s="53"/>
      <c r="H245" s="53"/>
      <c r="I245" s="53"/>
      <c r="J245" s="53"/>
      <c r="K245" s="53"/>
      <c r="L245" s="55"/>
      <c r="M245" s="53"/>
      <c r="N245" s="53"/>
      <c r="O245" s="53"/>
      <c r="P245" s="55"/>
      <c r="Q245" s="55"/>
      <c r="R245" s="55"/>
      <c r="S245" s="55"/>
      <c r="T245" s="55"/>
      <c r="U245" s="53"/>
      <c r="V245" s="55"/>
      <c r="W245" s="53"/>
      <c r="X245" s="55"/>
      <c r="Y245" s="53"/>
      <c r="Z245" s="55"/>
      <c r="AA245" s="53"/>
      <c r="AB245" s="55"/>
      <c r="AC245" s="53"/>
      <c r="AD245" s="53"/>
      <c r="AE245" s="55"/>
      <c r="AF245" s="55"/>
      <c r="AG245" s="55"/>
      <c r="AH245" s="53"/>
      <c r="AI245" s="53"/>
      <c r="AJ245" s="53"/>
      <c r="AK245" s="53"/>
      <c r="AL245" s="53"/>
      <c r="AM245" s="53"/>
      <c r="AN245" s="53"/>
      <c r="AO245" s="53"/>
      <c r="AP245" s="53"/>
      <c r="AQ245" s="53"/>
      <c r="AR245" s="53"/>
      <c r="AS245" s="53"/>
      <c r="AT245" s="53"/>
      <c r="AU245" s="53"/>
      <c r="AV245" s="53"/>
      <c r="AW245" s="53"/>
      <c r="AX245" s="53"/>
      <c r="AY245" s="53"/>
      <c r="AZ245" s="53"/>
      <c r="BA245" s="53"/>
      <c r="BB245" s="53"/>
      <c r="BC245" s="53"/>
      <c r="BD245" s="53"/>
      <c r="BE245" s="53"/>
      <c r="BF245" s="53"/>
      <c r="BG245" s="53"/>
      <c r="BH245" s="53"/>
      <c r="BI245" s="53"/>
    </row>
    <row r="246" spans="1:61" ht="15.75" customHeight="1">
      <c r="A246" s="53"/>
      <c r="B246" s="53"/>
      <c r="C246" s="53"/>
      <c r="D246" s="53"/>
      <c r="E246" s="53"/>
      <c r="F246" s="55"/>
      <c r="G246" s="53"/>
      <c r="H246" s="53"/>
      <c r="I246" s="53"/>
      <c r="J246" s="53"/>
      <c r="K246" s="53"/>
      <c r="L246" s="55"/>
      <c r="M246" s="53"/>
      <c r="N246" s="53"/>
      <c r="O246" s="53"/>
      <c r="P246" s="55"/>
      <c r="Q246" s="55"/>
      <c r="R246" s="55"/>
      <c r="S246" s="55"/>
      <c r="T246" s="55"/>
      <c r="U246" s="53"/>
      <c r="V246" s="55"/>
      <c r="W246" s="53"/>
      <c r="X246" s="55"/>
      <c r="Y246" s="53"/>
      <c r="Z246" s="55"/>
      <c r="AA246" s="53"/>
      <c r="AB246" s="55"/>
      <c r="AC246" s="53"/>
      <c r="AD246" s="53"/>
      <c r="AE246" s="55"/>
      <c r="AF246" s="55"/>
      <c r="AG246" s="55"/>
      <c r="AH246" s="53"/>
      <c r="AI246" s="53"/>
      <c r="AJ246" s="53"/>
      <c r="AK246" s="53"/>
      <c r="AL246" s="53"/>
      <c r="AM246" s="53"/>
      <c r="AN246" s="53"/>
      <c r="AO246" s="53"/>
      <c r="AP246" s="53"/>
      <c r="AQ246" s="53"/>
      <c r="AR246" s="53"/>
      <c r="AS246" s="53"/>
      <c r="AT246" s="53"/>
      <c r="AU246" s="53"/>
      <c r="AV246" s="53"/>
      <c r="AW246" s="53"/>
      <c r="AX246" s="53"/>
      <c r="AY246" s="53"/>
      <c r="AZ246" s="53"/>
      <c r="BA246" s="53"/>
      <c r="BB246" s="53"/>
      <c r="BC246" s="53"/>
      <c r="BD246" s="53"/>
      <c r="BE246" s="53"/>
      <c r="BF246" s="53"/>
      <c r="BG246" s="53"/>
      <c r="BH246" s="53"/>
      <c r="BI246" s="53"/>
    </row>
    <row r="247" spans="1:61" ht="15.75" customHeight="1">
      <c r="A247" s="53"/>
      <c r="B247" s="53"/>
      <c r="C247" s="53"/>
      <c r="D247" s="53"/>
      <c r="E247" s="53"/>
      <c r="F247" s="55"/>
      <c r="G247" s="53"/>
      <c r="H247" s="53"/>
      <c r="I247" s="53"/>
      <c r="J247" s="53"/>
      <c r="K247" s="53"/>
      <c r="L247" s="55"/>
      <c r="M247" s="53"/>
      <c r="N247" s="53"/>
      <c r="O247" s="53"/>
      <c r="P247" s="55"/>
      <c r="Q247" s="55"/>
      <c r="R247" s="55"/>
      <c r="S247" s="55"/>
      <c r="T247" s="55"/>
      <c r="U247" s="53"/>
      <c r="V247" s="55"/>
      <c r="W247" s="53"/>
      <c r="X247" s="55"/>
      <c r="Y247" s="53"/>
      <c r="Z247" s="55"/>
      <c r="AA247" s="53"/>
      <c r="AB247" s="55"/>
      <c r="AC247" s="53"/>
      <c r="AD247" s="53"/>
      <c r="AE247" s="55"/>
      <c r="AF247" s="55"/>
      <c r="AG247" s="55"/>
      <c r="AH247" s="53"/>
      <c r="AI247" s="53"/>
      <c r="AJ247" s="53"/>
      <c r="AK247" s="53"/>
      <c r="AL247" s="53"/>
      <c r="AM247" s="53"/>
      <c r="AN247" s="53"/>
      <c r="AO247" s="53"/>
      <c r="AP247" s="53"/>
      <c r="AQ247" s="53"/>
      <c r="AR247" s="53"/>
      <c r="AS247" s="53"/>
      <c r="AT247" s="53"/>
      <c r="AU247" s="53"/>
      <c r="AV247" s="53"/>
      <c r="AW247" s="53"/>
      <c r="AX247" s="53"/>
      <c r="AY247" s="53"/>
      <c r="AZ247" s="53"/>
      <c r="BA247" s="53"/>
      <c r="BB247" s="53"/>
      <c r="BC247" s="53"/>
      <c r="BD247" s="53"/>
      <c r="BE247" s="53"/>
      <c r="BF247" s="53"/>
      <c r="BG247" s="53"/>
      <c r="BH247" s="53"/>
      <c r="BI247" s="53"/>
    </row>
    <row r="248" spans="1:61" ht="15.75" customHeight="1">
      <c r="A248" s="53"/>
      <c r="B248" s="53"/>
      <c r="C248" s="53"/>
      <c r="D248" s="53"/>
      <c r="E248" s="53"/>
      <c r="F248" s="55"/>
      <c r="G248" s="53"/>
      <c r="H248" s="53"/>
      <c r="I248" s="53"/>
      <c r="J248" s="53"/>
      <c r="K248" s="53"/>
      <c r="L248" s="55"/>
      <c r="M248" s="53"/>
      <c r="N248" s="53"/>
      <c r="O248" s="53"/>
      <c r="P248" s="55"/>
      <c r="Q248" s="55"/>
      <c r="R248" s="55"/>
      <c r="S248" s="55"/>
      <c r="T248" s="55"/>
      <c r="U248" s="53"/>
      <c r="V248" s="55"/>
      <c r="W248" s="53"/>
      <c r="X248" s="55"/>
      <c r="Y248" s="53"/>
      <c r="Z248" s="55"/>
      <c r="AA248" s="53"/>
      <c r="AB248" s="55"/>
      <c r="AC248" s="53"/>
      <c r="AD248" s="53"/>
      <c r="AE248" s="55"/>
      <c r="AF248" s="55"/>
      <c r="AG248" s="55"/>
      <c r="AH248" s="53"/>
      <c r="AI248" s="53"/>
      <c r="AJ248" s="53"/>
      <c r="AK248" s="53"/>
      <c r="AL248" s="53"/>
      <c r="AM248" s="53"/>
      <c r="AN248" s="53"/>
      <c r="AO248" s="53"/>
      <c r="AP248" s="53"/>
      <c r="AQ248" s="53"/>
      <c r="AR248" s="53"/>
      <c r="AS248" s="53"/>
      <c r="AT248" s="53"/>
      <c r="AU248" s="53"/>
      <c r="AV248" s="53"/>
      <c r="AW248" s="53"/>
      <c r="AX248" s="53"/>
      <c r="AY248" s="53"/>
      <c r="AZ248" s="53"/>
      <c r="BA248" s="53"/>
      <c r="BB248" s="53"/>
      <c r="BC248" s="53"/>
      <c r="BD248" s="53"/>
      <c r="BE248" s="53"/>
      <c r="BF248" s="53"/>
      <c r="BG248" s="53"/>
      <c r="BH248" s="53"/>
      <c r="BI248" s="53"/>
    </row>
    <row r="249" spans="1:61" ht="15.75" customHeight="1">
      <c r="A249" s="53"/>
      <c r="B249" s="53"/>
      <c r="C249" s="53"/>
      <c r="D249" s="53"/>
      <c r="E249" s="53"/>
      <c r="F249" s="55"/>
      <c r="G249" s="53"/>
      <c r="H249" s="53"/>
      <c r="I249" s="53"/>
      <c r="J249" s="53"/>
      <c r="K249" s="53"/>
      <c r="L249" s="55"/>
      <c r="M249" s="53"/>
      <c r="N249" s="53"/>
      <c r="O249" s="53"/>
      <c r="P249" s="55"/>
      <c r="Q249" s="55"/>
      <c r="R249" s="55"/>
      <c r="S249" s="55"/>
      <c r="T249" s="55"/>
      <c r="U249" s="53"/>
      <c r="V249" s="55"/>
      <c r="W249" s="53"/>
      <c r="X249" s="55"/>
      <c r="Y249" s="53"/>
      <c r="Z249" s="55"/>
      <c r="AA249" s="53"/>
      <c r="AB249" s="55"/>
      <c r="AC249" s="53"/>
      <c r="AD249" s="53"/>
      <c r="AE249" s="55"/>
      <c r="AF249" s="55"/>
      <c r="AG249" s="55"/>
      <c r="AH249" s="53"/>
      <c r="AI249" s="53"/>
      <c r="AJ249" s="53"/>
      <c r="AK249" s="53"/>
      <c r="AL249" s="53"/>
      <c r="AM249" s="53"/>
      <c r="AN249" s="53"/>
      <c r="AO249" s="53"/>
      <c r="AP249" s="53"/>
      <c r="AQ249" s="53"/>
      <c r="AR249" s="53"/>
      <c r="AS249" s="53"/>
      <c r="AT249" s="53"/>
      <c r="AU249" s="53"/>
      <c r="AV249" s="53"/>
      <c r="AW249" s="53"/>
      <c r="AX249" s="53"/>
      <c r="AY249" s="53"/>
      <c r="AZ249" s="53"/>
      <c r="BA249" s="53"/>
      <c r="BB249" s="53"/>
      <c r="BC249" s="53"/>
      <c r="BD249" s="53"/>
      <c r="BE249" s="53"/>
      <c r="BF249" s="53"/>
      <c r="BG249" s="53"/>
      <c r="BH249" s="53"/>
      <c r="BI249" s="53"/>
    </row>
    <row r="250" spans="1:61" ht="15.75" customHeight="1">
      <c r="A250" s="53"/>
      <c r="B250" s="53"/>
      <c r="C250" s="53"/>
      <c r="D250" s="53"/>
      <c r="E250" s="53"/>
      <c r="F250" s="55"/>
      <c r="G250" s="53"/>
      <c r="H250" s="53"/>
      <c r="I250" s="53"/>
      <c r="J250" s="53"/>
      <c r="K250" s="53"/>
      <c r="L250" s="55"/>
      <c r="M250" s="53"/>
      <c r="N250" s="53"/>
      <c r="O250" s="53"/>
      <c r="P250" s="55"/>
      <c r="Q250" s="55"/>
      <c r="R250" s="55"/>
      <c r="S250" s="55"/>
      <c r="T250" s="55"/>
      <c r="U250" s="53"/>
      <c r="V250" s="55"/>
      <c r="W250" s="53"/>
      <c r="X250" s="55"/>
      <c r="Y250" s="53"/>
      <c r="Z250" s="55"/>
      <c r="AA250" s="53"/>
      <c r="AB250" s="55"/>
      <c r="AC250" s="53"/>
      <c r="AD250" s="53"/>
      <c r="AE250" s="55"/>
      <c r="AF250" s="55"/>
      <c r="AG250" s="55"/>
      <c r="AH250" s="53"/>
      <c r="AI250" s="53"/>
      <c r="AJ250" s="53"/>
      <c r="AK250" s="53"/>
      <c r="AL250" s="53"/>
      <c r="AM250" s="53"/>
      <c r="AN250" s="53"/>
      <c r="AO250" s="53"/>
      <c r="AP250" s="53"/>
      <c r="AQ250" s="53"/>
      <c r="AR250" s="53"/>
      <c r="AS250" s="53"/>
      <c r="AT250" s="53"/>
      <c r="AU250" s="53"/>
      <c r="AV250" s="53"/>
      <c r="AW250" s="53"/>
      <c r="AX250" s="53"/>
      <c r="AY250" s="53"/>
      <c r="AZ250" s="53"/>
      <c r="BA250" s="53"/>
      <c r="BB250" s="53"/>
      <c r="BC250" s="53"/>
      <c r="BD250" s="53"/>
      <c r="BE250" s="53"/>
      <c r="BF250" s="53"/>
      <c r="BG250" s="53"/>
      <c r="BH250" s="53"/>
      <c r="BI250" s="53"/>
    </row>
    <row r="251" spans="1:61" ht="15.75" customHeight="1">
      <c r="A251" s="53"/>
      <c r="B251" s="53"/>
      <c r="C251" s="53"/>
      <c r="D251" s="53"/>
      <c r="E251" s="53"/>
      <c r="F251" s="55"/>
      <c r="G251" s="53"/>
      <c r="H251" s="53"/>
      <c r="I251" s="53"/>
      <c r="J251" s="53"/>
      <c r="K251" s="53"/>
      <c r="L251" s="55"/>
      <c r="M251" s="53"/>
      <c r="N251" s="53"/>
      <c r="O251" s="53"/>
      <c r="P251" s="55"/>
      <c r="Q251" s="55"/>
      <c r="R251" s="55"/>
      <c r="S251" s="55"/>
      <c r="T251" s="55"/>
      <c r="U251" s="53"/>
      <c r="V251" s="55"/>
      <c r="W251" s="53"/>
      <c r="X251" s="55"/>
      <c r="Y251" s="53"/>
      <c r="Z251" s="55"/>
      <c r="AA251" s="53"/>
      <c r="AB251" s="55"/>
      <c r="AC251" s="53"/>
      <c r="AD251" s="53"/>
      <c r="AE251" s="55"/>
      <c r="AF251" s="55"/>
      <c r="AG251" s="55"/>
      <c r="AH251" s="53"/>
      <c r="AI251" s="53"/>
      <c r="AJ251" s="53"/>
      <c r="AK251" s="53"/>
      <c r="AL251" s="53"/>
      <c r="AM251" s="53"/>
      <c r="AN251" s="53"/>
      <c r="AO251" s="53"/>
      <c r="AP251" s="53"/>
      <c r="AQ251" s="53"/>
      <c r="AR251" s="53"/>
      <c r="AS251" s="53"/>
      <c r="AT251" s="53"/>
      <c r="AU251" s="53"/>
      <c r="AV251" s="53"/>
      <c r="AW251" s="53"/>
      <c r="AX251" s="53"/>
      <c r="AY251" s="53"/>
      <c r="AZ251" s="53"/>
      <c r="BA251" s="53"/>
      <c r="BB251" s="53"/>
      <c r="BC251" s="53"/>
      <c r="BD251" s="53"/>
      <c r="BE251" s="53"/>
      <c r="BF251" s="53"/>
      <c r="BG251" s="53"/>
      <c r="BH251" s="53"/>
      <c r="BI251" s="53"/>
    </row>
    <row r="252" spans="1:61" ht="15.75" customHeight="1">
      <c r="A252" s="53"/>
      <c r="B252" s="53"/>
      <c r="C252" s="53"/>
      <c r="D252" s="53"/>
      <c r="E252" s="53"/>
      <c r="F252" s="55"/>
      <c r="G252" s="53"/>
      <c r="H252" s="53"/>
      <c r="I252" s="53"/>
      <c r="J252" s="53"/>
      <c r="K252" s="53"/>
      <c r="L252" s="55"/>
      <c r="M252" s="53"/>
      <c r="N252" s="53"/>
      <c r="O252" s="53"/>
      <c r="P252" s="55"/>
      <c r="Q252" s="55"/>
      <c r="R252" s="55"/>
      <c r="S252" s="55"/>
      <c r="T252" s="55"/>
      <c r="U252" s="53"/>
      <c r="V252" s="55"/>
      <c r="W252" s="53"/>
      <c r="X252" s="55"/>
      <c r="Y252" s="53"/>
      <c r="Z252" s="55"/>
      <c r="AA252" s="53"/>
      <c r="AB252" s="55"/>
      <c r="AC252" s="53"/>
      <c r="AD252" s="53"/>
      <c r="AE252" s="55"/>
      <c r="AF252" s="55"/>
      <c r="AG252" s="55"/>
      <c r="AH252" s="53"/>
      <c r="AI252" s="53"/>
      <c r="AJ252" s="53"/>
      <c r="AK252" s="53"/>
      <c r="AL252" s="53"/>
      <c r="AM252" s="53"/>
      <c r="AN252" s="53"/>
      <c r="AO252" s="53"/>
      <c r="AP252" s="53"/>
      <c r="AQ252" s="53"/>
      <c r="AR252" s="53"/>
      <c r="AS252" s="53"/>
      <c r="AT252" s="53"/>
      <c r="AU252" s="53"/>
      <c r="AV252" s="53"/>
      <c r="AW252" s="53"/>
      <c r="AX252" s="53"/>
      <c r="AY252" s="53"/>
      <c r="AZ252" s="53"/>
      <c r="BA252" s="53"/>
      <c r="BB252" s="53"/>
      <c r="BC252" s="53"/>
      <c r="BD252" s="53"/>
      <c r="BE252" s="53"/>
      <c r="BF252" s="53"/>
      <c r="BG252" s="53"/>
      <c r="BH252" s="53"/>
      <c r="BI252" s="53"/>
    </row>
    <row r="253" spans="1:61" ht="15.75" customHeight="1">
      <c r="A253" s="53"/>
      <c r="B253" s="53"/>
      <c r="C253" s="53"/>
      <c r="D253" s="53"/>
      <c r="E253" s="53"/>
      <c r="F253" s="55"/>
      <c r="G253" s="53"/>
      <c r="H253" s="53"/>
      <c r="I253" s="53"/>
      <c r="J253" s="53"/>
      <c r="K253" s="53"/>
      <c r="L253" s="55"/>
      <c r="M253" s="53"/>
      <c r="N253" s="53"/>
      <c r="O253" s="53"/>
      <c r="P253" s="55"/>
      <c r="Q253" s="55"/>
      <c r="R253" s="55"/>
      <c r="S253" s="55"/>
      <c r="T253" s="55"/>
      <c r="U253" s="53"/>
      <c r="V253" s="55"/>
      <c r="W253" s="53"/>
      <c r="X253" s="55"/>
      <c r="Y253" s="53"/>
      <c r="Z253" s="55"/>
      <c r="AA253" s="53"/>
      <c r="AB253" s="55"/>
      <c r="AC253" s="53"/>
      <c r="AD253" s="53"/>
      <c r="AE253" s="55"/>
      <c r="AF253" s="55"/>
      <c r="AG253" s="55"/>
      <c r="AH253" s="53"/>
      <c r="AI253" s="53"/>
      <c r="AJ253" s="53"/>
      <c r="AK253" s="53"/>
      <c r="AL253" s="53"/>
      <c r="AM253" s="53"/>
      <c r="AN253" s="53"/>
      <c r="AO253" s="53"/>
      <c r="AP253" s="53"/>
      <c r="AQ253" s="53"/>
      <c r="AR253" s="53"/>
      <c r="AS253" s="53"/>
      <c r="AT253" s="53"/>
      <c r="AU253" s="53"/>
      <c r="AV253" s="53"/>
      <c r="AW253" s="53"/>
      <c r="AX253" s="53"/>
      <c r="AY253" s="53"/>
      <c r="AZ253" s="53"/>
      <c r="BA253" s="53"/>
      <c r="BB253" s="53"/>
      <c r="BC253" s="53"/>
      <c r="BD253" s="53"/>
      <c r="BE253" s="53"/>
      <c r="BF253" s="53"/>
      <c r="BG253" s="53"/>
      <c r="BH253" s="53"/>
      <c r="BI253" s="53"/>
    </row>
    <row r="254" spans="1:61" ht="15.75" customHeight="1">
      <c r="A254" s="53"/>
      <c r="B254" s="53"/>
      <c r="C254" s="53"/>
      <c r="D254" s="53"/>
      <c r="E254" s="53"/>
      <c r="F254" s="55"/>
      <c r="G254" s="53"/>
      <c r="H254" s="53"/>
      <c r="I254" s="53"/>
      <c r="J254" s="53"/>
      <c r="K254" s="53"/>
      <c r="L254" s="55"/>
      <c r="M254" s="53"/>
      <c r="N254" s="53"/>
      <c r="O254" s="53"/>
      <c r="P254" s="55"/>
      <c r="Q254" s="55"/>
      <c r="R254" s="55"/>
      <c r="S254" s="55"/>
      <c r="T254" s="55"/>
      <c r="U254" s="53"/>
      <c r="V254" s="55"/>
      <c r="W254" s="53"/>
      <c r="X254" s="55"/>
      <c r="Y254" s="53"/>
      <c r="Z254" s="55"/>
      <c r="AA254" s="53"/>
      <c r="AB254" s="55"/>
      <c r="AC254" s="53"/>
      <c r="AD254" s="53"/>
      <c r="AE254" s="55"/>
      <c r="AF254" s="55"/>
      <c r="AG254" s="55"/>
      <c r="AH254" s="53"/>
      <c r="AI254" s="53"/>
      <c r="AJ254" s="53"/>
      <c r="AK254" s="53"/>
      <c r="AL254" s="53"/>
      <c r="AM254" s="53"/>
      <c r="AN254" s="53"/>
      <c r="AO254" s="53"/>
      <c r="AP254" s="53"/>
      <c r="AQ254" s="53"/>
      <c r="AR254" s="53"/>
      <c r="AS254" s="53"/>
      <c r="AT254" s="53"/>
      <c r="AU254" s="53"/>
      <c r="AV254" s="53"/>
      <c r="AW254" s="53"/>
      <c r="AX254" s="53"/>
      <c r="AY254" s="53"/>
      <c r="AZ254" s="53"/>
      <c r="BA254" s="53"/>
      <c r="BB254" s="53"/>
      <c r="BC254" s="53"/>
      <c r="BD254" s="53"/>
      <c r="BE254" s="53"/>
      <c r="BF254" s="53"/>
      <c r="BG254" s="53"/>
      <c r="BH254" s="53"/>
      <c r="BI254" s="53"/>
    </row>
    <row r="255" spans="1:61" ht="15.75" customHeight="1">
      <c r="A255" s="53"/>
      <c r="B255" s="53"/>
      <c r="C255" s="53"/>
      <c r="D255" s="53"/>
      <c r="E255" s="53"/>
      <c r="F255" s="55"/>
      <c r="G255" s="53"/>
      <c r="H255" s="53"/>
      <c r="I255" s="53"/>
      <c r="J255" s="53"/>
      <c r="K255" s="53"/>
      <c r="L255" s="55"/>
      <c r="M255" s="53"/>
      <c r="N255" s="53"/>
      <c r="O255" s="53"/>
      <c r="P255" s="55"/>
      <c r="Q255" s="55"/>
      <c r="R255" s="55"/>
      <c r="S255" s="55"/>
      <c r="T255" s="55"/>
      <c r="U255" s="53"/>
      <c r="V255" s="55"/>
      <c r="W255" s="53"/>
      <c r="X255" s="55"/>
      <c r="Y255" s="53"/>
      <c r="Z255" s="55"/>
      <c r="AA255" s="53"/>
      <c r="AB255" s="55"/>
      <c r="AC255" s="53"/>
      <c r="AD255" s="53"/>
      <c r="AE255" s="55"/>
      <c r="AF255" s="55"/>
      <c r="AG255" s="55"/>
      <c r="AH255" s="53"/>
      <c r="AI255" s="53"/>
      <c r="AJ255" s="53"/>
      <c r="AK255" s="53"/>
      <c r="AL255" s="53"/>
      <c r="AM255" s="53"/>
      <c r="AN255" s="53"/>
      <c r="AO255" s="53"/>
      <c r="AP255" s="53"/>
      <c r="AQ255" s="53"/>
      <c r="AR255" s="53"/>
      <c r="AS255" s="53"/>
      <c r="AT255" s="53"/>
      <c r="AU255" s="53"/>
      <c r="AV255" s="53"/>
      <c r="AW255" s="53"/>
      <c r="AX255" s="53"/>
      <c r="AY255" s="53"/>
      <c r="AZ255" s="53"/>
      <c r="BA255" s="53"/>
      <c r="BB255" s="53"/>
      <c r="BC255" s="53"/>
      <c r="BD255" s="53"/>
      <c r="BE255" s="53"/>
      <c r="BF255" s="53"/>
      <c r="BG255" s="53"/>
      <c r="BH255" s="53"/>
      <c r="BI255" s="53"/>
    </row>
    <row r="256" spans="1:61" ht="15.75" customHeight="1">
      <c r="A256" s="53"/>
      <c r="B256" s="53"/>
      <c r="C256" s="53"/>
      <c r="D256" s="53"/>
      <c r="E256" s="53"/>
      <c r="F256" s="55"/>
      <c r="G256" s="53"/>
      <c r="H256" s="53"/>
      <c r="I256" s="53"/>
      <c r="J256" s="53"/>
      <c r="K256" s="53"/>
      <c r="L256" s="55"/>
      <c r="M256" s="53"/>
      <c r="N256" s="53"/>
      <c r="O256" s="53"/>
      <c r="P256" s="55"/>
      <c r="Q256" s="55"/>
      <c r="R256" s="55"/>
      <c r="S256" s="55"/>
      <c r="T256" s="55"/>
      <c r="U256" s="53"/>
      <c r="V256" s="55"/>
      <c r="W256" s="53"/>
      <c r="X256" s="55"/>
      <c r="Y256" s="53"/>
      <c r="Z256" s="55"/>
      <c r="AA256" s="53"/>
      <c r="AB256" s="55"/>
      <c r="AC256" s="53"/>
      <c r="AD256" s="53"/>
      <c r="AE256" s="55"/>
      <c r="AF256" s="55"/>
      <c r="AG256" s="55"/>
      <c r="AH256" s="53"/>
      <c r="AI256" s="53"/>
      <c r="AJ256" s="53"/>
      <c r="AK256" s="53"/>
      <c r="AL256" s="53"/>
      <c r="AM256" s="53"/>
      <c r="AN256" s="53"/>
      <c r="AO256" s="53"/>
      <c r="AP256" s="53"/>
      <c r="AQ256" s="53"/>
      <c r="AR256" s="53"/>
      <c r="AS256" s="53"/>
      <c r="AT256" s="53"/>
      <c r="AU256" s="53"/>
      <c r="AV256" s="53"/>
      <c r="AW256" s="53"/>
      <c r="AX256" s="53"/>
      <c r="AY256" s="53"/>
      <c r="AZ256" s="53"/>
      <c r="BA256" s="53"/>
      <c r="BB256" s="53"/>
      <c r="BC256" s="53"/>
      <c r="BD256" s="53"/>
      <c r="BE256" s="53"/>
      <c r="BF256" s="53"/>
      <c r="BG256" s="53"/>
      <c r="BH256" s="53"/>
      <c r="BI256" s="53"/>
    </row>
    <row r="257" spans="1:61" ht="15.75" customHeight="1">
      <c r="A257" s="53"/>
      <c r="B257" s="53"/>
      <c r="C257" s="53"/>
      <c r="D257" s="53"/>
      <c r="E257" s="53"/>
      <c r="F257" s="55"/>
      <c r="G257" s="53"/>
      <c r="H257" s="53"/>
      <c r="I257" s="53"/>
      <c r="J257" s="53"/>
      <c r="K257" s="53"/>
      <c r="L257" s="55"/>
      <c r="M257" s="53"/>
      <c r="N257" s="53"/>
      <c r="O257" s="53"/>
      <c r="P257" s="55"/>
      <c r="Q257" s="55"/>
      <c r="R257" s="55"/>
      <c r="S257" s="55"/>
      <c r="T257" s="55"/>
      <c r="U257" s="53"/>
      <c r="V257" s="55"/>
      <c r="W257" s="53"/>
      <c r="X257" s="55"/>
      <c r="Y257" s="53"/>
      <c r="Z257" s="55"/>
      <c r="AA257" s="53"/>
      <c r="AB257" s="55"/>
      <c r="AC257" s="53"/>
      <c r="AD257" s="53"/>
      <c r="AE257" s="55"/>
      <c r="AF257" s="55"/>
      <c r="AG257" s="55"/>
      <c r="AH257" s="53"/>
      <c r="AI257" s="53"/>
      <c r="AJ257" s="53"/>
      <c r="AK257" s="53"/>
      <c r="AL257" s="53"/>
      <c r="AM257" s="53"/>
      <c r="AN257" s="53"/>
      <c r="AO257" s="53"/>
      <c r="AP257" s="53"/>
      <c r="AQ257" s="53"/>
      <c r="AR257" s="53"/>
      <c r="AS257" s="53"/>
      <c r="AT257" s="53"/>
      <c r="AU257" s="53"/>
      <c r="AV257" s="53"/>
      <c r="AW257" s="53"/>
      <c r="AX257" s="53"/>
      <c r="AY257" s="53"/>
      <c r="AZ257" s="53"/>
      <c r="BA257" s="53"/>
      <c r="BB257" s="53"/>
      <c r="BC257" s="53"/>
      <c r="BD257" s="53"/>
      <c r="BE257" s="53"/>
      <c r="BF257" s="53"/>
      <c r="BG257" s="53"/>
      <c r="BH257" s="53"/>
      <c r="BI257" s="53"/>
    </row>
    <row r="258" spans="1:61" ht="15.75" customHeight="1">
      <c r="A258" s="53"/>
      <c r="B258" s="53"/>
      <c r="C258" s="53"/>
      <c r="D258" s="53"/>
      <c r="E258" s="53"/>
      <c r="F258" s="55"/>
      <c r="G258" s="53"/>
      <c r="H258" s="53"/>
      <c r="I258" s="53"/>
      <c r="J258" s="53"/>
      <c r="K258" s="53"/>
      <c r="L258" s="55"/>
      <c r="M258" s="53"/>
      <c r="N258" s="53"/>
      <c r="O258" s="53"/>
      <c r="P258" s="55"/>
      <c r="Q258" s="55"/>
      <c r="R258" s="55"/>
      <c r="S258" s="55"/>
      <c r="T258" s="55"/>
      <c r="U258" s="53"/>
      <c r="V258" s="55"/>
      <c r="W258" s="53"/>
      <c r="X258" s="55"/>
      <c r="Y258" s="53"/>
      <c r="Z258" s="55"/>
      <c r="AA258" s="53"/>
      <c r="AB258" s="55"/>
      <c r="AC258" s="53"/>
      <c r="AD258" s="53"/>
      <c r="AE258" s="55"/>
      <c r="AF258" s="55"/>
      <c r="AG258" s="55"/>
      <c r="AH258" s="53"/>
      <c r="AI258" s="53"/>
      <c r="AJ258" s="53"/>
      <c r="AK258" s="53"/>
      <c r="AL258" s="53"/>
      <c r="AM258" s="53"/>
      <c r="AN258" s="53"/>
      <c r="AO258" s="53"/>
      <c r="AP258" s="53"/>
      <c r="AQ258" s="53"/>
      <c r="AR258" s="53"/>
      <c r="AS258" s="53"/>
      <c r="AT258" s="53"/>
      <c r="AU258" s="53"/>
      <c r="AV258" s="53"/>
      <c r="AW258" s="53"/>
      <c r="AX258" s="53"/>
      <c r="AY258" s="53"/>
      <c r="AZ258" s="53"/>
      <c r="BA258" s="53"/>
      <c r="BB258" s="53"/>
      <c r="BC258" s="53"/>
      <c r="BD258" s="53"/>
      <c r="BE258" s="53"/>
      <c r="BF258" s="53"/>
      <c r="BG258" s="53"/>
      <c r="BH258" s="53"/>
      <c r="BI258" s="53"/>
    </row>
    <row r="259" spans="1:61" ht="15.75" customHeight="1">
      <c r="A259" s="53"/>
      <c r="B259" s="53"/>
      <c r="C259" s="53"/>
      <c r="D259" s="53"/>
      <c r="E259" s="53"/>
      <c r="F259" s="55"/>
      <c r="G259" s="53"/>
      <c r="H259" s="53"/>
      <c r="I259" s="53"/>
      <c r="J259" s="53"/>
      <c r="K259" s="53"/>
      <c r="L259" s="55"/>
      <c r="M259" s="53"/>
      <c r="N259" s="53"/>
      <c r="O259" s="53"/>
      <c r="P259" s="55"/>
      <c r="Q259" s="55"/>
      <c r="R259" s="55"/>
      <c r="S259" s="55"/>
      <c r="T259" s="55"/>
      <c r="U259" s="53"/>
      <c r="V259" s="55"/>
      <c r="W259" s="53"/>
      <c r="X259" s="55"/>
      <c r="Y259" s="53"/>
      <c r="Z259" s="55"/>
      <c r="AA259" s="53"/>
      <c r="AB259" s="55"/>
      <c r="AC259" s="53"/>
      <c r="AD259" s="53"/>
      <c r="AE259" s="55"/>
      <c r="AF259" s="55"/>
      <c r="AG259" s="55"/>
      <c r="AH259" s="53"/>
      <c r="AI259" s="53"/>
      <c r="AJ259" s="53"/>
      <c r="AK259" s="53"/>
      <c r="AL259" s="53"/>
      <c r="AM259" s="53"/>
      <c r="AN259" s="53"/>
      <c r="AO259" s="53"/>
      <c r="AP259" s="53"/>
      <c r="AQ259" s="53"/>
      <c r="AR259" s="53"/>
      <c r="AS259" s="53"/>
      <c r="AT259" s="53"/>
      <c r="AU259" s="53"/>
      <c r="AV259" s="53"/>
      <c r="AW259" s="53"/>
      <c r="AX259" s="53"/>
      <c r="AY259" s="53"/>
      <c r="AZ259" s="53"/>
      <c r="BA259" s="53"/>
      <c r="BB259" s="53"/>
      <c r="BC259" s="53"/>
      <c r="BD259" s="53"/>
      <c r="BE259" s="53"/>
      <c r="BF259" s="53"/>
      <c r="BG259" s="53"/>
      <c r="BH259" s="53"/>
      <c r="BI259" s="53"/>
    </row>
    <row r="260" spans="1:61" ht="15.75" customHeight="1">
      <c r="A260" s="53"/>
      <c r="B260" s="53"/>
      <c r="C260" s="53"/>
      <c r="D260" s="53"/>
      <c r="E260" s="53"/>
      <c r="F260" s="55"/>
      <c r="G260" s="53"/>
      <c r="H260" s="53"/>
      <c r="I260" s="53"/>
      <c r="J260" s="53"/>
      <c r="K260" s="53"/>
      <c r="L260" s="55"/>
      <c r="M260" s="53"/>
      <c r="N260" s="53"/>
      <c r="O260" s="53"/>
      <c r="P260" s="55"/>
      <c r="Q260" s="55"/>
      <c r="R260" s="55"/>
      <c r="S260" s="55"/>
      <c r="T260" s="55"/>
      <c r="U260" s="53"/>
      <c r="V260" s="55"/>
      <c r="W260" s="53"/>
      <c r="X260" s="55"/>
      <c r="Y260" s="53"/>
      <c r="Z260" s="55"/>
      <c r="AA260" s="53"/>
      <c r="AB260" s="55"/>
      <c r="AC260" s="53"/>
      <c r="AD260" s="53"/>
      <c r="AE260" s="55"/>
      <c r="AF260" s="55"/>
      <c r="AG260" s="55"/>
      <c r="AH260" s="53"/>
      <c r="AI260" s="53"/>
      <c r="AJ260" s="53"/>
      <c r="AK260" s="53"/>
      <c r="AL260" s="53"/>
      <c r="AM260" s="53"/>
      <c r="AN260" s="53"/>
      <c r="AO260" s="53"/>
      <c r="AP260" s="53"/>
      <c r="AQ260" s="53"/>
      <c r="AR260" s="53"/>
      <c r="AS260" s="53"/>
      <c r="AT260" s="53"/>
      <c r="AU260" s="53"/>
      <c r="AV260" s="53"/>
      <c r="AW260" s="53"/>
      <c r="AX260" s="53"/>
      <c r="AY260" s="53"/>
      <c r="AZ260" s="53"/>
      <c r="BA260" s="53"/>
      <c r="BB260" s="53"/>
      <c r="BC260" s="53"/>
      <c r="BD260" s="53"/>
      <c r="BE260" s="53"/>
      <c r="BF260" s="53"/>
      <c r="BG260" s="53"/>
      <c r="BH260" s="53"/>
      <c r="BI260" s="53"/>
    </row>
    <row r="261" spans="1:61" ht="15.75" customHeight="1">
      <c r="A261" s="53"/>
      <c r="B261" s="53"/>
      <c r="C261" s="53"/>
      <c r="D261" s="53"/>
      <c r="E261" s="53"/>
      <c r="F261" s="55"/>
      <c r="G261" s="53"/>
      <c r="H261" s="53"/>
      <c r="I261" s="53"/>
      <c r="J261" s="53"/>
      <c r="K261" s="53"/>
      <c r="L261" s="55"/>
      <c r="M261" s="53"/>
      <c r="N261" s="53"/>
      <c r="O261" s="53"/>
      <c r="P261" s="55"/>
      <c r="Q261" s="55"/>
      <c r="R261" s="55"/>
      <c r="S261" s="55"/>
      <c r="T261" s="55"/>
      <c r="U261" s="53"/>
      <c r="V261" s="55"/>
      <c r="W261" s="53"/>
      <c r="X261" s="55"/>
      <c r="Y261" s="53"/>
      <c r="Z261" s="55"/>
      <c r="AA261" s="53"/>
      <c r="AB261" s="55"/>
      <c r="AC261" s="53"/>
      <c r="AD261" s="53"/>
      <c r="AE261" s="55"/>
      <c r="AF261" s="55"/>
      <c r="AG261" s="55"/>
      <c r="AH261" s="53"/>
      <c r="AI261" s="53"/>
      <c r="AJ261" s="53"/>
      <c r="AK261" s="53"/>
      <c r="AL261" s="53"/>
      <c r="AM261" s="53"/>
      <c r="AN261" s="53"/>
      <c r="AO261" s="53"/>
      <c r="AP261" s="53"/>
      <c r="AQ261" s="53"/>
      <c r="AR261" s="53"/>
      <c r="AS261" s="53"/>
      <c r="AT261" s="53"/>
      <c r="AU261" s="53"/>
      <c r="AV261" s="53"/>
      <c r="AW261" s="53"/>
      <c r="AX261" s="53"/>
      <c r="AY261" s="53"/>
      <c r="AZ261" s="53"/>
      <c r="BA261" s="53"/>
      <c r="BB261" s="53"/>
      <c r="BC261" s="53"/>
      <c r="BD261" s="53"/>
      <c r="BE261" s="53"/>
      <c r="BF261" s="53"/>
      <c r="BG261" s="53"/>
      <c r="BH261" s="53"/>
      <c r="BI261" s="53"/>
    </row>
    <row r="262" spans="1:61" ht="15.75" customHeight="1">
      <c r="A262" s="53"/>
      <c r="B262" s="53"/>
      <c r="C262" s="53"/>
      <c r="D262" s="53"/>
      <c r="E262" s="53"/>
      <c r="F262" s="55"/>
      <c r="G262" s="53"/>
      <c r="H262" s="53"/>
      <c r="I262" s="53"/>
      <c r="J262" s="53"/>
      <c r="K262" s="53"/>
      <c r="L262" s="55"/>
      <c r="M262" s="53"/>
      <c r="N262" s="53"/>
      <c r="O262" s="53"/>
      <c r="P262" s="55"/>
      <c r="Q262" s="55"/>
      <c r="R262" s="55"/>
      <c r="S262" s="55"/>
      <c r="T262" s="55"/>
      <c r="U262" s="53"/>
      <c r="V262" s="55"/>
      <c r="W262" s="53"/>
      <c r="X262" s="55"/>
      <c r="Y262" s="53"/>
      <c r="Z262" s="55"/>
      <c r="AA262" s="53"/>
      <c r="AB262" s="55"/>
      <c r="AC262" s="53"/>
      <c r="AD262" s="53"/>
      <c r="AE262" s="55"/>
      <c r="AF262" s="55"/>
      <c r="AG262" s="55"/>
      <c r="AH262" s="53"/>
      <c r="AI262" s="53"/>
      <c r="AJ262" s="53"/>
      <c r="AK262" s="53"/>
      <c r="AL262" s="53"/>
      <c r="AM262" s="53"/>
      <c r="AN262" s="53"/>
      <c r="AO262" s="53"/>
      <c r="AP262" s="53"/>
      <c r="AQ262" s="53"/>
      <c r="AR262" s="53"/>
      <c r="AS262" s="53"/>
      <c r="AT262" s="53"/>
      <c r="AU262" s="53"/>
      <c r="AV262" s="53"/>
      <c r="AW262" s="53"/>
      <c r="AX262" s="53"/>
      <c r="AY262" s="53"/>
      <c r="AZ262" s="53"/>
      <c r="BA262" s="53"/>
      <c r="BB262" s="53"/>
      <c r="BC262" s="53"/>
      <c r="BD262" s="53"/>
      <c r="BE262" s="53"/>
      <c r="BF262" s="53"/>
      <c r="BG262" s="53"/>
      <c r="BH262" s="53"/>
      <c r="BI262" s="53"/>
    </row>
    <row r="263" spans="1:61" ht="15.75" customHeight="1">
      <c r="A263" s="53"/>
      <c r="B263" s="53"/>
      <c r="C263" s="53"/>
      <c r="D263" s="53"/>
      <c r="E263" s="53"/>
      <c r="F263" s="55"/>
      <c r="G263" s="53"/>
      <c r="H263" s="53"/>
      <c r="I263" s="53"/>
      <c r="J263" s="53"/>
      <c r="K263" s="53"/>
      <c r="L263" s="55"/>
      <c r="M263" s="53"/>
      <c r="N263" s="53"/>
      <c r="O263" s="53"/>
      <c r="P263" s="55"/>
      <c r="Q263" s="55"/>
      <c r="R263" s="55"/>
      <c r="S263" s="55"/>
      <c r="T263" s="55"/>
      <c r="U263" s="53"/>
      <c r="V263" s="55"/>
      <c r="W263" s="53"/>
      <c r="X263" s="55"/>
      <c r="Y263" s="53"/>
      <c r="Z263" s="55"/>
      <c r="AA263" s="53"/>
      <c r="AB263" s="55"/>
      <c r="AC263" s="53"/>
      <c r="AD263" s="53"/>
      <c r="AE263" s="55"/>
      <c r="AF263" s="55"/>
      <c r="AG263" s="55"/>
      <c r="AH263" s="53"/>
      <c r="AI263" s="53"/>
      <c r="AJ263" s="53"/>
      <c r="AK263" s="53"/>
      <c r="AL263" s="53"/>
      <c r="AM263" s="53"/>
      <c r="AN263" s="53"/>
      <c r="AO263" s="53"/>
      <c r="AP263" s="53"/>
      <c r="AQ263" s="53"/>
      <c r="AR263" s="53"/>
      <c r="AS263" s="53"/>
      <c r="AT263" s="53"/>
      <c r="AU263" s="53"/>
      <c r="AV263" s="53"/>
      <c r="AW263" s="53"/>
      <c r="AX263" s="53"/>
      <c r="AY263" s="53"/>
      <c r="AZ263" s="53"/>
      <c r="BA263" s="53"/>
      <c r="BB263" s="53"/>
      <c r="BC263" s="53"/>
      <c r="BD263" s="53"/>
      <c r="BE263" s="53"/>
      <c r="BF263" s="53"/>
      <c r="BG263" s="53"/>
      <c r="BH263" s="53"/>
      <c r="BI263" s="53"/>
    </row>
    <row r="264" spans="1:61" ht="15.75" customHeight="1">
      <c r="A264" s="53"/>
      <c r="B264" s="53"/>
      <c r="C264" s="53"/>
      <c r="D264" s="53"/>
      <c r="E264" s="53"/>
      <c r="F264" s="55"/>
      <c r="G264" s="53"/>
      <c r="H264" s="53"/>
      <c r="I264" s="53"/>
      <c r="J264" s="53"/>
      <c r="K264" s="53"/>
      <c r="L264" s="55"/>
      <c r="M264" s="53"/>
      <c r="N264" s="53"/>
      <c r="O264" s="53"/>
      <c r="P264" s="55"/>
      <c r="Q264" s="55"/>
      <c r="R264" s="55"/>
      <c r="S264" s="55"/>
      <c r="T264" s="55"/>
      <c r="U264" s="53"/>
      <c r="V264" s="55"/>
      <c r="W264" s="53"/>
      <c r="X264" s="55"/>
      <c r="Y264" s="53"/>
      <c r="Z264" s="55"/>
      <c r="AA264" s="53"/>
      <c r="AB264" s="55"/>
      <c r="AC264" s="53"/>
      <c r="AD264" s="53"/>
      <c r="AE264" s="55"/>
      <c r="AF264" s="55"/>
      <c r="AG264" s="55"/>
      <c r="AH264" s="53"/>
      <c r="AI264" s="53"/>
      <c r="AJ264" s="53"/>
      <c r="AK264" s="53"/>
      <c r="AL264" s="53"/>
      <c r="AM264" s="53"/>
      <c r="AN264" s="53"/>
      <c r="AO264" s="53"/>
      <c r="AP264" s="53"/>
      <c r="AQ264" s="53"/>
      <c r="AR264" s="53"/>
      <c r="AS264" s="53"/>
      <c r="AT264" s="53"/>
      <c r="AU264" s="53"/>
      <c r="AV264" s="53"/>
      <c r="AW264" s="53"/>
      <c r="AX264" s="53"/>
      <c r="AY264" s="53"/>
      <c r="AZ264" s="53"/>
      <c r="BA264" s="53"/>
      <c r="BB264" s="53"/>
      <c r="BC264" s="53"/>
      <c r="BD264" s="53"/>
      <c r="BE264" s="53"/>
      <c r="BF264" s="53"/>
      <c r="BG264" s="53"/>
      <c r="BH264" s="53"/>
      <c r="BI264" s="53"/>
    </row>
    <row r="265" spans="1:61" ht="15.75" customHeight="1">
      <c r="A265" s="53"/>
      <c r="B265" s="53"/>
      <c r="C265" s="53"/>
      <c r="D265" s="53"/>
      <c r="E265" s="53"/>
      <c r="F265" s="55"/>
      <c r="G265" s="53"/>
      <c r="H265" s="53"/>
      <c r="I265" s="53"/>
      <c r="J265" s="53"/>
      <c r="K265" s="53"/>
      <c r="L265" s="55"/>
      <c r="M265" s="53"/>
      <c r="N265" s="53"/>
      <c r="O265" s="53"/>
      <c r="P265" s="55"/>
      <c r="Q265" s="55"/>
      <c r="R265" s="55"/>
      <c r="S265" s="55"/>
      <c r="T265" s="55"/>
      <c r="U265" s="53"/>
      <c r="V265" s="55"/>
      <c r="W265" s="53"/>
      <c r="X265" s="55"/>
      <c r="Y265" s="53"/>
      <c r="Z265" s="55"/>
      <c r="AA265" s="53"/>
      <c r="AB265" s="55"/>
      <c r="AC265" s="53"/>
      <c r="AD265" s="53"/>
      <c r="AE265" s="55"/>
      <c r="AF265" s="55"/>
      <c r="AG265" s="55"/>
      <c r="AH265" s="53"/>
      <c r="AI265" s="53"/>
      <c r="AJ265" s="53"/>
      <c r="AK265" s="53"/>
      <c r="AL265" s="53"/>
      <c r="AM265" s="53"/>
      <c r="AN265" s="53"/>
      <c r="AO265" s="53"/>
      <c r="AP265" s="53"/>
      <c r="AQ265" s="53"/>
      <c r="AR265" s="53"/>
      <c r="AS265" s="53"/>
      <c r="AT265" s="53"/>
      <c r="AU265" s="53"/>
      <c r="AV265" s="53"/>
      <c r="AW265" s="53"/>
      <c r="AX265" s="53"/>
      <c r="AY265" s="53"/>
      <c r="AZ265" s="53"/>
      <c r="BA265" s="53"/>
      <c r="BB265" s="53"/>
      <c r="BC265" s="53"/>
      <c r="BD265" s="53"/>
      <c r="BE265" s="53"/>
      <c r="BF265" s="53"/>
      <c r="BG265" s="53"/>
      <c r="BH265" s="53"/>
      <c r="BI265" s="53"/>
    </row>
    <row r="266" spans="1:61" ht="15.75" customHeight="1">
      <c r="A266" s="53"/>
      <c r="B266" s="53"/>
      <c r="C266" s="53"/>
      <c r="D266" s="53"/>
      <c r="E266" s="53"/>
      <c r="F266" s="55"/>
      <c r="G266" s="53"/>
      <c r="H266" s="53"/>
      <c r="I266" s="53"/>
      <c r="J266" s="53"/>
      <c r="K266" s="53"/>
      <c r="L266" s="55"/>
      <c r="M266" s="53"/>
      <c r="N266" s="53"/>
      <c r="O266" s="53"/>
      <c r="P266" s="55"/>
      <c r="Q266" s="55"/>
      <c r="R266" s="55"/>
      <c r="S266" s="55"/>
      <c r="T266" s="55"/>
      <c r="U266" s="53"/>
      <c r="V266" s="55"/>
      <c r="W266" s="53"/>
      <c r="X266" s="55"/>
      <c r="Y266" s="53"/>
      <c r="Z266" s="55"/>
      <c r="AA266" s="53"/>
      <c r="AB266" s="55"/>
      <c r="AC266" s="53"/>
      <c r="AD266" s="53"/>
      <c r="AE266" s="55"/>
      <c r="AF266" s="55"/>
      <c r="AG266" s="55"/>
      <c r="AH266" s="53"/>
      <c r="AI266" s="53"/>
      <c r="AJ266" s="53"/>
      <c r="AK266" s="53"/>
      <c r="AL266" s="53"/>
      <c r="AM266" s="53"/>
      <c r="AN266" s="53"/>
      <c r="AO266" s="53"/>
      <c r="AP266" s="53"/>
      <c r="AQ266" s="53"/>
      <c r="AR266" s="53"/>
      <c r="AS266" s="53"/>
      <c r="AT266" s="53"/>
      <c r="AU266" s="53"/>
      <c r="AV266" s="53"/>
      <c r="AW266" s="53"/>
      <c r="AX266" s="53"/>
      <c r="AY266" s="53"/>
      <c r="AZ266" s="53"/>
      <c r="BA266" s="53"/>
      <c r="BB266" s="53"/>
      <c r="BC266" s="53"/>
      <c r="BD266" s="53"/>
      <c r="BE266" s="53"/>
      <c r="BF266" s="53"/>
      <c r="BG266" s="53"/>
      <c r="BH266" s="53"/>
      <c r="BI266" s="53"/>
    </row>
    <row r="267" spans="1:61" ht="15.75" customHeight="1">
      <c r="A267" s="53"/>
      <c r="B267" s="53"/>
      <c r="C267" s="53"/>
      <c r="D267" s="53"/>
      <c r="E267" s="53"/>
      <c r="F267" s="55"/>
      <c r="G267" s="53"/>
      <c r="H267" s="53"/>
      <c r="I267" s="53"/>
      <c r="J267" s="53"/>
      <c r="K267" s="53"/>
      <c r="L267" s="55"/>
      <c r="M267" s="53"/>
      <c r="N267" s="53"/>
      <c r="O267" s="53"/>
      <c r="P267" s="55"/>
      <c r="Q267" s="55"/>
      <c r="R267" s="55"/>
      <c r="S267" s="55"/>
      <c r="T267" s="55"/>
      <c r="U267" s="53"/>
      <c r="V267" s="55"/>
      <c r="W267" s="53"/>
      <c r="X267" s="55"/>
      <c r="Y267" s="53"/>
      <c r="Z267" s="55"/>
      <c r="AA267" s="53"/>
      <c r="AB267" s="55"/>
      <c r="AC267" s="53"/>
      <c r="AD267" s="53"/>
      <c r="AE267" s="55"/>
      <c r="AF267" s="55"/>
      <c r="AG267" s="55"/>
      <c r="AH267" s="53"/>
      <c r="AI267" s="53"/>
      <c r="AJ267" s="53"/>
      <c r="AK267" s="53"/>
      <c r="AL267" s="53"/>
      <c r="AM267" s="53"/>
      <c r="AN267" s="53"/>
      <c r="AO267" s="53"/>
      <c r="AP267" s="53"/>
      <c r="AQ267" s="53"/>
      <c r="AR267" s="53"/>
      <c r="AS267" s="53"/>
      <c r="AT267" s="53"/>
      <c r="AU267" s="53"/>
      <c r="AV267" s="53"/>
      <c r="AW267" s="53"/>
      <c r="AX267" s="53"/>
      <c r="AY267" s="53"/>
      <c r="AZ267" s="53"/>
      <c r="BA267" s="53"/>
      <c r="BB267" s="53"/>
      <c r="BC267" s="53"/>
      <c r="BD267" s="53"/>
      <c r="BE267" s="53"/>
      <c r="BF267" s="53"/>
      <c r="BG267" s="53"/>
      <c r="BH267" s="53"/>
      <c r="BI267" s="53"/>
    </row>
    <row r="268" spans="1:61" ht="15.75" customHeight="1">
      <c r="A268" s="53"/>
      <c r="B268" s="53"/>
      <c r="C268" s="53"/>
      <c r="D268" s="53"/>
      <c r="E268" s="53"/>
      <c r="F268" s="55"/>
      <c r="G268" s="53"/>
      <c r="H268" s="53"/>
      <c r="I268" s="53"/>
      <c r="J268" s="53"/>
      <c r="K268" s="53"/>
      <c r="L268" s="55"/>
      <c r="M268" s="53"/>
      <c r="N268" s="53"/>
      <c r="O268" s="53"/>
      <c r="P268" s="55"/>
      <c r="Q268" s="55"/>
      <c r="R268" s="55"/>
      <c r="S268" s="55"/>
      <c r="T268" s="55"/>
      <c r="U268" s="53"/>
      <c r="V268" s="55"/>
      <c r="W268" s="53"/>
      <c r="X268" s="55"/>
      <c r="Y268" s="53"/>
      <c r="Z268" s="55"/>
      <c r="AA268" s="53"/>
      <c r="AB268" s="55"/>
      <c r="AC268" s="53"/>
      <c r="AD268" s="53"/>
      <c r="AE268" s="55"/>
      <c r="AF268" s="55"/>
      <c r="AG268" s="55"/>
      <c r="AH268" s="53"/>
      <c r="AI268" s="53"/>
      <c r="AJ268" s="53"/>
      <c r="AK268" s="53"/>
      <c r="AL268" s="53"/>
      <c r="AM268" s="53"/>
      <c r="AN268" s="53"/>
      <c r="AO268" s="53"/>
      <c r="AP268" s="53"/>
      <c r="AQ268" s="53"/>
      <c r="AR268" s="53"/>
      <c r="AS268" s="53"/>
      <c r="AT268" s="53"/>
      <c r="AU268" s="53"/>
      <c r="AV268" s="53"/>
      <c r="AW268" s="53"/>
      <c r="AX268" s="53"/>
      <c r="AY268" s="53"/>
      <c r="AZ268" s="53"/>
      <c r="BA268" s="53"/>
      <c r="BB268" s="53"/>
      <c r="BC268" s="53"/>
      <c r="BD268" s="53"/>
      <c r="BE268" s="53"/>
      <c r="BF268" s="53"/>
      <c r="BG268" s="53"/>
      <c r="BH268" s="53"/>
      <c r="BI268" s="53"/>
    </row>
    <row r="269" spans="1:61" ht="15.75" customHeight="1">
      <c r="A269" s="53"/>
      <c r="B269" s="53"/>
      <c r="C269" s="53"/>
      <c r="D269" s="53"/>
      <c r="E269" s="53"/>
      <c r="F269" s="55"/>
      <c r="G269" s="53"/>
      <c r="H269" s="53"/>
      <c r="I269" s="53"/>
      <c r="J269" s="53"/>
      <c r="K269" s="53"/>
      <c r="L269" s="55"/>
      <c r="M269" s="53"/>
      <c r="N269" s="53"/>
      <c r="O269" s="53"/>
      <c r="P269" s="55"/>
      <c r="Q269" s="55"/>
      <c r="R269" s="55"/>
      <c r="S269" s="55"/>
      <c r="T269" s="55"/>
      <c r="U269" s="53"/>
      <c r="V269" s="55"/>
      <c r="W269" s="53"/>
      <c r="X269" s="55"/>
      <c r="Y269" s="53"/>
      <c r="Z269" s="55"/>
      <c r="AA269" s="53"/>
      <c r="AB269" s="55"/>
      <c r="AC269" s="53"/>
      <c r="AD269" s="53"/>
      <c r="AE269" s="55"/>
      <c r="AF269" s="55"/>
      <c r="AG269" s="55"/>
      <c r="AH269" s="53"/>
      <c r="AI269" s="53"/>
      <c r="AJ269" s="53"/>
      <c r="AK269" s="53"/>
      <c r="AL269" s="53"/>
      <c r="AM269" s="53"/>
      <c r="AN269" s="53"/>
      <c r="AO269" s="53"/>
      <c r="AP269" s="53"/>
      <c r="AQ269" s="53"/>
      <c r="AR269" s="53"/>
      <c r="AS269" s="53"/>
      <c r="AT269" s="53"/>
      <c r="AU269" s="53"/>
      <c r="AV269" s="53"/>
      <c r="AW269" s="53"/>
      <c r="AX269" s="53"/>
      <c r="AY269" s="53"/>
      <c r="AZ269" s="53"/>
      <c r="BA269" s="53"/>
      <c r="BB269" s="53"/>
      <c r="BC269" s="53"/>
      <c r="BD269" s="53"/>
      <c r="BE269" s="53"/>
      <c r="BF269" s="53"/>
      <c r="BG269" s="53"/>
      <c r="BH269" s="53"/>
      <c r="BI269" s="53"/>
    </row>
    <row r="270" spans="1:61" ht="15.75" customHeight="1">
      <c r="A270" s="53"/>
      <c r="B270" s="53"/>
      <c r="C270" s="53"/>
      <c r="D270" s="53"/>
      <c r="E270" s="53"/>
      <c r="F270" s="55"/>
      <c r="G270" s="53"/>
      <c r="H270" s="53"/>
      <c r="I270" s="53"/>
      <c r="J270" s="53"/>
      <c r="K270" s="53"/>
      <c r="L270" s="55"/>
      <c r="M270" s="53"/>
      <c r="N270" s="53"/>
      <c r="O270" s="53"/>
      <c r="P270" s="55"/>
      <c r="Q270" s="55"/>
      <c r="R270" s="55"/>
      <c r="S270" s="55"/>
      <c r="T270" s="55"/>
      <c r="U270" s="53"/>
      <c r="V270" s="55"/>
      <c r="W270" s="53"/>
      <c r="X270" s="55"/>
      <c r="Y270" s="53"/>
      <c r="Z270" s="55"/>
      <c r="AA270" s="53"/>
      <c r="AB270" s="55"/>
      <c r="AC270" s="53"/>
      <c r="AD270" s="53"/>
      <c r="AE270" s="55"/>
      <c r="AF270" s="55"/>
      <c r="AG270" s="55"/>
      <c r="AH270" s="53"/>
      <c r="AI270" s="53"/>
      <c r="AJ270" s="53"/>
      <c r="AK270" s="53"/>
      <c r="AL270" s="53"/>
      <c r="AM270" s="53"/>
      <c r="AN270" s="53"/>
      <c r="AO270" s="53"/>
      <c r="AP270" s="53"/>
      <c r="AQ270" s="53"/>
      <c r="AR270" s="53"/>
      <c r="AS270" s="53"/>
      <c r="AT270" s="53"/>
      <c r="AU270" s="53"/>
      <c r="AV270" s="53"/>
      <c r="AW270" s="53"/>
      <c r="AX270" s="53"/>
      <c r="AY270" s="53"/>
      <c r="AZ270" s="53"/>
      <c r="BA270" s="53"/>
      <c r="BB270" s="53"/>
      <c r="BC270" s="53"/>
      <c r="BD270" s="53"/>
      <c r="BE270" s="53"/>
      <c r="BF270" s="53"/>
      <c r="BG270" s="53"/>
      <c r="BH270" s="53"/>
      <c r="BI270" s="53"/>
    </row>
    <row r="271" spans="1:61" ht="15.75" customHeight="1">
      <c r="A271" s="53"/>
      <c r="B271" s="53"/>
      <c r="C271" s="53"/>
      <c r="D271" s="53"/>
      <c r="E271" s="53"/>
      <c r="F271" s="55"/>
      <c r="G271" s="53"/>
      <c r="H271" s="53"/>
      <c r="I271" s="53"/>
      <c r="J271" s="53"/>
      <c r="K271" s="53"/>
      <c r="L271" s="55"/>
      <c r="M271" s="53"/>
      <c r="N271" s="53"/>
      <c r="O271" s="53"/>
      <c r="P271" s="55"/>
      <c r="Q271" s="55"/>
      <c r="R271" s="55"/>
      <c r="S271" s="55"/>
      <c r="T271" s="55"/>
      <c r="U271" s="53"/>
      <c r="V271" s="55"/>
      <c r="W271" s="53"/>
      <c r="X271" s="55"/>
      <c r="Y271" s="53"/>
      <c r="Z271" s="55"/>
      <c r="AA271" s="53"/>
      <c r="AB271" s="55"/>
      <c r="AC271" s="53"/>
      <c r="AD271" s="53"/>
      <c r="AE271" s="55"/>
      <c r="AF271" s="55"/>
      <c r="AG271" s="55"/>
      <c r="AH271" s="53"/>
      <c r="AI271" s="53"/>
      <c r="AJ271" s="53"/>
      <c r="AK271" s="53"/>
      <c r="AL271" s="53"/>
      <c r="AM271" s="53"/>
      <c r="AN271" s="53"/>
      <c r="AO271" s="53"/>
      <c r="AP271" s="53"/>
      <c r="AQ271" s="53"/>
      <c r="AR271" s="53"/>
      <c r="AS271" s="53"/>
      <c r="AT271" s="53"/>
      <c r="AU271" s="53"/>
      <c r="AV271" s="53"/>
      <c r="AW271" s="53"/>
      <c r="AX271" s="53"/>
      <c r="AY271" s="53"/>
      <c r="AZ271" s="53"/>
      <c r="BA271" s="53"/>
      <c r="BB271" s="53"/>
      <c r="BC271" s="53"/>
      <c r="BD271" s="53"/>
      <c r="BE271" s="53"/>
      <c r="BF271" s="53"/>
      <c r="BG271" s="53"/>
      <c r="BH271" s="53"/>
      <c r="BI271" s="53"/>
    </row>
    <row r="272" spans="1:61" ht="15.75" customHeight="1">
      <c r="A272" s="53"/>
      <c r="B272" s="53"/>
      <c r="C272" s="53"/>
      <c r="D272" s="53"/>
      <c r="E272" s="53"/>
      <c r="F272" s="55"/>
      <c r="G272" s="53"/>
      <c r="H272" s="53"/>
      <c r="I272" s="53"/>
      <c r="J272" s="53"/>
      <c r="K272" s="53"/>
      <c r="L272" s="55"/>
      <c r="M272" s="53"/>
      <c r="N272" s="53"/>
      <c r="O272" s="53"/>
      <c r="P272" s="55"/>
      <c r="Q272" s="55"/>
      <c r="R272" s="55"/>
      <c r="S272" s="55"/>
      <c r="T272" s="55"/>
      <c r="U272" s="53"/>
      <c r="V272" s="55"/>
      <c r="W272" s="53"/>
      <c r="X272" s="55"/>
      <c r="Y272" s="53"/>
      <c r="Z272" s="55"/>
      <c r="AA272" s="53"/>
      <c r="AB272" s="55"/>
      <c r="AC272" s="53"/>
      <c r="AD272" s="53"/>
      <c r="AE272" s="55"/>
      <c r="AF272" s="55"/>
      <c r="AG272" s="55"/>
      <c r="AH272" s="53"/>
      <c r="AI272" s="53"/>
      <c r="AJ272" s="53"/>
      <c r="AK272" s="53"/>
      <c r="AL272" s="53"/>
      <c r="AM272" s="53"/>
      <c r="AN272" s="53"/>
      <c r="AO272" s="53"/>
      <c r="AP272" s="53"/>
      <c r="AQ272" s="53"/>
      <c r="AR272" s="53"/>
      <c r="AS272" s="53"/>
      <c r="AT272" s="53"/>
      <c r="AU272" s="53"/>
      <c r="AV272" s="53"/>
      <c r="AW272" s="53"/>
      <c r="AX272" s="53"/>
      <c r="AY272" s="53"/>
      <c r="AZ272" s="53"/>
      <c r="BA272" s="53"/>
      <c r="BB272" s="53"/>
      <c r="BC272" s="53"/>
      <c r="BD272" s="53"/>
      <c r="BE272" s="53"/>
      <c r="BF272" s="53"/>
      <c r="BG272" s="53"/>
      <c r="BH272" s="53"/>
      <c r="BI272" s="53"/>
    </row>
    <row r="273" spans="1:61" ht="15.75" customHeight="1">
      <c r="A273" s="53"/>
      <c r="B273" s="53"/>
      <c r="C273" s="53"/>
      <c r="D273" s="53"/>
      <c r="E273" s="53"/>
      <c r="F273" s="55"/>
      <c r="G273" s="53"/>
      <c r="H273" s="53"/>
      <c r="I273" s="53"/>
      <c r="J273" s="53"/>
      <c r="K273" s="53"/>
      <c r="L273" s="55"/>
      <c r="M273" s="53"/>
      <c r="N273" s="53"/>
      <c r="O273" s="53"/>
      <c r="P273" s="55"/>
      <c r="Q273" s="55"/>
      <c r="R273" s="55"/>
      <c r="S273" s="55"/>
      <c r="T273" s="55"/>
      <c r="U273" s="53"/>
      <c r="V273" s="55"/>
      <c r="W273" s="53"/>
      <c r="X273" s="55"/>
      <c r="Y273" s="53"/>
      <c r="Z273" s="55"/>
      <c r="AA273" s="53"/>
      <c r="AB273" s="55"/>
      <c r="AC273" s="53"/>
      <c r="AD273" s="53"/>
      <c r="AE273" s="55"/>
      <c r="AF273" s="55"/>
      <c r="AG273" s="55"/>
      <c r="AH273" s="53"/>
      <c r="AI273" s="53"/>
      <c r="AJ273" s="53"/>
      <c r="AK273" s="53"/>
      <c r="AL273" s="53"/>
      <c r="AM273" s="53"/>
      <c r="AN273" s="53"/>
      <c r="AO273" s="53"/>
      <c r="AP273" s="53"/>
      <c r="AQ273" s="53"/>
      <c r="AR273" s="53"/>
      <c r="AS273" s="53"/>
      <c r="AT273" s="53"/>
      <c r="AU273" s="53"/>
      <c r="AV273" s="53"/>
      <c r="AW273" s="53"/>
      <c r="AX273" s="53"/>
      <c r="AY273" s="53"/>
      <c r="AZ273" s="53"/>
      <c r="BA273" s="53"/>
      <c r="BB273" s="53"/>
      <c r="BC273" s="53"/>
      <c r="BD273" s="53"/>
      <c r="BE273" s="53"/>
      <c r="BF273" s="53"/>
      <c r="BG273" s="53"/>
      <c r="BH273" s="53"/>
      <c r="BI273" s="53"/>
    </row>
    <row r="274" spans="1:61" ht="15.75" customHeight="1">
      <c r="A274" s="53"/>
      <c r="B274" s="53"/>
      <c r="C274" s="53"/>
      <c r="D274" s="53"/>
      <c r="E274" s="53"/>
      <c r="F274" s="55"/>
      <c r="G274" s="53"/>
      <c r="H274" s="53"/>
      <c r="I274" s="53"/>
      <c r="J274" s="53"/>
      <c r="K274" s="53"/>
      <c r="L274" s="55"/>
      <c r="M274" s="53"/>
      <c r="N274" s="53"/>
      <c r="O274" s="53"/>
      <c r="P274" s="55"/>
      <c r="Q274" s="55"/>
      <c r="R274" s="55"/>
      <c r="S274" s="55"/>
      <c r="T274" s="55"/>
      <c r="U274" s="53"/>
      <c r="V274" s="55"/>
      <c r="W274" s="53"/>
      <c r="X274" s="55"/>
      <c r="Y274" s="53"/>
      <c r="Z274" s="55"/>
      <c r="AA274" s="53"/>
      <c r="AB274" s="55"/>
      <c r="AC274" s="53"/>
      <c r="AD274" s="53"/>
      <c r="AE274" s="55"/>
      <c r="AF274" s="55"/>
      <c r="AG274" s="55"/>
      <c r="AH274" s="53"/>
      <c r="AI274" s="53"/>
      <c r="AJ274" s="53"/>
      <c r="AK274" s="53"/>
      <c r="AL274" s="53"/>
      <c r="AM274" s="53"/>
      <c r="AN274" s="53"/>
      <c r="AO274" s="53"/>
      <c r="AP274" s="53"/>
      <c r="AQ274" s="53"/>
      <c r="AR274" s="53"/>
      <c r="AS274" s="53"/>
      <c r="AT274" s="53"/>
      <c r="AU274" s="53"/>
      <c r="AV274" s="53"/>
      <c r="AW274" s="53"/>
      <c r="AX274" s="53"/>
      <c r="AY274" s="53"/>
      <c r="AZ274" s="53"/>
      <c r="BA274" s="53"/>
      <c r="BB274" s="53"/>
      <c r="BC274" s="53"/>
      <c r="BD274" s="53"/>
      <c r="BE274" s="53"/>
      <c r="BF274" s="53"/>
      <c r="BG274" s="53"/>
      <c r="BH274" s="53"/>
      <c r="BI274" s="53"/>
    </row>
    <row r="275" spans="1:61" ht="15.75" customHeight="1">
      <c r="A275" s="53"/>
      <c r="B275" s="53"/>
      <c r="C275" s="53"/>
      <c r="D275" s="53"/>
      <c r="E275" s="53"/>
      <c r="F275" s="55"/>
      <c r="G275" s="53"/>
      <c r="H275" s="53"/>
      <c r="I275" s="53"/>
      <c r="J275" s="53"/>
      <c r="K275" s="53"/>
      <c r="L275" s="55"/>
      <c r="M275" s="53"/>
      <c r="N275" s="53"/>
      <c r="O275" s="53"/>
      <c r="P275" s="55"/>
      <c r="Q275" s="55"/>
      <c r="R275" s="55"/>
      <c r="S275" s="55"/>
      <c r="T275" s="55"/>
      <c r="U275" s="53"/>
      <c r="V275" s="55"/>
      <c r="W275" s="53"/>
      <c r="X275" s="55"/>
      <c r="Y275" s="53"/>
      <c r="Z275" s="55"/>
      <c r="AA275" s="53"/>
      <c r="AB275" s="55"/>
      <c r="AC275" s="53"/>
      <c r="AD275" s="53"/>
      <c r="AE275" s="55"/>
      <c r="AF275" s="55"/>
      <c r="AG275" s="55"/>
      <c r="AH275" s="53"/>
      <c r="AI275" s="53"/>
      <c r="AJ275" s="53"/>
      <c r="AK275" s="53"/>
      <c r="AL275" s="53"/>
      <c r="AM275" s="53"/>
      <c r="AN275" s="53"/>
      <c r="AO275" s="53"/>
      <c r="AP275" s="53"/>
      <c r="AQ275" s="53"/>
      <c r="AR275" s="53"/>
      <c r="AS275" s="53"/>
      <c r="AT275" s="53"/>
      <c r="AU275" s="53"/>
      <c r="AV275" s="53"/>
      <c r="AW275" s="53"/>
      <c r="AX275" s="53"/>
      <c r="AY275" s="53"/>
      <c r="AZ275" s="53"/>
      <c r="BA275" s="53"/>
      <c r="BB275" s="53"/>
      <c r="BC275" s="53"/>
      <c r="BD275" s="53"/>
      <c r="BE275" s="53"/>
      <c r="BF275" s="53"/>
      <c r="BG275" s="53"/>
      <c r="BH275" s="53"/>
      <c r="BI275" s="53"/>
    </row>
    <row r="276" spans="1:61" ht="15.75" customHeight="1">
      <c r="A276" s="53"/>
      <c r="B276" s="53"/>
      <c r="C276" s="53"/>
      <c r="D276" s="53"/>
      <c r="E276" s="53"/>
      <c r="F276" s="55"/>
      <c r="G276" s="53"/>
      <c r="H276" s="53"/>
      <c r="I276" s="53"/>
      <c r="J276" s="53"/>
      <c r="K276" s="53"/>
      <c r="L276" s="55"/>
      <c r="M276" s="53"/>
      <c r="N276" s="53"/>
      <c r="O276" s="53"/>
      <c r="P276" s="55"/>
      <c r="Q276" s="55"/>
      <c r="R276" s="55"/>
      <c r="S276" s="55"/>
      <c r="T276" s="55"/>
      <c r="U276" s="53"/>
      <c r="V276" s="55"/>
      <c r="W276" s="53"/>
      <c r="X276" s="55"/>
      <c r="Y276" s="53"/>
      <c r="Z276" s="55"/>
      <c r="AA276" s="53"/>
      <c r="AB276" s="55"/>
      <c r="AC276" s="53"/>
      <c r="AD276" s="53"/>
      <c r="AE276" s="55"/>
      <c r="AF276" s="55"/>
      <c r="AG276" s="55"/>
      <c r="AH276" s="53"/>
      <c r="AI276" s="53"/>
      <c r="AJ276" s="53"/>
      <c r="AK276" s="53"/>
      <c r="AL276" s="53"/>
      <c r="AM276" s="53"/>
      <c r="AN276" s="53"/>
      <c r="AO276" s="53"/>
      <c r="AP276" s="53"/>
      <c r="AQ276" s="53"/>
      <c r="AR276" s="53"/>
      <c r="AS276" s="53"/>
      <c r="AT276" s="53"/>
      <c r="AU276" s="53"/>
      <c r="AV276" s="53"/>
      <c r="AW276" s="53"/>
      <c r="AX276" s="53"/>
      <c r="AY276" s="53"/>
      <c r="AZ276" s="53"/>
      <c r="BA276" s="53"/>
      <c r="BB276" s="53"/>
      <c r="BC276" s="53"/>
      <c r="BD276" s="53"/>
      <c r="BE276" s="53"/>
      <c r="BF276" s="53"/>
      <c r="BG276" s="53"/>
      <c r="BH276" s="53"/>
      <c r="BI276" s="53"/>
    </row>
    <row r="277" spans="1:61" ht="15.75" customHeight="1">
      <c r="A277" s="53"/>
      <c r="B277" s="53"/>
      <c r="C277" s="53"/>
      <c r="D277" s="53"/>
      <c r="E277" s="53"/>
      <c r="F277" s="55"/>
      <c r="G277" s="53"/>
      <c r="H277" s="53"/>
      <c r="I277" s="53"/>
      <c r="J277" s="53"/>
      <c r="K277" s="53"/>
      <c r="L277" s="55"/>
      <c r="M277" s="53"/>
      <c r="N277" s="53"/>
      <c r="O277" s="53"/>
      <c r="P277" s="55"/>
      <c r="Q277" s="55"/>
      <c r="R277" s="55"/>
      <c r="S277" s="55"/>
      <c r="T277" s="55"/>
      <c r="U277" s="53"/>
      <c r="V277" s="55"/>
      <c r="W277" s="53"/>
      <c r="X277" s="55"/>
      <c r="Y277" s="53"/>
      <c r="Z277" s="55"/>
      <c r="AA277" s="53"/>
      <c r="AB277" s="55"/>
      <c r="AC277" s="53"/>
      <c r="AD277" s="53"/>
      <c r="AE277" s="55"/>
      <c r="AF277" s="55"/>
      <c r="AG277" s="55"/>
      <c r="AH277" s="53"/>
      <c r="AI277" s="53"/>
      <c r="AJ277" s="53"/>
      <c r="AK277" s="53"/>
      <c r="AL277" s="53"/>
      <c r="AM277" s="53"/>
      <c r="AN277" s="53"/>
      <c r="AO277" s="53"/>
      <c r="AP277" s="53"/>
      <c r="AQ277" s="53"/>
      <c r="AR277" s="53"/>
      <c r="AS277" s="53"/>
      <c r="AT277" s="53"/>
      <c r="AU277" s="53"/>
      <c r="AV277" s="53"/>
      <c r="AW277" s="53"/>
      <c r="AX277" s="53"/>
      <c r="AY277" s="53"/>
      <c r="AZ277" s="53"/>
      <c r="BA277" s="53"/>
      <c r="BB277" s="53"/>
      <c r="BC277" s="53"/>
      <c r="BD277" s="53"/>
      <c r="BE277" s="53"/>
      <c r="BF277" s="53"/>
      <c r="BG277" s="53"/>
      <c r="BH277" s="53"/>
      <c r="BI277" s="53"/>
    </row>
    <row r="278" spans="1:61" ht="15.75" customHeight="1">
      <c r="A278" s="53"/>
      <c r="B278" s="53"/>
      <c r="C278" s="53"/>
      <c r="D278" s="53"/>
      <c r="E278" s="53"/>
      <c r="F278" s="55"/>
      <c r="G278" s="53"/>
      <c r="H278" s="53"/>
      <c r="I278" s="53"/>
      <c r="J278" s="53"/>
      <c r="K278" s="53"/>
      <c r="L278" s="55"/>
      <c r="M278" s="53"/>
      <c r="N278" s="53"/>
      <c r="O278" s="53"/>
      <c r="P278" s="55"/>
      <c r="Q278" s="55"/>
      <c r="R278" s="55"/>
      <c r="S278" s="55"/>
      <c r="T278" s="55"/>
      <c r="U278" s="53"/>
      <c r="V278" s="55"/>
      <c r="W278" s="53"/>
      <c r="X278" s="55"/>
      <c r="Y278" s="53"/>
      <c r="Z278" s="55"/>
      <c r="AA278" s="53"/>
      <c r="AB278" s="55"/>
      <c r="AC278" s="53"/>
      <c r="AD278" s="53"/>
      <c r="AE278" s="55"/>
      <c r="AF278" s="55"/>
      <c r="AG278" s="55"/>
      <c r="AH278" s="53"/>
      <c r="AI278" s="53"/>
      <c r="AJ278" s="53"/>
      <c r="AK278" s="53"/>
      <c r="AL278" s="53"/>
      <c r="AM278" s="53"/>
      <c r="AN278" s="53"/>
      <c r="AO278" s="53"/>
      <c r="AP278" s="53"/>
      <c r="AQ278" s="53"/>
      <c r="AR278" s="53"/>
      <c r="AS278" s="53"/>
      <c r="AT278" s="53"/>
      <c r="AU278" s="53"/>
      <c r="AV278" s="53"/>
      <c r="AW278" s="53"/>
      <c r="AX278" s="53"/>
      <c r="AY278" s="53"/>
      <c r="AZ278" s="53"/>
      <c r="BA278" s="53"/>
      <c r="BB278" s="53"/>
      <c r="BC278" s="53"/>
      <c r="BD278" s="53"/>
      <c r="BE278" s="53"/>
      <c r="BF278" s="53"/>
      <c r="BG278" s="53"/>
      <c r="BH278" s="53"/>
      <c r="BI278" s="53"/>
    </row>
    <row r="279" spans="1:61" ht="15.75" customHeight="1">
      <c r="A279" s="53"/>
      <c r="B279" s="53"/>
      <c r="C279" s="53"/>
      <c r="D279" s="53"/>
      <c r="E279" s="53"/>
      <c r="F279" s="55"/>
      <c r="G279" s="53"/>
      <c r="H279" s="53"/>
      <c r="I279" s="53"/>
      <c r="J279" s="53"/>
      <c r="K279" s="53"/>
      <c r="L279" s="55"/>
      <c r="M279" s="53"/>
      <c r="N279" s="53"/>
      <c r="O279" s="53"/>
      <c r="P279" s="55"/>
      <c r="Q279" s="55"/>
      <c r="R279" s="55"/>
      <c r="S279" s="55"/>
      <c r="T279" s="55"/>
      <c r="U279" s="53"/>
      <c r="V279" s="55"/>
      <c r="W279" s="53"/>
      <c r="X279" s="55"/>
      <c r="Y279" s="53"/>
      <c r="Z279" s="55"/>
      <c r="AA279" s="53"/>
      <c r="AB279" s="55"/>
      <c r="AC279" s="53"/>
      <c r="AD279" s="53"/>
      <c r="AE279" s="55"/>
      <c r="AF279" s="55"/>
      <c r="AG279" s="55"/>
      <c r="AH279" s="53"/>
      <c r="AI279" s="53"/>
      <c r="AJ279" s="53"/>
      <c r="AK279" s="53"/>
      <c r="AL279" s="53"/>
      <c r="AM279" s="53"/>
      <c r="AN279" s="53"/>
      <c r="AO279" s="53"/>
      <c r="AP279" s="53"/>
      <c r="AQ279" s="53"/>
      <c r="AR279" s="53"/>
      <c r="AS279" s="53"/>
      <c r="AT279" s="53"/>
      <c r="AU279" s="53"/>
      <c r="AV279" s="53"/>
      <c r="AW279" s="53"/>
      <c r="AX279" s="53"/>
      <c r="AY279" s="53"/>
      <c r="AZ279" s="53"/>
      <c r="BA279" s="53"/>
      <c r="BB279" s="53"/>
      <c r="BC279" s="53"/>
      <c r="BD279" s="53"/>
      <c r="BE279" s="53"/>
      <c r="BF279" s="53"/>
      <c r="BG279" s="53"/>
      <c r="BH279" s="53"/>
      <c r="BI279" s="53"/>
    </row>
    <row r="280" spans="1:61" ht="15.75" customHeight="1">
      <c r="A280" s="53"/>
      <c r="B280" s="53"/>
      <c r="C280" s="53"/>
      <c r="D280" s="53"/>
      <c r="E280" s="53"/>
      <c r="F280" s="55"/>
      <c r="G280" s="53"/>
      <c r="H280" s="53"/>
      <c r="I280" s="53"/>
      <c r="J280" s="53"/>
      <c r="K280" s="53"/>
      <c r="L280" s="55"/>
      <c r="M280" s="53"/>
      <c r="N280" s="53"/>
      <c r="O280" s="53"/>
      <c r="P280" s="55"/>
      <c r="Q280" s="55"/>
      <c r="R280" s="55"/>
      <c r="S280" s="55"/>
      <c r="T280" s="55"/>
      <c r="U280" s="53"/>
      <c r="V280" s="55"/>
      <c r="W280" s="53"/>
      <c r="X280" s="55"/>
      <c r="Y280" s="53"/>
      <c r="Z280" s="55"/>
      <c r="AA280" s="53"/>
      <c r="AB280" s="55"/>
      <c r="AC280" s="53"/>
      <c r="AD280" s="53"/>
      <c r="AE280" s="55"/>
      <c r="AF280" s="55"/>
      <c r="AG280" s="55"/>
      <c r="AH280" s="53"/>
      <c r="AI280" s="53"/>
      <c r="AJ280" s="53"/>
      <c r="AK280" s="53"/>
      <c r="AL280" s="53"/>
      <c r="AM280" s="53"/>
      <c r="AN280" s="53"/>
      <c r="AO280" s="53"/>
      <c r="AP280" s="53"/>
      <c r="AQ280" s="53"/>
      <c r="AR280" s="53"/>
      <c r="AS280" s="53"/>
      <c r="AT280" s="53"/>
      <c r="AU280" s="53"/>
      <c r="AV280" s="53"/>
      <c r="AW280" s="53"/>
      <c r="AX280" s="53"/>
      <c r="AY280" s="53"/>
      <c r="AZ280" s="53"/>
      <c r="BA280" s="53"/>
      <c r="BB280" s="53"/>
      <c r="BC280" s="53"/>
      <c r="BD280" s="53"/>
      <c r="BE280" s="53"/>
      <c r="BF280" s="53"/>
      <c r="BG280" s="53"/>
      <c r="BH280" s="53"/>
      <c r="BI280" s="53"/>
    </row>
    <row r="281" spans="1:61" ht="15.75" customHeight="1">
      <c r="A281" s="53"/>
      <c r="B281" s="53"/>
      <c r="C281" s="53"/>
      <c r="D281" s="53"/>
      <c r="E281" s="53"/>
      <c r="F281" s="55"/>
      <c r="G281" s="53"/>
      <c r="H281" s="53"/>
      <c r="I281" s="53"/>
      <c r="J281" s="53"/>
      <c r="K281" s="53"/>
      <c r="L281" s="55"/>
      <c r="M281" s="53"/>
      <c r="N281" s="53"/>
      <c r="O281" s="53"/>
      <c r="P281" s="55"/>
      <c r="Q281" s="55"/>
      <c r="R281" s="55"/>
      <c r="S281" s="55"/>
      <c r="T281" s="55"/>
      <c r="U281" s="53"/>
      <c r="V281" s="55"/>
      <c r="W281" s="53"/>
      <c r="X281" s="55"/>
      <c r="Y281" s="53"/>
      <c r="Z281" s="55"/>
      <c r="AA281" s="53"/>
      <c r="AB281" s="55"/>
      <c r="AC281" s="53"/>
      <c r="AD281" s="53"/>
      <c r="AE281" s="55"/>
      <c r="AF281" s="55"/>
      <c r="AG281" s="55"/>
      <c r="AH281" s="53"/>
      <c r="AI281" s="53"/>
      <c r="AJ281" s="53"/>
      <c r="AK281" s="53"/>
      <c r="AL281" s="53"/>
      <c r="AM281" s="53"/>
      <c r="AN281" s="53"/>
      <c r="AO281" s="53"/>
      <c r="AP281" s="53"/>
      <c r="AQ281" s="53"/>
      <c r="AR281" s="53"/>
      <c r="AS281" s="53"/>
      <c r="AT281" s="53"/>
      <c r="AU281" s="53"/>
      <c r="AV281" s="53"/>
      <c r="AW281" s="53"/>
      <c r="AX281" s="53"/>
      <c r="AY281" s="53"/>
      <c r="AZ281" s="53"/>
      <c r="BA281" s="53"/>
      <c r="BB281" s="53"/>
      <c r="BC281" s="53"/>
      <c r="BD281" s="53"/>
      <c r="BE281" s="53"/>
      <c r="BF281" s="53"/>
      <c r="BG281" s="53"/>
      <c r="BH281" s="53"/>
      <c r="BI281" s="53"/>
    </row>
    <row r="282" spans="1:61" ht="15.75" customHeight="1">
      <c r="A282" s="53"/>
      <c r="B282" s="53"/>
      <c r="C282" s="53"/>
      <c r="D282" s="53"/>
      <c r="E282" s="53"/>
      <c r="F282" s="55"/>
      <c r="G282" s="53"/>
      <c r="H282" s="53"/>
      <c r="I282" s="53"/>
      <c r="J282" s="53"/>
      <c r="K282" s="53"/>
      <c r="L282" s="55"/>
      <c r="M282" s="53"/>
      <c r="N282" s="53"/>
      <c r="O282" s="53"/>
      <c r="P282" s="55"/>
      <c r="Q282" s="55"/>
      <c r="R282" s="55"/>
      <c r="S282" s="55"/>
      <c r="T282" s="55"/>
      <c r="U282" s="53"/>
      <c r="V282" s="55"/>
      <c r="W282" s="53"/>
      <c r="X282" s="55"/>
      <c r="Y282" s="53"/>
      <c r="Z282" s="55"/>
      <c r="AA282" s="53"/>
      <c r="AB282" s="55"/>
      <c r="AC282" s="53"/>
      <c r="AD282" s="53"/>
      <c r="AE282" s="55"/>
      <c r="AF282" s="55"/>
      <c r="AG282" s="55"/>
      <c r="AH282" s="53"/>
      <c r="AI282" s="53"/>
      <c r="AJ282" s="53"/>
      <c r="AK282" s="53"/>
      <c r="AL282" s="53"/>
      <c r="AM282" s="53"/>
      <c r="AN282" s="53"/>
      <c r="AO282" s="53"/>
      <c r="AP282" s="53"/>
      <c r="AQ282" s="53"/>
      <c r="AR282" s="53"/>
      <c r="AS282" s="53"/>
      <c r="AT282" s="53"/>
      <c r="AU282" s="53"/>
      <c r="AV282" s="53"/>
      <c r="AW282" s="53"/>
      <c r="AX282" s="53"/>
      <c r="AY282" s="53"/>
      <c r="AZ282" s="53"/>
      <c r="BA282" s="53"/>
      <c r="BB282" s="53"/>
      <c r="BC282" s="53"/>
      <c r="BD282" s="53"/>
      <c r="BE282" s="53"/>
      <c r="BF282" s="53"/>
      <c r="BG282" s="53"/>
      <c r="BH282" s="53"/>
      <c r="BI282" s="53"/>
    </row>
    <row r="283" spans="1:61" ht="15.75" customHeight="1">
      <c r="A283" s="53"/>
      <c r="B283" s="53"/>
      <c r="C283" s="53"/>
      <c r="D283" s="53"/>
      <c r="E283" s="53"/>
      <c r="F283" s="55"/>
      <c r="G283" s="53"/>
      <c r="H283" s="53"/>
      <c r="I283" s="53"/>
      <c r="J283" s="53"/>
      <c r="K283" s="53"/>
      <c r="L283" s="55"/>
      <c r="M283" s="53"/>
      <c r="N283" s="53"/>
      <c r="O283" s="53"/>
      <c r="P283" s="55"/>
      <c r="Q283" s="55"/>
      <c r="R283" s="55"/>
      <c r="S283" s="55"/>
      <c r="T283" s="55"/>
      <c r="U283" s="53"/>
      <c r="V283" s="55"/>
      <c r="W283" s="53"/>
      <c r="X283" s="55"/>
      <c r="Y283" s="53"/>
      <c r="Z283" s="55"/>
      <c r="AA283" s="53"/>
      <c r="AB283" s="55"/>
      <c r="AC283" s="53"/>
      <c r="AD283" s="53"/>
      <c r="AE283" s="55"/>
      <c r="AF283" s="55"/>
      <c r="AG283" s="55"/>
      <c r="AH283" s="53"/>
      <c r="AI283" s="53"/>
      <c r="AJ283" s="53"/>
      <c r="AK283" s="53"/>
      <c r="AL283" s="53"/>
      <c r="AM283" s="53"/>
      <c r="AN283" s="53"/>
      <c r="AO283" s="53"/>
      <c r="AP283" s="53"/>
      <c r="AQ283" s="53"/>
      <c r="AR283" s="53"/>
      <c r="AS283" s="53"/>
      <c r="AT283" s="53"/>
      <c r="AU283" s="53"/>
      <c r="AV283" s="53"/>
      <c r="AW283" s="53"/>
      <c r="AX283" s="53"/>
      <c r="AY283" s="53"/>
      <c r="AZ283" s="53"/>
      <c r="BA283" s="53"/>
      <c r="BB283" s="53"/>
      <c r="BC283" s="53"/>
      <c r="BD283" s="53"/>
      <c r="BE283" s="53"/>
      <c r="BF283" s="53"/>
      <c r="BG283" s="53"/>
      <c r="BH283" s="53"/>
      <c r="BI283" s="53"/>
    </row>
    <row r="284" spans="1:61" ht="15.75" customHeight="1">
      <c r="A284" s="53"/>
      <c r="B284" s="53"/>
      <c r="C284" s="53"/>
      <c r="D284" s="53"/>
      <c r="E284" s="53"/>
      <c r="F284" s="55"/>
      <c r="G284" s="53"/>
      <c r="H284" s="53"/>
      <c r="I284" s="53"/>
      <c r="J284" s="53"/>
      <c r="K284" s="53"/>
      <c r="L284" s="55"/>
      <c r="M284" s="53"/>
      <c r="N284" s="53"/>
      <c r="O284" s="53"/>
      <c r="P284" s="55"/>
      <c r="Q284" s="55"/>
      <c r="R284" s="55"/>
      <c r="S284" s="55"/>
      <c r="T284" s="55"/>
      <c r="U284" s="53"/>
      <c r="V284" s="55"/>
      <c r="W284" s="53"/>
      <c r="X284" s="55"/>
      <c r="Y284" s="53"/>
      <c r="Z284" s="55"/>
      <c r="AA284" s="53"/>
      <c r="AB284" s="55"/>
      <c r="AC284" s="53"/>
      <c r="AD284" s="53"/>
      <c r="AE284" s="55"/>
      <c r="AF284" s="55"/>
      <c r="AG284" s="55"/>
      <c r="AH284" s="53"/>
      <c r="AI284" s="53"/>
      <c r="AJ284" s="53"/>
      <c r="AK284" s="53"/>
      <c r="AL284" s="53"/>
      <c r="AM284" s="53"/>
      <c r="AN284" s="53"/>
      <c r="AO284" s="53"/>
      <c r="AP284" s="53"/>
      <c r="AQ284" s="53"/>
      <c r="AR284" s="53"/>
      <c r="AS284" s="53"/>
      <c r="AT284" s="53"/>
      <c r="AU284" s="53"/>
      <c r="AV284" s="53"/>
      <c r="AW284" s="53"/>
      <c r="AX284" s="53"/>
      <c r="AY284" s="53"/>
      <c r="AZ284" s="53"/>
      <c r="BA284" s="53"/>
      <c r="BB284" s="53"/>
      <c r="BC284" s="53"/>
      <c r="BD284" s="53"/>
      <c r="BE284" s="53"/>
      <c r="BF284" s="53"/>
      <c r="BG284" s="53"/>
      <c r="BH284" s="53"/>
      <c r="BI284" s="53"/>
    </row>
    <row r="285" spans="1:61" ht="15.75" customHeight="1">
      <c r="A285" s="53"/>
      <c r="B285" s="53"/>
      <c r="C285" s="53"/>
      <c r="D285" s="53"/>
      <c r="E285" s="53"/>
      <c r="F285" s="55"/>
      <c r="G285" s="53"/>
      <c r="H285" s="53"/>
      <c r="I285" s="53"/>
      <c r="J285" s="53"/>
      <c r="K285" s="53"/>
      <c r="L285" s="55"/>
      <c r="M285" s="53"/>
      <c r="N285" s="53"/>
      <c r="O285" s="53"/>
      <c r="P285" s="55"/>
      <c r="Q285" s="55"/>
      <c r="R285" s="55"/>
      <c r="S285" s="55"/>
      <c r="T285" s="55"/>
      <c r="U285" s="53"/>
      <c r="V285" s="55"/>
      <c r="W285" s="53"/>
      <c r="X285" s="55"/>
      <c r="Y285" s="53"/>
      <c r="Z285" s="55"/>
      <c r="AA285" s="53"/>
      <c r="AB285" s="55"/>
      <c r="AC285" s="53"/>
      <c r="AD285" s="53"/>
      <c r="AE285" s="55"/>
      <c r="AF285" s="55"/>
      <c r="AG285" s="55"/>
      <c r="AH285" s="53"/>
      <c r="AI285" s="53"/>
      <c r="AJ285" s="53"/>
      <c r="AK285" s="53"/>
      <c r="AL285" s="53"/>
      <c r="AM285" s="53"/>
      <c r="AN285" s="53"/>
      <c r="AO285" s="53"/>
      <c r="AP285" s="53"/>
      <c r="AQ285" s="53"/>
      <c r="AR285" s="53"/>
      <c r="AS285" s="53"/>
      <c r="AT285" s="53"/>
      <c r="AU285" s="53"/>
      <c r="AV285" s="53"/>
      <c r="AW285" s="53"/>
      <c r="AX285" s="53"/>
      <c r="AY285" s="53"/>
      <c r="AZ285" s="53"/>
      <c r="BA285" s="53"/>
      <c r="BB285" s="53"/>
      <c r="BC285" s="53"/>
      <c r="BD285" s="53"/>
      <c r="BE285" s="53"/>
      <c r="BF285" s="53"/>
      <c r="BG285" s="53"/>
      <c r="BH285" s="53"/>
      <c r="BI285" s="53"/>
    </row>
    <row r="286" spans="1:61" ht="15.75" customHeight="1">
      <c r="A286" s="53"/>
      <c r="B286" s="53"/>
      <c r="C286" s="53"/>
      <c r="D286" s="53"/>
      <c r="E286" s="53"/>
      <c r="F286" s="55"/>
      <c r="G286" s="53"/>
      <c r="H286" s="53"/>
      <c r="I286" s="53"/>
      <c r="J286" s="53"/>
      <c r="K286" s="53"/>
      <c r="L286" s="55"/>
      <c r="M286" s="53"/>
      <c r="N286" s="53"/>
      <c r="O286" s="53"/>
      <c r="P286" s="55"/>
      <c r="Q286" s="55"/>
      <c r="R286" s="55"/>
      <c r="S286" s="55"/>
      <c r="T286" s="55"/>
      <c r="U286" s="53"/>
      <c r="V286" s="55"/>
      <c r="W286" s="53"/>
      <c r="X286" s="55"/>
      <c r="Y286" s="53"/>
      <c r="Z286" s="55"/>
      <c r="AA286" s="53"/>
      <c r="AB286" s="55"/>
      <c r="AC286" s="53"/>
      <c r="AD286" s="53"/>
      <c r="AE286" s="55"/>
      <c r="AF286" s="55"/>
      <c r="AG286" s="55"/>
      <c r="AH286" s="53"/>
      <c r="AI286" s="53"/>
      <c r="AJ286" s="53"/>
      <c r="AK286" s="53"/>
      <c r="AL286" s="53"/>
      <c r="AM286" s="53"/>
      <c r="AN286" s="53"/>
      <c r="AO286" s="53"/>
      <c r="AP286" s="53"/>
      <c r="AQ286" s="53"/>
      <c r="AR286" s="53"/>
      <c r="AS286" s="53"/>
      <c r="AT286" s="53"/>
      <c r="AU286" s="53"/>
      <c r="AV286" s="53"/>
      <c r="AW286" s="53"/>
      <c r="AX286" s="53"/>
      <c r="AY286" s="53"/>
      <c r="AZ286" s="53"/>
      <c r="BA286" s="53"/>
      <c r="BB286" s="53"/>
      <c r="BC286" s="53"/>
      <c r="BD286" s="53"/>
      <c r="BE286" s="53"/>
      <c r="BF286" s="53"/>
      <c r="BG286" s="53"/>
      <c r="BH286" s="53"/>
      <c r="BI286" s="53"/>
    </row>
    <row r="287" spans="1:61" ht="15.75" customHeight="1">
      <c r="A287" s="53"/>
      <c r="B287" s="53"/>
      <c r="C287" s="53"/>
      <c r="D287" s="53"/>
      <c r="E287" s="53"/>
      <c r="F287" s="55"/>
      <c r="G287" s="53"/>
      <c r="H287" s="53"/>
      <c r="I287" s="53"/>
      <c r="J287" s="53"/>
      <c r="K287" s="53"/>
      <c r="L287" s="55"/>
      <c r="M287" s="53"/>
      <c r="N287" s="53"/>
      <c r="O287" s="53"/>
      <c r="P287" s="55"/>
      <c r="Q287" s="55"/>
      <c r="R287" s="55"/>
      <c r="S287" s="55"/>
      <c r="T287" s="55"/>
      <c r="U287" s="53"/>
      <c r="V287" s="55"/>
      <c r="W287" s="53"/>
      <c r="X287" s="55"/>
      <c r="Y287" s="53"/>
      <c r="Z287" s="55"/>
      <c r="AA287" s="53"/>
      <c r="AB287" s="55"/>
      <c r="AC287" s="53"/>
      <c r="AD287" s="53"/>
      <c r="AE287" s="55"/>
      <c r="AF287" s="55"/>
      <c r="AG287" s="55"/>
      <c r="AH287" s="53"/>
      <c r="AI287" s="53"/>
      <c r="AJ287" s="53"/>
      <c r="AK287" s="53"/>
      <c r="AL287" s="53"/>
      <c r="AM287" s="53"/>
      <c r="AN287" s="53"/>
      <c r="AO287" s="53"/>
      <c r="AP287" s="53"/>
      <c r="AQ287" s="53"/>
      <c r="AR287" s="53"/>
      <c r="AS287" s="53"/>
      <c r="AT287" s="53"/>
      <c r="AU287" s="53"/>
      <c r="AV287" s="53"/>
      <c r="AW287" s="53"/>
      <c r="AX287" s="53"/>
      <c r="AY287" s="53"/>
      <c r="AZ287" s="53"/>
      <c r="BA287" s="53"/>
      <c r="BB287" s="53"/>
      <c r="BC287" s="53"/>
      <c r="BD287" s="53"/>
      <c r="BE287" s="53"/>
      <c r="BF287" s="53"/>
      <c r="BG287" s="53"/>
      <c r="BH287" s="53"/>
      <c r="BI287" s="53"/>
    </row>
    <row r="288" spans="1:61" ht="15.75" customHeight="1">
      <c r="A288" s="53"/>
      <c r="B288" s="53"/>
      <c r="C288" s="53"/>
      <c r="D288" s="53"/>
      <c r="E288" s="53"/>
      <c r="F288" s="55"/>
      <c r="G288" s="53"/>
      <c r="H288" s="53"/>
      <c r="I288" s="53"/>
      <c r="J288" s="53"/>
      <c r="K288" s="53"/>
      <c r="L288" s="55"/>
      <c r="M288" s="53"/>
      <c r="N288" s="53"/>
      <c r="O288" s="53"/>
      <c r="P288" s="55"/>
      <c r="Q288" s="55"/>
      <c r="R288" s="55"/>
      <c r="S288" s="55"/>
      <c r="T288" s="55"/>
      <c r="U288" s="53"/>
      <c r="V288" s="55"/>
      <c r="W288" s="53"/>
      <c r="X288" s="55"/>
      <c r="Y288" s="53"/>
      <c r="Z288" s="55"/>
      <c r="AA288" s="53"/>
      <c r="AB288" s="55"/>
      <c r="AC288" s="53"/>
      <c r="AD288" s="53"/>
      <c r="AE288" s="55"/>
      <c r="AF288" s="55"/>
      <c r="AG288" s="55"/>
      <c r="AH288" s="53"/>
      <c r="AI288" s="53"/>
      <c r="AJ288" s="53"/>
      <c r="AK288" s="53"/>
      <c r="AL288" s="53"/>
      <c r="AM288" s="53"/>
      <c r="AN288" s="53"/>
      <c r="AO288" s="53"/>
      <c r="AP288" s="53"/>
      <c r="AQ288" s="53"/>
      <c r="AR288" s="53"/>
      <c r="AS288" s="53"/>
      <c r="AT288" s="53"/>
      <c r="AU288" s="53"/>
      <c r="AV288" s="53"/>
      <c r="AW288" s="53"/>
      <c r="AX288" s="53"/>
      <c r="AY288" s="53"/>
      <c r="AZ288" s="53"/>
      <c r="BA288" s="53"/>
      <c r="BB288" s="53"/>
      <c r="BC288" s="53"/>
      <c r="BD288" s="53"/>
      <c r="BE288" s="53"/>
      <c r="BF288" s="53"/>
      <c r="BG288" s="53"/>
      <c r="BH288" s="53"/>
      <c r="BI288" s="53"/>
    </row>
    <row r="289" spans="1:61" ht="15.75" customHeight="1">
      <c r="A289" s="53"/>
      <c r="B289" s="53"/>
      <c r="C289" s="53"/>
      <c r="D289" s="53"/>
      <c r="E289" s="53"/>
      <c r="F289" s="55"/>
      <c r="G289" s="53"/>
      <c r="H289" s="53"/>
      <c r="I289" s="53"/>
      <c r="J289" s="53"/>
      <c r="K289" s="53"/>
      <c r="L289" s="55"/>
      <c r="M289" s="53"/>
      <c r="N289" s="53"/>
      <c r="O289" s="53"/>
      <c r="P289" s="55"/>
      <c r="Q289" s="55"/>
      <c r="R289" s="55"/>
      <c r="S289" s="55"/>
      <c r="T289" s="55"/>
      <c r="U289" s="53"/>
      <c r="V289" s="55"/>
      <c r="W289" s="53"/>
      <c r="X289" s="55"/>
      <c r="Y289" s="53"/>
      <c r="Z289" s="55"/>
      <c r="AA289" s="53"/>
      <c r="AB289" s="55"/>
      <c r="AC289" s="53"/>
      <c r="AD289" s="53"/>
      <c r="AE289" s="55"/>
      <c r="AF289" s="55"/>
      <c r="AG289" s="55"/>
      <c r="AH289" s="53"/>
      <c r="AI289" s="53"/>
      <c r="AJ289" s="53"/>
      <c r="AK289" s="53"/>
      <c r="AL289" s="53"/>
      <c r="AM289" s="53"/>
      <c r="AN289" s="53"/>
      <c r="AO289" s="53"/>
      <c r="AP289" s="53"/>
      <c r="AQ289" s="53"/>
      <c r="AR289" s="53"/>
      <c r="AS289" s="53"/>
      <c r="AT289" s="53"/>
      <c r="AU289" s="53"/>
      <c r="AV289" s="53"/>
      <c r="AW289" s="53"/>
      <c r="AX289" s="53"/>
      <c r="AY289" s="53"/>
      <c r="AZ289" s="53"/>
      <c r="BA289" s="53"/>
      <c r="BB289" s="53"/>
      <c r="BC289" s="53"/>
      <c r="BD289" s="53"/>
      <c r="BE289" s="53"/>
      <c r="BF289" s="53"/>
      <c r="BG289" s="53"/>
      <c r="BH289" s="53"/>
      <c r="BI289" s="53"/>
    </row>
    <row r="290" spans="1:61" ht="15.75" customHeight="1">
      <c r="A290" s="53"/>
      <c r="B290" s="53"/>
      <c r="C290" s="53"/>
      <c r="D290" s="53"/>
      <c r="E290" s="53"/>
      <c r="F290" s="55"/>
      <c r="G290" s="53"/>
      <c r="H290" s="53"/>
      <c r="I290" s="53"/>
      <c r="J290" s="53"/>
      <c r="K290" s="53"/>
      <c r="L290" s="55"/>
      <c r="M290" s="53"/>
      <c r="N290" s="53"/>
      <c r="O290" s="53"/>
      <c r="P290" s="55"/>
      <c r="Q290" s="55"/>
      <c r="R290" s="55"/>
      <c r="S290" s="55"/>
      <c r="T290" s="55"/>
      <c r="U290" s="53"/>
      <c r="V290" s="55"/>
      <c r="W290" s="53"/>
      <c r="X290" s="55"/>
      <c r="Y290" s="53"/>
      <c r="Z290" s="55"/>
      <c r="AA290" s="53"/>
      <c r="AB290" s="55"/>
      <c r="AC290" s="53"/>
      <c r="AD290" s="53"/>
      <c r="AE290" s="55"/>
      <c r="AF290" s="55"/>
      <c r="AG290" s="55"/>
      <c r="AH290" s="53"/>
      <c r="AI290" s="53"/>
      <c r="AJ290" s="53"/>
      <c r="AK290" s="53"/>
      <c r="AL290" s="53"/>
      <c r="AM290" s="53"/>
      <c r="AN290" s="53"/>
      <c r="AO290" s="53"/>
      <c r="AP290" s="53"/>
      <c r="AQ290" s="53"/>
      <c r="AR290" s="53"/>
      <c r="AS290" s="53"/>
      <c r="AT290" s="53"/>
      <c r="AU290" s="53"/>
      <c r="AV290" s="53"/>
      <c r="AW290" s="53"/>
      <c r="AX290" s="53"/>
      <c r="AY290" s="53"/>
      <c r="AZ290" s="53"/>
      <c r="BA290" s="53"/>
      <c r="BB290" s="53"/>
      <c r="BC290" s="53"/>
      <c r="BD290" s="53"/>
      <c r="BE290" s="53"/>
      <c r="BF290" s="53"/>
      <c r="BG290" s="53"/>
      <c r="BH290" s="53"/>
      <c r="BI290" s="53"/>
    </row>
    <row r="291" spans="1:61" ht="15.75" customHeight="1">
      <c r="A291" s="53"/>
      <c r="B291" s="53"/>
      <c r="C291" s="53"/>
      <c r="D291" s="53"/>
      <c r="E291" s="53"/>
      <c r="F291" s="55"/>
      <c r="G291" s="53"/>
      <c r="H291" s="53"/>
      <c r="I291" s="53"/>
      <c r="J291" s="53"/>
      <c r="K291" s="53"/>
      <c r="L291" s="55"/>
      <c r="M291" s="53"/>
      <c r="N291" s="53"/>
      <c r="O291" s="53"/>
      <c r="P291" s="55"/>
      <c r="Q291" s="55"/>
      <c r="R291" s="55"/>
      <c r="S291" s="55"/>
      <c r="T291" s="55"/>
      <c r="U291" s="53"/>
      <c r="V291" s="55"/>
      <c r="W291" s="53"/>
      <c r="X291" s="55"/>
      <c r="Y291" s="53"/>
      <c r="Z291" s="55"/>
      <c r="AA291" s="53"/>
      <c r="AB291" s="55"/>
      <c r="AC291" s="53"/>
      <c r="AD291" s="53"/>
      <c r="AE291" s="55"/>
      <c r="AF291" s="55"/>
      <c r="AG291" s="55"/>
      <c r="AH291" s="53"/>
      <c r="AI291" s="53"/>
      <c r="AJ291" s="53"/>
      <c r="AK291" s="53"/>
      <c r="AL291" s="53"/>
      <c r="AM291" s="53"/>
      <c r="AN291" s="53"/>
      <c r="AO291" s="53"/>
      <c r="AP291" s="53"/>
      <c r="AQ291" s="53"/>
      <c r="AR291" s="53"/>
      <c r="AS291" s="53"/>
      <c r="AT291" s="53"/>
      <c r="AU291" s="53"/>
      <c r="AV291" s="53"/>
      <c r="AW291" s="53"/>
      <c r="AX291" s="53"/>
      <c r="AY291" s="53"/>
      <c r="AZ291" s="53"/>
      <c r="BA291" s="53"/>
      <c r="BB291" s="53"/>
      <c r="BC291" s="53"/>
      <c r="BD291" s="53"/>
      <c r="BE291" s="53"/>
      <c r="BF291" s="53"/>
      <c r="BG291" s="53"/>
      <c r="BH291" s="53"/>
      <c r="BI291" s="53"/>
    </row>
    <row r="292" spans="1:61" ht="15.75" customHeight="1">
      <c r="A292" s="53"/>
      <c r="B292" s="53"/>
      <c r="C292" s="53"/>
      <c r="D292" s="53"/>
      <c r="E292" s="53"/>
      <c r="F292" s="55"/>
      <c r="G292" s="53"/>
      <c r="H292" s="53"/>
      <c r="I292" s="53"/>
      <c r="J292" s="53"/>
      <c r="K292" s="53"/>
      <c r="L292" s="55"/>
      <c r="M292" s="53"/>
      <c r="N292" s="53"/>
      <c r="O292" s="53"/>
      <c r="P292" s="55"/>
      <c r="Q292" s="55"/>
      <c r="R292" s="55"/>
      <c r="S292" s="55"/>
      <c r="T292" s="55"/>
      <c r="U292" s="53"/>
      <c r="V292" s="55"/>
      <c r="W292" s="53"/>
      <c r="X292" s="55"/>
      <c r="Y292" s="53"/>
      <c r="Z292" s="55"/>
      <c r="AA292" s="53"/>
      <c r="AB292" s="55"/>
      <c r="AC292" s="53"/>
      <c r="AD292" s="53"/>
      <c r="AE292" s="55"/>
      <c r="AF292" s="55"/>
      <c r="AG292" s="55"/>
      <c r="AH292" s="53"/>
      <c r="AI292" s="53"/>
      <c r="AJ292" s="53"/>
      <c r="AK292" s="53"/>
      <c r="AL292" s="53"/>
      <c r="AM292" s="53"/>
      <c r="AN292" s="53"/>
      <c r="AO292" s="53"/>
      <c r="AP292" s="53"/>
      <c r="AQ292" s="53"/>
      <c r="AR292" s="53"/>
      <c r="AS292" s="53"/>
      <c r="AT292" s="53"/>
      <c r="AU292" s="53"/>
      <c r="AV292" s="53"/>
      <c r="AW292" s="53"/>
      <c r="AX292" s="53"/>
      <c r="AY292" s="53"/>
      <c r="AZ292" s="53"/>
      <c r="BA292" s="53"/>
      <c r="BB292" s="53"/>
      <c r="BC292" s="53"/>
      <c r="BD292" s="53"/>
      <c r="BE292" s="53"/>
      <c r="BF292" s="53"/>
      <c r="BG292" s="53"/>
      <c r="BH292" s="53"/>
      <c r="BI292" s="53"/>
    </row>
    <row r="293" spans="1:61" ht="15.75" customHeight="1">
      <c r="A293" s="53"/>
      <c r="B293" s="53"/>
      <c r="C293" s="53"/>
      <c r="D293" s="53"/>
      <c r="E293" s="53"/>
      <c r="F293" s="55"/>
      <c r="G293" s="53"/>
      <c r="H293" s="53"/>
      <c r="I293" s="53"/>
      <c r="J293" s="53"/>
      <c r="K293" s="53"/>
      <c r="L293" s="55"/>
      <c r="M293" s="53"/>
      <c r="N293" s="53"/>
      <c r="O293" s="53"/>
      <c r="P293" s="55"/>
      <c r="Q293" s="55"/>
      <c r="R293" s="55"/>
      <c r="S293" s="55"/>
      <c r="T293" s="55"/>
      <c r="U293" s="53"/>
      <c r="V293" s="55"/>
      <c r="W293" s="53"/>
      <c r="X293" s="55"/>
      <c r="Y293" s="53"/>
      <c r="Z293" s="55"/>
      <c r="AA293" s="53"/>
      <c r="AB293" s="55"/>
      <c r="AC293" s="53"/>
      <c r="AD293" s="53"/>
      <c r="AE293" s="55"/>
      <c r="AF293" s="55"/>
      <c r="AG293" s="55"/>
      <c r="AH293" s="53"/>
      <c r="AI293" s="53"/>
      <c r="AJ293" s="53"/>
      <c r="AK293" s="53"/>
      <c r="AL293" s="53"/>
      <c r="AM293" s="53"/>
      <c r="AN293" s="53"/>
      <c r="AO293" s="53"/>
      <c r="AP293" s="53"/>
      <c r="AQ293" s="53"/>
      <c r="AR293" s="53"/>
      <c r="AS293" s="53"/>
      <c r="AT293" s="53"/>
      <c r="AU293" s="53"/>
      <c r="AV293" s="53"/>
      <c r="AW293" s="53"/>
      <c r="AX293" s="53"/>
      <c r="AY293" s="53"/>
      <c r="AZ293" s="53"/>
      <c r="BA293" s="53"/>
      <c r="BB293" s="53"/>
      <c r="BC293" s="53"/>
      <c r="BD293" s="53"/>
      <c r="BE293" s="53"/>
      <c r="BF293" s="53"/>
      <c r="BG293" s="53"/>
      <c r="BH293" s="53"/>
      <c r="BI293" s="53"/>
    </row>
    <row r="294" spans="1:61" ht="15.75" customHeight="1">
      <c r="A294" s="53"/>
      <c r="B294" s="53"/>
      <c r="C294" s="53"/>
      <c r="D294" s="53"/>
      <c r="E294" s="53"/>
      <c r="F294" s="55"/>
      <c r="G294" s="53"/>
      <c r="H294" s="53"/>
      <c r="I294" s="53"/>
      <c r="J294" s="53"/>
      <c r="K294" s="53"/>
      <c r="L294" s="55"/>
      <c r="M294" s="53"/>
      <c r="N294" s="53"/>
      <c r="O294" s="53"/>
      <c r="P294" s="55"/>
      <c r="Q294" s="55"/>
      <c r="R294" s="55"/>
      <c r="S294" s="55"/>
      <c r="T294" s="55"/>
      <c r="U294" s="53"/>
      <c r="V294" s="55"/>
      <c r="W294" s="53"/>
      <c r="X294" s="55"/>
      <c r="Y294" s="53"/>
      <c r="Z294" s="55"/>
      <c r="AA294" s="53"/>
      <c r="AB294" s="55"/>
      <c r="AC294" s="53"/>
      <c r="AD294" s="53"/>
      <c r="AE294" s="55"/>
      <c r="AF294" s="55"/>
      <c r="AG294" s="55"/>
      <c r="AH294" s="53"/>
      <c r="AI294" s="53"/>
      <c r="AJ294" s="53"/>
      <c r="AK294" s="53"/>
      <c r="AL294" s="53"/>
      <c r="AM294" s="53"/>
      <c r="AN294" s="53"/>
      <c r="AO294" s="53"/>
      <c r="AP294" s="53"/>
      <c r="AQ294" s="53"/>
      <c r="AR294" s="53"/>
      <c r="AS294" s="53"/>
      <c r="AT294" s="53"/>
      <c r="AU294" s="53"/>
      <c r="AV294" s="53"/>
      <c r="AW294" s="53"/>
      <c r="AX294" s="53"/>
      <c r="AY294" s="53"/>
      <c r="AZ294" s="53"/>
      <c r="BA294" s="53"/>
      <c r="BB294" s="53"/>
      <c r="BC294" s="53"/>
      <c r="BD294" s="53"/>
      <c r="BE294" s="53"/>
      <c r="BF294" s="53"/>
      <c r="BG294" s="53"/>
      <c r="BH294" s="53"/>
      <c r="BI294" s="53"/>
    </row>
    <row r="295" spans="1:61" ht="15.75" customHeight="1">
      <c r="A295" s="53"/>
      <c r="B295" s="53"/>
      <c r="C295" s="53"/>
      <c r="D295" s="53"/>
      <c r="E295" s="53"/>
      <c r="F295" s="55"/>
      <c r="G295" s="53"/>
      <c r="H295" s="53"/>
      <c r="I295" s="53"/>
      <c r="J295" s="53"/>
      <c r="K295" s="53"/>
      <c r="L295" s="55"/>
      <c r="M295" s="53"/>
      <c r="N295" s="53"/>
      <c r="O295" s="53"/>
      <c r="P295" s="55"/>
      <c r="Q295" s="55"/>
      <c r="R295" s="55"/>
      <c r="S295" s="55"/>
      <c r="T295" s="55"/>
      <c r="U295" s="53"/>
      <c r="V295" s="55"/>
      <c r="W295" s="53"/>
      <c r="X295" s="55"/>
      <c r="Y295" s="53"/>
      <c r="Z295" s="55"/>
      <c r="AA295" s="53"/>
      <c r="AB295" s="55"/>
      <c r="AC295" s="53"/>
      <c r="AD295" s="53"/>
      <c r="AE295" s="55"/>
      <c r="AF295" s="55"/>
      <c r="AG295" s="55"/>
      <c r="AH295" s="53"/>
      <c r="AI295" s="53"/>
      <c r="AJ295" s="53"/>
      <c r="AK295" s="53"/>
      <c r="AL295" s="53"/>
      <c r="AM295" s="53"/>
      <c r="AN295" s="53"/>
      <c r="AO295" s="53"/>
      <c r="AP295" s="53"/>
      <c r="AQ295" s="53"/>
      <c r="AR295" s="53"/>
      <c r="AS295" s="53"/>
      <c r="AT295" s="53"/>
      <c r="AU295" s="53"/>
      <c r="AV295" s="53"/>
      <c r="AW295" s="53"/>
      <c r="AX295" s="53"/>
      <c r="AY295" s="53"/>
      <c r="AZ295" s="53"/>
      <c r="BA295" s="53"/>
      <c r="BB295" s="53"/>
      <c r="BC295" s="53"/>
      <c r="BD295" s="53"/>
      <c r="BE295" s="53"/>
      <c r="BF295" s="53"/>
      <c r="BG295" s="53"/>
      <c r="BH295" s="53"/>
      <c r="BI295" s="53"/>
    </row>
    <row r="296" spans="1:61" ht="15.75" customHeight="1">
      <c r="A296" s="53"/>
      <c r="B296" s="53"/>
      <c r="C296" s="53"/>
      <c r="D296" s="53"/>
      <c r="E296" s="53"/>
      <c r="F296" s="55"/>
      <c r="G296" s="53"/>
      <c r="H296" s="53"/>
      <c r="I296" s="53"/>
      <c r="J296" s="53"/>
      <c r="K296" s="53"/>
      <c r="L296" s="55"/>
      <c r="M296" s="53"/>
      <c r="N296" s="53"/>
      <c r="O296" s="53"/>
      <c r="P296" s="55"/>
      <c r="Q296" s="55"/>
      <c r="R296" s="55"/>
      <c r="S296" s="55"/>
      <c r="T296" s="55"/>
      <c r="U296" s="53"/>
      <c r="V296" s="55"/>
      <c r="W296" s="53"/>
      <c r="X296" s="55"/>
      <c r="Y296" s="53"/>
      <c r="Z296" s="55"/>
      <c r="AA296" s="53"/>
      <c r="AB296" s="55"/>
      <c r="AC296" s="53"/>
      <c r="AD296" s="53"/>
      <c r="AE296" s="55"/>
      <c r="AF296" s="55"/>
      <c r="AG296" s="55"/>
      <c r="AH296" s="53"/>
      <c r="AI296" s="53"/>
      <c r="AJ296" s="53"/>
      <c r="AK296" s="53"/>
      <c r="AL296" s="53"/>
      <c r="AM296" s="53"/>
      <c r="AN296" s="53"/>
      <c r="AO296" s="53"/>
      <c r="AP296" s="53"/>
      <c r="AQ296" s="53"/>
      <c r="AR296" s="53"/>
      <c r="AS296" s="53"/>
      <c r="AT296" s="53"/>
      <c r="AU296" s="53"/>
      <c r="AV296" s="53"/>
      <c r="AW296" s="53"/>
      <c r="AX296" s="53"/>
      <c r="AY296" s="53"/>
      <c r="AZ296" s="53"/>
      <c r="BA296" s="53"/>
      <c r="BB296" s="53"/>
      <c r="BC296" s="53"/>
      <c r="BD296" s="53"/>
      <c r="BE296" s="53"/>
      <c r="BF296" s="53"/>
      <c r="BG296" s="53"/>
      <c r="BH296" s="53"/>
      <c r="BI296" s="53"/>
    </row>
    <row r="297" spans="1:61" ht="15.75" customHeight="1">
      <c r="A297" s="53"/>
      <c r="B297" s="53"/>
      <c r="C297" s="53"/>
      <c r="D297" s="53"/>
      <c r="E297" s="53"/>
      <c r="F297" s="55"/>
      <c r="G297" s="53"/>
      <c r="H297" s="53"/>
      <c r="I297" s="53"/>
      <c r="J297" s="53"/>
      <c r="K297" s="53"/>
      <c r="L297" s="55"/>
      <c r="M297" s="53"/>
      <c r="N297" s="53"/>
      <c r="O297" s="53"/>
      <c r="P297" s="55"/>
      <c r="Q297" s="55"/>
      <c r="R297" s="55"/>
      <c r="S297" s="55"/>
      <c r="T297" s="55"/>
      <c r="U297" s="53"/>
      <c r="V297" s="55"/>
      <c r="W297" s="53"/>
      <c r="X297" s="55"/>
      <c r="Y297" s="53"/>
      <c r="Z297" s="55"/>
      <c r="AA297" s="53"/>
      <c r="AB297" s="55"/>
      <c r="AC297" s="53"/>
      <c r="AD297" s="53"/>
      <c r="AE297" s="55"/>
      <c r="AF297" s="55"/>
      <c r="AG297" s="55"/>
      <c r="AH297" s="53"/>
      <c r="AI297" s="53"/>
      <c r="AJ297" s="53"/>
      <c r="AK297" s="53"/>
      <c r="AL297" s="53"/>
      <c r="AM297" s="53"/>
      <c r="AN297" s="53"/>
      <c r="AO297" s="53"/>
      <c r="AP297" s="53"/>
      <c r="AQ297" s="53"/>
      <c r="AR297" s="53"/>
      <c r="AS297" s="53"/>
      <c r="AT297" s="53"/>
      <c r="AU297" s="53"/>
      <c r="AV297" s="53"/>
      <c r="AW297" s="53"/>
      <c r="AX297" s="53"/>
      <c r="AY297" s="53"/>
      <c r="AZ297" s="53"/>
      <c r="BA297" s="53"/>
      <c r="BB297" s="53"/>
      <c r="BC297" s="53"/>
      <c r="BD297" s="53"/>
      <c r="BE297" s="53"/>
      <c r="BF297" s="53"/>
      <c r="BG297" s="53"/>
      <c r="BH297" s="53"/>
      <c r="BI297" s="53"/>
    </row>
    <row r="298" spans="1:61" ht="15.75" customHeight="1">
      <c r="A298" s="53"/>
      <c r="B298" s="53"/>
      <c r="C298" s="53"/>
      <c r="D298" s="53"/>
      <c r="E298" s="53"/>
      <c r="F298" s="55"/>
      <c r="G298" s="53"/>
      <c r="H298" s="53"/>
      <c r="I298" s="53"/>
      <c r="J298" s="53"/>
      <c r="K298" s="53"/>
      <c r="L298" s="55"/>
      <c r="M298" s="53"/>
      <c r="N298" s="53"/>
      <c r="O298" s="53"/>
      <c r="P298" s="55"/>
      <c r="Q298" s="55"/>
      <c r="R298" s="55"/>
      <c r="S298" s="55"/>
      <c r="T298" s="55"/>
      <c r="U298" s="53"/>
      <c r="V298" s="55"/>
      <c r="W298" s="53"/>
      <c r="X298" s="55"/>
      <c r="Y298" s="53"/>
      <c r="Z298" s="55"/>
      <c r="AA298" s="53"/>
      <c r="AB298" s="55"/>
      <c r="AC298" s="53"/>
      <c r="AD298" s="53"/>
      <c r="AE298" s="55"/>
      <c r="AF298" s="55"/>
      <c r="AG298" s="55"/>
      <c r="AH298" s="53"/>
      <c r="AI298" s="53"/>
      <c r="AJ298" s="53"/>
      <c r="AK298" s="53"/>
      <c r="AL298" s="53"/>
      <c r="AM298" s="53"/>
      <c r="AN298" s="53"/>
      <c r="AO298" s="53"/>
      <c r="AP298" s="53"/>
      <c r="AQ298" s="53"/>
      <c r="AR298" s="53"/>
      <c r="AS298" s="53"/>
      <c r="AT298" s="53"/>
      <c r="AU298" s="53"/>
      <c r="AV298" s="53"/>
      <c r="AW298" s="53"/>
      <c r="AX298" s="53"/>
      <c r="AY298" s="53"/>
      <c r="AZ298" s="53"/>
      <c r="BA298" s="53"/>
      <c r="BB298" s="53"/>
      <c r="BC298" s="53"/>
      <c r="BD298" s="53"/>
      <c r="BE298" s="53"/>
      <c r="BF298" s="53"/>
      <c r="BG298" s="53"/>
      <c r="BH298" s="53"/>
      <c r="BI298" s="53"/>
    </row>
    <row r="299" spans="1:61" ht="15.75" customHeight="1">
      <c r="A299" s="53"/>
      <c r="B299" s="53"/>
      <c r="C299" s="53"/>
      <c r="D299" s="53"/>
      <c r="E299" s="53"/>
      <c r="F299" s="55"/>
      <c r="G299" s="53"/>
      <c r="H299" s="53"/>
      <c r="I299" s="53"/>
      <c r="J299" s="53"/>
      <c r="K299" s="53"/>
      <c r="L299" s="55"/>
      <c r="M299" s="53"/>
      <c r="N299" s="53"/>
      <c r="O299" s="53"/>
      <c r="P299" s="55"/>
      <c r="Q299" s="55"/>
      <c r="R299" s="55"/>
      <c r="S299" s="55"/>
      <c r="T299" s="55"/>
      <c r="U299" s="53"/>
      <c r="V299" s="55"/>
      <c r="W299" s="53"/>
      <c r="X299" s="55"/>
      <c r="Y299" s="53"/>
      <c r="Z299" s="55"/>
      <c r="AA299" s="53"/>
      <c r="AB299" s="55"/>
      <c r="AC299" s="53"/>
      <c r="AD299" s="53"/>
      <c r="AE299" s="55"/>
      <c r="AF299" s="55"/>
      <c r="AG299" s="55"/>
      <c r="AH299" s="53"/>
      <c r="AI299" s="53"/>
      <c r="AJ299" s="53"/>
      <c r="AK299" s="53"/>
      <c r="AL299" s="53"/>
      <c r="AM299" s="53"/>
      <c r="AN299" s="53"/>
      <c r="AO299" s="53"/>
      <c r="AP299" s="53"/>
      <c r="AQ299" s="53"/>
      <c r="AR299" s="53"/>
      <c r="AS299" s="53"/>
      <c r="AT299" s="53"/>
      <c r="AU299" s="53"/>
      <c r="AV299" s="53"/>
      <c r="AW299" s="53"/>
      <c r="AX299" s="53"/>
      <c r="AY299" s="53"/>
      <c r="AZ299" s="53"/>
      <c r="BA299" s="53"/>
      <c r="BB299" s="53"/>
      <c r="BC299" s="53"/>
      <c r="BD299" s="53"/>
      <c r="BE299" s="53"/>
      <c r="BF299" s="53"/>
      <c r="BG299" s="53"/>
      <c r="BH299" s="53"/>
      <c r="BI299" s="53"/>
    </row>
    <row r="300" spans="1:61" ht="15.75" customHeight="1">
      <c r="A300" s="53"/>
      <c r="B300" s="53"/>
      <c r="C300" s="53"/>
      <c r="D300" s="53"/>
      <c r="E300" s="53"/>
      <c r="F300" s="55"/>
      <c r="G300" s="53"/>
      <c r="H300" s="53"/>
      <c r="I300" s="53"/>
      <c r="J300" s="53"/>
      <c r="K300" s="53"/>
      <c r="L300" s="55"/>
      <c r="M300" s="53"/>
      <c r="N300" s="53"/>
      <c r="O300" s="53"/>
      <c r="P300" s="55"/>
      <c r="Q300" s="55"/>
      <c r="R300" s="55"/>
      <c r="S300" s="55"/>
      <c r="T300" s="55"/>
      <c r="U300" s="53"/>
      <c r="V300" s="55"/>
      <c r="W300" s="53"/>
      <c r="X300" s="55"/>
      <c r="Y300" s="53"/>
      <c r="Z300" s="55"/>
      <c r="AA300" s="53"/>
      <c r="AB300" s="55"/>
      <c r="AC300" s="53"/>
      <c r="AD300" s="53"/>
      <c r="AE300" s="55"/>
      <c r="AF300" s="55"/>
      <c r="AG300" s="55"/>
      <c r="AH300" s="53"/>
      <c r="AI300" s="53"/>
      <c r="AJ300" s="53"/>
      <c r="AK300" s="53"/>
      <c r="AL300" s="53"/>
      <c r="AM300" s="53"/>
      <c r="AN300" s="53"/>
      <c r="AO300" s="53"/>
      <c r="AP300" s="53"/>
      <c r="AQ300" s="53"/>
      <c r="AR300" s="53"/>
      <c r="AS300" s="53"/>
      <c r="AT300" s="53"/>
      <c r="AU300" s="53"/>
      <c r="AV300" s="53"/>
      <c r="AW300" s="53"/>
      <c r="AX300" s="53"/>
      <c r="AY300" s="53"/>
      <c r="AZ300" s="53"/>
      <c r="BA300" s="53"/>
      <c r="BB300" s="53"/>
      <c r="BC300" s="53"/>
      <c r="BD300" s="53"/>
      <c r="BE300" s="53"/>
      <c r="BF300" s="53"/>
      <c r="BG300" s="53"/>
      <c r="BH300" s="53"/>
      <c r="BI300" s="53"/>
    </row>
    <row r="301" spans="1:61" ht="15.75" customHeight="1">
      <c r="A301" s="53"/>
      <c r="B301" s="53"/>
      <c r="C301" s="53"/>
      <c r="D301" s="53"/>
      <c r="E301" s="53"/>
      <c r="F301" s="55"/>
      <c r="G301" s="53"/>
      <c r="H301" s="53"/>
      <c r="I301" s="53"/>
      <c r="J301" s="53"/>
      <c r="K301" s="53"/>
      <c r="L301" s="55"/>
      <c r="M301" s="53"/>
      <c r="N301" s="53"/>
      <c r="O301" s="53"/>
      <c r="P301" s="55"/>
      <c r="Q301" s="55"/>
      <c r="R301" s="55"/>
      <c r="S301" s="55"/>
      <c r="T301" s="55"/>
      <c r="U301" s="53"/>
      <c r="V301" s="55"/>
      <c r="W301" s="53"/>
      <c r="X301" s="55"/>
      <c r="Y301" s="53"/>
      <c r="Z301" s="55"/>
      <c r="AA301" s="53"/>
      <c r="AB301" s="55"/>
      <c r="AC301" s="53"/>
      <c r="AD301" s="53"/>
      <c r="AE301" s="55"/>
      <c r="AF301" s="55"/>
      <c r="AG301" s="55"/>
      <c r="AH301" s="53"/>
      <c r="AI301" s="53"/>
      <c r="AJ301" s="53"/>
      <c r="AK301" s="53"/>
      <c r="AL301" s="53"/>
      <c r="AM301" s="53"/>
      <c r="AN301" s="53"/>
      <c r="AO301" s="53"/>
      <c r="AP301" s="53"/>
      <c r="AQ301" s="53"/>
      <c r="AR301" s="53"/>
      <c r="AS301" s="53"/>
      <c r="AT301" s="53"/>
      <c r="AU301" s="53"/>
      <c r="AV301" s="53"/>
      <c r="AW301" s="53"/>
      <c r="AX301" s="53"/>
      <c r="AY301" s="53"/>
      <c r="AZ301" s="53"/>
      <c r="BA301" s="53"/>
      <c r="BB301" s="53"/>
      <c r="BC301" s="53"/>
      <c r="BD301" s="53"/>
      <c r="BE301" s="53"/>
      <c r="BF301" s="53"/>
      <c r="BG301" s="53"/>
      <c r="BH301" s="53"/>
      <c r="BI301" s="53"/>
    </row>
    <row r="302" spans="1:61" ht="15.75" customHeight="1">
      <c r="A302" s="53"/>
      <c r="B302" s="53"/>
      <c r="C302" s="53"/>
      <c r="D302" s="53"/>
      <c r="E302" s="53"/>
      <c r="F302" s="55"/>
      <c r="G302" s="53"/>
      <c r="H302" s="53"/>
      <c r="I302" s="53"/>
      <c r="J302" s="53"/>
      <c r="K302" s="53"/>
      <c r="L302" s="55"/>
      <c r="M302" s="53"/>
      <c r="N302" s="53"/>
      <c r="O302" s="53"/>
      <c r="P302" s="55"/>
      <c r="Q302" s="55"/>
      <c r="R302" s="55"/>
      <c r="S302" s="55"/>
      <c r="T302" s="55"/>
      <c r="U302" s="53"/>
      <c r="V302" s="55"/>
      <c r="W302" s="53"/>
      <c r="X302" s="55"/>
      <c r="Y302" s="53"/>
      <c r="Z302" s="55"/>
      <c r="AA302" s="53"/>
      <c r="AB302" s="55"/>
      <c r="AC302" s="53"/>
      <c r="AD302" s="53"/>
      <c r="AE302" s="55"/>
      <c r="AF302" s="55"/>
      <c r="AG302" s="55"/>
      <c r="AH302" s="53"/>
      <c r="AI302" s="53"/>
      <c r="AJ302" s="53"/>
      <c r="AK302" s="53"/>
      <c r="AL302" s="53"/>
      <c r="AM302" s="53"/>
      <c r="AN302" s="53"/>
      <c r="AO302" s="53"/>
      <c r="AP302" s="53"/>
      <c r="AQ302" s="53"/>
      <c r="AR302" s="53"/>
      <c r="AS302" s="53"/>
      <c r="AT302" s="53"/>
      <c r="AU302" s="53"/>
      <c r="AV302" s="53"/>
      <c r="AW302" s="53"/>
      <c r="AX302" s="53"/>
      <c r="AY302" s="53"/>
      <c r="AZ302" s="53"/>
      <c r="BA302" s="53"/>
      <c r="BB302" s="53"/>
      <c r="BC302" s="53"/>
      <c r="BD302" s="53"/>
      <c r="BE302" s="53"/>
      <c r="BF302" s="53"/>
      <c r="BG302" s="53"/>
      <c r="BH302" s="53"/>
      <c r="BI302" s="53"/>
    </row>
    <row r="303" spans="1:61" ht="15.75" customHeight="1">
      <c r="A303" s="53"/>
      <c r="B303" s="53"/>
      <c r="C303" s="53"/>
      <c r="D303" s="53"/>
      <c r="E303" s="53"/>
      <c r="F303" s="55"/>
      <c r="G303" s="53"/>
      <c r="H303" s="53"/>
      <c r="I303" s="53"/>
      <c r="J303" s="53"/>
      <c r="K303" s="53"/>
      <c r="L303" s="55"/>
      <c r="M303" s="53"/>
      <c r="N303" s="53"/>
      <c r="O303" s="53"/>
      <c r="P303" s="55"/>
      <c r="Q303" s="55"/>
      <c r="R303" s="55"/>
      <c r="S303" s="55"/>
      <c r="T303" s="55"/>
      <c r="U303" s="53"/>
      <c r="V303" s="55"/>
      <c r="W303" s="53"/>
      <c r="X303" s="55"/>
      <c r="Y303" s="53"/>
      <c r="Z303" s="55"/>
      <c r="AA303" s="53"/>
      <c r="AB303" s="55"/>
      <c r="AC303" s="53"/>
      <c r="AD303" s="53"/>
      <c r="AE303" s="55"/>
      <c r="AF303" s="55"/>
      <c r="AG303" s="55"/>
      <c r="AH303" s="53"/>
      <c r="AI303" s="53"/>
      <c r="AJ303" s="53"/>
      <c r="AK303" s="53"/>
      <c r="AL303" s="53"/>
      <c r="AM303" s="53"/>
      <c r="AN303" s="53"/>
      <c r="AO303" s="53"/>
      <c r="AP303" s="53"/>
      <c r="AQ303" s="53"/>
      <c r="AR303" s="53"/>
      <c r="AS303" s="53"/>
      <c r="AT303" s="53"/>
      <c r="AU303" s="53"/>
      <c r="AV303" s="53"/>
      <c r="AW303" s="53"/>
      <c r="AX303" s="53"/>
      <c r="AY303" s="53"/>
      <c r="AZ303" s="53"/>
      <c r="BA303" s="53"/>
      <c r="BB303" s="53"/>
      <c r="BC303" s="53"/>
      <c r="BD303" s="53"/>
      <c r="BE303" s="53"/>
      <c r="BF303" s="53"/>
      <c r="BG303" s="53"/>
      <c r="BH303" s="53"/>
      <c r="BI303" s="53"/>
    </row>
    <row r="304" spans="1:61" ht="15.75" customHeight="1">
      <c r="A304" s="53"/>
      <c r="B304" s="53"/>
      <c r="C304" s="53"/>
      <c r="D304" s="53"/>
      <c r="E304" s="53"/>
      <c r="F304" s="55"/>
      <c r="G304" s="53"/>
      <c r="H304" s="53"/>
      <c r="I304" s="53"/>
      <c r="J304" s="53"/>
      <c r="K304" s="53"/>
      <c r="L304" s="55"/>
      <c r="M304" s="53"/>
      <c r="N304" s="53"/>
      <c r="O304" s="53"/>
      <c r="P304" s="55"/>
      <c r="Q304" s="55"/>
      <c r="R304" s="55"/>
      <c r="S304" s="55"/>
      <c r="T304" s="55"/>
      <c r="U304" s="53"/>
      <c r="V304" s="55"/>
      <c r="W304" s="53"/>
      <c r="X304" s="55"/>
      <c r="Y304" s="53"/>
      <c r="Z304" s="55"/>
      <c r="AA304" s="53"/>
      <c r="AB304" s="55"/>
      <c r="AC304" s="53"/>
      <c r="AD304" s="53"/>
      <c r="AE304" s="55"/>
      <c r="AF304" s="55"/>
      <c r="AG304" s="55"/>
      <c r="AH304" s="53"/>
      <c r="AI304" s="53"/>
      <c r="AJ304" s="53"/>
      <c r="AK304" s="53"/>
      <c r="AL304" s="53"/>
      <c r="AM304" s="53"/>
      <c r="AN304" s="53"/>
      <c r="AO304" s="53"/>
      <c r="AP304" s="53"/>
      <c r="AQ304" s="53"/>
      <c r="AR304" s="53"/>
      <c r="AS304" s="53"/>
      <c r="AT304" s="53"/>
      <c r="AU304" s="53"/>
      <c r="AV304" s="53"/>
      <c r="AW304" s="53"/>
      <c r="AX304" s="53"/>
      <c r="AY304" s="53"/>
      <c r="AZ304" s="53"/>
      <c r="BA304" s="53"/>
      <c r="BB304" s="53"/>
      <c r="BC304" s="53"/>
      <c r="BD304" s="53"/>
      <c r="BE304" s="53"/>
      <c r="BF304" s="53"/>
      <c r="BG304" s="53"/>
      <c r="BH304" s="53"/>
      <c r="BI304" s="53"/>
    </row>
    <row r="305" spans="1:61" ht="15.75" customHeight="1">
      <c r="A305" s="53"/>
      <c r="B305" s="53"/>
      <c r="C305" s="53"/>
      <c r="D305" s="53"/>
      <c r="E305" s="53"/>
      <c r="F305" s="55"/>
      <c r="G305" s="53"/>
      <c r="H305" s="53"/>
      <c r="I305" s="53"/>
      <c r="J305" s="53"/>
      <c r="K305" s="53"/>
      <c r="L305" s="55"/>
      <c r="M305" s="53"/>
      <c r="N305" s="53"/>
      <c r="O305" s="53"/>
      <c r="P305" s="55"/>
      <c r="Q305" s="55"/>
      <c r="R305" s="55"/>
      <c r="S305" s="55"/>
      <c r="T305" s="55"/>
      <c r="U305" s="53"/>
      <c r="V305" s="55"/>
      <c r="W305" s="53"/>
      <c r="X305" s="55"/>
      <c r="Y305" s="53"/>
      <c r="Z305" s="55"/>
      <c r="AA305" s="53"/>
      <c r="AB305" s="55"/>
      <c r="AC305" s="53"/>
      <c r="AD305" s="53"/>
      <c r="AE305" s="55"/>
      <c r="AF305" s="55"/>
      <c r="AG305" s="55"/>
      <c r="AH305" s="53"/>
      <c r="AI305" s="53"/>
      <c r="AJ305" s="53"/>
      <c r="AK305" s="53"/>
      <c r="AL305" s="53"/>
      <c r="AM305" s="53"/>
      <c r="AN305" s="53"/>
      <c r="AO305" s="53"/>
      <c r="AP305" s="53"/>
      <c r="AQ305" s="53"/>
      <c r="AR305" s="53"/>
      <c r="AS305" s="53"/>
      <c r="AT305" s="53"/>
      <c r="AU305" s="53"/>
      <c r="AV305" s="53"/>
      <c r="AW305" s="53"/>
      <c r="AX305" s="53"/>
      <c r="AY305" s="53"/>
      <c r="AZ305" s="53"/>
      <c r="BA305" s="53"/>
      <c r="BB305" s="53"/>
      <c r="BC305" s="53"/>
      <c r="BD305" s="53"/>
      <c r="BE305" s="53"/>
      <c r="BF305" s="53"/>
      <c r="BG305" s="53"/>
      <c r="BH305" s="53"/>
      <c r="BI305" s="53"/>
    </row>
    <row r="306" spans="1:61" ht="15.75" customHeight="1">
      <c r="A306" s="53"/>
      <c r="B306" s="53"/>
      <c r="C306" s="53"/>
      <c r="D306" s="53"/>
      <c r="E306" s="53"/>
      <c r="F306" s="55"/>
      <c r="G306" s="53"/>
      <c r="H306" s="53"/>
      <c r="I306" s="53"/>
      <c r="J306" s="53"/>
      <c r="K306" s="53"/>
      <c r="L306" s="55"/>
      <c r="M306" s="53"/>
      <c r="N306" s="53"/>
      <c r="O306" s="53"/>
      <c r="P306" s="55"/>
      <c r="Q306" s="55"/>
      <c r="R306" s="55"/>
      <c r="S306" s="55"/>
      <c r="T306" s="55"/>
      <c r="U306" s="53"/>
      <c r="V306" s="55"/>
      <c r="W306" s="53"/>
      <c r="X306" s="55"/>
      <c r="Y306" s="53"/>
      <c r="Z306" s="55"/>
      <c r="AA306" s="53"/>
      <c r="AB306" s="55"/>
      <c r="AC306" s="53"/>
      <c r="AD306" s="53"/>
      <c r="AE306" s="55"/>
      <c r="AF306" s="55"/>
      <c r="AG306" s="55"/>
      <c r="AH306" s="53"/>
      <c r="AI306" s="53"/>
      <c r="AJ306" s="53"/>
      <c r="AK306" s="53"/>
      <c r="AL306" s="53"/>
      <c r="AM306" s="53"/>
      <c r="AN306" s="53"/>
      <c r="AO306" s="53"/>
      <c r="AP306" s="53"/>
      <c r="AQ306" s="53"/>
      <c r="AR306" s="53"/>
      <c r="AS306" s="53"/>
      <c r="AT306" s="53"/>
      <c r="AU306" s="53"/>
      <c r="AV306" s="53"/>
      <c r="AW306" s="53"/>
      <c r="AX306" s="53"/>
      <c r="AY306" s="53"/>
      <c r="AZ306" s="53"/>
      <c r="BA306" s="53"/>
      <c r="BB306" s="53"/>
      <c r="BC306" s="53"/>
      <c r="BD306" s="53"/>
      <c r="BE306" s="53"/>
      <c r="BF306" s="53"/>
      <c r="BG306" s="53"/>
      <c r="BH306" s="53"/>
      <c r="BI306" s="53"/>
    </row>
    <row r="307" spans="1:61" ht="15.75" customHeight="1">
      <c r="A307" s="53"/>
      <c r="B307" s="53"/>
      <c r="C307" s="53"/>
      <c r="D307" s="53"/>
      <c r="E307" s="53"/>
      <c r="F307" s="55"/>
      <c r="G307" s="53"/>
      <c r="H307" s="53"/>
      <c r="I307" s="53"/>
      <c r="J307" s="53"/>
      <c r="K307" s="53"/>
      <c r="L307" s="55"/>
      <c r="M307" s="53"/>
      <c r="N307" s="53"/>
      <c r="O307" s="53"/>
      <c r="P307" s="55"/>
      <c r="Q307" s="55"/>
      <c r="R307" s="55"/>
      <c r="S307" s="55"/>
      <c r="T307" s="55"/>
      <c r="U307" s="53"/>
      <c r="V307" s="55"/>
      <c r="W307" s="53"/>
      <c r="X307" s="55"/>
      <c r="Y307" s="53"/>
      <c r="Z307" s="55"/>
      <c r="AA307" s="53"/>
      <c r="AB307" s="55"/>
      <c r="AC307" s="53"/>
      <c r="AD307" s="53"/>
      <c r="AE307" s="55"/>
      <c r="AF307" s="55"/>
      <c r="AG307" s="55"/>
      <c r="AH307" s="53"/>
      <c r="AI307" s="53"/>
      <c r="AJ307" s="53"/>
      <c r="AK307" s="53"/>
      <c r="AL307" s="53"/>
      <c r="AM307" s="53"/>
      <c r="AN307" s="53"/>
      <c r="AO307" s="53"/>
      <c r="AP307" s="53"/>
      <c r="AQ307" s="53"/>
      <c r="AR307" s="53"/>
      <c r="AS307" s="53"/>
      <c r="AT307" s="53"/>
      <c r="AU307" s="53"/>
      <c r="AV307" s="53"/>
      <c r="AW307" s="53"/>
      <c r="AX307" s="53"/>
      <c r="AY307" s="53"/>
      <c r="AZ307" s="53"/>
      <c r="BA307" s="53"/>
      <c r="BB307" s="53"/>
      <c r="BC307" s="53"/>
      <c r="BD307" s="53"/>
      <c r="BE307" s="53"/>
      <c r="BF307" s="53"/>
      <c r="BG307" s="53"/>
      <c r="BH307" s="53"/>
      <c r="BI307" s="53"/>
    </row>
    <row r="308" spans="1:61" ht="15.75" customHeight="1">
      <c r="A308" s="53"/>
      <c r="B308" s="53"/>
      <c r="C308" s="53"/>
      <c r="D308" s="53"/>
      <c r="E308" s="53"/>
      <c r="F308" s="55"/>
      <c r="G308" s="53"/>
      <c r="H308" s="53"/>
      <c r="I308" s="53"/>
      <c r="J308" s="53"/>
      <c r="K308" s="53"/>
      <c r="L308" s="55"/>
      <c r="M308" s="53"/>
      <c r="N308" s="53"/>
      <c r="O308" s="53"/>
      <c r="P308" s="55"/>
      <c r="Q308" s="55"/>
      <c r="R308" s="55"/>
      <c r="S308" s="55"/>
      <c r="T308" s="55"/>
      <c r="U308" s="53"/>
      <c r="V308" s="55"/>
      <c r="W308" s="53"/>
      <c r="X308" s="55"/>
      <c r="Y308" s="53"/>
      <c r="Z308" s="55"/>
      <c r="AA308" s="53"/>
      <c r="AB308" s="55"/>
      <c r="AC308" s="53"/>
      <c r="AD308" s="53"/>
      <c r="AE308" s="55"/>
      <c r="AF308" s="55"/>
      <c r="AG308" s="55"/>
      <c r="AH308" s="53"/>
      <c r="AI308" s="53"/>
      <c r="AJ308" s="53"/>
      <c r="AK308" s="53"/>
      <c r="AL308" s="53"/>
      <c r="AM308" s="53"/>
      <c r="AN308" s="53"/>
      <c r="AO308" s="53"/>
      <c r="AP308" s="53"/>
      <c r="AQ308" s="53"/>
      <c r="AR308" s="53"/>
      <c r="AS308" s="53"/>
      <c r="AT308" s="53"/>
      <c r="AU308" s="53"/>
      <c r="AV308" s="53"/>
      <c r="AW308" s="53"/>
      <c r="AX308" s="53"/>
      <c r="AY308" s="53"/>
      <c r="AZ308" s="53"/>
      <c r="BA308" s="53"/>
      <c r="BB308" s="53"/>
      <c r="BC308" s="53"/>
      <c r="BD308" s="53"/>
      <c r="BE308" s="53"/>
      <c r="BF308" s="53"/>
      <c r="BG308" s="53"/>
      <c r="BH308" s="53"/>
      <c r="BI308" s="53"/>
    </row>
    <row r="309" spans="1:61" ht="15.75" customHeight="1">
      <c r="A309" s="53"/>
      <c r="B309" s="53"/>
      <c r="C309" s="53"/>
      <c r="D309" s="53"/>
      <c r="E309" s="53"/>
      <c r="F309" s="55"/>
      <c r="G309" s="53"/>
      <c r="H309" s="53"/>
      <c r="I309" s="53"/>
      <c r="J309" s="53"/>
      <c r="K309" s="53"/>
      <c r="L309" s="55"/>
      <c r="M309" s="53"/>
      <c r="N309" s="53"/>
      <c r="O309" s="53"/>
      <c r="P309" s="55"/>
      <c r="Q309" s="55"/>
      <c r="R309" s="55"/>
      <c r="S309" s="55"/>
      <c r="T309" s="55"/>
      <c r="U309" s="53"/>
      <c r="V309" s="55"/>
      <c r="W309" s="53"/>
      <c r="X309" s="55"/>
      <c r="Y309" s="53"/>
      <c r="Z309" s="55"/>
      <c r="AA309" s="53"/>
      <c r="AB309" s="55"/>
      <c r="AC309" s="53"/>
      <c r="AD309" s="53"/>
      <c r="AE309" s="55"/>
      <c r="AF309" s="55"/>
      <c r="AG309" s="55"/>
      <c r="AH309" s="53"/>
      <c r="AI309" s="53"/>
      <c r="AJ309" s="53"/>
      <c r="AK309" s="53"/>
      <c r="AL309" s="53"/>
      <c r="AM309" s="53"/>
      <c r="AN309" s="53"/>
      <c r="AO309" s="53"/>
      <c r="AP309" s="53"/>
      <c r="AQ309" s="53"/>
      <c r="AR309" s="53"/>
      <c r="AS309" s="53"/>
      <c r="AT309" s="53"/>
      <c r="AU309" s="53"/>
      <c r="AV309" s="53"/>
      <c r="AW309" s="53"/>
      <c r="AX309" s="53"/>
      <c r="AY309" s="53"/>
      <c r="AZ309" s="53"/>
      <c r="BA309" s="53"/>
      <c r="BB309" s="53"/>
      <c r="BC309" s="53"/>
      <c r="BD309" s="53"/>
      <c r="BE309" s="53"/>
      <c r="BF309" s="53"/>
      <c r="BG309" s="53"/>
      <c r="BH309" s="53"/>
      <c r="BI309" s="53"/>
    </row>
    <row r="310" spans="1:61" ht="15.75" customHeight="1">
      <c r="A310" s="53"/>
      <c r="B310" s="53"/>
      <c r="C310" s="53"/>
      <c r="D310" s="53"/>
      <c r="E310" s="53"/>
      <c r="F310" s="55"/>
      <c r="G310" s="53"/>
      <c r="H310" s="53"/>
      <c r="I310" s="53"/>
      <c r="J310" s="53"/>
      <c r="K310" s="53"/>
      <c r="L310" s="55"/>
      <c r="M310" s="53"/>
      <c r="N310" s="53"/>
      <c r="O310" s="53"/>
      <c r="P310" s="55"/>
      <c r="Q310" s="55"/>
      <c r="R310" s="55"/>
      <c r="S310" s="55"/>
      <c r="T310" s="55"/>
      <c r="U310" s="53"/>
      <c r="V310" s="55"/>
      <c r="W310" s="53"/>
      <c r="X310" s="55"/>
      <c r="Y310" s="53"/>
      <c r="Z310" s="55"/>
      <c r="AA310" s="53"/>
      <c r="AB310" s="55"/>
      <c r="AC310" s="53"/>
      <c r="AD310" s="53"/>
      <c r="AE310" s="55"/>
      <c r="AF310" s="55"/>
      <c r="AG310" s="55"/>
      <c r="AH310" s="53"/>
      <c r="AI310" s="53"/>
      <c r="AJ310" s="53"/>
      <c r="AK310" s="53"/>
      <c r="AL310" s="53"/>
      <c r="AM310" s="53"/>
      <c r="AN310" s="53"/>
      <c r="AO310" s="53"/>
      <c r="AP310" s="53"/>
      <c r="AQ310" s="53"/>
      <c r="AR310" s="53"/>
      <c r="AS310" s="53"/>
      <c r="AT310" s="53"/>
      <c r="AU310" s="53"/>
      <c r="AV310" s="53"/>
      <c r="AW310" s="53"/>
      <c r="AX310" s="53"/>
      <c r="AY310" s="53"/>
      <c r="AZ310" s="53"/>
      <c r="BA310" s="53"/>
      <c r="BB310" s="53"/>
      <c r="BC310" s="53"/>
      <c r="BD310" s="53"/>
      <c r="BE310" s="53"/>
      <c r="BF310" s="53"/>
      <c r="BG310" s="53"/>
      <c r="BH310" s="53"/>
      <c r="BI310" s="53"/>
    </row>
    <row r="311" spans="1:61" ht="15.75" customHeight="1">
      <c r="A311" s="53"/>
      <c r="B311" s="53"/>
      <c r="C311" s="53"/>
      <c r="D311" s="53"/>
      <c r="E311" s="53"/>
      <c r="F311" s="55"/>
      <c r="G311" s="53"/>
      <c r="H311" s="53"/>
      <c r="I311" s="53"/>
      <c r="J311" s="53"/>
      <c r="K311" s="53"/>
      <c r="L311" s="55"/>
      <c r="M311" s="53"/>
      <c r="N311" s="53"/>
      <c r="O311" s="53"/>
      <c r="P311" s="55"/>
      <c r="Q311" s="55"/>
      <c r="R311" s="55"/>
      <c r="S311" s="55"/>
      <c r="T311" s="55"/>
      <c r="U311" s="53"/>
      <c r="V311" s="55"/>
      <c r="W311" s="53"/>
      <c r="X311" s="55"/>
      <c r="Y311" s="53"/>
      <c r="Z311" s="55"/>
      <c r="AA311" s="53"/>
      <c r="AB311" s="55"/>
      <c r="AC311" s="53"/>
      <c r="AD311" s="53"/>
      <c r="AE311" s="55"/>
      <c r="AF311" s="55"/>
      <c r="AG311" s="55"/>
      <c r="AH311" s="53"/>
      <c r="AI311" s="53"/>
      <c r="AJ311" s="53"/>
      <c r="AK311" s="53"/>
      <c r="AL311" s="53"/>
      <c r="AM311" s="53"/>
      <c r="AN311" s="53"/>
      <c r="AO311" s="53"/>
      <c r="AP311" s="53"/>
      <c r="AQ311" s="53"/>
      <c r="AR311" s="53"/>
      <c r="AS311" s="53"/>
      <c r="AT311" s="53"/>
      <c r="AU311" s="53"/>
      <c r="AV311" s="53"/>
      <c r="AW311" s="53"/>
      <c r="AX311" s="53"/>
      <c r="AY311" s="53"/>
      <c r="AZ311" s="53"/>
      <c r="BA311" s="53"/>
      <c r="BB311" s="53"/>
      <c r="BC311" s="53"/>
      <c r="BD311" s="53"/>
      <c r="BE311" s="53"/>
      <c r="BF311" s="53"/>
      <c r="BG311" s="53"/>
      <c r="BH311" s="53"/>
      <c r="BI311" s="53"/>
    </row>
    <row r="312" spans="1:61" ht="15.75" customHeight="1">
      <c r="A312" s="53"/>
      <c r="B312" s="53"/>
      <c r="C312" s="53"/>
      <c r="D312" s="53"/>
      <c r="E312" s="53"/>
      <c r="F312" s="55"/>
      <c r="G312" s="53"/>
      <c r="H312" s="53"/>
      <c r="I312" s="53"/>
      <c r="J312" s="53"/>
      <c r="K312" s="53"/>
      <c r="L312" s="55"/>
      <c r="M312" s="53"/>
      <c r="N312" s="53"/>
      <c r="O312" s="53"/>
      <c r="P312" s="55"/>
      <c r="Q312" s="55"/>
      <c r="R312" s="55"/>
      <c r="S312" s="55"/>
      <c r="T312" s="55"/>
      <c r="U312" s="53"/>
      <c r="V312" s="55"/>
      <c r="W312" s="53"/>
      <c r="X312" s="55"/>
      <c r="Y312" s="53"/>
      <c r="Z312" s="55"/>
      <c r="AA312" s="53"/>
      <c r="AB312" s="55"/>
      <c r="AC312" s="53"/>
      <c r="AD312" s="53"/>
      <c r="AE312" s="55"/>
      <c r="AF312" s="55"/>
      <c r="AG312" s="55"/>
      <c r="AH312" s="53"/>
      <c r="AI312" s="53"/>
      <c r="AJ312" s="53"/>
      <c r="AK312" s="53"/>
      <c r="AL312" s="53"/>
      <c r="AM312" s="53"/>
      <c r="AN312" s="53"/>
      <c r="AO312" s="53"/>
      <c r="AP312" s="53"/>
      <c r="AQ312" s="53"/>
      <c r="AR312" s="53"/>
      <c r="AS312" s="53"/>
      <c r="AT312" s="53"/>
      <c r="AU312" s="53"/>
      <c r="AV312" s="53"/>
      <c r="AW312" s="53"/>
      <c r="AX312" s="53"/>
      <c r="AY312" s="53"/>
      <c r="AZ312" s="53"/>
      <c r="BA312" s="53"/>
      <c r="BB312" s="53"/>
      <c r="BC312" s="53"/>
      <c r="BD312" s="53"/>
      <c r="BE312" s="53"/>
      <c r="BF312" s="53"/>
      <c r="BG312" s="53"/>
      <c r="BH312" s="53"/>
      <c r="BI312" s="53"/>
    </row>
    <row r="313" spans="1:61" ht="15.75" customHeight="1">
      <c r="A313" s="53"/>
      <c r="B313" s="53"/>
      <c r="C313" s="53"/>
      <c r="D313" s="53"/>
      <c r="E313" s="53"/>
      <c r="F313" s="55"/>
      <c r="G313" s="53"/>
      <c r="H313" s="53"/>
      <c r="I313" s="53"/>
      <c r="J313" s="53"/>
      <c r="K313" s="53"/>
      <c r="L313" s="55"/>
      <c r="M313" s="53"/>
      <c r="N313" s="53"/>
      <c r="O313" s="53"/>
      <c r="P313" s="55"/>
      <c r="Q313" s="55"/>
      <c r="R313" s="55"/>
      <c r="S313" s="55"/>
      <c r="T313" s="55"/>
      <c r="U313" s="53"/>
      <c r="V313" s="55"/>
      <c r="W313" s="53"/>
      <c r="X313" s="55"/>
      <c r="Y313" s="53"/>
      <c r="Z313" s="55"/>
      <c r="AA313" s="53"/>
      <c r="AB313" s="55"/>
      <c r="AC313" s="53"/>
      <c r="AD313" s="53"/>
      <c r="AE313" s="55"/>
      <c r="AF313" s="55"/>
      <c r="AG313" s="55"/>
      <c r="AH313" s="53"/>
      <c r="AI313" s="53"/>
      <c r="AJ313" s="53"/>
      <c r="AK313" s="53"/>
      <c r="AL313" s="53"/>
      <c r="AM313" s="53"/>
      <c r="AN313" s="53"/>
      <c r="AO313" s="53"/>
      <c r="AP313" s="53"/>
      <c r="AQ313" s="53"/>
      <c r="AR313" s="53"/>
      <c r="AS313" s="53"/>
      <c r="AT313" s="53"/>
      <c r="AU313" s="53"/>
      <c r="AV313" s="53"/>
      <c r="AW313" s="53"/>
      <c r="AX313" s="53"/>
      <c r="AY313" s="53"/>
      <c r="AZ313" s="53"/>
      <c r="BA313" s="53"/>
      <c r="BB313" s="53"/>
      <c r="BC313" s="53"/>
      <c r="BD313" s="53"/>
      <c r="BE313" s="53"/>
      <c r="BF313" s="53"/>
      <c r="BG313" s="53"/>
      <c r="BH313" s="53"/>
      <c r="BI313" s="53"/>
    </row>
    <row r="314" spans="1:61" ht="15.75" customHeight="1">
      <c r="A314" s="53"/>
      <c r="B314" s="53"/>
      <c r="C314" s="53"/>
      <c r="D314" s="53"/>
      <c r="E314" s="53"/>
      <c r="F314" s="55"/>
      <c r="G314" s="53"/>
      <c r="H314" s="53"/>
      <c r="I314" s="53"/>
      <c r="J314" s="53"/>
      <c r="K314" s="53"/>
      <c r="L314" s="55"/>
      <c r="M314" s="53"/>
      <c r="N314" s="53"/>
      <c r="O314" s="53"/>
      <c r="P314" s="55"/>
      <c r="Q314" s="55"/>
      <c r="R314" s="55"/>
      <c r="S314" s="55"/>
      <c r="T314" s="55"/>
      <c r="U314" s="53"/>
      <c r="V314" s="55"/>
      <c r="W314" s="53"/>
      <c r="X314" s="55"/>
      <c r="Y314" s="53"/>
      <c r="Z314" s="55"/>
      <c r="AA314" s="53"/>
      <c r="AB314" s="55"/>
      <c r="AC314" s="53"/>
      <c r="AD314" s="53"/>
      <c r="AE314" s="55"/>
      <c r="AF314" s="55"/>
      <c r="AG314" s="55"/>
      <c r="AH314" s="53"/>
      <c r="AI314" s="53"/>
      <c r="AJ314" s="53"/>
      <c r="AK314" s="53"/>
      <c r="AL314" s="53"/>
      <c r="AM314" s="53"/>
      <c r="AN314" s="53"/>
      <c r="AO314" s="53"/>
      <c r="AP314" s="53"/>
      <c r="AQ314" s="53"/>
      <c r="AR314" s="53"/>
      <c r="AS314" s="53"/>
      <c r="AT314" s="53"/>
      <c r="AU314" s="53"/>
      <c r="AV314" s="53"/>
      <c r="AW314" s="53"/>
      <c r="AX314" s="53"/>
      <c r="AY314" s="53"/>
      <c r="AZ314" s="53"/>
      <c r="BA314" s="53"/>
      <c r="BB314" s="53"/>
      <c r="BC314" s="53"/>
      <c r="BD314" s="53"/>
      <c r="BE314" s="53"/>
      <c r="BF314" s="53"/>
      <c r="BG314" s="53"/>
      <c r="BH314" s="53"/>
      <c r="BI314" s="53"/>
    </row>
    <row r="315" spans="1:61" ht="15.75" customHeight="1">
      <c r="A315" s="53"/>
      <c r="B315" s="53"/>
      <c r="C315" s="53"/>
      <c r="D315" s="53"/>
      <c r="E315" s="53"/>
      <c r="F315" s="55"/>
      <c r="G315" s="53"/>
      <c r="H315" s="53"/>
      <c r="I315" s="53"/>
      <c r="J315" s="53"/>
      <c r="K315" s="53"/>
      <c r="L315" s="55"/>
      <c r="M315" s="53"/>
      <c r="N315" s="53"/>
      <c r="O315" s="53"/>
      <c r="P315" s="55"/>
      <c r="Q315" s="55"/>
      <c r="R315" s="55"/>
      <c r="S315" s="55"/>
      <c r="T315" s="55"/>
      <c r="U315" s="53"/>
      <c r="V315" s="55"/>
      <c r="W315" s="53"/>
      <c r="X315" s="55"/>
      <c r="Y315" s="53"/>
      <c r="Z315" s="55"/>
      <c r="AA315" s="53"/>
      <c r="AB315" s="55"/>
      <c r="AC315" s="53"/>
      <c r="AD315" s="53"/>
      <c r="AE315" s="55"/>
      <c r="AF315" s="55"/>
      <c r="AG315" s="55"/>
      <c r="AH315" s="53"/>
      <c r="AI315" s="53"/>
      <c r="AJ315" s="53"/>
      <c r="AK315" s="53"/>
      <c r="AL315" s="53"/>
      <c r="AM315" s="53"/>
      <c r="AN315" s="53"/>
      <c r="AO315" s="53"/>
      <c r="AP315" s="53"/>
      <c r="AQ315" s="53"/>
      <c r="AR315" s="53"/>
      <c r="AS315" s="53"/>
      <c r="AT315" s="53"/>
      <c r="AU315" s="53"/>
      <c r="AV315" s="53"/>
      <c r="AW315" s="53"/>
      <c r="AX315" s="53"/>
      <c r="AY315" s="53"/>
      <c r="AZ315" s="53"/>
      <c r="BA315" s="53"/>
      <c r="BB315" s="53"/>
      <c r="BC315" s="53"/>
      <c r="BD315" s="53"/>
      <c r="BE315" s="53"/>
      <c r="BF315" s="53"/>
      <c r="BG315" s="53"/>
      <c r="BH315" s="53"/>
      <c r="BI315" s="53"/>
    </row>
    <row r="316" spans="1:61" ht="15.75" customHeight="1">
      <c r="A316" s="53"/>
      <c r="B316" s="53"/>
      <c r="C316" s="53"/>
      <c r="D316" s="53"/>
      <c r="E316" s="53"/>
      <c r="F316" s="55"/>
      <c r="G316" s="53"/>
      <c r="H316" s="53"/>
      <c r="I316" s="53"/>
      <c r="J316" s="53"/>
      <c r="K316" s="53"/>
      <c r="L316" s="55"/>
      <c r="M316" s="53"/>
      <c r="N316" s="53"/>
      <c r="O316" s="53"/>
      <c r="P316" s="55"/>
      <c r="Q316" s="55"/>
      <c r="R316" s="55"/>
      <c r="S316" s="55"/>
      <c r="T316" s="55"/>
      <c r="U316" s="53"/>
      <c r="V316" s="55"/>
      <c r="W316" s="53"/>
      <c r="X316" s="55"/>
      <c r="Y316" s="53"/>
      <c r="Z316" s="55"/>
      <c r="AA316" s="53"/>
      <c r="AB316" s="55"/>
      <c r="AC316" s="53"/>
      <c r="AD316" s="53"/>
      <c r="AE316" s="55"/>
      <c r="AF316" s="55"/>
      <c r="AG316" s="55"/>
      <c r="AH316" s="53"/>
      <c r="AI316" s="53"/>
      <c r="AJ316" s="53"/>
      <c r="AK316" s="53"/>
      <c r="AL316" s="53"/>
      <c r="AM316" s="53"/>
      <c r="AN316" s="53"/>
      <c r="AO316" s="53"/>
      <c r="AP316" s="53"/>
      <c r="AQ316" s="53"/>
      <c r="AR316" s="53"/>
      <c r="AS316" s="53"/>
      <c r="AT316" s="53"/>
      <c r="AU316" s="53"/>
      <c r="AV316" s="53"/>
      <c r="AW316" s="53"/>
      <c r="AX316" s="53"/>
      <c r="AY316" s="53"/>
      <c r="AZ316" s="53"/>
      <c r="BA316" s="53"/>
      <c r="BB316" s="53"/>
      <c r="BC316" s="53"/>
      <c r="BD316" s="53"/>
      <c r="BE316" s="53"/>
      <c r="BF316" s="53"/>
      <c r="BG316" s="53"/>
      <c r="BH316" s="53"/>
      <c r="BI316" s="53"/>
    </row>
    <row r="317" spans="1:61" ht="15.75" customHeight="1">
      <c r="A317" s="53"/>
      <c r="B317" s="53"/>
      <c r="C317" s="53"/>
      <c r="D317" s="53"/>
      <c r="E317" s="53"/>
      <c r="F317" s="55"/>
      <c r="G317" s="53"/>
      <c r="H317" s="53"/>
      <c r="I317" s="53"/>
      <c r="J317" s="53"/>
      <c r="K317" s="53"/>
      <c r="L317" s="55"/>
      <c r="M317" s="53"/>
      <c r="N317" s="53"/>
      <c r="O317" s="53"/>
      <c r="P317" s="55"/>
      <c r="Q317" s="55"/>
      <c r="R317" s="55"/>
      <c r="S317" s="55"/>
      <c r="T317" s="55"/>
      <c r="U317" s="53"/>
      <c r="V317" s="55"/>
      <c r="W317" s="53"/>
      <c r="X317" s="55"/>
      <c r="Y317" s="53"/>
      <c r="Z317" s="55"/>
      <c r="AA317" s="53"/>
      <c r="AB317" s="55"/>
      <c r="AC317" s="53"/>
      <c r="AD317" s="53"/>
      <c r="AE317" s="55"/>
      <c r="AF317" s="55"/>
      <c r="AG317" s="55"/>
      <c r="AH317" s="53"/>
      <c r="AI317" s="53"/>
      <c r="AJ317" s="53"/>
      <c r="AK317" s="53"/>
      <c r="AL317" s="53"/>
      <c r="AM317" s="53"/>
      <c r="AN317" s="53"/>
      <c r="AO317" s="53"/>
      <c r="AP317" s="53"/>
      <c r="AQ317" s="53"/>
      <c r="AR317" s="53"/>
      <c r="AS317" s="53"/>
      <c r="AT317" s="53"/>
      <c r="AU317" s="53"/>
      <c r="AV317" s="53"/>
      <c r="AW317" s="53"/>
      <c r="AX317" s="53"/>
      <c r="AY317" s="53"/>
      <c r="AZ317" s="53"/>
      <c r="BA317" s="53"/>
      <c r="BB317" s="53"/>
      <c r="BC317" s="53"/>
      <c r="BD317" s="53"/>
      <c r="BE317" s="53"/>
      <c r="BF317" s="53"/>
      <c r="BG317" s="53"/>
      <c r="BH317" s="53"/>
      <c r="BI317" s="53"/>
    </row>
    <row r="318" spans="1:61" ht="15.75" customHeight="1">
      <c r="A318" s="53"/>
      <c r="B318" s="53"/>
      <c r="C318" s="53"/>
      <c r="D318" s="53"/>
      <c r="E318" s="53"/>
      <c r="F318" s="55"/>
      <c r="G318" s="53"/>
      <c r="H318" s="53"/>
      <c r="I318" s="53"/>
      <c r="J318" s="53"/>
      <c r="K318" s="53"/>
      <c r="L318" s="55"/>
      <c r="M318" s="53"/>
      <c r="N318" s="53"/>
      <c r="O318" s="53"/>
      <c r="P318" s="55"/>
      <c r="Q318" s="55"/>
      <c r="R318" s="55"/>
      <c r="S318" s="55"/>
      <c r="T318" s="55"/>
      <c r="U318" s="53"/>
      <c r="V318" s="55"/>
      <c r="W318" s="53"/>
      <c r="X318" s="55"/>
      <c r="Y318" s="53"/>
      <c r="Z318" s="55"/>
      <c r="AA318" s="53"/>
      <c r="AB318" s="55"/>
      <c r="AC318" s="53"/>
      <c r="AD318" s="53"/>
      <c r="AE318" s="55"/>
      <c r="AF318" s="55"/>
      <c r="AG318" s="55"/>
      <c r="AH318" s="53"/>
      <c r="AI318" s="53"/>
      <c r="AJ318" s="53"/>
      <c r="AK318" s="53"/>
      <c r="AL318" s="53"/>
      <c r="AM318" s="53"/>
      <c r="AN318" s="53"/>
      <c r="AO318" s="53"/>
      <c r="AP318" s="53"/>
      <c r="AQ318" s="53"/>
      <c r="AR318" s="53"/>
      <c r="AS318" s="53"/>
      <c r="AT318" s="53"/>
      <c r="AU318" s="53"/>
      <c r="AV318" s="53"/>
      <c r="AW318" s="53"/>
      <c r="AX318" s="53"/>
      <c r="AY318" s="53"/>
      <c r="AZ318" s="53"/>
      <c r="BA318" s="53"/>
      <c r="BB318" s="53"/>
      <c r="BC318" s="53"/>
      <c r="BD318" s="53"/>
      <c r="BE318" s="53"/>
      <c r="BF318" s="53"/>
      <c r="BG318" s="53"/>
      <c r="BH318" s="53"/>
      <c r="BI318" s="53"/>
    </row>
    <row r="319" spans="1:61" ht="15.75" customHeight="1">
      <c r="A319" s="53"/>
      <c r="B319" s="53"/>
      <c r="C319" s="53"/>
      <c r="D319" s="53"/>
      <c r="E319" s="53"/>
      <c r="F319" s="55"/>
      <c r="G319" s="53"/>
      <c r="H319" s="53"/>
      <c r="I319" s="53"/>
      <c r="J319" s="53"/>
      <c r="K319" s="53"/>
      <c r="L319" s="55"/>
      <c r="M319" s="53"/>
      <c r="N319" s="53"/>
      <c r="O319" s="53"/>
      <c r="P319" s="55"/>
      <c r="Q319" s="55"/>
      <c r="R319" s="55"/>
      <c r="S319" s="55"/>
      <c r="T319" s="55"/>
      <c r="U319" s="53"/>
      <c r="V319" s="55"/>
      <c r="W319" s="53"/>
      <c r="X319" s="55"/>
      <c r="Y319" s="53"/>
      <c r="Z319" s="55"/>
      <c r="AA319" s="53"/>
      <c r="AB319" s="55"/>
      <c r="AC319" s="53"/>
      <c r="AD319" s="53"/>
      <c r="AE319" s="55"/>
      <c r="AF319" s="55"/>
      <c r="AG319" s="55"/>
      <c r="AH319" s="53"/>
      <c r="AI319" s="53"/>
      <c r="AJ319" s="53"/>
      <c r="AK319" s="53"/>
      <c r="AL319" s="53"/>
      <c r="AM319" s="53"/>
      <c r="AN319" s="53"/>
      <c r="AO319" s="53"/>
      <c r="AP319" s="53"/>
      <c r="AQ319" s="53"/>
      <c r="AR319" s="53"/>
      <c r="AS319" s="53"/>
      <c r="AT319" s="53"/>
      <c r="AU319" s="53"/>
      <c r="AV319" s="53"/>
      <c r="AW319" s="53"/>
      <c r="AX319" s="53"/>
      <c r="AY319" s="53"/>
      <c r="AZ319" s="53"/>
      <c r="BA319" s="53"/>
      <c r="BB319" s="53"/>
      <c r="BC319" s="53"/>
      <c r="BD319" s="53"/>
      <c r="BE319" s="53"/>
      <c r="BF319" s="53"/>
      <c r="BG319" s="53"/>
      <c r="BH319" s="53"/>
      <c r="BI319" s="53"/>
    </row>
    <row r="320" spans="1:61" ht="15.75" customHeight="1">
      <c r="A320" s="53"/>
      <c r="B320" s="53"/>
      <c r="C320" s="53"/>
      <c r="D320" s="53"/>
      <c r="E320" s="53"/>
      <c r="F320" s="55"/>
      <c r="G320" s="53"/>
      <c r="H320" s="53"/>
      <c r="I320" s="53"/>
      <c r="J320" s="53"/>
      <c r="K320" s="53"/>
      <c r="L320" s="55"/>
      <c r="M320" s="53"/>
      <c r="N320" s="53"/>
      <c r="O320" s="53"/>
      <c r="P320" s="55"/>
      <c r="Q320" s="55"/>
      <c r="R320" s="55"/>
      <c r="S320" s="55"/>
      <c r="T320" s="55"/>
      <c r="U320" s="53"/>
      <c r="V320" s="55"/>
      <c r="W320" s="53"/>
      <c r="X320" s="55"/>
      <c r="Y320" s="53"/>
      <c r="Z320" s="55"/>
      <c r="AA320" s="53"/>
      <c r="AB320" s="55"/>
      <c r="AC320" s="53"/>
      <c r="AD320" s="53"/>
      <c r="AE320" s="55"/>
      <c r="AF320" s="55"/>
      <c r="AG320" s="55"/>
      <c r="AH320" s="53"/>
      <c r="AI320" s="53"/>
      <c r="AJ320" s="53"/>
      <c r="AK320" s="53"/>
      <c r="AL320" s="53"/>
      <c r="AM320" s="53"/>
      <c r="AN320" s="53"/>
      <c r="AO320" s="53"/>
      <c r="AP320" s="53"/>
      <c r="AQ320" s="53"/>
      <c r="AR320" s="53"/>
      <c r="AS320" s="53"/>
      <c r="AT320" s="53"/>
      <c r="AU320" s="53"/>
      <c r="AV320" s="53"/>
      <c r="AW320" s="53"/>
      <c r="AX320" s="53"/>
      <c r="AY320" s="53"/>
      <c r="AZ320" s="53"/>
      <c r="BA320" s="53"/>
      <c r="BB320" s="53"/>
      <c r="BC320" s="53"/>
      <c r="BD320" s="53"/>
      <c r="BE320" s="53"/>
      <c r="BF320" s="53"/>
      <c r="BG320" s="53"/>
      <c r="BH320" s="53"/>
      <c r="BI320" s="53"/>
    </row>
    <row r="321" spans="1:61" ht="15.75" customHeight="1">
      <c r="A321" s="53"/>
      <c r="B321" s="53"/>
      <c r="C321" s="53"/>
      <c r="D321" s="53"/>
      <c r="E321" s="53"/>
      <c r="F321" s="55"/>
      <c r="G321" s="53"/>
      <c r="H321" s="53"/>
      <c r="I321" s="53"/>
      <c r="J321" s="53"/>
      <c r="K321" s="53"/>
      <c r="L321" s="55"/>
      <c r="M321" s="53"/>
      <c r="N321" s="53"/>
      <c r="O321" s="53"/>
      <c r="P321" s="55"/>
      <c r="Q321" s="55"/>
      <c r="R321" s="55"/>
      <c r="S321" s="55"/>
      <c r="T321" s="55"/>
      <c r="U321" s="53"/>
      <c r="V321" s="55"/>
      <c r="W321" s="53"/>
      <c r="X321" s="55"/>
      <c r="Y321" s="53"/>
      <c r="Z321" s="55"/>
      <c r="AA321" s="53"/>
      <c r="AB321" s="55"/>
      <c r="AC321" s="53"/>
      <c r="AD321" s="53"/>
      <c r="AE321" s="55"/>
      <c r="AF321" s="55"/>
      <c r="AG321" s="55"/>
      <c r="AH321" s="53"/>
      <c r="AI321" s="53"/>
      <c r="AJ321" s="53"/>
      <c r="AK321" s="53"/>
      <c r="AL321" s="53"/>
      <c r="AM321" s="53"/>
      <c r="AN321" s="53"/>
      <c r="AO321" s="53"/>
      <c r="AP321" s="53"/>
      <c r="AQ321" s="53"/>
      <c r="AR321" s="53"/>
      <c r="AS321" s="53"/>
      <c r="AT321" s="53"/>
      <c r="AU321" s="53"/>
      <c r="AV321" s="53"/>
      <c r="AW321" s="53"/>
      <c r="AX321" s="53"/>
      <c r="AY321" s="53"/>
      <c r="AZ321" s="53"/>
      <c r="BA321" s="53"/>
      <c r="BB321" s="53"/>
      <c r="BC321" s="53"/>
      <c r="BD321" s="53"/>
      <c r="BE321" s="53"/>
      <c r="BF321" s="53"/>
      <c r="BG321" s="53"/>
      <c r="BH321" s="53"/>
      <c r="BI321" s="53"/>
    </row>
    <row r="322" spans="1:61" ht="15.75" customHeight="1">
      <c r="A322" s="53"/>
      <c r="B322" s="53"/>
      <c r="C322" s="53"/>
      <c r="D322" s="53"/>
      <c r="E322" s="53"/>
      <c r="F322" s="55"/>
      <c r="G322" s="53"/>
      <c r="H322" s="53"/>
      <c r="I322" s="53"/>
      <c r="J322" s="53"/>
      <c r="K322" s="53"/>
      <c r="L322" s="55"/>
      <c r="M322" s="53"/>
      <c r="N322" s="53"/>
      <c r="O322" s="53"/>
      <c r="P322" s="55"/>
      <c r="Q322" s="55"/>
      <c r="R322" s="55"/>
      <c r="S322" s="55"/>
      <c r="T322" s="55"/>
      <c r="U322" s="53"/>
      <c r="V322" s="55"/>
      <c r="W322" s="53"/>
      <c r="X322" s="55"/>
      <c r="Y322" s="53"/>
      <c r="Z322" s="55"/>
      <c r="AA322" s="53"/>
      <c r="AB322" s="55"/>
      <c r="AC322" s="53"/>
      <c r="AD322" s="53"/>
      <c r="AE322" s="55"/>
      <c r="AF322" s="55"/>
      <c r="AG322" s="55"/>
      <c r="AH322" s="53"/>
      <c r="AI322" s="53"/>
      <c r="AJ322" s="53"/>
      <c r="AK322" s="53"/>
      <c r="AL322" s="53"/>
      <c r="AM322" s="53"/>
      <c r="AN322" s="53"/>
      <c r="AO322" s="53"/>
      <c r="AP322" s="53"/>
      <c r="AQ322" s="53"/>
      <c r="AR322" s="53"/>
      <c r="AS322" s="53"/>
      <c r="AT322" s="53"/>
      <c r="AU322" s="53"/>
      <c r="AV322" s="53"/>
      <c r="AW322" s="53"/>
      <c r="AX322" s="53"/>
      <c r="AY322" s="53"/>
      <c r="AZ322" s="53"/>
      <c r="BA322" s="53"/>
      <c r="BB322" s="53"/>
      <c r="BC322" s="53"/>
      <c r="BD322" s="53"/>
      <c r="BE322" s="53"/>
      <c r="BF322" s="53"/>
      <c r="BG322" s="53"/>
      <c r="BH322" s="53"/>
      <c r="BI322" s="53"/>
    </row>
    <row r="323" spans="1:61" ht="15.75" customHeight="1">
      <c r="A323" s="53"/>
      <c r="B323" s="53"/>
      <c r="C323" s="53"/>
      <c r="D323" s="53"/>
      <c r="E323" s="53"/>
      <c r="F323" s="55"/>
      <c r="G323" s="53"/>
      <c r="H323" s="53"/>
      <c r="I323" s="53"/>
      <c r="J323" s="53"/>
      <c r="K323" s="53"/>
      <c r="L323" s="55"/>
      <c r="M323" s="53"/>
      <c r="N323" s="53"/>
      <c r="O323" s="53"/>
      <c r="P323" s="55"/>
      <c r="Q323" s="55"/>
      <c r="R323" s="55"/>
      <c r="S323" s="55"/>
      <c r="T323" s="55"/>
      <c r="U323" s="53"/>
      <c r="V323" s="55"/>
      <c r="W323" s="53"/>
      <c r="X323" s="55"/>
      <c r="Y323" s="53"/>
      <c r="Z323" s="55"/>
      <c r="AA323" s="53"/>
      <c r="AB323" s="55"/>
      <c r="AC323" s="53"/>
      <c r="AD323" s="53"/>
      <c r="AE323" s="55"/>
      <c r="AF323" s="55"/>
      <c r="AG323" s="55"/>
      <c r="AH323" s="53"/>
      <c r="AI323" s="53"/>
      <c r="AJ323" s="53"/>
      <c r="AK323" s="53"/>
      <c r="AL323" s="53"/>
      <c r="AM323" s="53"/>
      <c r="AN323" s="53"/>
      <c r="AO323" s="53"/>
      <c r="AP323" s="53"/>
      <c r="AQ323" s="53"/>
      <c r="AR323" s="53"/>
      <c r="AS323" s="53"/>
      <c r="AT323" s="53"/>
      <c r="AU323" s="53"/>
      <c r="AV323" s="53"/>
      <c r="AW323" s="53"/>
      <c r="AX323" s="53"/>
      <c r="AY323" s="53"/>
      <c r="AZ323" s="53"/>
      <c r="BA323" s="53"/>
      <c r="BB323" s="53"/>
      <c r="BC323" s="53"/>
      <c r="BD323" s="53"/>
      <c r="BE323" s="53"/>
      <c r="BF323" s="53"/>
      <c r="BG323" s="53"/>
      <c r="BH323" s="53"/>
      <c r="BI323" s="53"/>
    </row>
    <row r="324" spans="1:61" ht="15.75" customHeight="1">
      <c r="A324" s="53"/>
      <c r="B324" s="53"/>
      <c r="C324" s="53"/>
      <c r="D324" s="53"/>
      <c r="E324" s="53"/>
      <c r="F324" s="55"/>
      <c r="G324" s="53"/>
      <c r="H324" s="53"/>
      <c r="I324" s="53"/>
      <c r="J324" s="53"/>
      <c r="K324" s="53"/>
      <c r="L324" s="55"/>
      <c r="M324" s="53"/>
      <c r="N324" s="53"/>
      <c r="O324" s="53"/>
      <c r="P324" s="55"/>
      <c r="Q324" s="55"/>
      <c r="R324" s="55"/>
      <c r="S324" s="55"/>
      <c r="T324" s="55"/>
      <c r="U324" s="53"/>
      <c r="V324" s="55"/>
      <c r="W324" s="53"/>
      <c r="X324" s="55"/>
      <c r="Y324" s="53"/>
      <c r="Z324" s="55"/>
      <c r="AA324" s="53"/>
      <c r="AB324" s="55"/>
      <c r="AC324" s="53"/>
      <c r="AD324" s="53"/>
      <c r="AE324" s="55"/>
      <c r="AF324" s="55"/>
      <c r="AG324" s="55"/>
      <c r="AH324" s="53"/>
      <c r="AI324" s="53"/>
      <c r="AJ324" s="53"/>
      <c r="AK324" s="53"/>
      <c r="AL324" s="53"/>
      <c r="AM324" s="53"/>
      <c r="AN324" s="53"/>
      <c r="AO324" s="53"/>
      <c r="AP324" s="53"/>
      <c r="AQ324" s="53"/>
      <c r="AR324" s="53"/>
      <c r="AS324" s="53"/>
      <c r="AT324" s="53"/>
      <c r="AU324" s="53"/>
      <c r="AV324" s="53"/>
      <c r="AW324" s="53"/>
      <c r="AX324" s="53"/>
      <c r="AY324" s="53"/>
      <c r="AZ324" s="53"/>
      <c r="BA324" s="53"/>
      <c r="BB324" s="53"/>
      <c r="BC324" s="53"/>
      <c r="BD324" s="53"/>
      <c r="BE324" s="53"/>
      <c r="BF324" s="53"/>
      <c r="BG324" s="53"/>
      <c r="BH324" s="53"/>
      <c r="BI324" s="53"/>
    </row>
    <row r="325" spans="1:61" ht="15.75" customHeight="1">
      <c r="A325" s="53"/>
      <c r="B325" s="53"/>
      <c r="C325" s="53"/>
      <c r="D325" s="53"/>
      <c r="E325" s="53"/>
      <c r="F325" s="55"/>
      <c r="G325" s="53"/>
      <c r="H325" s="53"/>
      <c r="I325" s="53"/>
      <c r="J325" s="53"/>
      <c r="K325" s="53"/>
      <c r="L325" s="55"/>
      <c r="M325" s="53"/>
      <c r="N325" s="53"/>
      <c r="O325" s="53"/>
      <c r="P325" s="55"/>
      <c r="Q325" s="55"/>
      <c r="R325" s="55"/>
      <c r="S325" s="55"/>
      <c r="T325" s="55"/>
      <c r="U325" s="53"/>
      <c r="V325" s="55"/>
      <c r="W325" s="53"/>
      <c r="X325" s="55"/>
      <c r="Y325" s="53"/>
      <c r="Z325" s="55"/>
      <c r="AA325" s="53"/>
      <c r="AB325" s="55"/>
      <c r="AC325" s="53"/>
      <c r="AD325" s="53"/>
      <c r="AE325" s="55"/>
      <c r="AF325" s="55"/>
      <c r="AG325" s="55"/>
      <c r="AH325" s="53"/>
      <c r="AI325" s="53"/>
      <c r="AJ325" s="53"/>
      <c r="AK325" s="53"/>
      <c r="AL325" s="53"/>
      <c r="AM325" s="53"/>
      <c r="AN325" s="53"/>
      <c r="AO325" s="53"/>
      <c r="AP325" s="53"/>
      <c r="AQ325" s="53"/>
      <c r="AR325" s="53"/>
      <c r="AS325" s="53"/>
      <c r="AT325" s="53"/>
      <c r="AU325" s="53"/>
      <c r="AV325" s="53"/>
      <c r="AW325" s="53"/>
      <c r="AX325" s="53"/>
      <c r="AY325" s="53"/>
      <c r="AZ325" s="53"/>
      <c r="BA325" s="53"/>
      <c r="BB325" s="53"/>
      <c r="BC325" s="53"/>
      <c r="BD325" s="53"/>
      <c r="BE325" s="53"/>
      <c r="BF325" s="53"/>
      <c r="BG325" s="53"/>
      <c r="BH325" s="53"/>
      <c r="BI325" s="53"/>
    </row>
    <row r="326" spans="1:61" ht="15.75" customHeight="1">
      <c r="A326" s="53"/>
      <c r="B326" s="53"/>
      <c r="C326" s="53"/>
      <c r="D326" s="53"/>
      <c r="E326" s="53"/>
      <c r="F326" s="55"/>
      <c r="G326" s="53"/>
      <c r="H326" s="53"/>
      <c r="I326" s="53"/>
      <c r="J326" s="53"/>
      <c r="K326" s="53"/>
      <c r="L326" s="55"/>
      <c r="M326" s="53"/>
      <c r="N326" s="53"/>
      <c r="O326" s="53"/>
      <c r="P326" s="55"/>
      <c r="Q326" s="55"/>
      <c r="R326" s="55"/>
      <c r="S326" s="55"/>
      <c r="T326" s="55"/>
      <c r="U326" s="53"/>
      <c r="V326" s="55"/>
      <c r="W326" s="53"/>
      <c r="X326" s="55"/>
      <c r="Y326" s="53"/>
      <c r="Z326" s="55"/>
      <c r="AA326" s="53"/>
      <c r="AB326" s="55"/>
      <c r="AC326" s="53"/>
      <c r="AD326" s="53"/>
      <c r="AE326" s="55"/>
      <c r="AF326" s="55"/>
      <c r="AG326" s="55"/>
      <c r="AH326" s="53"/>
      <c r="AI326" s="53"/>
      <c r="AJ326" s="53"/>
      <c r="AK326" s="53"/>
      <c r="AL326" s="53"/>
      <c r="AM326" s="53"/>
      <c r="AN326" s="53"/>
      <c r="AO326" s="53"/>
      <c r="AP326" s="53"/>
      <c r="AQ326" s="53"/>
      <c r="AR326" s="53"/>
      <c r="AS326" s="53"/>
      <c r="AT326" s="53"/>
      <c r="AU326" s="53"/>
      <c r="AV326" s="53"/>
      <c r="AW326" s="53"/>
      <c r="AX326" s="53"/>
      <c r="AY326" s="53"/>
      <c r="AZ326" s="53"/>
      <c r="BA326" s="53"/>
      <c r="BB326" s="53"/>
      <c r="BC326" s="53"/>
      <c r="BD326" s="53"/>
      <c r="BE326" s="53"/>
      <c r="BF326" s="53"/>
      <c r="BG326" s="53"/>
      <c r="BH326" s="53"/>
      <c r="BI326" s="53"/>
    </row>
    <row r="327" spans="1:61" ht="15.75" customHeight="1">
      <c r="A327" s="53"/>
      <c r="B327" s="53"/>
      <c r="C327" s="53"/>
      <c r="D327" s="53"/>
      <c r="E327" s="53"/>
      <c r="F327" s="55"/>
      <c r="G327" s="53"/>
      <c r="H327" s="53"/>
      <c r="I327" s="53"/>
      <c r="J327" s="53"/>
      <c r="K327" s="53"/>
      <c r="L327" s="55"/>
      <c r="M327" s="53"/>
      <c r="N327" s="53"/>
      <c r="O327" s="53"/>
      <c r="P327" s="55"/>
      <c r="Q327" s="55"/>
      <c r="R327" s="55"/>
      <c r="S327" s="55"/>
      <c r="T327" s="55"/>
      <c r="U327" s="53"/>
      <c r="V327" s="55"/>
      <c r="W327" s="53"/>
      <c r="X327" s="55"/>
      <c r="Y327" s="53"/>
      <c r="Z327" s="55"/>
      <c r="AA327" s="53"/>
      <c r="AB327" s="55"/>
      <c r="AC327" s="53"/>
      <c r="AD327" s="53"/>
      <c r="AE327" s="55"/>
      <c r="AF327" s="55"/>
      <c r="AG327" s="55"/>
      <c r="AH327" s="53"/>
      <c r="AI327" s="53"/>
      <c r="AJ327" s="53"/>
      <c r="AK327" s="53"/>
      <c r="AL327" s="53"/>
      <c r="AM327" s="53"/>
      <c r="AN327" s="53"/>
      <c r="AO327" s="53"/>
      <c r="AP327" s="53"/>
      <c r="AQ327" s="53"/>
      <c r="AR327" s="53"/>
      <c r="AS327" s="53"/>
      <c r="AT327" s="53"/>
      <c r="AU327" s="53"/>
      <c r="AV327" s="53"/>
      <c r="AW327" s="53"/>
      <c r="AX327" s="53"/>
      <c r="AY327" s="53"/>
      <c r="AZ327" s="53"/>
      <c r="BA327" s="53"/>
      <c r="BB327" s="53"/>
      <c r="BC327" s="53"/>
      <c r="BD327" s="53"/>
      <c r="BE327" s="53"/>
      <c r="BF327" s="53"/>
      <c r="BG327" s="53"/>
      <c r="BH327" s="53"/>
      <c r="BI327" s="53"/>
    </row>
    <row r="328" spans="1:61" ht="15.75" customHeight="1">
      <c r="A328" s="53"/>
      <c r="B328" s="53"/>
      <c r="C328" s="53"/>
      <c r="D328" s="53"/>
      <c r="E328" s="53"/>
      <c r="F328" s="55"/>
      <c r="G328" s="53"/>
      <c r="H328" s="53"/>
      <c r="I328" s="53"/>
      <c r="J328" s="53"/>
      <c r="K328" s="53"/>
      <c r="L328" s="55"/>
      <c r="M328" s="53"/>
      <c r="N328" s="53"/>
      <c r="O328" s="53"/>
      <c r="P328" s="55"/>
      <c r="Q328" s="55"/>
      <c r="R328" s="55"/>
      <c r="S328" s="55"/>
      <c r="T328" s="55"/>
      <c r="U328" s="53"/>
      <c r="V328" s="55"/>
      <c r="W328" s="53"/>
      <c r="X328" s="55"/>
      <c r="Y328" s="53"/>
      <c r="Z328" s="55"/>
      <c r="AA328" s="53"/>
      <c r="AB328" s="55"/>
      <c r="AC328" s="53"/>
      <c r="AD328" s="53"/>
      <c r="AE328" s="55"/>
      <c r="AF328" s="55"/>
      <c r="AG328" s="55"/>
      <c r="AH328" s="53"/>
      <c r="AI328" s="53"/>
      <c r="AJ328" s="53"/>
      <c r="AK328" s="53"/>
      <c r="AL328" s="53"/>
      <c r="AM328" s="53"/>
      <c r="AN328" s="53"/>
      <c r="AO328" s="53"/>
      <c r="AP328" s="53"/>
      <c r="AQ328" s="53"/>
      <c r="AR328" s="53"/>
      <c r="AS328" s="53"/>
      <c r="AT328" s="53"/>
      <c r="AU328" s="53"/>
      <c r="AV328" s="53"/>
      <c r="AW328" s="53"/>
      <c r="AX328" s="53"/>
      <c r="AY328" s="53"/>
      <c r="AZ328" s="53"/>
      <c r="BA328" s="53"/>
      <c r="BB328" s="53"/>
      <c r="BC328" s="53"/>
      <c r="BD328" s="53"/>
      <c r="BE328" s="53"/>
      <c r="BF328" s="53"/>
      <c r="BG328" s="53"/>
      <c r="BH328" s="53"/>
      <c r="BI328" s="53"/>
    </row>
    <row r="329" spans="1:61" ht="15.75" customHeight="1"/>
    <row r="330" spans="1:61" ht="15.75" customHeight="1"/>
    <row r="331" spans="1:61" ht="15.75" customHeight="1"/>
    <row r="332" spans="1:61" ht="15.75" customHeight="1"/>
    <row r="333" spans="1:61" ht="15.75" customHeight="1"/>
    <row r="334" spans="1:61" ht="15.75" customHeight="1"/>
    <row r="335" spans="1:61" ht="15.75" customHeight="1"/>
    <row r="336" spans="1:61"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8">
    <mergeCell ref="AU21:AU22"/>
    <mergeCell ref="AV21:AV22"/>
    <mergeCell ref="AW21:AW22"/>
    <mergeCell ref="AX21:AX22"/>
    <mergeCell ref="AY21:AY22"/>
    <mergeCell ref="AZ21:AZ22"/>
    <mergeCell ref="AL23:AL24"/>
    <mergeCell ref="AM23:AM24"/>
    <mergeCell ref="AN23:AN24"/>
    <mergeCell ref="AO23:AO24"/>
    <mergeCell ref="AP23:AP24"/>
    <mergeCell ref="AQ23:AQ24"/>
    <mergeCell ref="AU23:AU24"/>
    <mergeCell ref="AV23:AV24"/>
    <mergeCell ref="AW23:AW24"/>
    <mergeCell ref="AX23:AX24"/>
    <mergeCell ref="AY23:AY24"/>
    <mergeCell ref="AZ23:AZ24"/>
    <mergeCell ref="AT21:AT22"/>
    <mergeCell ref="AT23:AT24"/>
    <mergeCell ref="AA15:AA16"/>
    <mergeCell ref="AB15:AB16"/>
    <mergeCell ref="AC15:AC16"/>
    <mergeCell ref="AD15:AD16"/>
    <mergeCell ref="AE15:AE16"/>
    <mergeCell ref="AF15:AF16"/>
    <mergeCell ref="AG15:AG16"/>
    <mergeCell ref="AI15:AI16"/>
    <mergeCell ref="AJ15:AJ16"/>
    <mergeCell ref="AK15:AK16"/>
    <mergeCell ref="AL15:AL16"/>
    <mergeCell ref="AM15:AM16"/>
    <mergeCell ref="AN15:AN16"/>
    <mergeCell ref="AO15:AO16"/>
    <mergeCell ref="AH15:AH16"/>
    <mergeCell ref="AH17:AH19"/>
    <mergeCell ref="AI17:AI19"/>
    <mergeCell ref="AJ17:AJ19"/>
    <mergeCell ref="AK17:AK19"/>
    <mergeCell ref="AH21:AH24"/>
    <mergeCell ref="AI21:AI24"/>
    <mergeCell ref="AH26:AH28"/>
    <mergeCell ref="AI26:AI28"/>
    <mergeCell ref="AJ26:AJ28"/>
    <mergeCell ref="AK26:AK28"/>
    <mergeCell ref="AK21:AK24"/>
    <mergeCell ref="AP21:AP22"/>
    <mergeCell ref="AQ21:AQ22"/>
    <mergeCell ref="AR21:AR22"/>
    <mergeCell ref="AS21:AS22"/>
    <mergeCell ref="T15:T16"/>
    <mergeCell ref="U15:U16"/>
    <mergeCell ref="V15:V16"/>
    <mergeCell ref="W15:W16"/>
    <mergeCell ref="X15:X16"/>
    <mergeCell ref="Y15:Y16"/>
    <mergeCell ref="Z15:Z16"/>
    <mergeCell ref="AR23:AR24"/>
    <mergeCell ref="AS23:AS24"/>
    <mergeCell ref="AJ21:AJ24"/>
    <mergeCell ref="K26:K28"/>
    <mergeCell ref="L26:L28"/>
    <mergeCell ref="A26:A28"/>
    <mergeCell ref="B26:B28"/>
    <mergeCell ref="E26:E28"/>
    <mergeCell ref="F26:F28"/>
    <mergeCell ref="H26:H28"/>
    <mergeCell ref="I26:I28"/>
    <mergeCell ref="J26:J28"/>
    <mergeCell ref="G27:G28"/>
    <mergeCell ref="K21:K24"/>
    <mergeCell ref="L21:L24"/>
    <mergeCell ref="Q23:Q24"/>
    <mergeCell ref="R23:R24"/>
    <mergeCell ref="A21:A24"/>
    <mergeCell ref="B21:B24"/>
    <mergeCell ref="E21:E24"/>
    <mergeCell ref="F21:F24"/>
    <mergeCell ref="H21:H24"/>
    <mergeCell ref="I21:I24"/>
    <mergeCell ref="J21:J24"/>
    <mergeCell ref="K17:K19"/>
    <mergeCell ref="L17:L19"/>
    <mergeCell ref="A17:A19"/>
    <mergeCell ref="B17:B19"/>
    <mergeCell ref="E17:E19"/>
    <mergeCell ref="F17:F19"/>
    <mergeCell ref="H17:H19"/>
    <mergeCell ref="I17:I19"/>
    <mergeCell ref="J17:J19"/>
    <mergeCell ref="E11:H14"/>
    <mergeCell ref="O12:AG13"/>
    <mergeCell ref="AC14:AG14"/>
    <mergeCell ref="R15:R16"/>
    <mergeCell ref="S15:S16"/>
    <mergeCell ref="O14:P14"/>
    <mergeCell ref="S14:T14"/>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A1:C4"/>
    <mergeCell ref="D1:AL4"/>
    <mergeCell ref="AM1:AO1"/>
    <mergeCell ref="AM2:AO2"/>
    <mergeCell ref="AM3:AO3"/>
    <mergeCell ref="AM4:AO4"/>
    <mergeCell ref="A5:AO5"/>
    <mergeCell ref="E9:AL9"/>
    <mergeCell ref="M11:AK11"/>
    <mergeCell ref="I11:L14"/>
    <mergeCell ref="M12:N14"/>
    <mergeCell ref="AL11:AO11"/>
    <mergeCell ref="AH12:AK14"/>
    <mergeCell ref="AL12:AM14"/>
    <mergeCell ref="AN12:AO14"/>
    <mergeCell ref="U14:V14"/>
    <mergeCell ref="W14:X14"/>
    <mergeCell ref="Y14:Z14"/>
    <mergeCell ref="AA14:AB14"/>
    <mergeCell ref="E6:AO6"/>
    <mergeCell ref="E7:AL7"/>
    <mergeCell ref="E8:AL8"/>
    <mergeCell ref="A11:B14"/>
    <mergeCell ref="C11:D14"/>
  </mergeCells>
  <conditionalFormatting sqref="I17 AI17 I21 AI21 I26 AI26">
    <cfRule type="cellIs" dxfId="522" priority="1" operator="equal">
      <formula>"1 - Rara vez"</formula>
    </cfRule>
  </conditionalFormatting>
  <conditionalFormatting sqref="I17 AI17 I21 AI21 I26 AI26">
    <cfRule type="cellIs" dxfId="521" priority="2" operator="equal">
      <formula>"2 - Improbable"</formula>
    </cfRule>
  </conditionalFormatting>
  <conditionalFormatting sqref="I17 AI17 I21 AI21 I26 AI26">
    <cfRule type="cellIs" dxfId="520" priority="3" operator="equal">
      <formula>"3 - Posible"</formula>
    </cfRule>
  </conditionalFormatting>
  <conditionalFormatting sqref="I17 AI17 I21 AI21 I26 AI26">
    <cfRule type="cellIs" dxfId="519" priority="4" operator="equal">
      <formula>"4 - Probable"</formula>
    </cfRule>
  </conditionalFormatting>
  <conditionalFormatting sqref="J17 AI17:AJ17 J21 AI21:AJ21 J26 AI26:AJ26">
    <cfRule type="cellIs" dxfId="518" priority="5" operator="equal">
      <formula>"1 - Insignificante"</formula>
    </cfRule>
  </conditionalFormatting>
  <conditionalFormatting sqref="J17 AI17:AJ17 J21 AI21:AJ21 J26 AI26:AJ26">
    <cfRule type="cellIs" dxfId="517" priority="6" operator="equal">
      <formula>"2 - Menor"</formula>
    </cfRule>
  </conditionalFormatting>
  <conditionalFormatting sqref="J17 AI17:AJ17 J21 AI21:AJ21 J26 AI26:AJ26">
    <cfRule type="cellIs" dxfId="516" priority="7" operator="equal">
      <formula>"3 - Moderado"</formula>
    </cfRule>
  </conditionalFormatting>
  <conditionalFormatting sqref="J17 AI17:AJ17 J21 AI21:AJ21 J26 AI26:AJ26">
    <cfRule type="cellIs" dxfId="515" priority="8" operator="equal">
      <formula>"4 - Mayor"</formula>
    </cfRule>
  </conditionalFormatting>
  <conditionalFormatting sqref="K17 AJ17:AK17 K21 AI21:AK21 K26 AJ26:AK26">
    <cfRule type="cellIs" dxfId="514" priority="9" operator="equal">
      <formula>"Zona de Riesgo Baja"</formula>
    </cfRule>
  </conditionalFormatting>
  <conditionalFormatting sqref="K17 AJ17:AK17 K21 AI21:AK21 K26 AJ26:AK26">
    <cfRule type="cellIs" dxfId="513" priority="10" operator="equal">
      <formula>"Zona de Riesgo Moderada"</formula>
    </cfRule>
  </conditionalFormatting>
  <conditionalFormatting sqref="K17:K19 AK17:AK19 K21:K24 AI21:AK23 K26:K28 AK26:AK28">
    <cfRule type="containsText" dxfId="512" priority="11" operator="containsText" text="Zona de Riesgo Extrema">
      <formula>NOT(ISERROR(SEARCH(("Zona de Riesgo Extrema"),(K17))))</formula>
    </cfRule>
  </conditionalFormatting>
  <conditionalFormatting sqref="K17:K19 AK17:AK19 K21:K24 AI21:AK23 K26:K28 AK26:AK28">
    <cfRule type="containsText" dxfId="511" priority="12" operator="containsText" text="Zona de Riesgo Alta">
      <formula>NOT(ISERROR(SEARCH(("Zona de Riesgo Alta"),(K17))))</formula>
    </cfRule>
  </conditionalFormatting>
  <conditionalFormatting sqref="AI17 AI21 AI26">
    <cfRule type="cellIs" dxfId="510" priority="13" operator="equal">
      <formula>"1 - Rara vez"</formula>
    </cfRule>
  </conditionalFormatting>
  <conditionalFormatting sqref="AI17 AI21 AI26">
    <cfRule type="cellIs" dxfId="509" priority="14" operator="equal">
      <formula>"2 - Improbable"</formula>
    </cfRule>
  </conditionalFormatting>
  <conditionalFormatting sqref="AI17 AI21 AI26">
    <cfRule type="cellIs" dxfId="508" priority="15" operator="equal">
      <formula>"3 - Posible"</formula>
    </cfRule>
  </conditionalFormatting>
  <conditionalFormatting sqref="AI17 AI21 AI26">
    <cfRule type="cellIs" dxfId="507" priority="16" operator="equal">
      <formula>"4 - Probable"</formula>
    </cfRule>
  </conditionalFormatting>
  <conditionalFormatting sqref="AJ17 AI21:AJ21 AJ26">
    <cfRule type="cellIs" dxfId="506" priority="17" operator="equal">
      <formula>"1 - Insignificante"</formula>
    </cfRule>
  </conditionalFormatting>
  <conditionalFormatting sqref="AJ17 AI21:AJ21 AJ26">
    <cfRule type="cellIs" dxfId="505" priority="18" operator="equal">
      <formula>"2 - Menor"</formula>
    </cfRule>
  </conditionalFormatting>
  <conditionalFormatting sqref="AJ17 AI21:AJ21 AJ26">
    <cfRule type="cellIs" dxfId="504" priority="19" operator="equal">
      <formula>"3 - Moderado"</formula>
    </cfRule>
  </conditionalFormatting>
  <conditionalFormatting sqref="AJ17 AI21:AJ21 AJ26">
    <cfRule type="cellIs" dxfId="503" priority="20" operator="equal">
      <formula>"4 - Mayor"</formula>
    </cfRule>
  </conditionalFormatting>
  <conditionalFormatting sqref="AK17 AI21:AK21 AK26">
    <cfRule type="cellIs" dxfId="502" priority="21" operator="equal">
      <formula>"Zona de Riesgo Baja"</formula>
    </cfRule>
  </conditionalFormatting>
  <conditionalFormatting sqref="AK17 AI21:AK21 AK26">
    <cfRule type="cellIs" dxfId="501" priority="22" operator="equal">
      <formula>"Zona de Riesgo Moderada"</formula>
    </cfRule>
  </conditionalFormatting>
  <conditionalFormatting sqref="I17:I19 AI17:AI19 I21:I24 AI21:AI23 I26:I28 AI26:AI28">
    <cfRule type="containsText" dxfId="500" priority="23" operator="containsText" text="5 - Casi seguro">
      <formula>NOT(ISERROR(SEARCH(("5 - Casi seguro"),(I17))))</formula>
    </cfRule>
  </conditionalFormatting>
  <conditionalFormatting sqref="J17:J19 AJ17:AJ19 J21:J24 AI21:AJ23 J26:J28 AJ26:AJ28">
    <cfRule type="containsText" dxfId="499" priority="24" operator="containsText" text="5 - Catastrófico">
      <formula>NOT(ISERROR(SEARCH(("5 - Catastrófico"),(J17))))</formula>
    </cfRule>
  </conditionalFormatting>
  <dataValidations count="15">
    <dataValidation type="list" allowBlank="1" showInputMessage="1" showErrorMessage="1" prompt=" - " sqref="AB17:AB19 AB21:AB24 AB26:AB28">
      <formula1>$I$112:$I$114</formula1>
    </dataValidation>
    <dataValidation type="list" allowBlank="1" showInputMessage="1" showErrorMessage="1" prompt=" - " sqref="I17 AI17 I21 AI21 I26 AI26">
      <formula1>$G$100:$G$104</formula1>
    </dataValidation>
    <dataValidation type="list" allowBlank="1" showInputMessage="1" showErrorMessage="1" prompt=" - " sqref="J17 AJ17 J21 AJ21 J26 AJ26">
      <formula1>$G$107:$G$111</formula1>
    </dataValidation>
    <dataValidation type="list" allowBlank="1" showInputMessage="1" showErrorMessage="1" prompt=" - " sqref="N17:N19 N21:N24 N26:N28">
      <formula1>$I$106:$I$107</formula1>
    </dataValidation>
    <dataValidation type="list" allowBlank="1" showInputMessage="1" showErrorMessage="1" prompt=" - " sqref="AH17 AD17:AD19 AF17:AF19 AH21 AD21:AD24 AF21:AF24 AH26 AD26:AD28 AF26:AF28">
      <formula1>$G$120:$G$122</formula1>
    </dataValidation>
    <dataValidation type="list" allowBlank="1" showInputMessage="1" showErrorMessage="1" prompt=" - " sqref="P17:P19 P21:P24 P26:P28">
      <formula1>$J$110:$J$111</formula1>
    </dataValidation>
    <dataValidation type="list" allowBlank="1" showInputMessage="1" showErrorMessage="1" prompt=" - " sqref="C17:C19 C21:C24 C26:C28">
      <formula1>$E$100:$E$117</formula1>
    </dataValidation>
    <dataValidation type="list" allowBlank="1" showInputMessage="1" showErrorMessage="1" prompt=" - " sqref="A17 A21 A26">
      <formula1>$C$100:$C$113</formula1>
    </dataValidation>
    <dataValidation type="list" allowBlank="1" showInputMessage="1" showErrorMessage="1" prompt=" - " sqref="L17 L21 L26">
      <formula1>$E$120:$E$122</formula1>
    </dataValidation>
    <dataValidation type="list" allowBlank="1" showInputMessage="1" showErrorMessage="1" prompt=" - " sqref="T17:T19 V17:V19 X17:X19 Z17:Z19 T21:T24 V21:V24 X21:X24 Z21:Z24 T26:T28 V26:V28 X26:X28 Z26:Z28">
      <formula1>$I$110:$I$111</formula1>
    </dataValidation>
    <dataValidation type="list" allowBlank="1" showInputMessage="1" showErrorMessage="1" prompt=" - " sqref="AG17:AG19 AG21:AG24 AG26:AG28">
      <formula1>$I$122:$I$123</formula1>
    </dataValidation>
    <dataValidation type="list" allowBlank="1" showInputMessage="1" showErrorMessage="1" prompt=" - " sqref="AE17:AE19 AE21:AE24 AE26:AE28">
      <formula1>$I$117:$I$119</formula1>
    </dataValidation>
    <dataValidation type="list" allowBlank="1" showInputMessage="1" showErrorMessage="1" prompt=" - " sqref="H17 H21 H26">
      <formula1>$C$116:$C$127</formula1>
    </dataValidation>
    <dataValidation type="list" allowBlank="1" showInputMessage="1" showErrorMessage="1" prompt=" - " sqref="K17 AK17 K21 AK21 K26 AK26">
      <formula1>$I$100:$I$103</formula1>
    </dataValidation>
    <dataValidation type="list" allowBlank="1" showInputMessage="1" showErrorMessage="1" prompt=" - " sqref="R17:R18 R21:R23">
      <formula1>$N$116:$N$117</formula1>
    </dataValidation>
  </dataValidation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Y1002"/>
  <sheetViews>
    <sheetView workbookViewId="0"/>
  </sheetViews>
  <sheetFormatPr baseColWidth="10" defaultColWidth="14.42578125" defaultRowHeight="15" customHeight="1"/>
  <cols>
    <col min="1" max="1" width="16" customWidth="1"/>
    <col min="2" max="2" width="9" customWidth="1"/>
    <col min="3" max="3" width="24" customWidth="1"/>
    <col min="4" max="4" width="28.85546875" customWidth="1"/>
    <col min="5" max="5" width="17.5703125" customWidth="1"/>
    <col min="6" max="6" width="33.4257812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61.85546875" customWidth="1"/>
    <col min="56" max="56" width="16.140625" customWidth="1"/>
    <col min="57" max="57" width="55.7109375" customWidth="1"/>
    <col min="58" max="77" width="6.85546875" customWidth="1"/>
  </cols>
  <sheetData>
    <row r="1" spans="1:77" ht="30" customHeight="1">
      <c r="A1" s="438"/>
      <c r="B1" s="365"/>
      <c r="C1" s="366"/>
      <c r="D1" s="372" t="s">
        <v>0</v>
      </c>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c r="AO1" s="365"/>
      <c r="AP1" s="365"/>
      <c r="AQ1" s="365"/>
      <c r="AR1" s="365"/>
      <c r="AS1" s="365"/>
      <c r="AT1" s="365"/>
      <c r="AU1" s="365"/>
      <c r="AV1" s="365"/>
      <c r="AW1" s="365"/>
      <c r="AX1" s="365"/>
      <c r="AY1" s="365"/>
      <c r="AZ1" s="366"/>
      <c r="BA1" s="373" t="s">
        <v>1</v>
      </c>
      <c r="BB1" s="353"/>
      <c r="BC1" s="353"/>
      <c r="BD1" s="353"/>
      <c r="BE1" s="345"/>
      <c r="BF1" s="2"/>
      <c r="BG1" s="2"/>
      <c r="BH1" s="2"/>
      <c r="BI1" s="2"/>
      <c r="BJ1" s="2"/>
      <c r="BK1" s="2"/>
      <c r="BL1" s="2"/>
      <c r="BM1" s="2"/>
      <c r="BN1" s="2"/>
      <c r="BO1" s="2"/>
      <c r="BP1" s="2"/>
      <c r="BQ1" s="2"/>
      <c r="BR1" s="2"/>
      <c r="BS1" s="2"/>
      <c r="BT1" s="2"/>
      <c r="BU1" s="2"/>
      <c r="BV1" s="3"/>
      <c r="BW1" s="3"/>
      <c r="BX1" s="3"/>
    </row>
    <row r="2" spans="1:77" ht="30" customHeight="1">
      <c r="A2" s="367"/>
      <c r="B2" s="330"/>
      <c r="C2" s="368"/>
      <c r="D2" s="367"/>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0"/>
      <c r="AV2" s="330"/>
      <c r="AW2" s="330"/>
      <c r="AX2" s="330"/>
      <c r="AY2" s="330"/>
      <c r="AZ2" s="368"/>
      <c r="BA2" s="374" t="s">
        <v>2</v>
      </c>
      <c r="BB2" s="353"/>
      <c r="BC2" s="353"/>
      <c r="BD2" s="353"/>
      <c r="BE2" s="345"/>
      <c r="BF2" s="2"/>
      <c r="BG2" s="2"/>
      <c r="BH2" s="2"/>
      <c r="BI2" s="2"/>
      <c r="BJ2" s="2"/>
      <c r="BK2" s="2"/>
      <c r="BL2" s="2"/>
      <c r="BM2" s="2"/>
      <c r="BN2" s="2"/>
      <c r="BO2" s="2"/>
      <c r="BP2" s="2"/>
      <c r="BQ2" s="2"/>
      <c r="BR2" s="2"/>
      <c r="BS2" s="2"/>
      <c r="BT2" s="2"/>
      <c r="BU2" s="2"/>
      <c r="BV2" s="3"/>
      <c r="BW2" s="3"/>
      <c r="BX2" s="3"/>
    </row>
    <row r="3" spans="1:77" ht="30" customHeight="1">
      <c r="A3" s="367"/>
      <c r="B3" s="330"/>
      <c r="C3" s="368"/>
      <c r="D3" s="367"/>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68"/>
      <c r="BA3" s="374" t="s">
        <v>3</v>
      </c>
      <c r="BB3" s="353"/>
      <c r="BC3" s="353"/>
      <c r="BD3" s="353"/>
      <c r="BE3" s="345"/>
      <c r="BF3" s="2"/>
      <c r="BG3" s="2"/>
      <c r="BH3" s="2"/>
      <c r="BI3" s="2"/>
      <c r="BJ3" s="2"/>
      <c r="BK3" s="2"/>
      <c r="BL3" s="2"/>
      <c r="BM3" s="2"/>
      <c r="BN3" s="2"/>
      <c r="BO3" s="2"/>
      <c r="BP3" s="2"/>
      <c r="BQ3" s="2"/>
      <c r="BR3" s="2"/>
      <c r="BS3" s="2"/>
      <c r="BT3" s="2"/>
      <c r="BU3" s="2"/>
      <c r="BV3" s="3"/>
      <c r="BW3" s="3"/>
      <c r="BX3" s="3"/>
    </row>
    <row r="4" spans="1:77" ht="30" customHeight="1">
      <c r="A4" s="369"/>
      <c r="B4" s="370"/>
      <c r="C4" s="371"/>
      <c r="D4" s="369"/>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1"/>
      <c r="BA4" s="374" t="s">
        <v>4</v>
      </c>
      <c r="BB4" s="353"/>
      <c r="BC4" s="353"/>
      <c r="BD4" s="353"/>
      <c r="BE4" s="345"/>
      <c r="BF4" s="2"/>
      <c r="BG4" s="2"/>
      <c r="BH4" s="2"/>
      <c r="BI4" s="2"/>
      <c r="BJ4" s="2"/>
      <c r="BK4" s="2"/>
      <c r="BL4" s="2"/>
      <c r="BM4" s="2"/>
      <c r="BN4" s="2"/>
      <c r="BO4" s="2"/>
      <c r="BP4" s="2"/>
      <c r="BQ4" s="2"/>
      <c r="BR4" s="2"/>
      <c r="BS4" s="2"/>
      <c r="BT4" s="2"/>
      <c r="BU4" s="2"/>
      <c r="BV4" s="3"/>
      <c r="BW4" s="3"/>
      <c r="BX4" s="3"/>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2"/>
      <c r="BG5" s="2"/>
      <c r="BH5" s="2"/>
      <c r="BI5" s="2"/>
      <c r="BJ5" s="2"/>
      <c r="BK5" s="2"/>
      <c r="BL5" s="2"/>
      <c r="BM5" s="2"/>
      <c r="BN5" s="2"/>
      <c r="BO5" s="2"/>
      <c r="BP5" s="2"/>
      <c r="BQ5" s="2"/>
      <c r="BR5" s="2"/>
      <c r="BS5" s="2"/>
      <c r="BT5" s="2"/>
      <c r="BU5" s="2"/>
      <c r="BV5" s="2"/>
      <c r="BW5" s="2"/>
      <c r="BX5" s="2"/>
    </row>
    <row r="6" spans="1:77" ht="30" customHeight="1">
      <c r="A6" s="439" t="s">
        <v>5</v>
      </c>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45"/>
      <c r="BF6" s="2"/>
      <c r="BG6" s="2"/>
      <c r="BH6" s="2"/>
      <c r="BI6" s="2"/>
      <c r="BJ6" s="2"/>
      <c r="BK6" s="2"/>
      <c r="BL6" s="2"/>
      <c r="BM6" s="2"/>
      <c r="BN6" s="2"/>
      <c r="BO6" s="2"/>
      <c r="BP6" s="2"/>
      <c r="BQ6" s="2"/>
      <c r="BR6" s="2"/>
      <c r="BS6" s="2"/>
      <c r="BT6" s="2"/>
      <c r="BU6" s="2"/>
      <c r="BV6" s="2"/>
      <c r="BW6" s="2"/>
      <c r="BX6" s="2"/>
    </row>
    <row r="7" spans="1:77" ht="30" customHeight="1">
      <c r="A7" s="440" t="s">
        <v>6</v>
      </c>
      <c r="B7" s="353"/>
      <c r="C7" s="353"/>
      <c r="D7" s="345"/>
      <c r="E7" s="378" t="s">
        <v>7</v>
      </c>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4"/>
      <c r="AM7" s="9"/>
      <c r="AN7" s="9"/>
      <c r="AO7" s="9"/>
      <c r="AP7" s="9"/>
      <c r="AQ7" s="9"/>
      <c r="AR7" s="9"/>
      <c r="AS7" s="9"/>
      <c r="AT7" s="9"/>
      <c r="AU7" s="9"/>
      <c r="AV7" s="9"/>
      <c r="AW7" s="9"/>
      <c r="AX7" s="9"/>
      <c r="AY7" s="9"/>
      <c r="AZ7" s="9"/>
      <c r="BA7" s="9"/>
      <c r="BB7" s="9"/>
      <c r="BC7" s="9"/>
      <c r="BD7" s="9"/>
      <c r="BE7" s="10"/>
      <c r="BF7" s="2"/>
      <c r="BG7" s="2"/>
      <c r="BH7" s="2"/>
      <c r="BI7" s="2"/>
      <c r="BJ7" s="2"/>
      <c r="BK7" s="2"/>
      <c r="BL7" s="2"/>
      <c r="BM7" s="2"/>
      <c r="BN7" s="2"/>
      <c r="BO7" s="2"/>
      <c r="BP7" s="2"/>
      <c r="BQ7" s="2"/>
      <c r="BR7" s="2"/>
      <c r="BS7" s="2"/>
      <c r="BT7" s="2"/>
      <c r="BU7" s="2"/>
      <c r="BV7" s="2"/>
      <c r="BW7" s="2"/>
      <c r="BX7" s="2"/>
    </row>
    <row r="8" spans="1:77" ht="30" customHeight="1">
      <c r="A8" s="440" t="s">
        <v>9</v>
      </c>
      <c r="B8" s="353"/>
      <c r="C8" s="353"/>
      <c r="D8" s="345"/>
      <c r="E8" s="378" t="s">
        <v>10</v>
      </c>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4"/>
      <c r="AM8" s="9"/>
      <c r="AN8" s="9"/>
      <c r="AO8" s="9"/>
      <c r="AP8" s="9"/>
      <c r="AQ8" s="9"/>
      <c r="AR8" s="9"/>
      <c r="AS8" s="9"/>
      <c r="AT8" s="9"/>
      <c r="AU8" s="9"/>
      <c r="AV8" s="9"/>
      <c r="AW8" s="9"/>
      <c r="AX8" s="9"/>
      <c r="AY8" s="9"/>
      <c r="AZ8" s="9"/>
      <c r="BA8" s="9"/>
      <c r="BB8" s="9"/>
      <c r="BC8" s="9"/>
      <c r="BD8" s="9"/>
      <c r="BE8" s="10"/>
      <c r="BF8" s="2"/>
      <c r="BG8" s="2"/>
      <c r="BH8" s="2"/>
      <c r="BI8" s="2"/>
      <c r="BJ8" s="2"/>
      <c r="BK8" s="2"/>
      <c r="BL8" s="2"/>
      <c r="BM8" s="2"/>
      <c r="BN8" s="2"/>
      <c r="BO8" s="2"/>
      <c r="BP8" s="2"/>
      <c r="BQ8" s="2"/>
      <c r="BR8" s="2"/>
      <c r="BS8" s="2"/>
      <c r="BT8" s="2"/>
      <c r="BU8" s="2"/>
      <c r="BV8" s="2"/>
      <c r="BW8" s="2"/>
      <c r="BX8" s="2"/>
    </row>
    <row r="9" spans="1:77" ht="30" customHeight="1">
      <c r="A9" s="440" t="s">
        <v>11</v>
      </c>
      <c r="B9" s="353"/>
      <c r="C9" s="353"/>
      <c r="D9" s="345"/>
      <c r="E9" s="378" t="s">
        <v>12</v>
      </c>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4"/>
      <c r="AM9" s="9"/>
      <c r="AN9" s="9"/>
      <c r="AO9" s="9"/>
      <c r="AP9" s="9"/>
      <c r="AQ9" s="9"/>
      <c r="AR9" s="9"/>
      <c r="AS9" s="9"/>
      <c r="AT9" s="9"/>
      <c r="AU9" s="9"/>
      <c r="AV9" s="9"/>
      <c r="AW9" s="9"/>
      <c r="AX9" s="9"/>
      <c r="AY9" s="9"/>
      <c r="AZ9" s="9"/>
      <c r="BA9" s="9"/>
      <c r="BB9" s="9"/>
      <c r="BC9" s="9"/>
      <c r="BD9" s="9"/>
      <c r="BE9" s="10"/>
      <c r="BF9" s="2"/>
      <c r="BG9" s="2"/>
      <c r="BH9" s="2"/>
      <c r="BI9" s="2"/>
      <c r="BJ9" s="2"/>
      <c r="BK9" s="2"/>
      <c r="BL9" s="2"/>
      <c r="BM9" s="2"/>
      <c r="BN9" s="2"/>
      <c r="BO9" s="2"/>
      <c r="BP9" s="2"/>
      <c r="BQ9" s="2"/>
      <c r="BR9" s="2"/>
      <c r="BS9" s="2"/>
      <c r="BT9" s="2"/>
      <c r="BU9" s="2"/>
      <c r="BV9" s="2"/>
      <c r="BW9" s="2"/>
      <c r="BX9" s="2"/>
    </row>
    <row r="10" spans="1:77" ht="8.25" customHeight="1">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2"/>
      <c r="BG10" s="2"/>
      <c r="BH10" s="2"/>
      <c r="BI10" s="2"/>
      <c r="BJ10" s="2"/>
      <c r="BK10" s="2"/>
      <c r="BL10" s="2"/>
      <c r="BM10" s="2"/>
      <c r="BN10" s="2"/>
      <c r="BO10" s="2"/>
      <c r="BP10" s="2"/>
      <c r="BQ10" s="2"/>
      <c r="BR10" s="2"/>
      <c r="BS10" s="2"/>
      <c r="BT10" s="2"/>
      <c r="BU10" s="2"/>
      <c r="BV10" s="2"/>
      <c r="BW10" s="2"/>
      <c r="BX10" s="2"/>
    </row>
    <row r="11" spans="1:77" ht="38.25" customHeight="1">
      <c r="A11" s="402" t="s">
        <v>13</v>
      </c>
      <c r="B11" s="395"/>
      <c r="C11" s="403" t="s">
        <v>14</v>
      </c>
      <c r="D11" s="395"/>
      <c r="E11" s="431" t="s">
        <v>15</v>
      </c>
      <c r="F11" s="336"/>
      <c r="G11" s="336"/>
      <c r="H11" s="432"/>
      <c r="I11" s="441" t="s">
        <v>16</v>
      </c>
      <c r="J11" s="336"/>
      <c r="K11" s="336"/>
      <c r="L11" s="336"/>
      <c r="M11" s="336"/>
      <c r="N11" s="336"/>
      <c r="O11" s="336"/>
      <c r="P11" s="336"/>
      <c r="Q11" s="336"/>
      <c r="R11" s="336"/>
      <c r="S11" s="336"/>
      <c r="T11" s="336"/>
      <c r="U11" s="336"/>
      <c r="V11" s="336"/>
      <c r="W11" s="336"/>
      <c r="X11" s="336"/>
      <c r="Y11" s="336"/>
      <c r="Z11" s="336"/>
      <c r="AA11" s="336"/>
      <c r="AB11" s="336"/>
      <c r="AC11" s="336"/>
      <c r="AD11" s="442"/>
      <c r="AE11" s="445" t="s">
        <v>17</v>
      </c>
      <c r="AF11" s="446"/>
      <c r="AG11" s="446"/>
      <c r="AH11" s="446"/>
      <c r="AI11" s="446"/>
      <c r="AJ11" s="446"/>
      <c r="AK11" s="446"/>
      <c r="AL11" s="446"/>
      <c r="AM11" s="446"/>
      <c r="AN11" s="446"/>
      <c r="AO11" s="446"/>
      <c r="AP11" s="446"/>
      <c r="AQ11" s="446"/>
      <c r="AR11" s="446"/>
      <c r="AS11" s="446"/>
      <c r="AT11" s="446"/>
      <c r="AU11" s="446"/>
      <c r="AV11" s="446"/>
      <c r="AW11" s="446"/>
      <c r="AX11" s="446"/>
      <c r="AY11" s="446"/>
      <c r="AZ11" s="446"/>
      <c r="BA11" s="447"/>
      <c r="BB11" s="392" t="s">
        <v>18</v>
      </c>
      <c r="BC11" s="376"/>
      <c r="BD11" s="376"/>
      <c r="BE11" s="377"/>
      <c r="BF11" s="16"/>
      <c r="BG11" s="16"/>
      <c r="BH11" s="16"/>
      <c r="BI11" s="16"/>
      <c r="BJ11" s="16"/>
      <c r="BK11" s="16"/>
      <c r="BL11" s="16"/>
      <c r="BM11" s="16"/>
      <c r="BN11" s="16"/>
      <c r="BO11" s="16"/>
      <c r="BP11" s="16"/>
      <c r="BQ11" s="16"/>
      <c r="BR11" s="16"/>
      <c r="BS11" s="16"/>
      <c r="BT11" s="16"/>
      <c r="BU11" s="16"/>
      <c r="BV11" s="16"/>
      <c r="BW11" s="16"/>
      <c r="BX11" s="16"/>
    </row>
    <row r="12" spans="1:77" ht="3.75" customHeight="1">
      <c r="A12" s="384"/>
      <c r="B12" s="396"/>
      <c r="C12" s="384"/>
      <c r="D12" s="396"/>
      <c r="E12" s="384"/>
      <c r="F12" s="330"/>
      <c r="G12" s="330"/>
      <c r="H12" s="396"/>
      <c r="I12" s="384"/>
      <c r="J12" s="330"/>
      <c r="K12" s="330"/>
      <c r="L12" s="330"/>
      <c r="M12" s="330"/>
      <c r="N12" s="330"/>
      <c r="O12" s="330"/>
      <c r="P12" s="330"/>
      <c r="Q12" s="330"/>
      <c r="R12" s="330"/>
      <c r="S12" s="330"/>
      <c r="T12" s="330"/>
      <c r="U12" s="330"/>
      <c r="V12" s="330"/>
      <c r="W12" s="330"/>
      <c r="X12" s="330"/>
      <c r="Y12" s="330"/>
      <c r="Z12" s="330"/>
      <c r="AA12" s="330"/>
      <c r="AB12" s="330"/>
      <c r="AC12" s="330"/>
      <c r="AD12" s="385"/>
      <c r="AE12" s="17"/>
      <c r="AF12" s="18"/>
      <c r="AG12" s="18"/>
      <c r="AH12" s="18"/>
      <c r="AI12" s="18"/>
      <c r="AJ12" s="18"/>
      <c r="AK12" s="18"/>
      <c r="AL12" s="18"/>
      <c r="AM12" s="18"/>
      <c r="AN12" s="18"/>
      <c r="AO12" s="18"/>
      <c r="AP12" s="18"/>
      <c r="AQ12" s="18"/>
      <c r="AR12" s="18"/>
      <c r="AS12" s="18"/>
      <c r="AT12" s="18"/>
      <c r="AU12" s="19"/>
      <c r="AV12" s="19"/>
      <c r="AW12" s="19"/>
      <c r="AX12" s="405" t="s">
        <v>21</v>
      </c>
      <c r="AY12" s="382"/>
      <c r="AZ12" s="382"/>
      <c r="BA12" s="395"/>
      <c r="BB12" s="394" t="s">
        <v>22</v>
      </c>
      <c r="BC12" s="395"/>
      <c r="BD12" s="448" t="s">
        <v>23</v>
      </c>
      <c r="BE12" s="432"/>
      <c r="BF12" s="2"/>
      <c r="BG12" s="2"/>
      <c r="BH12" s="2"/>
      <c r="BI12" s="2"/>
      <c r="BJ12" s="2"/>
      <c r="BK12" s="2"/>
      <c r="BL12" s="2"/>
      <c r="BM12" s="2"/>
      <c r="BN12" s="2"/>
      <c r="BO12" s="2"/>
      <c r="BP12" s="2"/>
      <c r="BQ12" s="2"/>
      <c r="BR12" s="2"/>
      <c r="BS12" s="2"/>
      <c r="BT12" s="2"/>
      <c r="BU12" s="2"/>
      <c r="BV12" s="2"/>
      <c r="BW12" s="2"/>
      <c r="BX12" s="2"/>
    </row>
    <row r="13" spans="1:77" ht="28.5" customHeight="1">
      <c r="A13" s="386"/>
      <c r="B13" s="397"/>
      <c r="C13" s="386"/>
      <c r="D13" s="397"/>
      <c r="E13" s="386"/>
      <c r="F13" s="387"/>
      <c r="G13" s="387"/>
      <c r="H13" s="397"/>
      <c r="I13" s="386"/>
      <c r="J13" s="387"/>
      <c r="K13" s="387"/>
      <c r="L13" s="387"/>
      <c r="M13" s="387"/>
      <c r="N13" s="387"/>
      <c r="O13" s="387"/>
      <c r="P13" s="387"/>
      <c r="Q13" s="387"/>
      <c r="R13" s="387"/>
      <c r="S13" s="387"/>
      <c r="T13" s="387"/>
      <c r="U13" s="387"/>
      <c r="V13" s="387"/>
      <c r="W13" s="387"/>
      <c r="X13" s="387"/>
      <c r="Y13" s="387"/>
      <c r="Z13" s="387"/>
      <c r="AA13" s="387"/>
      <c r="AB13" s="387"/>
      <c r="AC13" s="387"/>
      <c r="AD13" s="388"/>
      <c r="AE13" s="449" t="s">
        <v>19</v>
      </c>
      <c r="AF13" s="450"/>
      <c r="AG13" s="451" t="s">
        <v>20</v>
      </c>
      <c r="AH13" s="446"/>
      <c r="AI13" s="446"/>
      <c r="AJ13" s="446"/>
      <c r="AK13" s="446"/>
      <c r="AL13" s="446"/>
      <c r="AM13" s="446"/>
      <c r="AN13" s="446"/>
      <c r="AO13" s="446"/>
      <c r="AP13" s="446"/>
      <c r="AQ13" s="446"/>
      <c r="AR13" s="446"/>
      <c r="AS13" s="446"/>
      <c r="AT13" s="446"/>
      <c r="AU13" s="446"/>
      <c r="AV13" s="450"/>
      <c r="AW13" s="21"/>
      <c r="AX13" s="390"/>
      <c r="AY13" s="330"/>
      <c r="AZ13" s="330"/>
      <c r="BA13" s="396"/>
      <c r="BB13" s="384"/>
      <c r="BC13" s="396"/>
      <c r="BD13" s="384"/>
      <c r="BE13" s="396"/>
      <c r="BF13" s="2"/>
      <c r="BG13" s="2"/>
      <c r="BH13" s="2"/>
      <c r="BI13" s="2"/>
      <c r="BJ13" s="2"/>
      <c r="BK13" s="2"/>
      <c r="BL13" s="2"/>
      <c r="BM13" s="2"/>
      <c r="BN13" s="2"/>
      <c r="BO13" s="2"/>
      <c r="BP13" s="2"/>
      <c r="BQ13" s="2"/>
      <c r="BR13" s="2"/>
      <c r="BS13" s="2"/>
      <c r="BT13" s="2"/>
      <c r="BU13" s="2"/>
      <c r="BV13" s="2"/>
      <c r="BW13" s="2"/>
      <c r="BX13" s="2"/>
    </row>
    <row r="14" spans="1:77" ht="48.75" customHeight="1">
      <c r="A14" s="433" t="s">
        <v>25</v>
      </c>
      <c r="B14" s="433" t="s">
        <v>27</v>
      </c>
      <c r="C14" s="415" t="s">
        <v>28</v>
      </c>
      <c r="D14" s="415" t="s">
        <v>32</v>
      </c>
      <c r="E14" s="416" t="s">
        <v>34</v>
      </c>
      <c r="F14" s="416" t="s">
        <v>36</v>
      </c>
      <c r="G14" s="416" t="s">
        <v>37</v>
      </c>
      <c r="H14" s="416" t="s">
        <v>38</v>
      </c>
      <c r="I14" s="420" t="s">
        <v>39</v>
      </c>
      <c r="J14" s="443" t="s">
        <v>40</v>
      </c>
      <c r="K14" s="406"/>
      <c r="L14" s="406"/>
      <c r="M14" s="406"/>
      <c r="N14" s="406"/>
      <c r="O14" s="406"/>
      <c r="P14" s="406"/>
      <c r="Q14" s="406"/>
      <c r="R14" s="406"/>
      <c r="S14" s="406"/>
      <c r="T14" s="406"/>
      <c r="U14" s="406"/>
      <c r="V14" s="406"/>
      <c r="W14" s="406"/>
      <c r="X14" s="406"/>
      <c r="Y14" s="406"/>
      <c r="Z14" s="406"/>
      <c r="AA14" s="411"/>
      <c r="AB14" s="23"/>
      <c r="AC14" s="420" t="s">
        <v>42</v>
      </c>
      <c r="AD14" s="420" t="s">
        <v>43</v>
      </c>
      <c r="AE14" s="409" t="s">
        <v>44</v>
      </c>
      <c r="AF14" s="409" t="s">
        <v>46</v>
      </c>
      <c r="AG14" s="25" t="s">
        <v>24</v>
      </c>
      <c r="AH14" s="26"/>
      <c r="AI14" s="27" t="s">
        <v>26</v>
      </c>
      <c r="AJ14" s="28"/>
      <c r="AK14" s="27" t="s">
        <v>29</v>
      </c>
      <c r="AL14" s="28"/>
      <c r="AM14" s="27" t="s">
        <v>30</v>
      </c>
      <c r="AN14" s="28"/>
      <c r="AO14" s="27" t="s">
        <v>31</v>
      </c>
      <c r="AP14" s="28"/>
      <c r="AQ14" s="27" t="s">
        <v>33</v>
      </c>
      <c r="AR14" s="28"/>
      <c r="AS14" s="399" t="s">
        <v>35</v>
      </c>
      <c r="AT14" s="406"/>
      <c r="AU14" s="406"/>
      <c r="AV14" s="411"/>
      <c r="AW14" s="28"/>
      <c r="AX14" s="391"/>
      <c r="AY14" s="387"/>
      <c r="AZ14" s="387"/>
      <c r="BA14" s="397"/>
      <c r="BB14" s="386"/>
      <c r="BC14" s="397"/>
      <c r="BD14" s="386"/>
      <c r="BE14" s="397"/>
      <c r="BF14" s="2"/>
      <c r="BG14" s="2"/>
      <c r="BH14" s="2"/>
      <c r="BI14" s="2"/>
      <c r="BJ14" s="2"/>
      <c r="BK14" s="2"/>
      <c r="BL14" s="2"/>
      <c r="BM14" s="2"/>
      <c r="BN14" s="2"/>
      <c r="BO14" s="2"/>
      <c r="BP14" s="2"/>
      <c r="BQ14" s="2"/>
      <c r="BR14" s="2"/>
      <c r="BS14" s="2"/>
      <c r="BT14" s="2"/>
      <c r="BU14" s="2"/>
      <c r="BV14" s="2"/>
      <c r="BW14" s="2"/>
      <c r="BX14" s="2"/>
    </row>
    <row r="15" spans="1:77" ht="133.5" customHeight="1">
      <c r="A15" s="408"/>
      <c r="B15" s="408"/>
      <c r="C15" s="408"/>
      <c r="D15" s="408"/>
      <c r="E15" s="408"/>
      <c r="F15" s="408"/>
      <c r="G15" s="408"/>
      <c r="H15" s="408"/>
      <c r="I15" s="408"/>
      <c r="J15" s="29" t="s">
        <v>54</v>
      </c>
      <c r="K15" s="29" t="s">
        <v>61</v>
      </c>
      <c r="L15" s="29" t="s">
        <v>62</v>
      </c>
      <c r="M15" s="29" t="s">
        <v>63</v>
      </c>
      <c r="N15" s="29" t="s">
        <v>64</v>
      </c>
      <c r="O15" s="29" t="s">
        <v>65</v>
      </c>
      <c r="P15" s="29" t="s">
        <v>66</v>
      </c>
      <c r="Q15" s="29" t="s">
        <v>68</v>
      </c>
      <c r="R15" s="29" t="s">
        <v>69</v>
      </c>
      <c r="S15" s="29" t="s">
        <v>70</v>
      </c>
      <c r="T15" s="29" t="s">
        <v>71</v>
      </c>
      <c r="U15" s="29" t="s">
        <v>72</v>
      </c>
      <c r="V15" s="29" t="s">
        <v>73</v>
      </c>
      <c r="W15" s="29" t="s">
        <v>75</v>
      </c>
      <c r="X15" s="29" t="s">
        <v>76</v>
      </c>
      <c r="Y15" s="29" t="s">
        <v>77</v>
      </c>
      <c r="Z15" s="29" t="s">
        <v>78</v>
      </c>
      <c r="AA15" s="29" t="s">
        <v>79</v>
      </c>
      <c r="AB15" s="30" t="s">
        <v>80</v>
      </c>
      <c r="AC15" s="408"/>
      <c r="AD15" s="408"/>
      <c r="AE15" s="408"/>
      <c r="AF15" s="408"/>
      <c r="AG15" s="32" t="s">
        <v>81</v>
      </c>
      <c r="AH15" s="33" t="s">
        <v>49</v>
      </c>
      <c r="AI15" s="32" t="s">
        <v>84</v>
      </c>
      <c r="AJ15" s="33" t="s">
        <v>49</v>
      </c>
      <c r="AK15" s="32" t="s">
        <v>85</v>
      </c>
      <c r="AL15" s="33" t="s">
        <v>49</v>
      </c>
      <c r="AM15" s="32" t="s">
        <v>53</v>
      </c>
      <c r="AN15" s="33" t="s">
        <v>49</v>
      </c>
      <c r="AO15" s="32" t="s">
        <v>55</v>
      </c>
      <c r="AP15" s="33" t="s">
        <v>49</v>
      </c>
      <c r="AQ15" s="32" t="s">
        <v>56</v>
      </c>
      <c r="AR15" s="33" t="s">
        <v>49</v>
      </c>
      <c r="AS15" s="34" t="s">
        <v>86</v>
      </c>
      <c r="AT15" s="34" t="s">
        <v>58</v>
      </c>
      <c r="AU15" s="32" t="s">
        <v>59</v>
      </c>
      <c r="AV15" s="32" t="s">
        <v>60</v>
      </c>
      <c r="AW15" s="32" t="s">
        <v>67</v>
      </c>
      <c r="AX15" s="32" t="s">
        <v>74</v>
      </c>
      <c r="AY15" s="35" t="s">
        <v>39</v>
      </c>
      <c r="AZ15" s="32" t="s">
        <v>45</v>
      </c>
      <c r="BA15" s="32" t="s">
        <v>82</v>
      </c>
      <c r="BB15" s="36" t="s">
        <v>83</v>
      </c>
      <c r="BC15" s="36" t="s">
        <v>36</v>
      </c>
      <c r="BD15" s="37" t="s">
        <v>83</v>
      </c>
      <c r="BE15" s="37" t="s">
        <v>36</v>
      </c>
      <c r="BF15" s="38"/>
      <c r="BG15" s="38"/>
      <c r="BH15" s="38"/>
      <c r="BI15" s="38"/>
      <c r="BJ15" s="38"/>
      <c r="BK15" s="38"/>
      <c r="BL15" s="38"/>
      <c r="BM15" s="38"/>
      <c r="BN15" s="38"/>
      <c r="BO15" s="38"/>
      <c r="BP15" s="38"/>
      <c r="BQ15" s="38"/>
      <c r="BR15" s="38"/>
      <c r="BS15" s="38"/>
      <c r="BT15" s="38"/>
      <c r="BU15" s="38"/>
      <c r="BV15" s="38"/>
      <c r="BW15" s="38"/>
      <c r="BX15" s="38"/>
      <c r="BY15" s="38"/>
    </row>
    <row r="16" spans="1:77" ht="70.5" customHeight="1">
      <c r="A16" s="417" t="s">
        <v>87</v>
      </c>
      <c r="B16" s="419">
        <v>1</v>
      </c>
      <c r="C16" s="41" t="s">
        <v>88</v>
      </c>
      <c r="D16" s="43" t="s">
        <v>90</v>
      </c>
      <c r="E16" s="417" t="s">
        <v>95</v>
      </c>
      <c r="F16" s="427" t="s">
        <v>97</v>
      </c>
      <c r="G16" s="42" t="s">
        <v>101</v>
      </c>
      <c r="H16" s="417" t="s">
        <v>103</v>
      </c>
      <c r="I16" s="419" t="s">
        <v>105</v>
      </c>
      <c r="J16" s="419" t="s">
        <v>106</v>
      </c>
      <c r="K16" s="419" t="s">
        <v>106</v>
      </c>
      <c r="L16" s="419" t="s">
        <v>108</v>
      </c>
      <c r="M16" s="419" t="s">
        <v>108</v>
      </c>
      <c r="N16" s="419" t="s">
        <v>106</v>
      </c>
      <c r="O16" s="419" t="s">
        <v>108</v>
      </c>
      <c r="P16" s="419" t="s">
        <v>106</v>
      </c>
      <c r="Q16" s="419" t="s">
        <v>108</v>
      </c>
      <c r="R16" s="419" t="s">
        <v>108</v>
      </c>
      <c r="S16" s="419" t="s">
        <v>106</v>
      </c>
      <c r="T16" s="419" t="s">
        <v>106</v>
      </c>
      <c r="U16" s="419" t="s">
        <v>106</v>
      </c>
      <c r="V16" s="419" t="s">
        <v>106</v>
      </c>
      <c r="W16" s="419" t="s">
        <v>106</v>
      </c>
      <c r="X16" s="419" t="s">
        <v>106</v>
      </c>
      <c r="Y16" s="419" t="s">
        <v>108</v>
      </c>
      <c r="Z16" s="419" t="s">
        <v>108</v>
      </c>
      <c r="AA16" s="419" t="s">
        <v>108</v>
      </c>
      <c r="AB16" s="419">
        <f>COUNTIF(J16:AA18,"Si")</f>
        <v>10</v>
      </c>
      <c r="AC16" s="419" t="s">
        <v>116</v>
      </c>
      <c r="AD16" s="429" t="s">
        <v>99</v>
      </c>
      <c r="AE16" s="50" t="s">
        <v>119</v>
      </c>
      <c r="AF16" s="45" t="s">
        <v>104</v>
      </c>
      <c r="AG16" s="42" t="s">
        <v>121</v>
      </c>
      <c r="AH16" s="45">
        <v>30</v>
      </c>
      <c r="AI16" s="45" t="s">
        <v>122</v>
      </c>
      <c r="AJ16" s="45">
        <v>15</v>
      </c>
      <c r="AK16" s="43" t="s">
        <v>123</v>
      </c>
      <c r="AL16" s="45">
        <v>15</v>
      </c>
      <c r="AM16" s="43" t="s">
        <v>124</v>
      </c>
      <c r="AN16" s="45">
        <v>15</v>
      </c>
      <c r="AO16" s="43" t="s">
        <v>125</v>
      </c>
      <c r="AP16" s="45">
        <v>15</v>
      </c>
      <c r="AQ16" s="42" t="s">
        <v>126</v>
      </c>
      <c r="AR16" s="52">
        <v>10</v>
      </c>
      <c r="AS16" s="48">
        <v>100</v>
      </c>
      <c r="AT16" s="48" t="s">
        <v>114</v>
      </c>
      <c r="AU16" s="42" t="s">
        <v>115</v>
      </c>
      <c r="AV16" s="48" t="s">
        <v>114</v>
      </c>
      <c r="AW16" s="52" t="s">
        <v>108</v>
      </c>
      <c r="AX16" s="419" t="s">
        <v>114</v>
      </c>
      <c r="AY16" s="430" t="s">
        <v>105</v>
      </c>
      <c r="AZ16" s="419" t="s">
        <v>98</v>
      </c>
      <c r="BA16" s="417" t="s">
        <v>127</v>
      </c>
      <c r="BB16" s="45">
        <v>1</v>
      </c>
      <c r="BC16" s="51" t="s">
        <v>133</v>
      </c>
      <c r="BD16" s="45">
        <v>1</v>
      </c>
      <c r="BE16" s="41"/>
      <c r="BF16" s="55"/>
      <c r="BG16" s="55"/>
      <c r="BH16" s="55"/>
      <c r="BI16" s="55"/>
      <c r="BJ16" s="55"/>
      <c r="BK16" s="55"/>
      <c r="BL16" s="55"/>
      <c r="BM16" s="55"/>
      <c r="BN16" s="55"/>
      <c r="BO16" s="55"/>
      <c r="BP16" s="55"/>
      <c r="BQ16" s="55"/>
      <c r="BR16" s="55"/>
      <c r="BS16" s="55"/>
      <c r="BT16" s="55"/>
      <c r="BU16" s="55"/>
      <c r="BV16" s="55"/>
      <c r="BW16" s="55"/>
      <c r="BX16" s="55"/>
      <c r="BY16" s="55"/>
    </row>
    <row r="17" spans="1:77" ht="70.5" customHeight="1">
      <c r="A17" s="418"/>
      <c r="B17" s="418"/>
      <c r="C17" s="41" t="s">
        <v>88</v>
      </c>
      <c r="D17" s="43" t="s">
        <v>138</v>
      </c>
      <c r="E17" s="418"/>
      <c r="F17" s="418"/>
      <c r="G17" s="42" t="s">
        <v>130</v>
      </c>
      <c r="H17" s="418"/>
      <c r="I17" s="418"/>
      <c r="J17" s="418"/>
      <c r="K17" s="418"/>
      <c r="L17" s="418"/>
      <c r="M17" s="418"/>
      <c r="N17" s="418"/>
      <c r="O17" s="418"/>
      <c r="P17" s="418"/>
      <c r="Q17" s="418"/>
      <c r="R17" s="418"/>
      <c r="S17" s="418"/>
      <c r="T17" s="418"/>
      <c r="U17" s="418"/>
      <c r="V17" s="418"/>
      <c r="W17" s="418"/>
      <c r="X17" s="418"/>
      <c r="Y17" s="418"/>
      <c r="Z17" s="418"/>
      <c r="AA17" s="418"/>
      <c r="AB17" s="418"/>
      <c r="AC17" s="418"/>
      <c r="AD17" s="418"/>
      <c r="AE17" s="417" t="s">
        <v>139</v>
      </c>
      <c r="AF17" s="419" t="s">
        <v>104</v>
      </c>
      <c r="AG17" s="417" t="s">
        <v>121</v>
      </c>
      <c r="AH17" s="419">
        <v>30</v>
      </c>
      <c r="AI17" s="419" t="s">
        <v>141</v>
      </c>
      <c r="AJ17" s="419">
        <v>15</v>
      </c>
      <c r="AK17" s="427" t="s">
        <v>142</v>
      </c>
      <c r="AL17" s="419">
        <v>15</v>
      </c>
      <c r="AM17" s="427" t="s">
        <v>146</v>
      </c>
      <c r="AN17" s="419">
        <v>15</v>
      </c>
      <c r="AO17" s="427" t="s">
        <v>148</v>
      </c>
      <c r="AP17" s="419">
        <v>15</v>
      </c>
      <c r="AQ17" s="427" t="s">
        <v>149</v>
      </c>
      <c r="AR17" s="437">
        <v>10</v>
      </c>
      <c r="AS17" s="419">
        <v>100</v>
      </c>
      <c r="AT17" s="419" t="s">
        <v>114</v>
      </c>
      <c r="AU17" s="417" t="s">
        <v>115</v>
      </c>
      <c r="AV17" s="419" t="s">
        <v>114</v>
      </c>
      <c r="AW17" s="437" t="s">
        <v>108</v>
      </c>
      <c r="AX17" s="418"/>
      <c r="AY17" s="418"/>
      <c r="AZ17" s="418"/>
      <c r="BA17" s="418"/>
      <c r="BB17" s="45">
        <v>2</v>
      </c>
      <c r="BC17" s="51" t="s">
        <v>154</v>
      </c>
      <c r="BD17" s="45">
        <v>2</v>
      </c>
      <c r="BE17" s="41"/>
      <c r="BF17" s="55"/>
      <c r="BG17" s="55"/>
      <c r="BH17" s="55"/>
      <c r="BI17" s="55"/>
      <c r="BJ17" s="55"/>
      <c r="BK17" s="55"/>
      <c r="BL17" s="55"/>
      <c r="BM17" s="55"/>
      <c r="BN17" s="55"/>
      <c r="BO17" s="55"/>
      <c r="BP17" s="55"/>
      <c r="BQ17" s="55"/>
      <c r="BR17" s="55"/>
      <c r="BS17" s="55"/>
      <c r="BT17" s="55"/>
      <c r="BU17" s="55"/>
      <c r="BV17" s="55"/>
      <c r="BW17" s="55"/>
      <c r="BX17" s="55"/>
      <c r="BY17" s="55"/>
    </row>
    <row r="18" spans="1:77" ht="175.5" customHeight="1">
      <c r="A18" s="418"/>
      <c r="B18" s="418"/>
      <c r="C18" s="437" t="s">
        <v>128</v>
      </c>
      <c r="D18" s="427" t="s">
        <v>155</v>
      </c>
      <c r="E18" s="418"/>
      <c r="F18" s="418"/>
      <c r="G18" s="417" t="s">
        <v>156</v>
      </c>
      <c r="H18" s="418"/>
      <c r="I18" s="418"/>
      <c r="J18" s="418"/>
      <c r="K18" s="418"/>
      <c r="L18" s="418"/>
      <c r="M18" s="418"/>
      <c r="N18" s="418"/>
      <c r="O18" s="418"/>
      <c r="P18" s="418"/>
      <c r="Q18" s="418"/>
      <c r="R18" s="418"/>
      <c r="S18" s="418"/>
      <c r="T18" s="418"/>
      <c r="U18" s="418"/>
      <c r="V18" s="418"/>
      <c r="W18" s="418"/>
      <c r="X18" s="418"/>
      <c r="Y18" s="418"/>
      <c r="Z18" s="418"/>
      <c r="AA18" s="418"/>
      <c r="AB18" s="418"/>
      <c r="AC18" s="418"/>
      <c r="AD18" s="418"/>
      <c r="AE18" s="408"/>
      <c r="AF18" s="408"/>
      <c r="AG18" s="408"/>
      <c r="AH18" s="408"/>
      <c r="AI18" s="408"/>
      <c r="AJ18" s="408"/>
      <c r="AK18" s="408"/>
      <c r="AL18" s="408"/>
      <c r="AM18" s="408"/>
      <c r="AN18" s="408"/>
      <c r="AO18" s="408"/>
      <c r="AP18" s="408"/>
      <c r="AQ18" s="408"/>
      <c r="AR18" s="408"/>
      <c r="AS18" s="408"/>
      <c r="AT18" s="408"/>
      <c r="AU18" s="408"/>
      <c r="AV18" s="408"/>
      <c r="AW18" s="408"/>
      <c r="AX18" s="418"/>
      <c r="AY18" s="418"/>
      <c r="AZ18" s="418"/>
      <c r="BA18" s="418"/>
      <c r="BB18" s="419">
        <v>3</v>
      </c>
      <c r="BC18" s="444" t="s">
        <v>157</v>
      </c>
      <c r="BD18" s="419">
        <v>3</v>
      </c>
      <c r="BE18" s="444"/>
      <c r="BF18" s="55"/>
      <c r="BG18" s="55"/>
      <c r="BH18" s="55"/>
      <c r="BI18" s="55"/>
      <c r="BJ18" s="55"/>
      <c r="BK18" s="55"/>
      <c r="BL18" s="55"/>
      <c r="BM18" s="55"/>
      <c r="BN18" s="55"/>
      <c r="BO18" s="55"/>
      <c r="BP18" s="55"/>
      <c r="BQ18" s="55"/>
      <c r="BR18" s="55"/>
      <c r="BS18" s="55"/>
      <c r="BT18" s="55"/>
      <c r="BU18" s="55"/>
      <c r="BV18" s="55"/>
      <c r="BW18" s="55"/>
      <c r="BX18" s="55"/>
      <c r="BY18" s="55"/>
    </row>
    <row r="19" spans="1:77" ht="105">
      <c r="A19" s="408"/>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c r="AB19" s="408"/>
      <c r="AC19" s="408"/>
      <c r="AD19" s="408"/>
      <c r="AE19" s="44" t="s">
        <v>167</v>
      </c>
      <c r="AF19" s="39" t="s">
        <v>104</v>
      </c>
      <c r="AG19" s="44" t="s">
        <v>121</v>
      </c>
      <c r="AH19" s="39">
        <v>30</v>
      </c>
      <c r="AI19" s="44" t="s">
        <v>141</v>
      </c>
      <c r="AJ19" s="39">
        <v>15</v>
      </c>
      <c r="AK19" s="44" t="s">
        <v>168</v>
      </c>
      <c r="AL19" s="39">
        <v>15</v>
      </c>
      <c r="AM19" s="44" t="s">
        <v>169</v>
      </c>
      <c r="AN19" s="39">
        <v>15</v>
      </c>
      <c r="AO19" s="44" t="s">
        <v>125</v>
      </c>
      <c r="AP19" s="39">
        <v>15</v>
      </c>
      <c r="AQ19" s="44" t="s">
        <v>170</v>
      </c>
      <c r="AR19" s="64">
        <v>10</v>
      </c>
      <c r="AS19" s="39">
        <v>100</v>
      </c>
      <c r="AT19" s="40" t="s">
        <v>114</v>
      </c>
      <c r="AU19" s="39" t="s">
        <v>115</v>
      </c>
      <c r="AV19" s="40" t="s">
        <v>114</v>
      </c>
      <c r="AW19" s="59" t="s">
        <v>108</v>
      </c>
      <c r="AX19" s="408"/>
      <c r="AY19" s="408"/>
      <c r="AZ19" s="408"/>
      <c r="BA19" s="408"/>
      <c r="BB19" s="408"/>
      <c r="BC19" s="408"/>
      <c r="BD19" s="408"/>
      <c r="BE19" s="408"/>
      <c r="BF19" s="65"/>
      <c r="BG19" s="65"/>
      <c r="BH19" s="65"/>
      <c r="BI19" s="65"/>
      <c r="BJ19" s="65"/>
      <c r="BK19" s="65"/>
      <c r="BL19" s="65"/>
      <c r="BM19" s="65"/>
      <c r="BN19" s="65"/>
      <c r="BO19" s="65"/>
      <c r="BP19" s="65"/>
      <c r="BQ19" s="65"/>
      <c r="BR19" s="65"/>
      <c r="BS19" s="65"/>
      <c r="BT19" s="65"/>
      <c r="BU19" s="65"/>
      <c r="BV19" s="65"/>
      <c r="BW19" s="65"/>
      <c r="BX19" s="65"/>
      <c r="BY19" s="65"/>
    </row>
    <row r="20" spans="1:77">
      <c r="A20" s="66"/>
      <c r="B20" s="66"/>
      <c r="C20" s="66"/>
      <c r="D20" s="67"/>
      <c r="E20" s="66"/>
      <c r="F20" s="66"/>
      <c r="G20" s="66"/>
      <c r="H20" s="66"/>
      <c r="I20" s="66"/>
      <c r="J20" s="66"/>
      <c r="K20" s="66"/>
      <c r="L20" s="66"/>
      <c r="M20" s="66"/>
      <c r="N20" s="66"/>
      <c r="O20" s="66"/>
      <c r="P20" s="69"/>
      <c r="Q20" s="66"/>
      <c r="R20" s="66"/>
      <c r="S20" s="66"/>
      <c r="T20" s="66"/>
      <c r="U20" s="66"/>
      <c r="V20" s="66"/>
      <c r="W20" s="66"/>
      <c r="X20" s="66"/>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row>
    <row r="21" spans="1:77" ht="78" customHeight="1">
      <c r="A21" s="417" t="s">
        <v>87</v>
      </c>
      <c r="B21" s="419">
        <v>2</v>
      </c>
      <c r="C21" s="41" t="s">
        <v>88</v>
      </c>
      <c r="D21" s="43" t="s">
        <v>186</v>
      </c>
      <c r="E21" s="417" t="s">
        <v>187</v>
      </c>
      <c r="F21" s="427" t="s">
        <v>190</v>
      </c>
      <c r="G21" s="42" t="s">
        <v>101</v>
      </c>
      <c r="H21" s="417" t="s">
        <v>193</v>
      </c>
      <c r="I21" s="419" t="s">
        <v>105</v>
      </c>
      <c r="J21" s="419" t="s">
        <v>106</v>
      </c>
      <c r="K21" s="419" t="s">
        <v>106</v>
      </c>
      <c r="L21" s="419" t="s">
        <v>108</v>
      </c>
      <c r="M21" s="419" t="s">
        <v>108</v>
      </c>
      <c r="N21" s="419" t="s">
        <v>106</v>
      </c>
      <c r="O21" s="419" t="s">
        <v>108</v>
      </c>
      <c r="P21" s="434" t="s">
        <v>106</v>
      </c>
      <c r="Q21" s="436" t="s">
        <v>108</v>
      </c>
      <c r="R21" s="419" t="s">
        <v>108</v>
      </c>
      <c r="S21" s="419" t="s">
        <v>106</v>
      </c>
      <c r="T21" s="419" t="s">
        <v>106</v>
      </c>
      <c r="U21" s="419" t="s">
        <v>106</v>
      </c>
      <c r="V21" s="419" t="s">
        <v>106</v>
      </c>
      <c r="W21" s="419" t="s">
        <v>106</v>
      </c>
      <c r="X21" s="419" t="s">
        <v>106</v>
      </c>
      <c r="Y21" s="419" t="s">
        <v>108</v>
      </c>
      <c r="Z21" s="419" t="s">
        <v>108</v>
      </c>
      <c r="AA21" s="419" t="s">
        <v>108</v>
      </c>
      <c r="AB21" s="419">
        <f>COUNTIF(J21:AA23,"Si")</f>
        <v>10</v>
      </c>
      <c r="AC21" s="419" t="s">
        <v>116</v>
      </c>
      <c r="AD21" s="429" t="s">
        <v>99</v>
      </c>
      <c r="AE21" s="42" t="s">
        <v>204</v>
      </c>
      <c r="AF21" s="45" t="s">
        <v>145</v>
      </c>
      <c r="AG21" s="42" t="s">
        <v>121</v>
      </c>
      <c r="AH21" s="45">
        <v>30</v>
      </c>
      <c r="AI21" s="42" t="s">
        <v>206</v>
      </c>
      <c r="AJ21" s="45">
        <v>15</v>
      </c>
      <c r="AK21" s="43" t="s">
        <v>207</v>
      </c>
      <c r="AL21" s="45">
        <v>15</v>
      </c>
      <c r="AM21" s="43" t="s">
        <v>208</v>
      </c>
      <c r="AN21" s="45">
        <v>15</v>
      </c>
      <c r="AO21" s="44" t="s">
        <v>209</v>
      </c>
      <c r="AP21" s="48">
        <v>15</v>
      </c>
      <c r="AQ21" s="43" t="s">
        <v>210</v>
      </c>
      <c r="AR21" s="41">
        <v>10</v>
      </c>
      <c r="AS21" s="45">
        <f>85+15</f>
        <v>100</v>
      </c>
      <c r="AT21" s="48" t="s">
        <v>114</v>
      </c>
      <c r="AU21" s="42" t="s">
        <v>115</v>
      </c>
      <c r="AV21" s="48" t="s">
        <v>114</v>
      </c>
      <c r="AW21" s="52" t="s">
        <v>108</v>
      </c>
      <c r="AX21" s="419" t="s">
        <v>114</v>
      </c>
      <c r="AY21" s="430" t="s">
        <v>105</v>
      </c>
      <c r="AZ21" s="453" t="s">
        <v>98</v>
      </c>
      <c r="BA21" s="452" t="s">
        <v>127</v>
      </c>
      <c r="BB21" s="45">
        <v>1</v>
      </c>
      <c r="BC21" s="51" t="s">
        <v>222</v>
      </c>
      <c r="BD21" s="45">
        <v>1</v>
      </c>
      <c r="BE21" s="41"/>
      <c r="BF21" s="55"/>
      <c r="BG21" s="55"/>
      <c r="BH21" s="55"/>
      <c r="BI21" s="55"/>
      <c r="BJ21" s="55"/>
      <c r="BK21" s="55"/>
      <c r="BL21" s="55"/>
      <c r="BM21" s="55"/>
      <c r="BN21" s="55"/>
      <c r="BO21" s="55"/>
      <c r="BP21" s="55"/>
      <c r="BQ21" s="55"/>
      <c r="BR21" s="55"/>
      <c r="BS21" s="55"/>
      <c r="BT21" s="55"/>
      <c r="BU21" s="55"/>
      <c r="BV21" s="55"/>
      <c r="BW21" s="55"/>
      <c r="BX21" s="55"/>
      <c r="BY21" s="55"/>
    </row>
    <row r="22" spans="1:77" ht="78" customHeight="1">
      <c r="A22" s="418"/>
      <c r="B22" s="418"/>
      <c r="C22" s="437" t="s">
        <v>226</v>
      </c>
      <c r="D22" s="427" t="s">
        <v>227</v>
      </c>
      <c r="E22" s="418"/>
      <c r="F22" s="418"/>
      <c r="G22" s="42" t="s">
        <v>130</v>
      </c>
      <c r="H22" s="418"/>
      <c r="I22" s="418"/>
      <c r="J22" s="418"/>
      <c r="K22" s="418"/>
      <c r="L22" s="418"/>
      <c r="M22" s="418"/>
      <c r="N22" s="418"/>
      <c r="O22" s="418"/>
      <c r="P22" s="435"/>
      <c r="Q22" s="385"/>
      <c r="R22" s="418"/>
      <c r="S22" s="418"/>
      <c r="T22" s="418"/>
      <c r="U22" s="418"/>
      <c r="V22" s="418"/>
      <c r="W22" s="418"/>
      <c r="X22" s="418"/>
      <c r="Y22" s="418"/>
      <c r="Z22" s="418"/>
      <c r="AA22" s="418"/>
      <c r="AB22" s="418"/>
      <c r="AC22" s="418"/>
      <c r="AD22" s="418"/>
      <c r="AE22" s="417" t="s">
        <v>228</v>
      </c>
      <c r="AF22" s="419" t="s">
        <v>104</v>
      </c>
      <c r="AG22" s="417" t="s">
        <v>121</v>
      </c>
      <c r="AH22" s="419">
        <v>30</v>
      </c>
      <c r="AI22" s="417" t="s">
        <v>229</v>
      </c>
      <c r="AJ22" s="419">
        <v>15</v>
      </c>
      <c r="AK22" s="427" t="s">
        <v>230</v>
      </c>
      <c r="AL22" s="419">
        <v>15</v>
      </c>
      <c r="AM22" s="427" t="s">
        <v>231</v>
      </c>
      <c r="AN22" s="419">
        <v>15</v>
      </c>
      <c r="AO22" s="427" t="s">
        <v>125</v>
      </c>
      <c r="AP22" s="419">
        <v>15</v>
      </c>
      <c r="AQ22" s="427" t="s">
        <v>232</v>
      </c>
      <c r="AR22" s="437">
        <v>10</v>
      </c>
      <c r="AS22" s="419">
        <v>100</v>
      </c>
      <c r="AT22" s="419" t="s">
        <v>114</v>
      </c>
      <c r="AU22" s="417" t="s">
        <v>115</v>
      </c>
      <c r="AV22" s="419" t="s">
        <v>114</v>
      </c>
      <c r="AW22" s="437" t="s">
        <v>108</v>
      </c>
      <c r="AX22" s="418"/>
      <c r="AY22" s="418"/>
      <c r="AZ22" s="418"/>
      <c r="BA22" s="418"/>
      <c r="BB22" s="45">
        <v>2</v>
      </c>
      <c r="BC22" s="51" t="s">
        <v>234</v>
      </c>
      <c r="BD22" s="45">
        <v>2</v>
      </c>
      <c r="BE22" s="41"/>
      <c r="BF22" s="55"/>
      <c r="BG22" s="55"/>
      <c r="BH22" s="55"/>
      <c r="BI22" s="55"/>
      <c r="BJ22" s="55"/>
      <c r="BK22" s="55"/>
      <c r="BL22" s="55"/>
      <c r="BM22" s="55"/>
      <c r="BN22" s="55"/>
      <c r="BO22" s="55"/>
      <c r="BP22" s="55"/>
      <c r="BQ22" s="55"/>
      <c r="BR22" s="55"/>
      <c r="BS22" s="55"/>
      <c r="BT22" s="55"/>
      <c r="BU22" s="55"/>
      <c r="BV22" s="55"/>
      <c r="BW22" s="55"/>
      <c r="BX22" s="55"/>
      <c r="BY22" s="55"/>
    </row>
    <row r="23" spans="1:77" ht="156" customHeight="1">
      <c r="A23" s="418"/>
      <c r="B23" s="418"/>
      <c r="C23" s="418"/>
      <c r="D23" s="418"/>
      <c r="E23" s="418"/>
      <c r="F23" s="418"/>
      <c r="G23" s="417" t="s">
        <v>156</v>
      </c>
      <c r="H23" s="418"/>
      <c r="I23" s="418"/>
      <c r="J23" s="418"/>
      <c r="K23" s="418"/>
      <c r="L23" s="418"/>
      <c r="M23" s="418"/>
      <c r="N23" s="418"/>
      <c r="O23" s="418"/>
      <c r="P23" s="435"/>
      <c r="Q23" s="385"/>
      <c r="R23" s="418"/>
      <c r="S23" s="418"/>
      <c r="T23" s="418"/>
      <c r="U23" s="418"/>
      <c r="V23" s="418"/>
      <c r="W23" s="418"/>
      <c r="X23" s="418"/>
      <c r="Y23" s="418"/>
      <c r="Z23" s="418"/>
      <c r="AA23" s="418"/>
      <c r="AB23" s="418"/>
      <c r="AC23" s="418"/>
      <c r="AD23" s="418"/>
      <c r="AE23" s="408"/>
      <c r="AF23" s="408"/>
      <c r="AG23" s="408"/>
      <c r="AH23" s="408"/>
      <c r="AI23" s="408"/>
      <c r="AJ23" s="408"/>
      <c r="AK23" s="408"/>
      <c r="AL23" s="408"/>
      <c r="AM23" s="408"/>
      <c r="AN23" s="408"/>
      <c r="AO23" s="408"/>
      <c r="AP23" s="408"/>
      <c r="AQ23" s="408"/>
      <c r="AR23" s="408"/>
      <c r="AS23" s="408"/>
      <c r="AT23" s="408"/>
      <c r="AU23" s="408"/>
      <c r="AV23" s="408"/>
      <c r="AW23" s="408"/>
      <c r="AX23" s="418"/>
      <c r="AY23" s="418"/>
      <c r="AZ23" s="418"/>
      <c r="BA23" s="418"/>
      <c r="BB23" s="419">
        <v>3</v>
      </c>
      <c r="BC23" s="444" t="s">
        <v>240</v>
      </c>
      <c r="BD23" s="419">
        <v>3</v>
      </c>
      <c r="BE23" s="427"/>
      <c r="BF23" s="55"/>
      <c r="BG23" s="55"/>
      <c r="BH23" s="55"/>
      <c r="BI23" s="55"/>
      <c r="BJ23" s="55"/>
      <c r="BK23" s="55"/>
      <c r="BL23" s="55"/>
      <c r="BM23" s="55"/>
      <c r="BN23" s="55"/>
      <c r="BO23" s="55"/>
      <c r="BP23" s="55"/>
      <c r="BQ23" s="55"/>
      <c r="BR23" s="55"/>
      <c r="BS23" s="55"/>
      <c r="BT23" s="55"/>
      <c r="BU23" s="55"/>
      <c r="BV23" s="55"/>
      <c r="BW23" s="55"/>
      <c r="BX23" s="55"/>
      <c r="BY23" s="55"/>
    </row>
    <row r="24" spans="1:77" ht="75.75" customHeight="1">
      <c r="A24" s="408"/>
      <c r="B24" s="408"/>
      <c r="C24" s="408"/>
      <c r="D24" s="408"/>
      <c r="E24" s="408"/>
      <c r="F24" s="408"/>
      <c r="G24" s="408"/>
      <c r="H24" s="408"/>
      <c r="I24" s="408"/>
      <c r="J24" s="408"/>
      <c r="K24" s="408"/>
      <c r="L24" s="408"/>
      <c r="M24" s="408"/>
      <c r="N24" s="408"/>
      <c r="O24" s="408"/>
      <c r="P24" s="435"/>
      <c r="Q24" s="388"/>
      <c r="R24" s="408"/>
      <c r="S24" s="408"/>
      <c r="T24" s="408"/>
      <c r="U24" s="408"/>
      <c r="V24" s="408"/>
      <c r="W24" s="408"/>
      <c r="X24" s="408"/>
      <c r="Y24" s="408"/>
      <c r="Z24" s="408"/>
      <c r="AA24" s="408"/>
      <c r="AB24" s="408"/>
      <c r="AC24" s="408"/>
      <c r="AD24" s="408"/>
      <c r="AE24" s="39" t="s">
        <v>248</v>
      </c>
      <c r="AF24" s="40" t="s">
        <v>104</v>
      </c>
      <c r="AG24" s="39" t="s">
        <v>249</v>
      </c>
      <c r="AH24" s="40">
        <v>30</v>
      </c>
      <c r="AI24" s="39" t="s">
        <v>250</v>
      </c>
      <c r="AJ24" s="40">
        <v>15</v>
      </c>
      <c r="AK24" s="39" t="s">
        <v>251</v>
      </c>
      <c r="AL24" s="40">
        <v>15</v>
      </c>
      <c r="AM24" s="39" t="s">
        <v>252</v>
      </c>
      <c r="AN24" s="40">
        <v>15</v>
      </c>
      <c r="AO24" s="39" t="s">
        <v>253</v>
      </c>
      <c r="AP24" s="40">
        <v>15</v>
      </c>
      <c r="AQ24" s="39" t="s">
        <v>254</v>
      </c>
      <c r="AR24" s="49">
        <v>10</v>
      </c>
      <c r="AS24" s="49">
        <v>100</v>
      </c>
      <c r="AT24" s="40" t="s">
        <v>114</v>
      </c>
      <c r="AU24" s="39" t="s">
        <v>115</v>
      </c>
      <c r="AV24" s="40" t="s">
        <v>114</v>
      </c>
      <c r="AW24" s="59" t="s">
        <v>108</v>
      </c>
      <c r="AX24" s="408"/>
      <c r="AY24" s="408"/>
      <c r="AZ24" s="408"/>
      <c r="BA24" s="408"/>
      <c r="BB24" s="408"/>
      <c r="BC24" s="408"/>
      <c r="BD24" s="408"/>
      <c r="BE24" s="408"/>
      <c r="BF24" s="85"/>
      <c r="BG24" s="85"/>
      <c r="BH24" s="85"/>
      <c r="BI24" s="85"/>
      <c r="BJ24" s="85"/>
      <c r="BK24" s="85"/>
      <c r="BL24" s="85"/>
      <c r="BM24" s="85"/>
      <c r="BN24" s="85"/>
      <c r="BO24" s="85"/>
      <c r="BP24" s="85"/>
      <c r="BQ24" s="85"/>
      <c r="BR24" s="85"/>
      <c r="BS24" s="85"/>
      <c r="BT24" s="85"/>
      <c r="BU24" s="85"/>
      <c r="BV24" s="85"/>
      <c r="BW24" s="85"/>
      <c r="BX24" s="85"/>
      <c r="BY24" s="85"/>
    </row>
    <row r="25" spans="1:77" ht="15.75" customHeight="1">
      <c r="A25" s="66"/>
      <c r="B25" s="66"/>
      <c r="C25" s="66"/>
      <c r="D25" s="66"/>
      <c r="E25" s="66"/>
      <c r="F25" s="66"/>
      <c r="G25" s="66"/>
      <c r="H25" s="66"/>
      <c r="I25" s="66"/>
      <c r="J25" s="66"/>
      <c r="K25" s="66"/>
      <c r="L25" s="66"/>
      <c r="M25" s="66"/>
      <c r="N25" s="66"/>
      <c r="O25" s="87"/>
      <c r="P25" s="90"/>
      <c r="Q25" s="66"/>
      <c r="R25" s="66"/>
      <c r="S25" s="66"/>
      <c r="T25" s="66"/>
      <c r="U25" s="66"/>
      <c r="V25" s="66"/>
      <c r="W25" s="66"/>
      <c r="X25" s="66"/>
      <c r="Y25" s="66"/>
      <c r="Z25" s="66"/>
      <c r="AA25" s="66"/>
      <c r="AB25" s="66"/>
      <c r="AC25" s="66"/>
      <c r="AD25" s="87"/>
      <c r="AE25" s="92"/>
      <c r="AF25" s="94"/>
      <c r="AG25" s="92"/>
      <c r="AH25" s="94"/>
      <c r="AI25" s="96"/>
      <c r="AJ25" s="94"/>
      <c r="AK25" s="96"/>
      <c r="AL25" s="94"/>
      <c r="AM25" s="96"/>
      <c r="AN25" s="94"/>
      <c r="AO25" s="96"/>
      <c r="AP25" s="94"/>
      <c r="AQ25" s="70"/>
      <c r="AR25" s="87"/>
      <c r="AS25" s="94"/>
      <c r="AT25" s="94"/>
      <c r="AU25" s="94"/>
      <c r="AV25" s="94"/>
      <c r="AW25" s="98"/>
      <c r="AX25" s="70"/>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c r="BY25" s="66"/>
    </row>
    <row r="26" spans="1:77" ht="15.75" customHeight="1">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row>
    <row r="27" spans="1:77" ht="15.75" customHeight="1">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row>
    <row r="28" spans="1:77" ht="15.75" customHeight="1">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row>
    <row r="29" spans="1:77" ht="15.75" customHeight="1">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row>
    <row r="30" spans="1:77" ht="15.75" customHeight="1">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row>
    <row r="31" spans="1:77" ht="15.75" customHeight="1">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row>
    <row r="32" spans="1:77" ht="15.75" customHeight="1">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row>
    <row r="33" spans="1:77" ht="15.75" customHeight="1">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row>
    <row r="34" spans="1:77" ht="15.75" customHeight="1">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row>
    <row r="35" spans="1:77" ht="15.75" customHeight="1">
      <c r="A35" s="55"/>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row>
    <row r="36" spans="1:77" ht="15.75" customHeight="1">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row>
    <row r="37" spans="1:77" ht="15.75" customHeight="1">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row>
    <row r="38" spans="1:77" ht="15.75" customHeight="1">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row>
    <row r="39" spans="1:77" ht="15.75" customHeight="1">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row>
    <row r="40" spans="1:77" ht="15.75"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row>
    <row r="41" spans="1:77" ht="15.75" customHeight="1">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row>
    <row r="42" spans="1:77" ht="15.75" customHeight="1">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row>
    <row r="43" spans="1:77" ht="15.75" customHeight="1">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row>
    <row r="44" spans="1:77" ht="15.75" customHeight="1">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row>
    <row r="45" spans="1:77" ht="15.75" customHeight="1">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row>
    <row r="46" spans="1:77" ht="15.75" customHeight="1">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row>
    <row r="47" spans="1:77" ht="15.75" customHeight="1">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row>
    <row r="48" spans="1:77" ht="15.75" customHeight="1">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row>
    <row r="49" spans="1:77" ht="15.75" customHeight="1">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row>
    <row r="50" spans="1:77" ht="15.75" customHeight="1">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row>
    <row r="51" spans="1:77" ht="15.75" customHeight="1">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row>
    <row r="52" spans="1:77" ht="15.75" customHeight="1">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row>
    <row r="53" spans="1:77" ht="15.75" customHeight="1">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row>
    <row r="54" spans="1:77" ht="15.75" customHeight="1">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row>
    <row r="55" spans="1:77" ht="15.75" customHeight="1">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row>
    <row r="56" spans="1:77" ht="15.75" customHeight="1">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row>
    <row r="57" spans="1:77" ht="15.75" customHeight="1">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row>
    <row r="58" spans="1:77" ht="15.75" customHeight="1">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row>
    <row r="59" spans="1:77" ht="15.75" customHeight="1">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row>
    <row r="60" spans="1:77" ht="15.75" customHeight="1">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row>
    <row r="61" spans="1:77" ht="15.75" customHeight="1">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row>
    <row r="62" spans="1:77" ht="15.75" customHeight="1">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row>
    <row r="63" spans="1:77" ht="15.75" customHeight="1">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row>
    <row r="64" spans="1:77" ht="15.75" customHeight="1">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row>
    <row r="65" spans="1:77" ht="15.75" customHeight="1">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row>
    <row r="66" spans="1:77" ht="15.75" customHeight="1">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row>
    <row r="67" spans="1:77" ht="15.75" customHeight="1">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row>
    <row r="68" spans="1:77" ht="15.75" customHeight="1">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row>
    <row r="69" spans="1:77" ht="15.75" customHeight="1">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row>
    <row r="70" spans="1:77" ht="15.75" customHeight="1">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row>
    <row r="71" spans="1:77" ht="15.75" customHeight="1">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row>
    <row r="72" spans="1:77" ht="15.75" customHeight="1">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row>
    <row r="73" spans="1:77" ht="15.75" customHeight="1">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row>
    <row r="74" spans="1:77" ht="15.75" customHeight="1">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row>
    <row r="75" spans="1:77" ht="15.75" customHeight="1">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row>
    <row r="76" spans="1:77" ht="15.75" customHeight="1">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row>
    <row r="77" spans="1:77" ht="15.75" customHeight="1">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row>
    <row r="78" spans="1:77" ht="15.75" customHeight="1">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row>
    <row r="79" spans="1:77" ht="15.75" customHeight="1">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c r="BL79" s="55"/>
      <c r="BM79" s="55"/>
      <c r="BN79" s="55"/>
      <c r="BO79" s="55"/>
      <c r="BP79" s="55"/>
      <c r="BQ79" s="55"/>
      <c r="BR79" s="55"/>
      <c r="BS79" s="55"/>
      <c r="BT79" s="55"/>
      <c r="BU79" s="55"/>
      <c r="BV79" s="55"/>
      <c r="BW79" s="55"/>
      <c r="BX79" s="55"/>
      <c r="BY79" s="55"/>
    </row>
    <row r="80" spans="1:77" ht="15.75" customHeight="1">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row>
    <row r="81" spans="1:77" ht="15.75" customHeight="1">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row>
    <row r="82" spans="1:77" ht="15.75" customHeight="1">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c r="BL82" s="55"/>
      <c r="BM82" s="55"/>
      <c r="BN82" s="55"/>
      <c r="BO82" s="55"/>
      <c r="BP82" s="55"/>
      <c r="BQ82" s="55"/>
      <c r="BR82" s="55"/>
      <c r="BS82" s="55"/>
      <c r="BT82" s="55"/>
      <c r="BU82" s="55"/>
      <c r="BV82" s="55"/>
      <c r="BW82" s="55"/>
      <c r="BX82" s="55"/>
      <c r="BY82" s="55"/>
    </row>
    <row r="83" spans="1:77" ht="15.75" customHeight="1">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c r="BL83" s="55"/>
      <c r="BM83" s="55"/>
      <c r="BN83" s="55"/>
      <c r="BO83" s="55"/>
      <c r="BP83" s="55"/>
      <c r="BQ83" s="55"/>
      <c r="BR83" s="55"/>
      <c r="BS83" s="55"/>
      <c r="BT83" s="55"/>
      <c r="BU83" s="55"/>
      <c r="BV83" s="55"/>
      <c r="BW83" s="55"/>
      <c r="BX83" s="55"/>
      <c r="BY83" s="55"/>
    </row>
    <row r="84" spans="1:77" ht="15.75" customHeight="1">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c r="BL84" s="55"/>
      <c r="BM84" s="55"/>
      <c r="BN84" s="55"/>
      <c r="BO84" s="55"/>
      <c r="BP84" s="55"/>
      <c r="BQ84" s="55"/>
      <c r="BR84" s="55"/>
      <c r="BS84" s="55"/>
      <c r="BT84" s="55"/>
      <c r="BU84" s="55"/>
      <c r="BV84" s="55"/>
      <c r="BW84" s="55"/>
      <c r="BX84" s="55"/>
      <c r="BY84" s="55"/>
    </row>
    <row r="85" spans="1:77" ht="15.75" customHeight="1">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c r="BL85" s="55"/>
      <c r="BM85" s="55"/>
      <c r="BN85" s="55"/>
      <c r="BO85" s="55"/>
      <c r="BP85" s="55"/>
      <c r="BQ85" s="55"/>
      <c r="BR85" s="55"/>
      <c r="BS85" s="55"/>
      <c r="BT85" s="55"/>
      <c r="BU85" s="55"/>
      <c r="BV85" s="55"/>
      <c r="BW85" s="55"/>
      <c r="BX85" s="55"/>
      <c r="BY85" s="55"/>
    </row>
    <row r="86" spans="1:77" ht="15.75" customHeight="1">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c r="BL86" s="55"/>
      <c r="BM86" s="55"/>
      <c r="BN86" s="55"/>
      <c r="BO86" s="55"/>
      <c r="BP86" s="55"/>
      <c r="BQ86" s="55"/>
      <c r="BR86" s="55"/>
      <c r="BS86" s="55"/>
      <c r="BT86" s="55"/>
      <c r="BU86" s="55"/>
      <c r="BV86" s="55"/>
      <c r="BW86" s="55"/>
      <c r="BX86" s="55"/>
      <c r="BY86" s="55"/>
    </row>
    <row r="87" spans="1:77" ht="15.75" customHeight="1">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c r="BL87" s="55"/>
      <c r="BM87" s="55"/>
      <c r="BN87" s="55"/>
      <c r="BO87" s="55"/>
      <c r="BP87" s="55"/>
      <c r="BQ87" s="55"/>
      <c r="BR87" s="55"/>
      <c r="BS87" s="55"/>
      <c r="BT87" s="55"/>
      <c r="BU87" s="55"/>
      <c r="BV87" s="55"/>
      <c r="BW87" s="55"/>
      <c r="BX87" s="55"/>
      <c r="BY87" s="55"/>
    </row>
    <row r="88" spans="1:77" ht="15.75" customHeight="1">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c r="BL88" s="55"/>
      <c r="BM88" s="55"/>
      <c r="BN88" s="55"/>
      <c r="BO88" s="55"/>
      <c r="BP88" s="55"/>
      <c r="BQ88" s="55"/>
      <c r="BR88" s="55"/>
      <c r="BS88" s="55"/>
      <c r="BT88" s="55"/>
      <c r="BU88" s="55"/>
      <c r="BV88" s="55"/>
      <c r="BW88" s="55"/>
      <c r="BX88" s="55"/>
      <c r="BY88" s="55"/>
    </row>
    <row r="89" spans="1:77" ht="15.75" customHeight="1">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c r="BL89" s="55"/>
      <c r="BM89" s="55"/>
      <c r="BN89" s="55"/>
      <c r="BO89" s="55"/>
      <c r="BP89" s="55"/>
      <c r="BQ89" s="55"/>
      <c r="BR89" s="55"/>
      <c r="BS89" s="55"/>
      <c r="BT89" s="55"/>
      <c r="BU89" s="55"/>
      <c r="BV89" s="55"/>
      <c r="BW89" s="55"/>
      <c r="BX89" s="55"/>
      <c r="BY89" s="55"/>
    </row>
    <row r="90" spans="1:77" ht="15.75" customHeight="1">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c r="BL90" s="55"/>
      <c r="BM90" s="55"/>
      <c r="BN90" s="55"/>
      <c r="BO90" s="55"/>
      <c r="BP90" s="55"/>
      <c r="BQ90" s="55"/>
      <c r="BR90" s="55"/>
      <c r="BS90" s="55"/>
      <c r="BT90" s="55"/>
      <c r="BU90" s="55"/>
      <c r="BV90" s="55"/>
      <c r="BW90" s="55"/>
      <c r="BX90" s="55"/>
      <c r="BY90" s="55"/>
    </row>
    <row r="91" spans="1:77" ht="15.75" customHeight="1">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c r="BL91" s="55"/>
      <c r="BM91" s="55"/>
      <c r="BN91" s="55"/>
      <c r="BO91" s="55"/>
      <c r="BP91" s="55"/>
      <c r="BQ91" s="55"/>
      <c r="BR91" s="55"/>
      <c r="BS91" s="55"/>
      <c r="BT91" s="55"/>
      <c r="BU91" s="55"/>
      <c r="BV91" s="55"/>
      <c r="BW91" s="55"/>
      <c r="BX91" s="55"/>
      <c r="BY91" s="55"/>
    </row>
    <row r="92" spans="1:77" ht="15.75" customHeight="1">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c r="BL92" s="55"/>
      <c r="BM92" s="55"/>
      <c r="BN92" s="55"/>
      <c r="BO92" s="55"/>
      <c r="BP92" s="55"/>
      <c r="BQ92" s="55"/>
      <c r="BR92" s="55"/>
      <c r="BS92" s="55"/>
      <c r="BT92" s="55"/>
      <c r="BU92" s="55"/>
      <c r="BV92" s="55"/>
      <c r="BW92" s="55"/>
      <c r="BX92" s="55"/>
      <c r="BY92" s="55"/>
    </row>
    <row r="93" spans="1:77" ht="15.75" customHeight="1">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c r="BL93" s="55"/>
      <c r="BM93" s="55"/>
      <c r="BN93" s="55"/>
      <c r="BO93" s="55"/>
      <c r="BP93" s="55"/>
      <c r="BQ93" s="55"/>
      <c r="BR93" s="55"/>
      <c r="BS93" s="55"/>
      <c r="BT93" s="55"/>
      <c r="BU93" s="55"/>
      <c r="BV93" s="55"/>
      <c r="BW93" s="55"/>
      <c r="BX93" s="55"/>
      <c r="BY93" s="55"/>
    </row>
    <row r="94" spans="1:77" ht="15.75" customHeight="1">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c r="BL94" s="55"/>
      <c r="BM94" s="55"/>
      <c r="BN94" s="55"/>
      <c r="BO94" s="55"/>
      <c r="BP94" s="55"/>
      <c r="BQ94" s="55"/>
      <c r="BR94" s="55"/>
      <c r="BS94" s="55"/>
      <c r="BT94" s="55"/>
      <c r="BU94" s="55"/>
      <c r="BV94" s="55"/>
      <c r="BW94" s="55"/>
      <c r="BX94" s="55"/>
      <c r="BY94" s="55"/>
    </row>
    <row r="95" spans="1:77" ht="15.75" customHeight="1">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c r="BL95" s="55"/>
      <c r="BM95" s="55"/>
      <c r="BN95" s="55"/>
      <c r="BO95" s="55"/>
      <c r="BP95" s="55"/>
      <c r="BQ95" s="55"/>
      <c r="BR95" s="55"/>
      <c r="BS95" s="55"/>
      <c r="BT95" s="55"/>
      <c r="BU95" s="55"/>
      <c r="BV95" s="55"/>
      <c r="BW95" s="55"/>
      <c r="BX95" s="55"/>
      <c r="BY95" s="55"/>
    </row>
    <row r="96" spans="1:77" ht="15.75" customHeight="1">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c r="BL96" s="55"/>
      <c r="BM96" s="55"/>
      <c r="BN96" s="55"/>
      <c r="BO96" s="55"/>
      <c r="BP96" s="55"/>
      <c r="BQ96" s="55"/>
      <c r="BR96" s="55"/>
      <c r="BS96" s="55"/>
      <c r="BT96" s="55"/>
      <c r="BU96" s="55"/>
      <c r="BV96" s="55"/>
      <c r="BW96" s="55"/>
      <c r="BX96" s="55"/>
      <c r="BY96" s="55"/>
    </row>
    <row r="97" spans="1:77" ht="15.75" customHeight="1">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c r="BM97" s="55"/>
      <c r="BN97" s="55"/>
      <c r="BO97" s="55"/>
      <c r="BP97" s="55"/>
      <c r="BQ97" s="55"/>
      <c r="BR97" s="55"/>
      <c r="BS97" s="55"/>
      <c r="BT97" s="55"/>
      <c r="BU97" s="55"/>
      <c r="BV97" s="55"/>
      <c r="BW97" s="55"/>
      <c r="BX97" s="55"/>
      <c r="BY97" s="55"/>
    </row>
    <row r="98" spans="1:77" ht="15.75" customHeight="1">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5"/>
      <c r="BM98" s="55"/>
      <c r="BN98" s="55"/>
      <c r="BO98" s="55"/>
      <c r="BP98" s="55"/>
      <c r="BQ98" s="55"/>
      <c r="BR98" s="55"/>
      <c r="BS98" s="55"/>
      <c r="BT98" s="55"/>
      <c r="BU98" s="55"/>
      <c r="BV98" s="55"/>
      <c r="BW98" s="55"/>
      <c r="BX98" s="55"/>
      <c r="BY98" s="55"/>
    </row>
    <row r="99" spans="1:77" ht="15.75" customHeight="1">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c r="BL99" s="55"/>
      <c r="BM99" s="55"/>
      <c r="BN99" s="55"/>
      <c r="BO99" s="55"/>
      <c r="BP99" s="55"/>
      <c r="BQ99" s="55"/>
      <c r="BR99" s="55"/>
      <c r="BS99" s="55"/>
      <c r="BT99" s="55"/>
      <c r="BU99" s="55"/>
      <c r="BV99" s="55"/>
      <c r="BW99" s="55"/>
      <c r="BX99" s="55"/>
      <c r="BY99" s="55"/>
    </row>
    <row r="100" spans="1:77" ht="15.75" hidden="1" customHeight="1">
      <c r="A100" s="55"/>
      <c r="B100" s="55"/>
      <c r="C100" s="111" t="s">
        <v>255</v>
      </c>
      <c r="D100" s="55"/>
      <c r="E100" s="112" t="s">
        <v>287</v>
      </c>
      <c r="F100" s="113"/>
      <c r="G100" s="114" t="s">
        <v>288</v>
      </c>
      <c r="H100" s="55"/>
      <c r="I100" s="112" t="s">
        <v>290</v>
      </c>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c r="BL100" s="55"/>
      <c r="BM100" s="55"/>
      <c r="BN100" s="55"/>
      <c r="BO100" s="55"/>
      <c r="BP100" s="55"/>
      <c r="BQ100" s="55"/>
      <c r="BR100" s="55"/>
      <c r="BS100" s="55"/>
      <c r="BT100" s="55"/>
      <c r="BU100" s="55"/>
      <c r="BV100" s="55"/>
      <c r="BW100" s="55"/>
      <c r="BX100" s="55"/>
      <c r="BY100" s="55"/>
    </row>
    <row r="101" spans="1:77" ht="15.75" hidden="1" customHeight="1">
      <c r="A101" s="55"/>
      <c r="B101" s="55"/>
      <c r="C101" s="117" t="s">
        <v>87</v>
      </c>
      <c r="D101" s="55"/>
      <c r="E101" s="119" t="s">
        <v>201</v>
      </c>
      <c r="F101" s="55"/>
      <c r="G101" s="119" t="s">
        <v>292</v>
      </c>
      <c r="H101" s="55"/>
      <c r="I101" s="119" t="s">
        <v>293</v>
      </c>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c r="BL101" s="55"/>
      <c r="BM101" s="55"/>
      <c r="BN101" s="55"/>
      <c r="BO101" s="55"/>
      <c r="BP101" s="55"/>
      <c r="BQ101" s="55"/>
      <c r="BR101" s="55"/>
      <c r="BS101" s="55"/>
      <c r="BT101" s="55"/>
      <c r="BU101" s="55"/>
      <c r="BV101" s="55"/>
      <c r="BW101" s="55"/>
      <c r="BX101" s="55"/>
      <c r="BY101" s="55"/>
    </row>
    <row r="102" spans="1:77" ht="15.75" hidden="1" customHeight="1">
      <c r="A102" s="55"/>
      <c r="B102" s="55"/>
      <c r="C102" s="117" t="s">
        <v>267</v>
      </c>
      <c r="D102" s="55"/>
      <c r="E102" s="119" t="s">
        <v>158</v>
      </c>
      <c r="F102" s="55"/>
      <c r="G102" s="119" t="s">
        <v>214</v>
      </c>
      <c r="H102" s="55"/>
      <c r="I102" s="119" t="s">
        <v>99</v>
      </c>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c r="BL102" s="55"/>
      <c r="BM102" s="55"/>
      <c r="BN102" s="55"/>
      <c r="BO102" s="55"/>
      <c r="BP102" s="55"/>
      <c r="BQ102" s="55"/>
      <c r="BR102" s="55"/>
      <c r="BS102" s="55"/>
      <c r="BT102" s="55"/>
      <c r="BU102" s="55"/>
      <c r="BV102" s="55"/>
      <c r="BW102" s="55"/>
      <c r="BX102" s="55"/>
      <c r="BY102" s="55"/>
    </row>
    <row r="103" spans="1:77" ht="15.75" hidden="1" customHeight="1">
      <c r="A103" s="55"/>
      <c r="B103" s="55"/>
      <c r="C103" s="117" t="s">
        <v>268</v>
      </c>
      <c r="D103" s="55"/>
      <c r="E103" s="119" t="s">
        <v>294</v>
      </c>
      <c r="F103" s="55"/>
      <c r="G103" s="119" t="s">
        <v>96</v>
      </c>
      <c r="H103" s="55"/>
      <c r="I103" s="119" t="s">
        <v>127</v>
      </c>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c r="BL103" s="55"/>
      <c r="BM103" s="55"/>
      <c r="BN103" s="55"/>
      <c r="BO103" s="55"/>
      <c r="BP103" s="55"/>
      <c r="BQ103" s="55"/>
      <c r="BR103" s="55"/>
      <c r="BS103" s="55"/>
      <c r="BT103" s="55"/>
      <c r="BU103" s="55"/>
      <c r="BV103" s="55"/>
      <c r="BW103" s="55"/>
      <c r="BX103" s="55"/>
      <c r="BY103" s="55"/>
    </row>
    <row r="104" spans="1:77" ht="15.75" hidden="1" customHeight="1">
      <c r="A104" s="55"/>
      <c r="B104" s="55"/>
      <c r="C104" s="117" t="s">
        <v>269</v>
      </c>
      <c r="D104" s="55"/>
      <c r="E104" s="119" t="s">
        <v>295</v>
      </c>
      <c r="F104" s="55"/>
      <c r="G104" s="119" t="s">
        <v>296</v>
      </c>
      <c r="H104" s="55"/>
      <c r="I104" s="119" t="s">
        <v>118</v>
      </c>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c r="BL104" s="55"/>
      <c r="BM104" s="55"/>
      <c r="BN104" s="55"/>
      <c r="BO104" s="55"/>
      <c r="BP104" s="55"/>
      <c r="BQ104" s="55"/>
      <c r="BR104" s="55"/>
      <c r="BS104" s="55"/>
      <c r="BT104" s="55"/>
      <c r="BU104" s="55"/>
      <c r="BV104" s="55"/>
      <c r="BW104" s="55"/>
      <c r="BX104" s="55"/>
      <c r="BY104" s="55"/>
    </row>
    <row r="105" spans="1:77" ht="15.75" hidden="1" customHeight="1">
      <c r="A105" s="55"/>
      <c r="B105" s="55"/>
      <c r="C105" s="117" t="s">
        <v>270</v>
      </c>
      <c r="D105" s="55"/>
      <c r="E105" s="119" t="s">
        <v>297</v>
      </c>
      <c r="F105" s="55"/>
      <c r="G105" s="125" t="s">
        <v>105</v>
      </c>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55"/>
      <c r="BR105" s="55"/>
      <c r="BS105" s="55"/>
      <c r="BT105" s="55"/>
      <c r="BU105" s="55"/>
      <c r="BV105" s="55"/>
      <c r="BW105" s="55"/>
      <c r="BX105" s="55"/>
      <c r="BY105" s="55"/>
    </row>
    <row r="106" spans="1:77" ht="15.75" hidden="1" customHeight="1">
      <c r="A106" s="55"/>
      <c r="B106" s="55"/>
      <c r="C106" s="117" t="s">
        <v>271</v>
      </c>
      <c r="D106" s="55"/>
      <c r="E106" s="119" t="s">
        <v>226</v>
      </c>
      <c r="F106" s="55"/>
      <c r="G106" s="55"/>
      <c r="H106" s="55"/>
      <c r="I106" s="112" t="s">
        <v>46</v>
      </c>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55"/>
      <c r="BR106" s="55"/>
      <c r="BS106" s="55"/>
      <c r="BT106" s="55"/>
      <c r="BU106" s="55"/>
      <c r="BV106" s="55"/>
      <c r="BW106" s="55"/>
      <c r="BX106" s="55"/>
      <c r="BY106" s="55"/>
    </row>
    <row r="107" spans="1:77" ht="15.75" hidden="1" customHeight="1">
      <c r="A107" s="55"/>
      <c r="B107" s="55"/>
      <c r="C107" s="117" t="s">
        <v>272</v>
      </c>
      <c r="D107" s="55"/>
      <c r="E107" s="119" t="s">
        <v>298</v>
      </c>
      <c r="F107" s="55"/>
      <c r="G107" s="114" t="s">
        <v>299</v>
      </c>
      <c r="H107" s="55"/>
      <c r="I107" s="119" t="s">
        <v>145</v>
      </c>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row>
    <row r="108" spans="1:77" ht="15.75" hidden="1" customHeight="1">
      <c r="A108" s="55"/>
      <c r="B108" s="55"/>
      <c r="C108" s="117" t="s">
        <v>273</v>
      </c>
      <c r="D108" s="55"/>
      <c r="E108" s="119" t="s">
        <v>88</v>
      </c>
      <c r="F108" s="55"/>
      <c r="G108" s="119" t="s">
        <v>301</v>
      </c>
      <c r="H108" s="55"/>
      <c r="I108" s="119" t="s">
        <v>104</v>
      </c>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c r="BL108" s="55"/>
      <c r="BM108" s="55"/>
      <c r="BN108" s="55"/>
      <c r="BO108" s="55"/>
      <c r="BP108" s="55"/>
      <c r="BQ108" s="55"/>
      <c r="BR108" s="55"/>
      <c r="BS108" s="55"/>
      <c r="BT108" s="55"/>
      <c r="BU108" s="55"/>
      <c r="BV108" s="55"/>
      <c r="BW108" s="55"/>
      <c r="BX108" s="55"/>
      <c r="BY108" s="55"/>
    </row>
    <row r="109" spans="1:77" ht="15.75" hidden="1" customHeight="1">
      <c r="A109" s="55"/>
      <c r="B109" s="55"/>
      <c r="C109" s="117" t="s">
        <v>275</v>
      </c>
      <c r="D109" s="55"/>
      <c r="E109" s="119" t="s">
        <v>128</v>
      </c>
      <c r="F109" s="55"/>
      <c r="G109" s="119" t="s">
        <v>116</v>
      </c>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c r="BL109" s="55"/>
      <c r="BM109" s="55"/>
      <c r="BN109" s="55"/>
      <c r="BO109" s="55"/>
      <c r="BP109" s="55"/>
      <c r="BQ109" s="55"/>
      <c r="BR109" s="55"/>
      <c r="BS109" s="55"/>
      <c r="BT109" s="55"/>
      <c r="BU109" s="55"/>
      <c r="BV109" s="55"/>
      <c r="BW109" s="55"/>
      <c r="BX109" s="55"/>
      <c r="BY109" s="55"/>
    </row>
    <row r="110" spans="1:77" ht="15.75" hidden="1" customHeight="1">
      <c r="A110" s="55"/>
      <c r="B110" s="55"/>
      <c r="C110" s="117" t="s">
        <v>276</v>
      </c>
      <c r="D110" s="55"/>
      <c r="E110" s="119" t="s">
        <v>302</v>
      </c>
      <c r="F110" s="55"/>
      <c r="G110" s="119" t="s">
        <v>98</v>
      </c>
      <c r="H110" s="55"/>
      <c r="I110" s="127" t="s">
        <v>303</v>
      </c>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c r="BL110" s="55"/>
      <c r="BM110" s="55"/>
      <c r="BN110" s="55"/>
      <c r="BO110" s="55"/>
      <c r="BP110" s="55"/>
      <c r="BQ110" s="55"/>
      <c r="BR110" s="55"/>
      <c r="BS110" s="55"/>
      <c r="BT110" s="55"/>
      <c r="BU110" s="55"/>
      <c r="BV110" s="55"/>
      <c r="BW110" s="55"/>
      <c r="BX110" s="55"/>
      <c r="BY110" s="55"/>
    </row>
    <row r="111" spans="1:77" ht="15.75" hidden="1" customHeight="1">
      <c r="A111" s="55"/>
      <c r="B111" s="55"/>
      <c r="C111" s="117" t="s">
        <v>274</v>
      </c>
      <c r="D111" s="55"/>
      <c r="E111" s="119" t="s">
        <v>304</v>
      </c>
      <c r="F111" s="55"/>
      <c r="G111" s="119" t="s">
        <v>215</v>
      </c>
      <c r="H111" s="55"/>
      <c r="I111" s="129">
        <v>15</v>
      </c>
      <c r="J111" s="130">
        <v>30</v>
      </c>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c r="BL111" s="55"/>
      <c r="BM111" s="55"/>
      <c r="BN111" s="55"/>
      <c r="BO111" s="55"/>
      <c r="BP111" s="55"/>
      <c r="BQ111" s="55"/>
      <c r="BR111" s="55"/>
      <c r="BS111" s="55"/>
      <c r="BT111" s="55"/>
      <c r="BU111" s="55"/>
      <c r="BV111" s="55"/>
      <c r="BW111" s="55"/>
      <c r="BX111" s="55"/>
      <c r="BY111" s="55"/>
    </row>
    <row r="112" spans="1:77" ht="15.75" hidden="1" customHeight="1">
      <c r="A112" s="55"/>
      <c r="B112" s="55"/>
      <c r="C112" s="117" t="s">
        <v>277</v>
      </c>
      <c r="D112" s="55"/>
      <c r="E112" s="119" t="s">
        <v>305</v>
      </c>
      <c r="F112" s="55"/>
      <c r="G112" s="119" t="s">
        <v>117</v>
      </c>
      <c r="H112" s="55"/>
      <c r="I112" s="129">
        <v>0</v>
      </c>
      <c r="J112" s="130">
        <v>0</v>
      </c>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c r="BL112" s="55"/>
      <c r="BM112" s="55"/>
      <c r="BN112" s="55"/>
      <c r="BO112" s="55"/>
      <c r="BP112" s="55"/>
      <c r="BQ112" s="55"/>
      <c r="BR112" s="55"/>
      <c r="BS112" s="55"/>
      <c r="BT112" s="55"/>
      <c r="BU112" s="55"/>
      <c r="BV112" s="55"/>
      <c r="BW112" s="55"/>
      <c r="BX112" s="55"/>
      <c r="BY112" s="55"/>
    </row>
    <row r="113" spans="1:77" ht="15.75" hidden="1" customHeight="1">
      <c r="A113" s="55"/>
      <c r="B113" s="55"/>
      <c r="C113" s="117" t="s">
        <v>278</v>
      </c>
      <c r="D113" s="55"/>
      <c r="E113" s="119" t="s">
        <v>306</v>
      </c>
      <c r="F113" s="55"/>
      <c r="G113" s="119" t="s">
        <v>106</v>
      </c>
      <c r="H113" s="55"/>
      <c r="I113" s="131">
        <v>10</v>
      </c>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c r="BL113" s="55"/>
      <c r="BM113" s="55"/>
      <c r="BN113" s="55"/>
      <c r="BO113" s="55"/>
      <c r="BP113" s="55"/>
      <c r="BQ113" s="55"/>
      <c r="BR113" s="55"/>
      <c r="BS113" s="55"/>
      <c r="BT113" s="55"/>
      <c r="BU113" s="55"/>
      <c r="BV113" s="55"/>
      <c r="BW113" s="55"/>
      <c r="BX113" s="55"/>
      <c r="BY113" s="55"/>
    </row>
    <row r="114" spans="1:77" ht="15.75" hidden="1" customHeight="1">
      <c r="A114" s="55"/>
      <c r="B114" s="55"/>
      <c r="C114" s="117" t="s">
        <v>279</v>
      </c>
      <c r="D114" s="55"/>
      <c r="E114" s="119" t="s">
        <v>307</v>
      </c>
      <c r="F114" s="55"/>
      <c r="G114" s="119" t="s">
        <v>108</v>
      </c>
      <c r="H114" s="55"/>
      <c r="I114" s="133">
        <v>5</v>
      </c>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c r="BL114" s="55"/>
      <c r="BM114" s="55"/>
      <c r="BN114" s="55"/>
      <c r="BO114" s="55"/>
      <c r="BP114" s="55"/>
      <c r="BQ114" s="55"/>
      <c r="BR114" s="55"/>
      <c r="BS114" s="55"/>
      <c r="BT114" s="55"/>
      <c r="BU114" s="55"/>
      <c r="BV114" s="55"/>
      <c r="BW114" s="55"/>
      <c r="BX114" s="55"/>
      <c r="BY114" s="55"/>
    </row>
    <row r="115" spans="1:77" ht="15.75" hidden="1" customHeight="1">
      <c r="A115" s="55"/>
      <c r="B115" s="55"/>
      <c r="C115" s="55"/>
      <c r="D115" s="55"/>
      <c r="E115" s="119" t="s">
        <v>309</v>
      </c>
      <c r="F115" s="55"/>
      <c r="G115" s="119" t="s">
        <v>310</v>
      </c>
      <c r="H115" s="55"/>
      <c r="I115" s="131">
        <v>0</v>
      </c>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c r="BL115" s="55"/>
      <c r="BM115" s="55"/>
      <c r="BN115" s="55"/>
      <c r="BO115" s="55"/>
      <c r="BP115" s="55"/>
      <c r="BQ115" s="55"/>
      <c r="BR115" s="55"/>
      <c r="BS115" s="55"/>
      <c r="BT115" s="55"/>
      <c r="BU115" s="55"/>
      <c r="BV115" s="55"/>
      <c r="BW115" s="55"/>
      <c r="BX115" s="55"/>
      <c r="BY115" s="55"/>
    </row>
    <row r="116" spans="1:77" ht="15.75" hidden="1" customHeight="1">
      <c r="A116" s="55"/>
      <c r="B116" s="55"/>
      <c r="C116" s="111" t="s">
        <v>311</v>
      </c>
      <c r="D116" s="55"/>
      <c r="E116" s="119" t="s">
        <v>312</v>
      </c>
      <c r="F116" s="55"/>
      <c r="G116" s="119" t="s">
        <v>313</v>
      </c>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M116" s="55"/>
      <c r="BN116" s="55"/>
      <c r="BO116" s="55"/>
      <c r="BP116" s="55"/>
      <c r="BQ116" s="55"/>
      <c r="BR116" s="55"/>
      <c r="BS116" s="55"/>
      <c r="BT116" s="55"/>
      <c r="BU116" s="55"/>
      <c r="BV116" s="55"/>
      <c r="BW116" s="55"/>
      <c r="BX116" s="55"/>
      <c r="BY116" s="55"/>
    </row>
    <row r="117" spans="1:77" ht="15.75" hidden="1" customHeight="1">
      <c r="A117" s="55"/>
      <c r="B117" s="55"/>
      <c r="C117" s="117" t="s">
        <v>265</v>
      </c>
      <c r="D117" s="55"/>
      <c r="E117" s="119" t="s">
        <v>314</v>
      </c>
      <c r="F117" s="55"/>
      <c r="G117" s="119" t="s">
        <v>315</v>
      </c>
      <c r="H117" s="55"/>
      <c r="I117" s="114" t="s">
        <v>316</v>
      </c>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c r="BL117" s="55"/>
      <c r="BM117" s="55"/>
      <c r="BN117" s="55"/>
      <c r="BO117" s="55"/>
      <c r="BP117" s="55"/>
      <c r="BQ117" s="55"/>
      <c r="BR117" s="55"/>
      <c r="BS117" s="55"/>
      <c r="BT117" s="55"/>
      <c r="BU117" s="55"/>
      <c r="BV117" s="55"/>
      <c r="BW117" s="55"/>
      <c r="BX117" s="55"/>
      <c r="BY117" s="55"/>
    </row>
    <row r="118" spans="1:77" ht="15.75" hidden="1" customHeight="1">
      <c r="A118" s="55"/>
      <c r="B118" s="55"/>
      <c r="C118" s="53"/>
      <c r="D118" s="55"/>
      <c r="E118" s="119" t="s">
        <v>235</v>
      </c>
      <c r="F118" s="55"/>
      <c r="G118" s="55"/>
      <c r="H118" s="55"/>
      <c r="I118" s="119" t="s">
        <v>115</v>
      </c>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c r="BL118" s="55"/>
      <c r="BM118" s="55"/>
      <c r="BN118" s="55"/>
      <c r="BO118" s="55"/>
      <c r="BP118" s="55"/>
      <c r="BQ118" s="55"/>
      <c r="BR118" s="55"/>
      <c r="BS118" s="55"/>
      <c r="BT118" s="55"/>
      <c r="BU118" s="55"/>
      <c r="BV118" s="55"/>
      <c r="BW118" s="55"/>
      <c r="BX118" s="55"/>
      <c r="BY118" s="55"/>
    </row>
    <row r="119" spans="1:77" ht="15.75" hidden="1" customHeight="1">
      <c r="A119" s="55"/>
      <c r="B119" s="55"/>
      <c r="C119" s="53"/>
      <c r="D119" s="55"/>
      <c r="E119" s="55"/>
      <c r="F119" s="55"/>
      <c r="G119" s="55"/>
      <c r="H119" s="55"/>
      <c r="I119" s="119" t="s">
        <v>317</v>
      </c>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c r="BL119" s="55"/>
      <c r="BM119" s="55"/>
      <c r="BN119" s="55"/>
      <c r="BO119" s="55"/>
      <c r="BP119" s="55"/>
      <c r="BQ119" s="55"/>
      <c r="BR119" s="55"/>
      <c r="BS119" s="55"/>
      <c r="BT119" s="55"/>
      <c r="BU119" s="55"/>
      <c r="BV119" s="55"/>
      <c r="BW119" s="55"/>
      <c r="BX119" s="55"/>
      <c r="BY119" s="55"/>
    </row>
    <row r="120" spans="1:77" ht="15.75" hidden="1" customHeight="1">
      <c r="A120" s="55"/>
      <c r="B120" s="55"/>
      <c r="C120" s="53"/>
      <c r="D120" s="55"/>
      <c r="E120" s="127" t="s">
        <v>319</v>
      </c>
      <c r="F120" s="55"/>
      <c r="G120" s="114" t="s">
        <v>60</v>
      </c>
      <c r="H120" s="55"/>
      <c r="I120" s="119" t="s">
        <v>320</v>
      </c>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c r="BL120" s="55"/>
      <c r="BM120" s="55"/>
      <c r="BN120" s="55"/>
      <c r="BO120" s="55"/>
      <c r="BP120" s="55"/>
      <c r="BQ120" s="55"/>
      <c r="BR120" s="55"/>
      <c r="BS120" s="55"/>
      <c r="BT120" s="55"/>
      <c r="BU120" s="55"/>
      <c r="BV120" s="55"/>
      <c r="BW120" s="55"/>
      <c r="BX120" s="55"/>
      <c r="BY120" s="55"/>
    </row>
    <row r="121" spans="1:77" ht="15.75" hidden="1" customHeight="1">
      <c r="A121" s="55"/>
      <c r="B121" s="55"/>
      <c r="C121" s="53"/>
      <c r="D121" s="55"/>
      <c r="E121" s="137" t="s">
        <v>216</v>
      </c>
      <c r="F121" s="55"/>
      <c r="G121" s="119" t="s">
        <v>114</v>
      </c>
      <c r="H121" s="55"/>
      <c r="I121" s="139"/>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c r="BL121" s="55"/>
      <c r="BM121" s="55"/>
      <c r="BN121" s="55"/>
      <c r="BO121" s="55"/>
      <c r="BP121" s="55"/>
      <c r="BQ121" s="55"/>
      <c r="BR121" s="55"/>
      <c r="BS121" s="55"/>
      <c r="BT121" s="55"/>
      <c r="BU121" s="55"/>
      <c r="BV121" s="55"/>
      <c r="BW121" s="55"/>
      <c r="BX121" s="55"/>
      <c r="BY121" s="55"/>
    </row>
    <row r="122" spans="1:77" ht="15.75" hidden="1" customHeight="1">
      <c r="A122" s="55"/>
      <c r="B122" s="55"/>
      <c r="C122" s="53"/>
      <c r="D122" s="55"/>
      <c r="E122" s="137" t="s">
        <v>100</v>
      </c>
      <c r="F122" s="55"/>
      <c r="G122" s="119" t="s">
        <v>324</v>
      </c>
      <c r="H122" s="113"/>
      <c r="I122" s="140" t="s">
        <v>325</v>
      </c>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c r="BL122" s="55"/>
      <c r="BM122" s="55"/>
      <c r="BN122" s="55"/>
      <c r="BO122" s="55"/>
      <c r="BP122" s="55"/>
      <c r="BQ122" s="55"/>
      <c r="BR122" s="55"/>
      <c r="BS122" s="55"/>
      <c r="BT122" s="55"/>
      <c r="BU122" s="55"/>
      <c r="BV122" s="55"/>
      <c r="BW122" s="55"/>
      <c r="BX122" s="55"/>
      <c r="BY122" s="55"/>
    </row>
    <row r="123" spans="1:77" ht="15.75" hidden="1" customHeight="1">
      <c r="A123" s="55"/>
      <c r="B123" s="55"/>
      <c r="C123" s="53"/>
      <c r="D123" s="55"/>
      <c r="E123" s="137" t="s">
        <v>328</v>
      </c>
      <c r="F123" s="55"/>
      <c r="G123" s="119" t="s">
        <v>329</v>
      </c>
      <c r="H123" s="113"/>
      <c r="I123" s="141" t="s">
        <v>106</v>
      </c>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c r="BL123" s="55"/>
      <c r="BM123" s="55"/>
      <c r="BN123" s="55"/>
      <c r="BO123" s="55"/>
      <c r="BP123" s="55"/>
      <c r="BQ123" s="55"/>
      <c r="BR123" s="55"/>
      <c r="BS123" s="55"/>
      <c r="BT123" s="55"/>
      <c r="BU123" s="55"/>
      <c r="BV123" s="55"/>
      <c r="BW123" s="55"/>
      <c r="BX123" s="55"/>
      <c r="BY123" s="55"/>
    </row>
    <row r="124" spans="1:77" ht="15.75" hidden="1" customHeight="1">
      <c r="A124" s="55"/>
      <c r="B124" s="55"/>
      <c r="C124" s="53"/>
      <c r="D124" s="55"/>
      <c r="E124" s="55"/>
      <c r="F124" s="55"/>
      <c r="G124" s="55"/>
      <c r="H124" s="113"/>
      <c r="I124" s="119" t="s">
        <v>108</v>
      </c>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c r="BL124" s="55"/>
      <c r="BM124" s="55"/>
      <c r="BN124" s="55"/>
      <c r="BO124" s="55"/>
      <c r="BP124" s="55"/>
      <c r="BQ124" s="55"/>
      <c r="BR124" s="55"/>
      <c r="BS124" s="55"/>
      <c r="BT124" s="55"/>
      <c r="BU124" s="55"/>
      <c r="BV124" s="55"/>
      <c r="BW124" s="55"/>
      <c r="BX124" s="55"/>
      <c r="BY124" s="55"/>
    </row>
    <row r="125" spans="1:77" ht="15.75" customHeight="1">
      <c r="A125" s="55"/>
      <c r="B125" s="55"/>
      <c r="C125" s="53"/>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c r="BL125" s="55"/>
      <c r="BM125" s="55"/>
      <c r="BN125" s="55"/>
      <c r="BO125" s="55"/>
      <c r="BP125" s="55"/>
      <c r="BQ125" s="55"/>
      <c r="BR125" s="55"/>
      <c r="BS125" s="55"/>
      <c r="BT125" s="55"/>
      <c r="BU125" s="55"/>
      <c r="BV125" s="55"/>
      <c r="BW125" s="55"/>
      <c r="BX125" s="55"/>
      <c r="BY125" s="55"/>
    </row>
    <row r="126" spans="1:77" ht="15.75" customHeight="1">
      <c r="A126" s="55"/>
      <c r="B126" s="55"/>
      <c r="C126" s="53"/>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c r="BL126" s="55"/>
      <c r="BM126" s="55"/>
      <c r="BN126" s="55"/>
      <c r="BO126" s="55"/>
      <c r="BP126" s="55"/>
      <c r="BQ126" s="55"/>
      <c r="BR126" s="55"/>
      <c r="BS126" s="55"/>
      <c r="BT126" s="55"/>
      <c r="BU126" s="55"/>
      <c r="BV126" s="55"/>
      <c r="BW126" s="55"/>
      <c r="BX126" s="55"/>
      <c r="BY126" s="55"/>
    </row>
    <row r="127" spans="1:77" ht="15.75" customHeight="1">
      <c r="A127" s="55"/>
      <c r="B127" s="55"/>
      <c r="C127" s="53"/>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c r="BL127" s="55"/>
      <c r="BM127" s="55"/>
      <c r="BN127" s="55"/>
      <c r="BO127" s="55"/>
      <c r="BP127" s="55"/>
      <c r="BQ127" s="55"/>
      <c r="BR127" s="55"/>
      <c r="BS127" s="55"/>
      <c r="BT127" s="55"/>
      <c r="BU127" s="55"/>
      <c r="BV127" s="55"/>
      <c r="BW127" s="55"/>
      <c r="BX127" s="55"/>
      <c r="BY127" s="55"/>
    </row>
    <row r="128" spans="1:77" ht="15.75" customHeight="1">
      <c r="A128" s="55"/>
      <c r="B128" s="55"/>
      <c r="C128" s="53"/>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c r="BL128" s="55"/>
      <c r="BM128" s="55"/>
      <c r="BN128" s="55"/>
      <c r="BO128" s="55"/>
      <c r="BP128" s="55"/>
      <c r="BQ128" s="55"/>
      <c r="BR128" s="55"/>
      <c r="BS128" s="55"/>
      <c r="BT128" s="55"/>
      <c r="BU128" s="55"/>
      <c r="BV128" s="55"/>
      <c r="BW128" s="55"/>
      <c r="BX128" s="55"/>
      <c r="BY128" s="55"/>
    </row>
    <row r="129" spans="1:77" ht="15.75" customHeight="1">
      <c r="A129" s="55"/>
      <c r="B129" s="55"/>
      <c r="C129" s="53"/>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c r="BL129" s="55"/>
      <c r="BM129" s="55"/>
      <c r="BN129" s="55"/>
      <c r="BO129" s="55"/>
      <c r="BP129" s="55"/>
      <c r="BQ129" s="55"/>
      <c r="BR129" s="55"/>
      <c r="BS129" s="55"/>
      <c r="BT129" s="55"/>
      <c r="BU129" s="55"/>
      <c r="BV129" s="55"/>
      <c r="BW129" s="55"/>
      <c r="BX129" s="55"/>
      <c r="BY129" s="55"/>
    </row>
    <row r="130" spans="1:77" ht="15.75" customHeight="1">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c r="BL130" s="55"/>
      <c r="BM130" s="55"/>
      <c r="BN130" s="55"/>
      <c r="BO130" s="55"/>
      <c r="BP130" s="55"/>
      <c r="BQ130" s="55"/>
      <c r="BR130" s="55"/>
      <c r="BS130" s="55"/>
      <c r="BT130" s="55"/>
      <c r="BU130" s="55"/>
      <c r="BV130" s="55"/>
      <c r="BW130" s="55"/>
      <c r="BX130" s="55"/>
      <c r="BY130" s="55"/>
    </row>
    <row r="131" spans="1:77" ht="15.75" customHeight="1">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c r="BL131" s="55"/>
      <c r="BM131" s="55"/>
      <c r="BN131" s="55"/>
      <c r="BO131" s="55"/>
      <c r="BP131" s="55"/>
      <c r="BQ131" s="55"/>
      <c r="BR131" s="55"/>
      <c r="BS131" s="55"/>
      <c r="BT131" s="55"/>
      <c r="BU131" s="55"/>
      <c r="BV131" s="55"/>
      <c r="BW131" s="55"/>
      <c r="BX131" s="55"/>
      <c r="BY131" s="55"/>
    </row>
    <row r="132" spans="1:77" ht="15.75" customHeight="1">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c r="BL132" s="55"/>
      <c r="BM132" s="55"/>
      <c r="BN132" s="55"/>
      <c r="BO132" s="55"/>
      <c r="BP132" s="55"/>
      <c r="BQ132" s="55"/>
      <c r="BR132" s="55"/>
      <c r="BS132" s="55"/>
      <c r="BT132" s="55"/>
      <c r="BU132" s="55"/>
      <c r="BV132" s="55"/>
      <c r="BW132" s="55"/>
      <c r="BX132" s="55"/>
      <c r="BY132" s="55"/>
    </row>
    <row r="133" spans="1:77" ht="15.75" customHeight="1">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c r="BL133" s="55"/>
      <c r="BM133" s="55"/>
      <c r="BN133" s="55"/>
      <c r="BO133" s="55"/>
      <c r="BP133" s="55"/>
      <c r="BQ133" s="55"/>
      <c r="BR133" s="55"/>
      <c r="BS133" s="55"/>
      <c r="BT133" s="55"/>
      <c r="BU133" s="55"/>
      <c r="BV133" s="55"/>
      <c r="BW133" s="55"/>
      <c r="BX133" s="55"/>
      <c r="BY133" s="55"/>
    </row>
    <row r="134" spans="1:77" ht="15.75" customHeight="1">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c r="BL134" s="55"/>
      <c r="BM134" s="55"/>
      <c r="BN134" s="55"/>
      <c r="BO134" s="55"/>
      <c r="BP134" s="55"/>
      <c r="BQ134" s="55"/>
      <c r="BR134" s="55"/>
      <c r="BS134" s="55"/>
      <c r="BT134" s="55"/>
      <c r="BU134" s="55"/>
      <c r="BV134" s="55"/>
      <c r="BW134" s="55"/>
      <c r="BX134" s="55"/>
      <c r="BY134" s="55"/>
    </row>
    <row r="135" spans="1:77" ht="15.75" customHeight="1">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c r="BL135" s="55"/>
      <c r="BM135" s="55"/>
      <c r="BN135" s="55"/>
      <c r="BO135" s="55"/>
      <c r="BP135" s="55"/>
      <c r="BQ135" s="55"/>
      <c r="BR135" s="55"/>
      <c r="BS135" s="55"/>
      <c r="BT135" s="55"/>
      <c r="BU135" s="55"/>
      <c r="BV135" s="55"/>
      <c r="BW135" s="55"/>
      <c r="BX135" s="55"/>
      <c r="BY135" s="55"/>
    </row>
    <row r="136" spans="1:77" ht="15.75" customHeight="1">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c r="BL136" s="55"/>
      <c r="BM136" s="55"/>
      <c r="BN136" s="55"/>
      <c r="BO136" s="55"/>
      <c r="BP136" s="55"/>
      <c r="BQ136" s="55"/>
      <c r="BR136" s="55"/>
      <c r="BS136" s="55"/>
      <c r="BT136" s="55"/>
      <c r="BU136" s="55"/>
      <c r="BV136" s="55"/>
      <c r="BW136" s="55"/>
      <c r="BX136" s="55"/>
      <c r="BY136" s="55"/>
    </row>
    <row r="137" spans="1:77" ht="15.75" customHeight="1">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c r="BI137" s="55"/>
      <c r="BJ137" s="55"/>
      <c r="BK137" s="55"/>
      <c r="BL137" s="55"/>
      <c r="BM137" s="55"/>
      <c r="BN137" s="55"/>
      <c r="BO137" s="55"/>
      <c r="BP137" s="55"/>
      <c r="BQ137" s="55"/>
      <c r="BR137" s="55"/>
      <c r="BS137" s="55"/>
      <c r="BT137" s="55"/>
      <c r="BU137" s="55"/>
      <c r="BV137" s="55"/>
      <c r="BW137" s="55"/>
      <c r="BX137" s="55"/>
      <c r="BY137" s="55"/>
    </row>
    <row r="138" spans="1:77" ht="15.75" customHeight="1">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c r="BI138" s="55"/>
      <c r="BJ138" s="55"/>
      <c r="BK138" s="55"/>
      <c r="BL138" s="55"/>
      <c r="BM138" s="55"/>
      <c r="BN138" s="55"/>
      <c r="BO138" s="55"/>
      <c r="BP138" s="55"/>
      <c r="BQ138" s="55"/>
      <c r="BR138" s="55"/>
      <c r="BS138" s="55"/>
      <c r="BT138" s="55"/>
      <c r="BU138" s="55"/>
      <c r="BV138" s="55"/>
      <c r="BW138" s="55"/>
      <c r="BX138" s="55"/>
      <c r="BY138" s="55"/>
    </row>
    <row r="139" spans="1:77" ht="15.75" customHeight="1">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c r="BI139" s="55"/>
      <c r="BJ139" s="55"/>
      <c r="BK139" s="55"/>
      <c r="BL139" s="55"/>
      <c r="BM139" s="55"/>
      <c r="BN139" s="55"/>
      <c r="BO139" s="55"/>
      <c r="BP139" s="55"/>
      <c r="BQ139" s="55"/>
      <c r="BR139" s="55"/>
      <c r="BS139" s="55"/>
      <c r="BT139" s="55"/>
      <c r="BU139" s="55"/>
      <c r="BV139" s="55"/>
      <c r="BW139" s="55"/>
      <c r="BX139" s="55"/>
      <c r="BY139" s="55"/>
    </row>
    <row r="140" spans="1:77" ht="15.75" customHeight="1">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c r="BI140" s="55"/>
      <c r="BJ140" s="55"/>
      <c r="BK140" s="55"/>
      <c r="BL140" s="55"/>
      <c r="BM140" s="55"/>
      <c r="BN140" s="55"/>
      <c r="BO140" s="55"/>
      <c r="BP140" s="55"/>
      <c r="BQ140" s="55"/>
      <c r="BR140" s="55"/>
      <c r="BS140" s="55"/>
      <c r="BT140" s="55"/>
      <c r="BU140" s="55"/>
      <c r="BV140" s="55"/>
      <c r="BW140" s="55"/>
      <c r="BX140" s="55"/>
      <c r="BY140" s="55"/>
    </row>
    <row r="141" spans="1:77" ht="15.75" customHeight="1">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c r="BI141" s="55"/>
      <c r="BJ141" s="55"/>
      <c r="BK141" s="55"/>
      <c r="BL141" s="55"/>
      <c r="BM141" s="55"/>
      <c r="BN141" s="55"/>
      <c r="BO141" s="55"/>
      <c r="BP141" s="55"/>
      <c r="BQ141" s="55"/>
      <c r="BR141" s="55"/>
      <c r="BS141" s="55"/>
      <c r="BT141" s="55"/>
      <c r="BU141" s="55"/>
      <c r="BV141" s="55"/>
      <c r="BW141" s="55"/>
      <c r="BX141" s="55"/>
      <c r="BY141" s="55"/>
    </row>
    <row r="142" spans="1:77" ht="15.75" customHeight="1">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c r="BI142" s="55"/>
      <c r="BJ142" s="55"/>
      <c r="BK142" s="55"/>
      <c r="BL142" s="55"/>
      <c r="BM142" s="55"/>
      <c r="BN142" s="55"/>
      <c r="BO142" s="55"/>
      <c r="BP142" s="55"/>
      <c r="BQ142" s="55"/>
      <c r="BR142" s="55"/>
      <c r="BS142" s="55"/>
      <c r="BT142" s="55"/>
      <c r="BU142" s="55"/>
      <c r="BV142" s="55"/>
      <c r="BW142" s="55"/>
      <c r="BX142" s="55"/>
      <c r="BY142" s="55"/>
    </row>
    <row r="143" spans="1:77" ht="15.75" customHeight="1">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c r="BI143" s="55"/>
      <c r="BJ143" s="55"/>
      <c r="BK143" s="55"/>
      <c r="BL143" s="55"/>
      <c r="BM143" s="55"/>
      <c r="BN143" s="55"/>
      <c r="BO143" s="55"/>
      <c r="BP143" s="55"/>
      <c r="BQ143" s="55"/>
      <c r="BR143" s="55"/>
      <c r="BS143" s="55"/>
      <c r="BT143" s="55"/>
      <c r="BU143" s="55"/>
      <c r="BV143" s="55"/>
      <c r="BW143" s="55"/>
      <c r="BX143" s="55"/>
      <c r="BY143" s="55"/>
    </row>
    <row r="144" spans="1:77" ht="15.75" customHeight="1">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c r="BI144" s="55"/>
      <c r="BJ144" s="55"/>
      <c r="BK144" s="55"/>
      <c r="BL144" s="55"/>
      <c r="BM144" s="55"/>
      <c r="BN144" s="55"/>
      <c r="BO144" s="55"/>
      <c r="BP144" s="55"/>
      <c r="BQ144" s="55"/>
      <c r="BR144" s="55"/>
      <c r="BS144" s="55"/>
      <c r="BT144" s="55"/>
      <c r="BU144" s="55"/>
      <c r="BV144" s="55"/>
      <c r="BW144" s="55"/>
      <c r="BX144" s="55"/>
      <c r="BY144" s="55"/>
    </row>
    <row r="145" spans="1:77" ht="15.75" customHeight="1">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c r="BI145" s="55"/>
      <c r="BJ145" s="55"/>
      <c r="BK145" s="55"/>
      <c r="BL145" s="55"/>
      <c r="BM145" s="55"/>
      <c r="BN145" s="55"/>
      <c r="BO145" s="55"/>
      <c r="BP145" s="55"/>
      <c r="BQ145" s="55"/>
      <c r="BR145" s="55"/>
      <c r="BS145" s="55"/>
      <c r="BT145" s="55"/>
      <c r="BU145" s="55"/>
      <c r="BV145" s="55"/>
      <c r="BW145" s="55"/>
      <c r="BX145" s="55"/>
      <c r="BY145" s="55"/>
    </row>
    <row r="146" spans="1:77" ht="15.75" customHeight="1">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c r="BI146" s="55"/>
      <c r="BJ146" s="55"/>
      <c r="BK146" s="55"/>
      <c r="BL146" s="55"/>
      <c r="BM146" s="55"/>
      <c r="BN146" s="55"/>
      <c r="BO146" s="55"/>
      <c r="BP146" s="55"/>
      <c r="BQ146" s="55"/>
      <c r="BR146" s="55"/>
      <c r="BS146" s="55"/>
      <c r="BT146" s="55"/>
      <c r="BU146" s="55"/>
      <c r="BV146" s="55"/>
      <c r="BW146" s="55"/>
      <c r="BX146" s="55"/>
      <c r="BY146" s="55"/>
    </row>
    <row r="147" spans="1:77" ht="15.75" customHeight="1">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c r="BI147" s="55"/>
      <c r="BJ147" s="55"/>
      <c r="BK147" s="55"/>
      <c r="BL147" s="55"/>
      <c r="BM147" s="55"/>
      <c r="BN147" s="55"/>
      <c r="BO147" s="55"/>
      <c r="BP147" s="55"/>
      <c r="BQ147" s="55"/>
      <c r="BR147" s="55"/>
      <c r="BS147" s="55"/>
      <c r="BT147" s="55"/>
      <c r="BU147" s="55"/>
      <c r="BV147" s="55"/>
      <c r="BW147" s="55"/>
      <c r="BX147" s="55"/>
      <c r="BY147" s="55"/>
    </row>
    <row r="148" spans="1:77" ht="15.75" customHeight="1">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c r="BI148" s="55"/>
      <c r="BJ148" s="55"/>
      <c r="BK148" s="55"/>
      <c r="BL148" s="55"/>
      <c r="BM148" s="55"/>
      <c r="BN148" s="55"/>
      <c r="BO148" s="55"/>
      <c r="BP148" s="55"/>
      <c r="BQ148" s="55"/>
      <c r="BR148" s="55"/>
      <c r="BS148" s="55"/>
      <c r="BT148" s="55"/>
      <c r="BU148" s="55"/>
      <c r="BV148" s="55"/>
      <c r="BW148" s="55"/>
      <c r="BX148" s="55"/>
      <c r="BY148" s="55"/>
    </row>
    <row r="149" spans="1:77" ht="15.75" customHeight="1">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c r="BI149" s="55"/>
      <c r="BJ149" s="55"/>
      <c r="BK149" s="55"/>
      <c r="BL149" s="55"/>
      <c r="BM149" s="55"/>
      <c r="BN149" s="55"/>
      <c r="BO149" s="55"/>
      <c r="BP149" s="55"/>
      <c r="BQ149" s="55"/>
      <c r="BR149" s="55"/>
      <c r="BS149" s="55"/>
      <c r="BT149" s="55"/>
      <c r="BU149" s="55"/>
      <c r="BV149" s="55"/>
      <c r="BW149" s="55"/>
      <c r="BX149" s="55"/>
      <c r="BY149" s="55"/>
    </row>
    <row r="150" spans="1:77" ht="15.75" customHeight="1">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c r="BI150" s="55"/>
      <c r="BJ150" s="55"/>
      <c r="BK150" s="55"/>
      <c r="BL150" s="55"/>
      <c r="BM150" s="55"/>
      <c r="BN150" s="55"/>
      <c r="BO150" s="55"/>
      <c r="BP150" s="55"/>
      <c r="BQ150" s="55"/>
      <c r="BR150" s="55"/>
      <c r="BS150" s="55"/>
      <c r="BT150" s="55"/>
      <c r="BU150" s="55"/>
      <c r="BV150" s="55"/>
      <c r="BW150" s="55"/>
      <c r="BX150" s="55"/>
      <c r="BY150" s="55"/>
    </row>
    <row r="151" spans="1:77" ht="15.75" customHeight="1">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c r="BI151" s="55"/>
      <c r="BJ151" s="55"/>
      <c r="BK151" s="55"/>
      <c r="BL151" s="55"/>
      <c r="BM151" s="55"/>
      <c r="BN151" s="55"/>
      <c r="BO151" s="55"/>
      <c r="BP151" s="55"/>
      <c r="BQ151" s="55"/>
      <c r="BR151" s="55"/>
      <c r="BS151" s="55"/>
      <c r="BT151" s="55"/>
      <c r="BU151" s="55"/>
      <c r="BV151" s="55"/>
      <c r="BW151" s="55"/>
      <c r="BX151" s="55"/>
      <c r="BY151" s="55"/>
    </row>
    <row r="152" spans="1:77" ht="15.75" customHeight="1">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c r="BI152" s="55"/>
      <c r="BJ152" s="55"/>
      <c r="BK152" s="55"/>
      <c r="BL152" s="55"/>
      <c r="BM152" s="55"/>
      <c r="BN152" s="55"/>
      <c r="BO152" s="55"/>
      <c r="BP152" s="55"/>
      <c r="BQ152" s="55"/>
      <c r="BR152" s="55"/>
      <c r="BS152" s="55"/>
      <c r="BT152" s="55"/>
      <c r="BU152" s="55"/>
      <c r="BV152" s="55"/>
      <c r="BW152" s="55"/>
      <c r="BX152" s="55"/>
      <c r="BY152" s="55"/>
    </row>
    <row r="153" spans="1:77" ht="15.75" customHeight="1">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c r="BI153" s="55"/>
      <c r="BJ153" s="55"/>
      <c r="BK153" s="55"/>
      <c r="BL153" s="55"/>
      <c r="BM153" s="55"/>
      <c r="BN153" s="55"/>
      <c r="BO153" s="55"/>
      <c r="BP153" s="55"/>
      <c r="BQ153" s="55"/>
      <c r="BR153" s="55"/>
      <c r="BS153" s="55"/>
      <c r="BT153" s="55"/>
      <c r="BU153" s="55"/>
      <c r="BV153" s="55"/>
      <c r="BW153" s="55"/>
      <c r="BX153" s="55"/>
      <c r="BY153" s="55"/>
    </row>
    <row r="154" spans="1:77" ht="15.75" customHeight="1">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c r="BI154" s="55"/>
      <c r="BJ154" s="55"/>
      <c r="BK154" s="55"/>
      <c r="BL154" s="55"/>
      <c r="BM154" s="55"/>
      <c r="BN154" s="55"/>
      <c r="BO154" s="55"/>
      <c r="BP154" s="55"/>
      <c r="BQ154" s="55"/>
      <c r="BR154" s="55"/>
      <c r="BS154" s="55"/>
      <c r="BT154" s="55"/>
      <c r="BU154" s="55"/>
      <c r="BV154" s="55"/>
      <c r="BW154" s="55"/>
      <c r="BX154" s="55"/>
      <c r="BY154" s="55"/>
    </row>
    <row r="155" spans="1:77" ht="15.75" customHeight="1">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c r="BI155" s="55"/>
      <c r="BJ155" s="55"/>
      <c r="BK155" s="55"/>
      <c r="BL155" s="55"/>
      <c r="BM155" s="55"/>
      <c r="BN155" s="55"/>
      <c r="BO155" s="55"/>
      <c r="BP155" s="55"/>
      <c r="BQ155" s="55"/>
      <c r="BR155" s="55"/>
      <c r="BS155" s="55"/>
      <c r="BT155" s="55"/>
      <c r="BU155" s="55"/>
      <c r="BV155" s="55"/>
      <c r="BW155" s="55"/>
      <c r="BX155" s="55"/>
      <c r="BY155" s="55"/>
    </row>
    <row r="156" spans="1:77" ht="15.75" customHeight="1">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c r="BI156" s="55"/>
      <c r="BJ156" s="55"/>
      <c r="BK156" s="55"/>
      <c r="BL156" s="55"/>
      <c r="BM156" s="55"/>
      <c r="BN156" s="55"/>
      <c r="BO156" s="55"/>
      <c r="BP156" s="55"/>
      <c r="BQ156" s="55"/>
      <c r="BR156" s="55"/>
      <c r="BS156" s="55"/>
      <c r="BT156" s="55"/>
      <c r="BU156" s="55"/>
      <c r="BV156" s="55"/>
      <c r="BW156" s="55"/>
      <c r="BX156" s="55"/>
      <c r="BY156" s="55"/>
    </row>
    <row r="157" spans="1:77" ht="15.75" customHeight="1">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c r="BI157" s="55"/>
      <c r="BJ157" s="55"/>
      <c r="BK157" s="55"/>
      <c r="BL157" s="55"/>
      <c r="BM157" s="55"/>
      <c r="BN157" s="55"/>
      <c r="BO157" s="55"/>
      <c r="BP157" s="55"/>
      <c r="BQ157" s="55"/>
      <c r="BR157" s="55"/>
      <c r="BS157" s="55"/>
      <c r="BT157" s="55"/>
      <c r="BU157" s="55"/>
      <c r="BV157" s="55"/>
      <c r="BW157" s="55"/>
      <c r="BX157" s="55"/>
      <c r="BY157" s="55"/>
    </row>
    <row r="158" spans="1:77" ht="15.75" customHeight="1">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c r="BI158" s="55"/>
      <c r="BJ158" s="55"/>
      <c r="BK158" s="55"/>
      <c r="BL158" s="55"/>
      <c r="BM158" s="55"/>
      <c r="BN158" s="55"/>
      <c r="BO158" s="55"/>
      <c r="BP158" s="55"/>
      <c r="BQ158" s="55"/>
      <c r="BR158" s="55"/>
      <c r="BS158" s="55"/>
      <c r="BT158" s="55"/>
      <c r="BU158" s="55"/>
      <c r="BV158" s="55"/>
      <c r="BW158" s="55"/>
      <c r="BX158" s="55"/>
      <c r="BY158" s="55"/>
    </row>
    <row r="159" spans="1:77" ht="15.75" customHeight="1">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c r="BI159" s="55"/>
      <c r="BJ159" s="55"/>
      <c r="BK159" s="55"/>
      <c r="BL159" s="55"/>
      <c r="BM159" s="55"/>
      <c r="BN159" s="55"/>
      <c r="BO159" s="55"/>
      <c r="BP159" s="55"/>
      <c r="BQ159" s="55"/>
      <c r="BR159" s="55"/>
      <c r="BS159" s="55"/>
      <c r="BT159" s="55"/>
      <c r="BU159" s="55"/>
      <c r="BV159" s="55"/>
      <c r="BW159" s="55"/>
      <c r="BX159" s="55"/>
      <c r="BY159" s="55"/>
    </row>
    <row r="160" spans="1:77" ht="15.75" customHeight="1">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c r="BI160" s="55"/>
      <c r="BJ160" s="55"/>
      <c r="BK160" s="55"/>
      <c r="BL160" s="55"/>
      <c r="BM160" s="55"/>
      <c r="BN160" s="55"/>
      <c r="BO160" s="55"/>
      <c r="BP160" s="55"/>
      <c r="BQ160" s="55"/>
      <c r="BR160" s="55"/>
      <c r="BS160" s="55"/>
      <c r="BT160" s="55"/>
      <c r="BU160" s="55"/>
      <c r="BV160" s="55"/>
      <c r="BW160" s="55"/>
      <c r="BX160" s="55"/>
      <c r="BY160" s="55"/>
    </row>
    <row r="161" spans="1:77" ht="15.75" customHeight="1">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55"/>
      <c r="BL161" s="55"/>
      <c r="BM161" s="55"/>
      <c r="BN161" s="55"/>
      <c r="BO161" s="55"/>
      <c r="BP161" s="55"/>
      <c r="BQ161" s="55"/>
      <c r="BR161" s="55"/>
      <c r="BS161" s="55"/>
      <c r="BT161" s="55"/>
      <c r="BU161" s="55"/>
      <c r="BV161" s="55"/>
      <c r="BW161" s="55"/>
      <c r="BX161" s="55"/>
      <c r="BY161" s="55"/>
    </row>
    <row r="162" spans="1:77" ht="15.75" customHeight="1">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c r="BI162" s="55"/>
      <c r="BJ162" s="55"/>
      <c r="BK162" s="55"/>
      <c r="BL162" s="55"/>
      <c r="BM162" s="55"/>
      <c r="BN162" s="55"/>
      <c r="BO162" s="55"/>
      <c r="BP162" s="55"/>
      <c r="BQ162" s="55"/>
      <c r="BR162" s="55"/>
      <c r="BS162" s="55"/>
      <c r="BT162" s="55"/>
      <c r="BU162" s="55"/>
      <c r="BV162" s="55"/>
      <c r="BW162" s="55"/>
      <c r="BX162" s="55"/>
      <c r="BY162" s="55"/>
    </row>
    <row r="163" spans="1:77" ht="15.75" customHeight="1">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c r="BI163" s="55"/>
      <c r="BJ163" s="55"/>
      <c r="BK163" s="55"/>
      <c r="BL163" s="55"/>
      <c r="BM163" s="55"/>
      <c r="BN163" s="55"/>
      <c r="BO163" s="55"/>
      <c r="BP163" s="55"/>
      <c r="BQ163" s="55"/>
      <c r="BR163" s="55"/>
      <c r="BS163" s="55"/>
      <c r="BT163" s="55"/>
      <c r="BU163" s="55"/>
      <c r="BV163" s="55"/>
      <c r="BW163" s="55"/>
      <c r="BX163" s="55"/>
      <c r="BY163" s="55"/>
    </row>
    <row r="164" spans="1:77" ht="15.75" customHeight="1">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c r="BI164" s="55"/>
      <c r="BJ164" s="55"/>
      <c r="BK164" s="55"/>
      <c r="BL164" s="55"/>
      <c r="BM164" s="55"/>
      <c r="BN164" s="55"/>
      <c r="BO164" s="55"/>
      <c r="BP164" s="55"/>
      <c r="BQ164" s="55"/>
      <c r="BR164" s="55"/>
      <c r="BS164" s="55"/>
      <c r="BT164" s="55"/>
      <c r="BU164" s="55"/>
      <c r="BV164" s="55"/>
      <c r="BW164" s="55"/>
      <c r="BX164" s="55"/>
      <c r="BY164" s="55"/>
    </row>
    <row r="165" spans="1:77" ht="15.75" customHeight="1">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c r="BI165" s="55"/>
      <c r="BJ165" s="55"/>
      <c r="BK165" s="55"/>
      <c r="BL165" s="55"/>
      <c r="BM165" s="55"/>
      <c r="BN165" s="55"/>
      <c r="BO165" s="55"/>
      <c r="BP165" s="55"/>
      <c r="BQ165" s="55"/>
      <c r="BR165" s="55"/>
      <c r="BS165" s="55"/>
      <c r="BT165" s="55"/>
      <c r="BU165" s="55"/>
      <c r="BV165" s="55"/>
      <c r="BW165" s="55"/>
      <c r="BX165" s="55"/>
      <c r="BY165" s="55"/>
    </row>
    <row r="166" spans="1:77" ht="15.75" customHeight="1">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c r="BI166" s="55"/>
      <c r="BJ166" s="55"/>
      <c r="BK166" s="55"/>
      <c r="BL166" s="55"/>
      <c r="BM166" s="55"/>
      <c r="BN166" s="55"/>
      <c r="BO166" s="55"/>
      <c r="BP166" s="55"/>
      <c r="BQ166" s="55"/>
      <c r="BR166" s="55"/>
      <c r="BS166" s="55"/>
      <c r="BT166" s="55"/>
      <c r="BU166" s="55"/>
      <c r="BV166" s="55"/>
      <c r="BW166" s="55"/>
      <c r="BX166" s="55"/>
      <c r="BY166" s="55"/>
    </row>
    <row r="167" spans="1:77" ht="15.75" customHeight="1">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c r="BI167" s="55"/>
      <c r="BJ167" s="55"/>
      <c r="BK167" s="55"/>
      <c r="BL167" s="55"/>
      <c r="BM167" s="55"/>
      <c r="BN167" s="55"/>
      <c r="BO167" s="55"/>
      <c r="BP167" s="55"/>
      <c r="BQ167" s="55"/>
      <c r="BR167" s="55"/>
      <c r="BS167" s="55"/>
      <c r="BT167" s="55"/>
      <c r="BU167" s="55"/>
      <c r="BV167" s="55"/>
      <c r="BW167" s="55"/>
      <c r="BX167" s="55"/>
      <c r="BY167" s="55"/>
    </row>
    <row r="168" spans="1:77" ht="15.75" customHeight="1">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c r="BI168" s="55"/>
      <c r="BJ168" s="55"/>
      <c r="BK168" s="55"/>
      <c r="BL168" s="55"/>
      <c r="BM168" s="55"/>
      <c r="BN168" s="55"/>
      <c r="BO168" s="55"/>
      <c r="BP168" s="55"/>
      <c r="BQ168" s="55"/>
      <c r="BR168" s="55"/>
      <c r="BS168" s="55"/>
      <c r="BT168" s="55"/>
      <c r="BU168" s="55"/>
      <c r="BV168" s="55"/>
      <c r="BW168" s="55"/>
      <c r="BX168" s="55"/>
      <c r="BY168" s="55"/>
    </row>
    <row r="169" spans="1:77" ht="15.75" customHeight="1">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c r="BI169" s="55"/>
      <c r="BJ169" s="55"/>
      <c r="BK169" s="55"/>
      <c r="BL169" s="55"/>
      <c r="BM169" s="55"/>
      <c r="BN169" s="55"/>
      <c r="BO169" s="55"/>
      <c r="BP169" s="55"/>
      <c r="BQ169" s="55"/>
      <c r="BR169" s="55"/>
      <c r="BS169" s="55"/>
      <c r="BT169" s="55"/>
      <c r="BU169" s="55"/>
      <c r="BV169" s="55"/>
      <c r="BW169" s="55"/>
      <c r="BX169" s="55"/>
      <c r="BY169" s="55"/>
    </row>
    <row r="170" spans="1:77" ht="15.75" customHeight="1">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c r="BI170" s="55"/>
      <c r="BJ170" s="55"/>
      <c r="BK170" s="55"/>
      <c r="BL170" s="55"/>
      <c r="BM170" s="55"/>
      <c r="BN170" s="55"/>
      <c r="BO170" s="55"/>
      <c r="BP170" s="55"/>
      <c r="BQ170" s="55"/>
      <c r="BR170" s="55"/>
      <c r="BS170" s="55"/>
      <c r="BT170" s="55"/>
      <c r="BU170" s="55"/>
      <c r="BV170" s="55"/>
      <c r="BW170" s="55"/>
      <c r="BX170" s="55"/>
      <c r="BY170" s="55"/>
    </row>
    <row r="171" spans="1:77" ht="15.75" customHeight="1">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c r="BI171" s="55"/>
      <c r="BJ171" s="55"/>
      <c r="BK171" s="55"/>
      <c r="BL171" s="55"/>
      <c r="BM171" s="55"/>
      <c r="BN171" s="55"/>
      <c r="BO171" s="55"/>
      <c r="BP171" s="55"/>
      <c r="BQ171" s="55"/>
      <c r="BR171" s="55"/>
      <c r="BS171" s="55"/>
      <c r="BT171" s="55"/>
      <c r="BU171" s="55"/>
      <c r="BV171" s="55"/>
      <c r="BW171" s="55"/>
      <c r="BX171" s="55"/>
      <c r="BY171" s="55"/>
    </row>
    <row r="172" spans="1:77" ht="15.75" customHeight="1">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c r="BI172" s="55"/>
      <c r="BJ172" s="55"/>
      <c r="BK172" s="55"/>
      <c r="BL172" s="55"/>
      <c r="BM172" s="55"/>
      <c r="BN172" s="55"/>
      <c r="BO172" s="55"/>
      <c r="BP172" s="55"/>
      <c r="BQ172" s="55"/>
      <c r="BR172" s="55"/>
      <c r="BS172" s="55"/>
      <c r="BT172" s="55"/>
      <c r="BU172" s="55"/>
      <c r="BV172" s="55"/>
      <c r="BW172" s="55"/>
      <c r="BX172" s="55"/>
      <c r="BY172" s="55"/>
    </row>
    <row r="173" spans="1:77" ht="15.75" customHeight="1">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c r="BI173" s="55"/>
      <c r="BJ173" s="55"/>
      <c r="BK173" s="55"/>
      <c r="BL173" s="55"/>
      <c r="BM173" s="55"/>
      <c r="BN173" s="55"/>
      <c r="BO173" s="55"/>
      <c r="BP173" s="55"/>
      <c r="BQ173" s="55"/>
      <c r="BR173" s="55"/>
      <c r="BS173" s="55"/>
      <c r="BT173" s="55"/>
      <c r="BU173" s="55"/>
      <c r="BV173" s="55"/>
      <c r="BW173" s="55"/>
      <c r="BX173" s="55"/>
      <c r="BY173" s="55"/>
    </row>
    <row r="174" spans="1:77" ht="15.75" customHeight="1">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c r="BI174" s="55"/>
      <c r="BJ174" s="55"/>
      <c r="BK174" s="55"/>
      <c r="BL174" s="55"/>
      <c r="BM174" s="55"/>
      <c r="BN174" s="55"/>
      <c r="BO174" s="55"/>
      <c r="BP174" s="55"/>
      <c r="BQ174" s="55"/>
      <c r="BR174" s="55"/>
      <c r="BS174" s="55"/>
      <c r="BT174" s="55"/>
      <c r="BU174" s="55"/>
      <c r="BV174" s="55"/>
      <c r="BW174" s="55"/>
      <c r="BX174" s="55"/>
      <c r="BY174" s="55"/>
    </row>
    <row r="175" spans="1:77" ht="15.75" customHeight="1">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c r="BI175" s="55"/>
      <c r="BJ175" s="55"/>
      <c r="BK175" s="55"/>
      <c r="BL175" s="55"/>
      <c r="BM175" s="55"/>
      <c r="BN175" s="55"/>
      <c r="BO175" s="55"/>
      <c r="BP175" s="55"/>
      <c r="BQ175" s="55"/>
      <c r="BR175" s="55"/>
      <c r="BS175" s="55"/>
      <c r="BT175" s="55"/>
      <c r="BU175" s="55"/>
      <c r="BV175" s="55"/>
      <c r="BW175" s="55"/>
      <c r="BX175" s="55"/>
      <c r="BY175" s="55"/>
    </row>
    <row r="176" spans="1:77" ht="15.75" customHeight="1">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c r="BI176" s="55"/>
      <c r="BJ176" s="55"/>
      <c r="BK176" s="55"/>
      <c r="BL176" s="55"/>
      <c r="BM176" s="55"/>
      <c r="BN176" s="55"/>
      <c r="BO176" s="55"/>
      <c r="BP176" s="55"/>
      <c r="BQ176" s="55"/>
      <c r="BR176" s="55"/>
      <c r="BS176" s="55"/>
      <c r="BT176" s="55"/>
      <c r="BU176" s="55"/>
      <c r="BV176" s="55"/>
      <c r="BW176" s="55"/>
      <c r="BX176" s="55"/>
      <c r="BY176" s="55"/>
    </row>
    <row r="177" spans="1:77" ht="15.75" customHeight="1">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c r="BI177" s="55"/>
      <c r="BJ177" s="55"/>
      <c r="BK177" s="55"/>
      <c r="BL177" s="55"/>
      <c r="BM177" s="55"/>
      <c r="BN177" s="55"/>
      <c r="BO177" s="55"/>
      <c r="BP177" s="55"/>
      <c r="BQ177" s="55"/>
      <c r="BR177" s="55"/>
      <c r="BS177" s="55"/>
      <c r="BT177" s="55"/>
      <c r="BU177" s="55"/>
      <c r="BV177" s="55"/>
      <c r="BW177" s="55"/>
      <c r="BX177" s="55"/>
      <c r="BY177" s="55"/>
    </row>
    <row r="178" spans="1:77" ht="15.75" customHeight="1">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c r="BI178" s="55"/>
      <c r="BJ178" s="55"/>
      <c r="BK178" s="55"/>
      <c r="BL178" s="55"/>
      <c r="BM178" s="55"/>
      <c r="BN178" s="55"/>
      <c r="BO178" s="55"/>
      <c r="BP178" s="55"/>
      <c r="BQ178" s="55"/>
      <c r="BR178" s="55"/>
      <c r="BS178" s="55"/>
      <c r="BT178" s="55"/>
      <c r="BU178" s="55"/>
      <c r="BV178" s="55"/>
      <c r="BW178" s="55"/>
      <c r="BX178" s="55"/>
      <c r="BY178" s="55"/>
    </row>
    <row r="179" spans="1:77" ht="15.75" customHeight="1">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c r="BI179" s="55"/>
      <c r="BJ179" s="55"/>
      <c r="BK179" s="55"/>
      <c r="BL179" s="55"/>
      <c r="BM179" s="55"/>
      <c r="BN179" s="55"/>
      <c r="BO179" s="55"/>
      <c r="BP179" s="55"/>
      <c r="BQ179" s="55"/>
      <c r="BR179" s="55"/>
      <c r="BS179" s="55"/>
      <c r="BT179" s="55"/>
      <c r="BU179" s="55"/>
      <c r="BV179" s="55"/>
      <c r="BW179" s="55"/>
      <c r="BX179" s="55"/>
      <c r="BY179" s="55"/>
    </row>
    <row r="180" spans="1:77" ht="15.75" customHeight="1">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c r="BI180" s="55"/>
      <c r="BJ180" s="55"/>
      <c r="BK180" s="55"/>
      <c r="BL180" s="55"/>
      <c r="BM180" s="55"/>
      <c r="BN180" s="55"/>
      <c r="BO180" s="55"/>
      <c r="BP180" s="55"/>
      <c r="BQ180" s="55"/>
      <c r="BR180" s="55"/>
      <c r="BS180" s="55"/>
      <c r="BT180" s="55"/>
      <c r="BU180" s="55"/>
      <c r="BV180" s="55"/>
      <c r="BW180" s="55"/>
      <c r="BX180" s="55"/>
      <c r="BY180" s="55"/>
    </row>
    <row r="181" spans="1:77" ht="15.75" customHeight="1">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c r="BI181" s="55"/>
      <c r="BJ181" s="55"/>
      <c r="BK181" s="55"/>
      <c r="BL181" s="55"/>
      <c r="BM181" s="55"/>
      <c r="BN181" s="55"/>
      <c r="BO181" s="55"/>
      <c r="BP181" s="55"/>
      <c r="BQ181" s="55"/>
      <c r="BR181" s="55"/>
      <c r="BS181" s="55"/>
      <c r="BT181" s="55"/>
      <c r="BU181" s="55"/>
      <c r="BV181" s="55"/>
      <c r="BW181" s="55"/>
      <c r="BX181" s="55"/>
      <c r="BY181" s="55"/>
    </row>
    <row r="182" spans="1:77" ht="15.75" customHeight="1">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c r="BI182" s="55"/>
      <c r="BJ182" s="55"/>
      <c r="BK182" s="55"/>
      <c r="BL182" s="55"/>
      <c r="BM182" s="55"/>
      <c r="BN182" s="55"/>
      <c r="BO182" s="55"/>
      <c r="BP182" s="55"/>
      <c r="BQ182" s="55"/>
      <c r="BR182" s="55"/>
      <c r="BS182" s="55"/>
      <c r="BT182" s="55"/>
      <c r="BU182" s="55"/>
      <c r="BV182" s="55"/>
      <c r="BW182" s="55"/>
      <c r="BX182" s="55"/>
      <c r="BY182" s="55"/>
    </row>
    <row r="183" spans="1:77" ht="15.75" customHeight="1">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c r="BI183" s="55"/>
      <c r="BJ183" s="55"/>
      <c r="BK183" s="55"/>
      <c r="BL183" s="55"/>
      <c r="BM183" s="55"/>
      <c r="BN183" s="55"/>
      <c r="BO183" s="55"/>
      <c r="BP183" s="55"/>
      <c r="BQ183" s="55"/>
      <c r="BR183" s="55"/>
      <c r="BS183" s="55"/>
      <c r="BT183" s="55"/>
      <c r="BU183" s="55"/>
      <c r="BV183" s="55"/>
      <c r="BW183" s="55"/>
      <c r="BX183" s="55"/>
      <c r="BY183" s="55"/>
    </row>
    <row r="184" spans="1:77" ht="15.75" customHeight="1">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c r="BI184" s="55"/>
      <c r="BJ184" s="55"/>
      <c r="BK184" s="55"/>
      <c r="BL184" s="55"/>
      <c r="BM184" s="55"/>
      <c r="BN184" s="55"/>
      <c r="BO184" s="55"/>
      <c r="BP184" s="55"/>
      <c r="BQ184" s="55"/>
      <c r="BR184" s="55"/>
      <c r="BS184" s="55"/>
      <c r="BT184" s="55"/>
      <c r="BU184" s="55"/>
      <c r="BV184" s="55"/>
      <c r="BW184" s="55"/>
      <c r="BX184" s="55"/>
      <c r="BY184" s="55"/>
    </row>
    <row r="185" spans="1:77" ht="15.75" customHeight="1">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c r="BI185" s="55"/>
      <c r="BJ185" s="55"/>
      <c r="BK185" s="55"/>
      <c r="BL185" s="55"/>
      <c r="BM185" s="55"/>
      <c r="BN185" s="55"/>
      <c r="BO185" s="55"/>
      <c r="BP185" s="55"/>
      <c r="BQ185" s="55"/>
      <c r="BR185" s="55"/>
      <c r="BS185" s="55"/>
      <c r="BT185" s="55"/>
      <c r="BU185" s="55"/>
      <c r="BV185" s="55"/>
      <c r="BW185" s="55"/>
      <c r="BX185" s="55"/>
      <c r="BY185" s="55"/>
    </row>
    <row r="186" spans="1:77" ht="15.75" customHeight="1">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c r="BI186" s="55"/>
      <c r="BJ186" s="55"/>
      <c r="BK186" s="55"/>
      <c r="BL186" s="55"/>
      <c r="BM186" s="55"/>
      <c r="BN186" s="55"/>
      <c r="BO186" s="55"/>
      <c r="BP186" s="55"/>
      <c r="BQ186" s="55"/>
      <c r="BR186" s="55"/>
      <c r="BS186" s="55"/>
      <c r="BT186" s="55"/>
      <c r="BU186" s="55"/>
      <c r="BV186" s="55"/>
      <c r="BW186" s="55"/>
      <c r="BX186" s="55"/>
      <c r="BY186" s="55"/>
    </row>
    <row r="187" spans="1:77" ht="15.75" customHeight="1">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c r="BI187" s="55"/>
      <c r="BJ187" s="55"/>
      <c r="BK187" s="55"/>
      <c r="BL187" s="55"/>
      <c r="BM187" s="55"/>
      <c r="BN187" s="55"/>
      <c r="BO187" s="55"/>
      <c r="BP187" s="55"/>
      <c r="BQ187" s="55"/>
      <c r="BR187" s="55"/>
      <c r="BS187" s="55"/>
      <c r="BT187" s="55"/>
      <c r="BU187" s="55"/>
      <c r="BV187" s="55"/>
      <c r="BW187" s="55"/>
      <c r="BX187" s="55"/>
      <c r="BY187" s="55"/>
    </row>
    <row r="188" spans="1:77" ht="15.75" customHeight="1">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c r="BI188" s="55"/>
      <c r="BJ188" s="55"/>
      <c r="BK188" s="55"/>
      <c r="BL188" s="55"/>
      <c r="BM188" s="55"/>
      <c r="BN188" s="55"/>
      <c r="BO188" s="55"/>
      <c r="BP188" s="55"/>
      <c r="BQ188" s="55"/>
      <c r="BR188" s="55"/>
      <c r="BS188" s="55"/>
      <c r="BT188" s="55"/>
      <c r="BU188" s="55"/>
      <c r="BV188" s="55"/>
      <c r="BW188" s="55"/>
      <c r="BX188" s="55"/>
      <c r="BY188" s="55"/>
    </row>
    <row r="189" spans="1:77" ht="15.75" customHeight="1">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c r="BI189" s="55"/>
      <c r="BJ189" s="55"/>
      <c r="BK189" s="55"/>
      <c r="BL189" s="55"/>
      <c r="BM189" s="55"/>
      <c r="BN189" s="55"/>
      <c r="BO189" s="55"/>
      <c r="BP189" s="55"/>
      <c r="BQ189" s="55"/>
      <c r="BR189" s="55"/>
      <c r="BS189" s="55"/>
      <c r="BT189" s="55"/>
      <c r="BU189" s="55"/>
      <c r="BV189" s="55"/>
      <c r="BW189" s="55"/>
      <c r="BX189" s="55"/>
      <c r="BY189" s="55"/>
    </row>
    <row r="190" spans="1:77" ht="15.75" customHeight="1">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c r="BI190" s="55"/>
      <c r="BJ190" s="55"/>
      <c r="BK190" s="55"/>
      <c r="BL190" s="55"/>
      <c r="BM190" s="55"/>
      <c r="BN190" s="55"/>
      <c r="BO190" s="55"/>
      <c r="BP190" s="55"/>
      <c r="BQ190" s="55"/>
      <c r="BR190" s="55"/>
      <c r="BS190" s="55"/>
      <c r="BT190" s="55"/>
      <c r="BU190" s="55"/>
      <c r="BV190" s="55"/>
      <c r="BW190" s="55"/>
      <c r="BX190" s="55"/>
      <c r="BY190" s="55"/>
    </row>
    <row r="191" spans="1:77" ht="15.75" customHeight="1">
      <c r="A191" s="55"/>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c r="BI191" s="55"/>
      <c r="BJ191" s="55"/>
      <c r="BK191" s="55"/>
      <c r="BL191" s="55"/>
      <c r="BM191" s="55"/>
      <c r="BN191" s="55"/>
      <c r="BO191" s="55"/>
      <c r="BP191" s="55"/>
      <c r="BQ191" s="55"/>
      <c r="BR191" s="55"/>
      <c r="BS191" s="55"/>
      <c r="BT191" s="55"/>
      <c r="BU191" s="55"/>
      <c r="BV191" s="55"/>
      <c r="BW191" s="55"/>
      <c r="BX191" s="55"/>
      <c r="BY191" s="55"/>
    </row>
    <row r="192" spans="1:77" ht="15.75" customHeight="1">
      <c r="A192" s="55"/>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c r="BI192" s="55"/>
      <c r="BJ192" s="55"/>
      <c r="BK192" s="55"/>
      <c r="BL192" s="55"/>
      <c r="BM192" s="55"/>
      <c r="BN192" s="55"/>
      <c r="BO192" s="55"/>
      <c r="BP192" s="55"/>
      <c r="BQ192" s="55"/>
      <c r="BR192" s="55"/>
      <c r="BS192" s="55"/>
      <c r="BT192" s="55"/>
      <c r="BU192" s="55"/>
      <c r="BV192" s="55"/>
      <c r="BW192" s="55"/>
      <c r="BX192" s="55"/>
      <c r="BY192" s="55"/>
    </row>
    <row r="193" spans="1:77" ht="15.75" customHeight="1">
      <c r="A193" s="55"/>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c r="BI193" s="55"/>
      <c r="BJ193" s="55"/>
      <c r="BK193" s="55"/>
      <c r="BL193" s="55"/>
      <c r="BM193" s="55"/>
      <c r="BN193" s="55"/>
      <c r="BO193" s="55"/>
      <c r="BP193" s="55"/>
      <c r="BQ193" s="55"/>
      <c r="BR193" s="55"/>
      <c r="BS193" s="55"/>
      <c r="BT193" s="55"/>
      <c r="BU193" s="55"/>
      <c r="BV193" s="55"/>
      <c r="BW193" s="55"/>
      <c r="BX193" s="55"/>
      <c r="BY193" s="55"/>
    </row>
    <row r="194" spans="1:77" ht="15.75" customHeight="1">
      <c r="A194" s="55"/>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c r="BI194" s="55"/>
      <c r="BJ194" s="55"/>
      <c r="BK194" s="55"/>
      <c r="BL194" s="55"/>
      <c r="BM194" s="55"/>
      <c r="BN194" s="55"/>
      <c r="BO194" s="55"/>
      <c r="BP194" s="55"/>
      <c r="BQ194" s="55"/>
      <c r="BR194" s="55"/>
      <c r="BS194" s="55"/>
      <c r="BT194" s="55"/>
      <c r="BU194" s="55"/>
      <c r="BV194" s="55"/>
      <c r="BW194" s="55"/>
      <c r="BX194" s="55"/>
      <c r="BY194" s="55"/>
    </row>
    <row r="195" spans="1:77" ht="15.75" customHeight="1">
      <c r="A195" s="55"/>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c r="BI195" s="55"/>
      <c r="BJ195" s="55"/>
      <c r="BK195" s="55"/>
      <c r="BL195" s="55"/>
      <c r="BM195" s="55"/>
      <c r="BN195" s="55"/>
      <c r="BO195" s="55"/>
      <c r="BP195" s="55"/>
      <c r="BQ195" s="55"/>
      <c r="BR195" s="55"/>
      <c r="BS195" s="55"/>
      <c r="BT195" s="55"/>
      <c r="BU195" s="55"/>
      <c r="BV195" s="55"/>
      <c r="BW195" s="55"/>
      <c r="BX195" s="55"/>
      <c r="BY195" s="55"/>
    </row>
    <row r="196" spans="1:77" ht="15.75" customHeight="1">
      <c r="A196" s="55"/>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c r="BI196" s="55"/>
      <c r="BJ196" s="55"/>
      <c r="BK196" s="55"/>
      <c r="BL196" s="55"/>
      <c r="BM196" s="55"/>
      <c r="BN196" s="55"/>
      <c r="BO196" s="55"/>
      <c r="BP196" s="55"/>
      <c r="BQ196" s="55"/>
      <c r="BR196" s="55"/>
      <c r="BS196" s="55"/>
      <c r="BT196" s="55"/>
      <c r="BU196" s="55"/>
      <c r="BV196" s="55"/>
      <c r="BW196" s="55"/>
      <c r="BX196" s="55"/>
      <c r="BY196" s="55"/>
    </row>
    <row r="197" spans="1:77" ht="15.75" customHeight="1">
      <c r="A197" s="55"/>
      <c r="B197" s="55"/>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c r="BI197" s="55"/>
      <c r="BJ197" s="55"/>
      <c r="BK197" s="55"/>
      <c r="BL197" s="55"/>
      <c r="BM197" s="55"/>
      <c r="BN197" s="55"/>
      <c r="BO197" s="55"/>
      <c r="BP197" s="55"/>
      <c r="BQ197" s="55"/>
      <c r="BR197" s="55"/>
      <c r="BS197" s="55"/>
      <c r="BT197" s="55"/>
      <c r="BU197" s="55"/>
      <c r="BV197" s="55"/>
      <c r="BW197" s="55"/>
      <c r="BX197" s="55"/>
      <c r="BY197" s="55"/>
    </row>
    <row r="198" spans="1:77" ht="15.75" customHeight="1">
      <c r="A198" s="55"/>
      <c r="B198" s="55"/>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c r="BI198" s="55"/>
      <c r="BJ198" s="55"/>
      <c r="BK198" s="55"/>
      <c r="BL198" s="55"/>
      <c r="BM198" s="55"/>
      <c r="BN198" s="55"/>
      <c r="BO198" s="55"/>
      <c r="BP198" s="55"/>
      <c r="BQ198" s="55"/>
      <c r="BR198" s="55"/>
      <c r="BS198" s="55"/>
      <c r="BT198" s="55"/>
      <c r="BU198" s="55"/>
      <c r="BV198" s="55"/>
      <c r="BW198" s="55"/>
      <c r="BX198" s="55"/>
      <c r="BY198" s="55"/>
    </row>
    <row r="199" spans="1:77" ht="15.75" customHeight="1">
      <c r="A199" s="55"/>
      <c r="B199" s="55"/>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c r="BI199" s="55"/>
      <c r="BJ199" s="55"/>
      <c r="BK199" s="55"/>
      <c r="BL199" s="55"/>
      <c r="BM199" s="55"/>
      <c r="BN199" s="55"/>
      <c r="BO199" s="55"/>
      <c r="BP199" s="55"/>
      <c r="BQ199" s="55"/>
      <c r="BR199" s="55"/>
      <c r="BS199" s="55"/>
      <c r="BT199" s="55"/>
      <c r="BU199" s="55"/>
      <c r="BV199" s="55"/>
      <c r="BW199" s="55"/>
      <c r="BX199" s="55"/>
      <c r="BY199" s="55"/>
    </row>
    <row r="200" spans="1:77" ht="15.75" customHeight="1">
      <c r="A200" s="55"/>
      <c r="B200" s="55"/>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c r="BI200" s="55"/>
      <c r="BJ200" s="55"/>
      <c r="BK200" s="55"/>
      <c r="BL200" s="55"/>
      <c r="BM200" s="55"/>
      <c r="BN200" s="55"/>
      <c r="BO200" s="55"/>
      <c r="BP200" s="55"/>
      <c r="BQ200" s="55"/>
      <c r="BR200" s="55"/>
      <c r="BS200" s="55"/>
      <c r="BT200" s="55"/>
      <c r="BU200" s="55"/>
      <c r="BV200" s="55"/>
      <c r="BW200" s="55"/>
      <c r="BX200" s="55"/>
      <c r="BY200" s="55"/>
    </row>
    <row r="201" spans="1:77" ht="15.75" customHeight="1">
      <c r="A201" s="55"/>
      <c r="B201" s="55"/>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c r="BI201" s="55"/>
      <c r="BJ201" s="55"/>
      <c r="BK201" s="55"/>
      <c r="BL201" s="55"/>
      <c r="BM201" s="55"/>
      <c r="BN201" s="55"/>
      <c r="BO201" s="55"/>
      <c r="BP201" s="55"/>
      <c r="BQ201" s="55"/>
      <c r="BR201" s="55"/>
      <c r="BS201" s="55"/>
      <c r="BT201" s="55"/>
      <c r="BU201" s="55"/>
      <c r="BV201" s="55"/>
      <c r="BW201" s="55"/>
      <c r="BX201" s="55"/>
      <c r="BY201" s="55"/>
    </row>
    <row r="202" spans="1:77" ht="15.75" customHeight="1">
      <c r="A202" s="55"/>
      <c r="B202" s="55"/>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c r="BI202" s="55"/>
      <c r="BJ202" s="55"/>
      <c r="BK202" s="55"/>
      <c r="BL202" s="55"/>
      <c r="BM202" s="55"/>
      <c r="BN202" s="55"/>
      <c r="BO202" s="55"/>
      <c r="BP202" s="55"/>
      <c r="BQ202" s="55"/>
      <c r="BR202" s="55"/>
      <c r="BS202" s="55"/>
      <c r="BT202" s="55"/>
      <c r="BU202" s="55"/>
      <c r="BV202" s="55"/>
      <c r="BW202" s="55"/>
      <c r="BX202" s="55"/>
      <c r="BY202" s="55"/>
    </row>
    <row r="203" spans="1:77" ht="15.75" customHeight="1">
      <c r="A203" s="55"/>
      <c r="B203" s="55"/>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c r="BI203" s="55"/>
      <c r="BJ203" s="55"/>
      <c r="BK203" s="55"/>
      <c r="BL203" s="55"/>
      <c r="BM203" s="55"/>
      <c r="BN203" s="55"/>
      <c r="BO203" s="55"/>
      <c r="BP203" s="55"/>
      <c r="BQ203" s="55"/>
      <c r="BR203" s="55"/>
      <c r="BS203" s="55"/>
      <c r="BT203" s="55"/>
      <c r="BU203" s="55"/>
      <c r="BV203" s="55"/>
      <c r="BW203" s="55"/>
      <c r="BX203" s="55"/>
      <c r="BY203" s="55"/>
    </row>
    <row r="204" spans="1:77" ht="15.75" customHeight="1">
      <c r="A204" s="55"/>
      <c r="B204" s="55"/>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c r="BI204" s="55"/>
      <c r="BJ204" s="55"/>
      <c r="BK204" s="55"/>
      <c r="BL204" s="55"/>
      <c r="BM204" s="55"/>
      <c r="BN204" s="55"/>
      <c r="BO204" s="55"/>
      <c r="BP204" s="55"/>
      <c r="BQ204" s="55"/>
      <c r="BR204" s="55"/>
      <c r="BS204" s="55"/>
      <c r="BT204" s="55"/>
      <c r="BU204" s="55"/>
      <c r="BV204" s="55"/>
      <c r="BW204" s="55"/>
      <c r="BX204" s="55"/>
      <c r="BY204" s="55"/>
    </row>
    <row r="205" spans="1:77" ht="15.75" customHeight="1">
      <c r="A205" s="55"/>
      <c r="B205" s="55"/>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c r="BI205" s="55"/>
      <c r="BJ205" s="55"/>
      <c r="BK205" s="55"/>
      <c r="BL205" s="55"/>
      <c r="BM205" s="55"/>
      <c r="BN205" s="55"/>
      <c r="BO205" s="55"/>
      <c r="BP205" s="55"/>
      <c r="BQ205" s="55"/>
      <c r="BR205" s="55"/>
      <c r="BS205" s="55"/>
      <c r="BT205" s="55"/>
      <c r="BU205" s="55"/>
      <c r="BV205" s="55"/>
      <c r="BW205" s="55"/>
      <c r="BX205" s="55"/>
      <c r="BY205" s="55"/>
    </row>
    <row r="206" spans="1:77" ht="15.75" customHeight="1">
      <c r="A206" s="55"/>
      <c r="B206" s="55"/>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c r="BI206" s="55"/>
      <c r="BJ206" s="55"/>
      <c r="BK206" s="55"/>
      <c r="BL206" s="55"/>
      <c r="BM206" s="55"/>
      <c r="BN206" s="55"/>
      <c r="BO206" s="55"/>
      <c r="BP206" s="55"/>
      <c r="BQ206" s="55"/>
      <c r="BR206" s="55"/>
      <c r="BS206" s="55"/>
      <c r="BT206" s="55"/>
      <c r="BU206" s="55"/>
      <c r="BV206" s="55"/>
      <c r="BW206" s="55"/>
      <c r="BX206" s="55"/>
      <c r="BY206" s="55"/>
    </row>
    <row r="207" spans="1:77" ht="15.75" customHeight="1">
      <c r="A207" s="55"/>
      <c r="B207" s="55"/>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c r="BI207" s="55"/>
      <c r="BJ207" s="55"/>
      <c r="BK207" s="55"/>
      <c r="BL207" s="55"/>
      <c r="BM207" s="55"/>
      <c r="BN207" s="55"/>
      <c r="BO207" s="55"/>
      <c r="BP207" s="55"/>
      <c r="BQ207" s="55"/>
      <c r="BR207" s="55"/>
      <c r="BS207" s="55"/>
      <c r="BT207" s="55"/>
      <c r="BU207" s="55"/>
      <c r="BV207" s="55"/>
      <c r="BW207" s="55"/>
      <c r="BX207" s="55"/>
      <c r="BY207" s="55"/>
    </row>
    <row r="208" spans="1:77" ht="15.75" customHeight="1">
      <c r="A208" s="55"/>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c r="BI208" s="55"/>
      <c r="BJ208" s="55"/>
      <c r="BK208" s="55"/>
      <c r="BL208" s="55"/>
      <c r="BM208" s="55"/>
      <c r="BN208" s="55"/>
      <c r="BO208" s="55"/>
      <c r="BP208" s="55"/>
      <c r="BQ208" s="55"/>
      <c r="BR208" s="55"/>
      <c r="BS208" s="55"/>
      <c r="BT208" s="55"/>
      <c r="BU208" s="55"/>
      <c r="BV208" s="55"/>
      <c r="BW208" s="55"/>
      <c r="BX208" s="55"/>
      <c r="BY208" s="55"/>
    </row>
    <row r="209" spans="1:77" ht="15.75" customHeight="1">
      <c r="A209" s="55"/>
      <c r="B209" s="55"/>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c r="BI209" s="55"/>
      <c r="BJ209" s="55"/>
      <c r="BK209" s="55"/>
      <c r="BL209" s="55"/>
      <c r="BM209" s="55"/>
      <c r="BN209" s="55"/>
      <c r="BO209" s="55"/>
      <c r="BP209" s="55"/>
      <c r="BQ209" s="55"/>
      <c r="BR209" s="55"/>
      <c r="BS209" s="55"/>
      <c r="BT209" s="55"/>
      <c r="BU209" s="55"/>
      <c r="BV209" s="55"/>
      <c r="BW209" s="55"/>
      <c r="BX209" s="55"/>
      <c r="BY209" s="55"/>
    </row>
    <row r="210" spans="1:77" ht="15.75" customHeight="1">
      <c r="A210" s="55"/>
      <c r="B210" s="55"/>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c r="BI210" s="55"/>
      <c r="BJ210" s="55"/>
      <c r="BK210" s="55"/>
      <c r="BL210" s="55"/>
      <c r="BM210" s="55"/>
      <c r="BN210" s="55"/>
      <c r="BO210" s="55"/>
      <c r="BP210" s="55"/>
      <c r="BQ210" s="55"/>
      <c r="BR210" s="55"/>
      <c r="BS210" s="55"/>
      <c r="BT210" s="55"/>
      <c r="BU210" s="55"/>
      <c r="BV210" s="55"/>
      <c r="BW210" s="55"/>
      <c r="BX210" s="55"/>
      <c r="BY210" s="55"/>
    </row>
    <row r="211" spans="1:77" ht="15.75" customHeight="1">
      <c r="A211" s="55"/>
      <c r="B211" s="55"/>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c r="BI211" s="55"/>
      <c r="BJ211" s="55"/>
      <c r="BK211" s="55"/>
      <c r="BL211" s="55"/>
      <c r="BM211" s="55"/>
      <c r="BN211" s="55"/>
      <c r="BO211" s="55"/>
      <c r="BP211" s="55"/>
      <c r="BQ211" s="55"/>
      <c r="BR211" s="55"/>
      <c r="BS211" s="55"/>
      <c r="BT211" s="55"/>
      <c r="BU211" s="55"/>
      <c r="BV211" s="55"/>
      <c r="BW211" s="55"/>
      <c r="BX211" s="55"/>
      <c r="BY211" s="55"/>
    </row>
    <row r="212" spans="1:77" ht="15.75" customHeight="1">
      <c r="A212" s="55"/>
      <c r="B212" s="55"/>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c r="BI212" s="55"/>
      <c r="BJ212" s="55"/>
      <c r="BK212" s="55"/>
      <c r="BL212" s="55"/>
      <c r="BM212" s="55"/>
      <c r="BN212" s="55"/>
      <c r="BO212" s="55"/>
      <c r="BP212" s="55"/>
      <c r="BQ212" s="55"/>
      <c r="BR212" s="55"/>
      <c r="BS212" s="55"/>
      <c r="BT212" s="55"/>
      <c r="BU212" s="55"/>
      <c r="BV212" s="55"/>
      <c r="BW212" s="55"/>
      <c r="BX212" s="55"/>
      <c r="BY212" s="55"/>
    </row>
    <row r="213" spans="1:77" ht="15.75" customHeight="1">
      <c r="A213" s="55"/>
      <c r="B213" s="55"/>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c r="BI213" s="55"/>
      <c r="BJ213" s="55"/>
      <c r="BK213" s="55"/>
      <c r="BL213" s="55"/>
      <c r="BM213" s="55"/>
      <c r="BN213" s="55"/>
      <c r="BO213" s="55"/>
      <c r="BP213" s="55"/>
      <c r="BQ213" s="55"/>
      <c r="BR213" s="55"/>
      <c r="BS213" s="55"/>
      <c r="BT213" s="55"/>
      <c r="BU213" s="55"/>
      <c r="BV213" s="55"/>
      <c r="BW213" s="55"/>
      <c r="BX213" s="55"/>
      <c r="BY213" s="55"/>
    </row>
    <row r="214" spans="1:77" ht="15.75" customHeight="1">
      <c r="A214" s="55"/>
      <c r="B214" s="55"/>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c r="BI214" s="55"/>
      <c r="BJ214" s="55"/>
      <c r="BK214" s="55"/>
      <c r="BL214" s="55"/>
      <c r="BM214" s="55"/>
      <c r="BN214" s="55"/>
      <c r="BO214" s="55"/>
      <c r="BP214" s="55"/>
      <c r="BQ214" s="55"/>
      <c r="BR214" s="55"/>
      <c r="BS214" s="55"/>
      <c r="BT214" s="55"/>
      <c r="BU214" s="55"/>
      <c r="BV214" s="55"/>
      <c r="BW214" s="55"/>
      <c r="BX214" s="55"/>
      <c r="BY214" s="55"/>
    </row>
    <row r="215" spans="1:77" ht="15.75" customHeight="1">
      <c r="A215" s="55"/>
      <c r="B215" s="55"/>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c r="BI215" s="55"/>
      <c r="BJ215" s="55"/>
      <c r="BK215" s="55"/>
      <c r="BL215" s="55"/>
      <c r="BM215" s="55"/>
      <c r="BN215" s="55"/>
      <c r="BO215" s="55"/>
      <c r="BP215" s="55"/>
      <c r="BQ215" s="55"/>
      <c r="BR215" s="55"/>
      <c r="BS215" s="55"/>
      <c r="BT215" s="55"/>
      <c r="BU215" s="55"/>
      <c r="BV215" s="55"/>
      <c r="BW215" s="55"/>
      <c r="BX215" s="55"/>
      <c r="BY215" s="55"/>
    </row>
    <row r="216" spans="1:77" ht="15.75" customHeight="1">
      <c r="A216" s="55"/>
      <c r="B216" s="55"/>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c r="BI216" s="55"/>
      <c r="BJ216" s="55"/>
      <c r="BK216" s="55"/>
      <c r="BL216" s="55"/>
      <c r="BM216" s="55"/>
      <c r="BN216" s="55"/>
      <c r="BO216" s="55"/>
      <c r="BP216" s="55"/>
      <c r="BQ216" s="55"/>
      <c r="BR216" s="55"/>
      <c r="BS216" s="55"/>
      <c r="BT216" s="55"/>
      <c r="BU216" s="55"/>
      <c r="BV216" s="55"/>
      <c r="BW216" s="55"/>
      <c r="BX216" s="55"/>
      <c r="BY216" s="55"/>
    </row>
    <row r="217" spans="1:77" ht="15.75" customHeight="1">
      <c r="A217" s="55"/>
      <c r="B217" s="55"/>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c r="BI217" s="55"/>
      <c r="BJ217" s="55"/>
      <c r="BK217" s="55"/>
      <c r="BL217" s="55"/>
      <c r="BM217" s="55"/>
      <c r="BN217" s="55"/>
      <c r="BO217" s="55"/>
      <c r="BP217" s="55"/>
      <c r="BQ217" s="55"/>
      <c r="BR217" s="55"/>
      <c r="BS217" s="55"/>
      <c r="BT217" s="55"/>
      <c r="BU217" s="55"/>
      <c r="BV217" s="55"/>
      <c r="BW217" s="55"/>
      <c r="BX217" s="55"/>
      <c r="BY217" s="55"/>
    </row>
    <row r="218" spans="1:77" ht="15.75" customHeight="1">
      <c r="A218" s="55"/>
      <c r="B218" s="55"/>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c r="BI218" s="55"/>
      <c r="BJ218" s="55"/>
      <c r="BK218" s="55"/>
      <c r="BL218" s="55"/>
      <c r="BM218" s="55"/>
      <c r="BN218" s="55"/>
      <c r="BO218" s="55"/>
      <c r="BP218" s="55"/>
      <c r="BQ218" s="55"/>
      <c r="BR218" s="55"/>
      <c r="BS218" s="55"/>
      <c r="BT218" s="55"/>
      <c r="BU218" s="55"/>
      <c r="BV218" s="55"/>
      <c r="BW218" s="55"/>
      <c r="BX218" s="55"/>
      <c r="BY218" s="55"/>
    </row>
    <row r="219" spans="1:77" ht="15.75" customHeight="1">
      <c r="A219" s="55"/>
      <c r="B219" s="55"/>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c r="BI219" s="55"/>
      <c r="BJ219" s="55"/>
      <c r="BK219" s="55"/>
      <c r="BL219" s="55"/>
      <c r="BM219" s="55"/>
      <c r="BN219" s="55"/>
      <c r="BO219" s="55"/>
      <c r="BP219" s="55"/>
      <c r="BQ219" s="55"/>
      <c r="BR219" s="55"/>
      <c r="BS219" s="55"/>
      <c r="BT219" s="55"/>
      <c r="BU219" s="55"/>
      <c r="BV219" s="55"/>
      <c r="BW219" s="55"/>
      <c r="BX219" s="55"/>
      <c r="BY219" s="55"/>
    </row>
    <row r="220" spans="1:77" ht="15.75" customHeight="1">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c r="BI220" s="55"/>
      <c r="BJ220" s="55"/>
      <c r="BK220" s="55"/>
      <c r="BL220" s="55"/>
      <c r="BM220" s="55"/>
      <c r="BN220" s="55"/>
      <c r="BO220" s="55"/>
      <c r="BP220" s="55"/>
      <c r="BQ220" s="55"/>
      <c r="BR220" s="55"/>
      <c r="BS220" s="55"/>
      <c r="BT220" s="55"/>
      <c r="BU220" s="55"/>
      <c r="BV220" s="55"/>
      <c r="BW220" s="55"/>
      <c r="BX220" s="55"/>
      <c r="BY220" s="55"/>
    </row>
    <row r="221" spans="1:77" ht="15.75" customHeight="1">
      <c r="A221" s="55"/>
      <c r="B221" s="55"/>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c r="BI221" s="55"/>
      <c r="BJ221" s="55"/>
      <c r="BK221" s="55"/>
      <c r="BL221" s="55"/>
      <c r="BM221" s="55"/>
      <c r="BN221" s="55"/>
      <c r="BO221" s="55"/>
      <c r="BP221" s="55"/>
      <c r="BQ221" s="55"/>
      <c r="BR221" s="55"/>
      <c r="BS221" s="55"/>
      <c r="BT221" s="55"/>
      <c r="BU221" s="55"/>
      <c r="BV221" s="55"/>
      <c r="BW221" s="55"/>
      <c r="BX221" s="55"/>
      <c r="BY221" s="55"/>
    </row>
    <row r="222" spans="1:77" ht="15.75" customHeight="1">
      <c r="A222" s="55"/>
      <c r="B222" s="55"/>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c r="BI222" s="55"/>
      <c r="BJ222" s="55"/>
      <c r="BK222" s="55"/>
      <c r="BL222" s="55"/>
      <c r="BM222" s="55"/>
      <c r="BN222" s="55"/>
      <c r="BO222" s="55"/>
      <c r="BP222" s="55"/>
      <c r="BQ222" s="55"/>
      <c r="BR222" s="55"/>
      <c r="BS222" s="55"/>
      <c r="BT222" s="55"/>
      <c r="BU222" s="55"/>
      <c r="BV222" s="55"/>
      <c r="BW222" s="55"/>
      <c r="BX222" s="55"/>
      <c r="BY222" s="55"/>
    </row>
    <row r="223" spans="1:77" ht="15.75" customHeight="1">
      <c r="A223" s="55"/>
      <c r="B223" s="55"/>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c r="BI223" s="55"/>
      <c r="BJ223" s="55"/>
      <c r="BK223" s="55"/>
      <c r="BL223" s="55"/>
      <c r="BM223" s="55"/>
      <c r="BN223" s="55"/>
      <c r="BO223" s="55"/>
      <c r="BP223" s="55"/>
      <c r="BQ223" s="55"/>
      <c r="BR223" s="55"/>
      <c r="BS223" s="55"/>
      <c r="BT223" s="55"/>
      <c r="BU223" s="55"/>
      <c r="BV223" s="55"/>
      <c r="BW223" s="55"/>
      <c r="BX223" s="55"/>
      <c r="BY223" s="55"/>
    </row>
    <row r="224" spans="1:77" ht="15.75" customHeight="1">
      <c r="A224" s="55"/>
      <c r="B224" s="55"/>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c r="BI224" s="55"/>
      <c r="BJ224" s="55"/>
      <c r="BK224" s="55"/>
      <c r="BL224" s="55"/>
      <c r="BM224" s="55"/>
      <c r="BN224" s="55"/>
      <c r="BO224" s="55"/>
      <c r="BP224" s="55"/>
      <c r="BQ224" s="55"/>
      <c r="BR224" s="55"/>
      <c r="BS224" s="55"/>
      <c r="BT224" s="55"/>
      <c r="BU224" s="55"/>
      <c r="BV224" s="55"/>
      <c r="BW224" s="55"/>
      <c r="BX224" s="55"/>
      <c r="BY224" s="55"/>
    </row>
    <row r="225" spans="1:77" ht="15.75" customHeight="1">
      <c r="A225" s="55"/>
      <c r="B225" s="55"/>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c r="BI225" s="55"/>
      <c r="BJ225" s="55"/>
      <c r="BK225" s="55"/>
      <c r="BL225" s="55"/>
      <c r="BM225" s="55"/>
      <c r="BN225" s="55"/>
      <c r="BO225" s="55"/>
      <c r="BP225" s="55"/>
      <c r="BQ225" s="55"/>
      <c r="BR225" s="55"/>
      <c r="BS225" s="55"/>
      <c r="BT225" s="55"/>
      <c r="BU225" s="55"/>
      <c r="BV225" s="55"/>
      <c r="BW225" s="55"/>
      <c r="BX225" s="55"/>
      <c r="BY225" s="55"/>
    </row>
    <row r="226" spans="1:77" ht="15.75" customHeight="1">
      <c r="A226" s="55"/>
      <c r="B226" s="55"/>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c r="BI226" s="55"/>
      <c r="BJ226" s="55"/>
      <c r="BK226" s="55"/>
      <c r="BL226" s="55"/>
      <c r="BM226" s="55"/>
      <c r="BN226" s="55"/>
      <c r="BO226" s="55"/>
      <c r="BP226" s="55"/>
      <c r="BQ226" s="55"/>
      <c r="BR226" s="55"/>
      <c r="BS226" s="55"/>
      <c r="BT226" s="55"/>
      <c r="BU226" s="55"/>
      <c r="BV226" s="55"/>
      <c r="BW226" s="55"/>
      <c r="BX226" s="55"/>
      <c r="BY226" s="55"/>
    </row>
    <row r="227" spans="1:77" ht="15.75" customHeight="1">
      <c r="A227" s="55"/>
      <c r="B227" s="55"/>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c r="BI227" s="55"/>
      <c r="BJ227" s="55"/>
      <c r="BK227" s="55"/>
      <c r="BL227" s="55"/>
      <c r="BM227" s="55"/>
      <c r="BN227" s="55"/>
      <c r="BO227" s="55"/>
      <c r="BP227" s="55"/>
      <c r="BQ227" s="55"/>
      <c r="BR227" s="55"/>
      <c r="BS227" s="55"/>
      <c r="BT227" s="55"/>
      <c r="BU227" s="55"/>
      <c r="BV227" s="55"/>
      <c r="BW227" s="55"/>
      <c r="BX227" s="55"/>
      <c r="BY227" s="55"/>
    </row>
    <row r="228" spans="1:77" ht="15.75" customHeight="1">
      <c r="A228" s="55"/>
      <c r="B228" s="55"/>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c r="BI228" s="55"/>
      <c r="BJ228" s="55"/>
      <c r="BK228" s="55"/>
      <c r="BL228" s="55"/>
      <c r="BM228" s="55"/>
      <c r="BN228" s="55"/>
      <c r="BO228" s="55"/>
      <c r="BP228" s="55"/>
      <c r="BQ228" s="55"/>
      <c r="BR228" s="55"/>
      <c r="BS228" s="55"/>
      <c r="BT228" s="55"/>
      <c r="BU228" s="55"/>
      <c r="BV228" s="55"/>
      <c r="BW228" s="55"/>
      <c r="BX228" s="55"/>
      <c r="BY228" s="55"/>
    </row>
    <row r="229" spans="1:77" ht="15.75" customHeight="1">
      <c r="A229" s="55"/>
      <c r="B229" s="55"/>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c r="BI229" s="55"/>
      <c r="BJ229" s="55"/>
      <c r="BK229" s="55"/>
      <c r="BL229" s="55"/>
      <c r="BM229" s="55"/>
      <c r="BN229" s="55"/>
      <c r="BO229" s="55"/>
      <c r="BP229" s="55"/>
      <c r="BQ229" s="55"/>
      <c r="BR229" s="55"/>
      <c r="BS229" s="55"/>
      <c r="BT229" s="55"/>
      <c r="BU229" s="55"/>
      <c r="BV229" s="55"/>
      <c r="BW229" s="55"/>
      <c r="BX229" s="55"/>
      <c r="BY229" s="55"/>
    </row>
    <row r="230" spans="1:77" ht="15.75" customHeight="1">
      <c r="A230" s="55"/>
      <c r="B230" s="55"/>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c r="BI230" s="55"/>
      <c r="BJ230" s="55"/>
      <c r="BK230" s="55"/>
      <c r="BL230" s="55"/>
      <c r="BM230" s="55"/>
      <c r="BN230" s="55"/>
      <c r="BO230" s="55"/>
      <c r="BP230" s="55"/>
      <c r="BQ230" s="55"/>
      <c r="BR230" s="55"/>
      <c r="BS230" s="55"/>
      <c r="BT230" s="55"/>
      <c r="BU230" s="55"/>
      <c r="BV230" s="55"/>
      <c r="BW230" s="55"/>
      <c r="BX230" s="55"/>
      <c r="BY230" s="55"/>
    </row>
    <row r="231" spans="1:77" ht="15.75" customHeight="1">
      <c r="A231" s="55"/>
      <c r="B231" s="55"/>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c r="BI231" s="55"/>
      <c r="BJ231" s="55"/>
      <c r="BK231" s="55"/>
      <c r="BL231" s="55"/>
      <c r="BM231" s="55"/>
      <c r="BN231" s="55"/>
      <c r="BO231" s="55"/>
      <c r="BP231" s="55"/>
      <c r="BQ231" s="55"/>
      <c r="BR231" s="55"/>
      <c r="BS231" s="55"/>
      <c r="BT231" s="55"/>
      <c r="BU231" s="55"/>
      <c r="BV231" s="55"/>
      <c r="BW231" s="55"/>
      <c r="BX231" s="55"/>
      <c r="BY231" s="55"/>
    </row>
    <row r="232" spans="1:77" ht="15.75" customHeight="1">
      <c r="A232" s="55"/>
      <c r="B232" s="55"/>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c r="BI232" s="55"/>
      <c r="BJ232" s="55"/>
      <c r="BK232" s="55"/>
      <c r="BL232" s="55"/>
      <c r="BM232" s="55"/>
      <c r="BN232" s="55"/>
      <c r="BO232" s="55"/>
      <c r="BP232" s="55"/>
      <c r="BQ232" s="55"/>
      <c r="BR232" s="55"/>
      <c r="BS232" s="55"/>
      <c r="BT232" s="55"/>
      <c r="BU232" s="55"/>
      <c r="BV232" s="55"/>
      <c r="BW232" s="55"/>
      <c r="BX232" s="55"/>
      <c r="BY232" s="55"/>
    </row>
    <row r="233" spans="1:77" ht="15.75" customHeight="1">
      <c r="A233" s="55"/>
      <c r="B233" s="55"/>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c r="BI233" s="55"/>
      <c r="BJ233" s="55"/>
      <c r="BK233" s="55"/>
      <c r="BL233" s="55"/>
      <c r="BM233" s="55"/>
      <c r="BN233" s="55"/>
      <c r="BO233" s="55"/>
      <c r="BP233" s="55"/>
      <c r="BQ233" s="55"/>
      <c r="BR233" s="55"/>
      <c r="BS233" s="55"/>
      <c r="BT233" s="55"/>
      <c r="BU233" s="55"/>
      <c r="BV233" s="55"/>
      <c r="BW233" s="55"/>
      <c r="BX233" s="55"/>
      <c r="BY233" s="55"/>
    </row>
    <row r="234" spans="1:77" ht="15.75" customHeight="1">
      <c r="A234" s="55"/>
      <c r="B234" s="55"/>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c r="BI234" s="55"/>
      <c r="BJ234" s="55"/>
      <c r="BK234" s="55"/>
      <c r="BL234" s="55"/>
      <c r="BM234" s="55"/>
      <c r="BN234" s="55"/>
      <c r="BO234" s="55"/>
      <c r="BP234" s="55"/>
      <c r="BQ234" s="55"/>
      <c r="BR234" s="55"/>
      <c r="BS234" s="55"/>
      <c r="BT234" s="55"/>
      <c r="BU234" s="55"/>
      <c r="BV234" s="55"/>
      <c r="BW234" s="55"/>
      <c r="BX234" s="55"/>
      <c r="BY234" s="55"/>
    </row>
    <row r="235" spans="1:77" ht="15.75" customHeight="1">
      <c r="A235" s="55"/>
      <c r="B235" s="55"/>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c r="BI235" s="55"/>
      <c r="BJ235" s="55"/>
      <c r="BK235" s="55"/>
      <c r="BL235" s="55"/>
      <c r="BM235" s="55"/>
      <c r="BN235" s="55"/>
      <c r="BO235" s="55"/>
      <c r="BP235" s="55"/>
      <c r="BQ235" s="55"/>
      <c r="BR235" s="55"/>
      <c r="BS235" s="55"/>
      <c r="BT235" s="55"/>
      <c r="BU235" s="55"/>
      <c r="BV235" s="55"/>
      <c r="BW235" s="55"/>
      <c r="BX235" s="55"/>
      <c r="BY235" s="55"/>
    </row>
    <row r="236" spans="1:77" ht="15.75" customHeight="1">
      <c r="A236" s="55"/>
      <c r="B236" s="55"/>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c r="BI236" s="55"/>
      <c r="BJ236" s="55"/>
      <c r="BK236" s="55"/>
      <c r="BL236" s="55"/>
      <c r="BM236" s="55"/>
      <c r="BN236" s="55"/>
      <c r="BO236" s="55"/>
      <c r="BP236" s="55"/>
      <c r="BQ236" s="55"/>
      <c r="BR236" s="55"/>
      <c r="BS236" s="55"/>
      <c r="BT236" s="55"/>
      <c r="BU236" s="55"/>
      <c r="BV236" s="55"/>
      <c r="BW236" s="55"/>
      <c r="BX236" s="55"/>
      <c r="BY236" s="55"/>
    </row>
    <row r="237" spans="1:77" ht="15.75" customHeight="1">
      <c r="A237" s="55"/>
      <c r="B237" s="55"/>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c r="BI237" s="55"/>
      <c r="BJ237" s="55"/>
      <c r="BK237" s="55"/>
      <c r="BL237" s="55"/>
      <c r="BM237" s="55"/>
      <c r="BN237" s="55"/>
      <c r="BO237" s="55"/>
      <c r="BP237" s="55"/>
      <c r="BQ237" s="55"/>
      <c r="BR237" s="55"/>
      <c r="BS237" s="55"/>
      <c r="BT237" s="55"/>
      <c r="BU237" s="55"/>
      <c r="BV237" s="55"/>
      <c r="BW237" s="55"/>
      <c r="BX237" s="55"/>
      <c r="BY237" s="55"/>
    </row>
    <row r="238" spans="1:77" ht="15.75" customHeight="1">
      <c r="A238" s="55"/>
      <c r="B238" s="55"/>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c r="BI238" s="55"/>
      <c r="BJ238" s="55"/>
      <c r="BK238" s="55"/>
      <c r="BL238" s="55"/>
      <c r="BM238" s="55"/>
      <c r="BN238" s="55"/>
      <c r="BO238" s="55"/>
      <c r="BP238" s="55"/>
      <c r="BQ238" s="55"/>
      <c r="BR238" s="55"/>
      <c r="BS238" s="55"/>
      <c r="BT238" s="55"/>
      <c r="BU238" s="55"/>
      <c r="BV238" s="55"/>
      <c r="BW238" s="55"/>
      <c r="BX238" s="55"/>
      <c r="BY238" s="55"/>
    </row>
    <row r="239" spans="1:77" ht="15.75" customHeight="1">
      <c r="A239" s="55"/>
      <c r="B239" s="55"/>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c r="BI239" s="55"/>
      <c r="BJ239" s="55"/>
      <c r="BK239" s="55"/>
      <c r="BL239" s="55"/>
      <c r="BM239" s="55"/>
      <c r="BN239" s="55"/>
      <c r="BO239" s="55"/>
      <c r="BP239" s="55"/>
      <c r="BQ239" s="55"/>
      <c r="BR239" s="55"/>
      <c r="BS239" s="55"/>
      <c r="BT239" s="55"/>
      <c r="BU239" s="55"/>
      <c r="BV239" s="55"/>
      <c r="BW239" s="55"/>
      <c r="BX239" s="55"/>
      <c r="BY239" s="55"/>
    </row>
    <row r="240" spans="1:77" ht="15.75" customHeight="1">
      <c r="A240" s="55"/>
      <c r="B240" s="55"/>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c r="BI240" s="55"/>
      <c r="BJ240" s="55"/>
      <c r="BK240" s="55"/>
      <c r="BL240" s="55"/>
      <c r="BM240" s="55"/>
      <c r="BN240" s="55"/>
      <c r="BO240" s="55"/>
      <c r="BP240" s="55"/>
      <c r="BQ240" s="55"/>
      <c r="BR240" s="55"/>
      <c r="BS240" s="55"/>
      <c r="BT240" s="55"/>
      <c r="BU240" s="55"/>
      <c r="BV240" s="55"/>
      <c r="BW240" s="55"/>
      <c r="BX240" s="55"/>
      <c r="BY240" s="55"/>
    </row>
    <row r="241" spans="1:77" ht="15.75" customHeight="1">
      <c r="A241" s="55"/>
      <c r="B241" s="55"/>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c r="BI241" s="55"/>
      <c r="BJ241" s="55"/>
      <c r="BK241" s="55"/>
      <c r="BL241" s="55"/>
      <c r="BM241" s="55"/>
      <c r="BN241" s="55"/>
      <c r="BO241" s="55"/>
      <c r="BP241" s="55"/>
      <c r="BQ241" s="55"/>
      <c r="BR241" s="55"/>
      <c r="BS241" s="55"/>
      <c r="BT241" s="55"/>
      <c r="BU241" s="55"/>
      <c r="BV241" s="55"/>
      <c r="BW241" s="55"/>
      <c r="BX241" s="55"/>
      <c r="BY241" s="55"/>
    </row>
    <row r="242" spans="1:77" ht="15.75" customHeight="1">
      <c r="A242" s="55"/>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c r="BI242" s="55"/>
      <c r="BJ242" s="55"/>
      <c r="BK242" s="55"/>
      <c r="BL242" s="55"/>
      <c r="BM242" s="55"/>
      <c r="BN242" s="55"/>
      <c r="BO242" s="55"/>
      <c r="BP242" s="55"/>
      <c r="BQ242" s="55"/>
      <c r="BR242" s="55"/>
      <c r="BS242" s="55"/>
      <c r="BT242" s="55"/>
      <c r="BU242" s="55"/>
      <c r="BV242" s="55"/>
      <c r="BW242" s="55"/>
      <c r="BX242" s="55"/>
      <c r="BY242" s="55"/>
    </row>
    <row r="243" spans="1:77" ht="15.75" customHeight="1">
      <c r="A243" s="55"/>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c r="BI243" s="55"/>
      <c r="BJ243" s="55"/>
      <c r="BK243" s="55"/>
      <c r="BL243" s="55"/>
      <c r="BM243" s="55"/>
      <c r="BN243" s="55"/>
      <c r="BO243" s="55"/>
      <c r="BP243" s="55"/>
      <c r="BQ243" s="55"/>
      <c r="BR243" s="55"/>
      <c r="BS243" s="55"/>
      <c r="BT243" s="55"/>
      <c r="BU243" s="55"/>
      <c r="BV243" s="55"/>
      <c r="BW243" s="55"/>
      <c r="BX243" s="55"/>
      <c r="BY243" s="55"/>
    </row>
    <row r="244" spans="1:77" ht="15.75" customHeight="1">
      <c r="A244" s="55"/>
      <c r="B244" s="55"/>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c r="BI244" s="55"/>
      <c r="BJ244" s="55"/>
      <c r="BK244" s="55"/>
      <c r="BL244" s="55"/>
      <c r="BM244" s="55"/>
      <c r="BN244" s="55"/>
      <c r="BO244" s="55"/>
      <c r="BP244" s="55"/>
      <c r="BQ244" s="55"/>
      <c r="BR244" s="55"/>
      <c r="BS244" s="55"/>
      <c r="BT244" s="55"/>
      <c r="BU244" s="55"/>
      <c r="BV244" s="55"/>
      <c r="BW244" s="55"/>
      <c r="BX244" s="55"/>
      <c r="BY244" s="55"/>
    </row>
    <row r="245" spans="1:77" ht="15.75" customHeight="1">
      <c r="A245" s="55"/>
      <c r="B245" s="55"/>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c r="AA245" s="55"/>
      <c r="AB245" s="55"/>
      <c r="AC245" s="55"/>
      <c r="AD245" s="55"/>
      <c r="AE245" s="55"/>
      <c r="AF245" s="55"/>
      <c r="AG245" s="55"/>
      <c r="AH245" s="55"/>
      <c r="AI245" s="55"/>
      <c r="AJ245" s="55"/>
      <c r="AK245" s="55"/>
      <c r="AL245" s="55"/>
      <c r="AM245" s="55"/>
      <c r="AN245" s="55"/>
      <c r="AO245" s="55"/>
      <c r="AP245" s="55"/>
      <c r="AQ245" s="55"/>
      <c r="AR245" s="55"/>
      <c r="AS245" s="55"/>
      <c r="AT245" s="55"/>
      <c r="AU245" s="55"/>
      <c r="AV245" s="55"/>
      <c r="AW245" s="55"/>
      <c r="AX245" s="55"/>
      <c r="AY245" s="55"/>
      <c r="AZ245" s="55"/>
      <c r="BA245" s="55"/>
      <c r="BB245" s="55"/>
      <c r="BC245" s="55"/>
      <c r="BD245" s="55"/>
      <c r="BE245" s="55"/>
      <c r="BF245" s="55"/>
      <c r="BG245" s="55"/>
      <c r="BH245" s="55"/>
      <c r="BI245" s="55"/>
      <c r="BJ245" s="55"/>
      <c r="BK245" s="55"/>
      <c r="BL245" s="55"/>
      <c r="BM245" s="55"/>
      <c r="BN245" s="55"/>
      <c r="BO245" s="55"/>
      <c r="BP245" s="55"/>
      <c r="BQ245" s="55"/>
      <c r="BR245" s="55"/>
      <c r="BS245" s="55"/>
      <c r="BT245" s="55"/>
      <c r="BU245" s="55"/>
      <c r="BV245" s="55"/>
      <c r="BW245" s="55"/>
      <c r="BX245" s="55"/>
      <c r="BY245" s="55"/>
    </row>
    <row r="246" spans="1:77" ht="15.75" customHeight="1">
      <c r="A246" s="55"/>
      <c r="B246" s="55"/>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c r="AA246" s="55"/>
      <c r="AB246" s="55"/>
      <c r="AC246" s="55"/>
      <c r="AD246" s="55"/>
      <c r="AE246" s="55"/>
      <c r="AF246" s="55"/>
      <c r="AG246" s="55"/>
      <c r="AH246" s="55"/>
      <c r="AI246" s="55"/>
      <c r="AJ246" s="55"/>
      <c r="AK246" s="55"/>
      <c r="AL246" s="55"/>
      <c r="AM246" s="55"/>
      <c r="AN246" s="55"/>
      <c r="AO246" s="55"/>
      <c r="AP246" s="55"/>
      <c r="AQ246" s="55"/>
      <c r="AR246" s="55"/>
      <c r="AS246" s="55"/>
      <c r="AT246" s="55"/>
      <c r="AU246" s="55"/>
      <c r="AV246" s="55"/>
      <c r="AW246" s="55"/>
      <c r="AX246" s="55"/>
      <c r="AY246" s="55"/>
      <c r="AZ246" s="55"/>
      <c r="BA246" s="55"/>
      <c r="BB246" s="55"/>
      <c r="BC246" s="55"/>
      <c r="BD246" s="55"/>
      <c r="BE246" s="55"/>
      <c r="BF246" s="55"/>
      <c r="BG246" s="55"/>
      <c r="BH246" s="55"/>
      <c r="BI246" s="55"/>
      <c r="BJ246" s="55"/>
      <c r="BK246" s="55"/>
      <c r="BL246" s="55"/>
      <c r="BM246" s="55"/>
      <c r="BN246" s="55"/>
      <c r="BO246" s="55"/>
      <c r="BP246" s="55"/>
      <c r="BQ246" s="55"/>
      <c r="BR246" s="55"/>
      <c r="BS246" s="55"/>
      <c r="BT246" s="55"/>
      <c r="BU246" s="55"/>
      <c r="BV246" s="55"/>
      <c r="BW246" s="55"/>
      <c r="BX246" s="55"/>
      <c r="BY246" s="55"/>
    </row>
    <row r="247" spans="1:77" ht="15.75" customHeight="1">
      <c r="A247" s="55"/>
      <c r="B247" s="55"/>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c r="AA247" s="55"/>
      <c r="AB247" s="55"/>
      <c r="AC247" s="55"/>
      <c r="AD247" s="55"/>
      <c r="AE247" s="55"/>
      <c r="AF247" s="55"/>
      <c r="AG247" s="55"/>
      <c r="AH247" s="55"/>
      <c r="AI247" s="55"/>
      <c r="AJ247" s="55"/>
      <c r="AK247" s="55"/>
      <c r="AL247" s="55"/>
      <c r="AM247" s="55"/>
      <c r="AN247" s="55"/>
      <c r="AO247" s="55"/>
      <c r="AP247" s="55"/>
      <c r="AQ247" s="55"/>
      <c r="AR247" s="55"/>
      <c r="AS247" s="55"/>
      <c r="AT247" s="55"/>
      <c r="AU247" s="55"/>
      <c r="AV247" s="55"/>
      <c r="AW247" s="55"/>
      <c r="AX247" s="55"/>
      <c r="AY247" s="55"/>
      <c r="AZ247" s="55"/>
      <c r="BA247" s="55"/>
      <c r="BB247" s="55"/>
      <c r="BC247" s="55"/>
      <c r="BD247" s="55"/>
      <c r="BE247" s="55"/>
      <c r="BF247" s="55"/>
      <c r="BG247" s="55"/>
      <c r="BH247" s="55"/>
      <c r="BI247" s="55"/>
      <c r="BJ247" s="55"/>
      <c r="BK247" s="55"/>
      <c r="BL247" s="55"/>
      <c r="BM247" s="55"/>
      <c r="BN247" s="55"/>
      <c r="BO247" s="55"/>
      <c r="BP247" s="55"/>
      <c r="BQ247" s="55"/>
      <c r="BR247" s="55"/>
      <c r="BS247" s="55"/>
      <c r="BT247" s="55"/>
      <c r="BU247" s="55"/>
      <c r="BV247" s="55"/>
      <c r="BW247" s="55"/>
      <c r="BX247" s="55"/>
      <c r="BY247" s="55"/>
    </row>
    <row r="248" spans="1:77" ht="15.75" customHeight="1">
      <c r="A248" s="55"/>
      <c r="B248" s="55"/>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c r="AA248" s="55"/>
      <c r="AB248" s="55"/>
      <c r="AC248" s="55"/>
      <c r="AD248" s="55"/>
      <c r="AE248" s="55"/>
      <c r="AF248" s="55"/>
      <c r="AG248" s="55"/>
      <c r="AH248" s="55"/>
      <c r="AI248" s="55"/>
      <c r="AJ248" s="55"/>
      <c r="AK248" s="55"/>
      <c r="AL248" s="55"/>
      <c r="AM248" s="55"/>
      <c r="AN248" s="55"/>
      <c r="AO248" s="55"/>
      <c r="AP248" s="55"/>
      <c r="AQ248" s="55"/>
      <c r="AR248" s="55"/>
      <c r="AS248" s="55"/>
      <c r="AT248" s="55"/>
      <c r="AU248" s="55"/>
      <c r="AV248" s="55"/>
      <c r="AW248" s="55"/>
      <c r="AX248" s="55"/>
      <c r="AY248" s="55"/>
      <c r="AZ248" s="55"/>
      <c r="BA248" s="55"/>
      <c r="BB248" s="55"/>
      <c r="BC248" s="55"/>
      <c r="BD248" s="55"/>
      <c r="BE248" s="55"/>
      <c r="BF248" s="55"/>
      <c r="BG248" s="55"/>
      <c r="BH248" s="55"/>
      <c r="BI248" s="55"/>
      <c r="BJ248" s="55"/>
      <c r="BK248" s="55"/>
      <c r="BL248" s="55"/>
      <c r="BM248" s="55"/>
      <c r="BN248" s="55"/>
      <c r="BO248" s="55"/>
      <c r="BP248" s="55"/>
      <c r="BQ248" s="55"/>
      <c r="BR248" s="55"/>
      <c r="BS248" s="55"/>
      <c r="BT248" s="55"/>
      <c r="BU248" s="55"/>
      <c r="BV248" s="55"/>
      <c r="BW248" s="55"/>
      <c r="BX248" s="55"/>
      <c r="BY248" s="55"/>
    </row>
    <row r="249" spans="1:77" ht="15.75" customHeight="1">
      <c r="A249" s="55"/>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c r="AA249" s="55"/>
      <c r="AB249" s="55"/>
      <c r="AC249" s="55"/>
      <c r="AD249" s="55"/>
      <c r="AE249" s="55"/>
      <c r="AF249" s="55"/>
      <c r="AG249" s="55"/>
      <c r="AH249" s="55"/>
      <c r="AI249" s="55"/>
      <c r="AJ249" s="55"/>
      <c r="AK249" s="55"/>
      <c r="AL249" s="55"/>
      <c r="AM249" s="55"/>
      <c r="AN249" s="55"/>
      <c r="AO249" s="55"/>
      <c r="AP249" s="55"/>
      <c r="AQ249" s="55"/>
      <c r="AR249" s="55"/>
      <c r="AS249" s="55"/>
      <c r="AT249" s="55"/>
      <c r="AU249" s="55"/>
      <c r="AV249" s="55"/>
      <c r="AW249" s="55"/>
      <c r="AX249" s="55"/>
      <c r="AY249" s="55"/>
      <c r="AZ249" s="55"/>
      <c r="BA249" s="55"/>
      <c r="BB249" s="55"/>
      <c r="BC249" s="55"/>
      <c r="BD249" s="55"/>
      <c r="BE249" s="55"/>
      <c r="BF249" s="55"/>
      <c r="BG249" s="55"/>
      <c r="BH249" s="55"/>
      <c r="BI249" s="55"/>
      <c r="BJ249" s="55"/>
      <c r="BK249" s="55"/>
      <c r="BL249" s="55"/>
      <c r="BM249" s="55"/>
      <c r="BN249" s="55"/>
      <c r="BO249" s="55"/>
      <c r="BP249" s="55"/>
      <c r="BQ249" s="55"/>
      <c r="BR249" s="55"/>
      <c r="BS249" s="55"/>
      <c r="BT249" s="55"/>
      <c r="BU249" s="55"/>
      <c r="BV249" s="55"/>
      <c r="BW249" s="55"/>
      <c r="BX249" s="55"/>
      <c r="BY249" s="55"/>
    </row>
    <row r="250" spans="1:77" ht="15.75" customHeight="1">
      <c r="A250" s="55"/>
      <c r="B250" s="55"/>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c r="AA250" s="55"/>
      <c r="AB250" s="55"/>
      <c r="AC250" s="55"/>
      <c r="AD250" s="55"/>
      <c r="AE250" s="55"/>
      <c r="AF250" s="55"/>
      <c r="AG250" s="55"/>
      <c r="AH250" s="55"/>
      <c r="AI250" s="55"/>
      <c r="AJ250" s="55"/>
      <c r="AK250" s="55"/>
      <c r="AL250" s="55"/>
      <c r="AM250" s="55"/>
      <c r="AN250" s="55"/>
      <c r="AO250" s="55"/>
      <c r="AP250" s="55"/>
      <c r="AQ250" s="55"/>
      <c r="AR250" s="55"/>
      <c r="AS250" s="55"/>
      <c r="AT250" s="55"/>
      <c r="AU250" s="55"/>
      <c r="AV250" s="55"/>
      <c r="AW250" s="55"/>
      <c r="AX250" s="55"/>
      <c r="AY250" s="55"/>
      <c r="AZ250" s="55"/>
      <c r="BA250" s="55"/>
      <c r="BB250" s="55"/>
      <c r="BC250" s="55"/>
      <c r="BD250" s="55"/>
      <c r="BE250" s="55"/>
      <c r="BF250" s="55"/>
      <c r="BG250" s="55"/>
      <c r="BH250" s="55"/>
      <c r="BI250" s="55"/>
      <c r="BJ250" s="55"/>
      <c r="BK250" s="55"/>
      <c r="BL250" s="55"/>
      <c r="BM250" s="55"/>
      <c r="BN250" s="55"/>
      <c r="BO250" s="55"/>
      <c r="BP250" s="55"/>
      <c r="BQ250" s="55"/>
      <c r="BR250" s="55"/>
      <c r="BS250" s="55"/>
      <c r="BT250" s="55"/>
      <c r="BU250" s="55"/>
      <c r="BV250" s="55"/>
      <c r="BW250" s="55"/>
      <c r="BX250" s="55"/>
      <c r="BY250" s="55"/>
    </row>
    <row r="251" spans="1:77" ht="15.75" customHeight="1">
      <c r="A251" s="55"/>
      <c r="B251" s="55"/>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c r="AA251" s="55"/>
      <c r="AB251" s="55"/>
      <c r="AC251" s="55"/>
      <c r="AD251" s="55"/>
      <c r="AE251" s="55"/>
      <c r="AF251" s="55"/>
      <c r="AG251" s="55"/>
      <c r="AH251" s="55"/>
      <c r="AI251" s="55"/>
      <c r="AJ251" s="55"/>
      <c r="AK251" s="55"/>
      <c r="AL251" s="55"/>
      <c r="AM251" s="55"/>
      <c r="AN251" s="55"/>
      <c r="AO251" s="55"/>
      <c r="AP251" s="55"/>
      <c r="AQ251" s="55"/>
      <c r="AR251" s="55"/>
      <c r="AS251" s="55"/>
      <c r="AT251" s="55"/>
      <c r="AU251" s="55"/>
      <c r="AV251" s="55"/>
      <c r="AW251" s="55"/>
      <c r="AX251" s="55"/>
      <c r="AY251" s="55"/>
      <c r="AZ251" s="55"/>
      <c r="BA251" s="55"/>
      <c r="BB251" s="55"/>
      <c r="BC251" s="55"/>
      <c r="BD251" s="55"/>
      <c r="BE251" s="55"/>
      <c r="BF251" s="55"/>
      <c r="BG251" s="55"/>
      <c r="BH251" s="55"/>
      <c r="BI251" s="55"/>
      <c r="BJ251" s="55"/>
      <c r="BK251" s="55"/>
      <c r="BL251" s="55"/>
      <c r="BM251" s="55"/>
      <c r="BN251" s="55"/>
      <c r="BO251" s="55"/>
      <c r="BP251" s="55"/>
      <c r="BQ251" s="55"/>
      <c r="BR251" s="55"/>
      <c r="BS251" s="55"/>
      <c r="BT251" s="55"/>
      <c r="BU251" s="55"/>
      <c r="BV251" s="55"/>
      <c r="BW251" s="55"/>
      <c r="BX251" s="55"/>
      <c r="BY251" s="55"/>
    </row>
    <row r="252" spans="1:77" ht="15.75" customHeight="1">
      <c r="A252" s="55"/>
      <c r="B252" s="55"/>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c r="AA252" s="55"/>
      <c r="AB252" s="55"/>
      <c r="AC252" s="55"/>
      <c r="AD252" s="55"/>
      <c r="AE252" s="55"/>
      <c r="AF252" s="55"/>
      <c r="AG252" s="55"/>
      <c r="AH252" s="55"/>
      <c r="AI252" s="55"/>
      <c r="AJ252" s="55"/>
      <c r="AK252" s="55"/>
      <c r="AL252" s="55"/>
      <c r="AM252" s="55"/>
      <c r="AN252" s="55"/>
      <c r="AO252" s="55"/>
      <c r="AP252" s="55"/>
      <c r="AQ252" s="55"/>
      <c r="AR252" s="55"/>
      <c r="AS252" s="55"/>
      <c r="AT252" s="55"/>
      <c r="AU252" s="55"/>
      <c r="AV252" s="55"/>
      <c r="AW252" s="55"/>
      <c r="AX252" s="55"/>
      <c r="AY252" s="55"/>
      <c r="AZ252" s="55"/>
      <c r="BA252" s="55"/>
      <c r="BB252" s="55"/>
      <c r="BC252" s="55"/>
      <c r="BD252" s="55"/>
      <c r="BE252" s="55"/>
      <c r="BF252" s="55"/>
      <c r="BG252" s="55"/>
      <c r="BH252" s="55"/>
      <c r="BI252" s="55"/>
      <c r="BJ252" s="55"/>
      <c r="BK252" s="55"/>
      <c r="BL252" s="55"/>
      <c r="BM252" s="55"/>
      <c r="BN252" s="55"/>
      <c r="BO252" s="55"/>
      <c r="BP252" s="55"/>
      <c r="BQ252" s="55"/>
      <c r="BR252" s="55"/>
      <c r="BS252" s="55"/>
      <c r="BT252" s="55"/>
      <c r="BU252" s="55"/>
      <c r="BV252" s="55"/>
      <c r="BW252" s="55"/>
      <c r="BX252" s="55"/>
      <c r="BY252" s="55"/>
    </row>
    <row r="253" spans="1:77" ht="15.75" customHeight="1">
      <c r="A253" s="55"/>
      <c r="B253" s="55"/>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c r="AA253" s="55"/>
      <c r="AB253" s="55"/>
      <c r="AC253" s="55"/>
      <c r="AD253" s="55"/>
      <c r="AE253" s="55"/>
      <c r="AF253" s="55"/>
      <c r="AG253" s="55"/>
      <c r="AH253" s="55"/>
      <c r="AI253" s="55"/>
      <c r="AJ253" s="55"/>
      <c r="AK253" s="55"/>
      <c r="AL253" s="55"/>
      <c r="AM253" s="55"/>
      <c r="AN253" s="55"/>
      <c r="AO253" s="55"/>
      <c r="AP253" s="55"/>
      <c r="AQ253" s="55"/>
      <c r="AR253" s="55"/>
      <c r="AS253" s="55"/>
      <c r="AT253" s="55"/>
      <c r="AU253" s="55"/>
      <c r="AV253" s="55"/>
      <c r="AW253" s="55"/>
      <c r="AX253" s="55"/>
      <c r="AY253" s="55"/>
      <c r="AZ253" s="55"/>
      <c r="BA253" s="55"/>
      <c r="BB253" s="55"/>
      <c r="BC253" s="55"/>
      <c r="BD253" s="55"/>
      <c r="BE253" s="55"/>
      <c r="BF253" s="55"/>
      <c r="BG253" s="55"/>
      <c r="BH253" s="55"/>
      <c r="BI253" s="55"/>
      <c r="BJ253" s="55"/>
      <c r="BK253" s="55"/>
      <c r="BL253" s="55"/>
      <c r="BM253" s="55"/>
      <c r="BN253" s="55"/>
      <c r="BO253" s="55"/>
      <c r="BP253" s="55"/>
      <c r="BQ253" s="55"/>
      <c r="BR253" s="55"/>
      <c r="BS253" s="55"/>
      <c r="BT253" s="55"/>
      <c r="BU253" s="55"/>
      <c r="BV253" s="55"/>
      <c r="BW253" s="55"/>
      <c r="BX253" s="55"/>
      <c r="BY253" s="55"/>
    </row>
    <row r="254" spans="1:77" ht="15.75" customHeight="1">
      <c r="A254" s="55"/>
      <c r="B254" s="55"/>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c r="AA254" s="55"/>
      <c r="AB254" s="55"/>
      <c r="AC254" s="55"/>
      <c r="AD254" s="55"/>
      <c r="AE254" s="55"/>
      <c r="AF254" s="55"/>
      <c r="AG254" s="55"/>
      <c r="AH254" s="55"/>
      <c r="AI254" s="55"/>
      <c r="AJ254" s="55"/>
      <c r="AK254" s="55"/>
      <c r="AL254" s="55"/>
      <c r="AM254" s="55"/>
      <c r="AN254" s="55"/>
      <c r="AO254" s="55"/>
      <c r="AP254" s="55"/>
      <c r="AQ254" s="55"/>
      <c r="AR254" s="55"/>
      <c r="AS254" s="55"/>
      <c r="AT254" s="55"/>
      <c r="AU254" s="55"/>
      <c r="AV254" s="55"/>
      <c r="AW254" s="55"/>
      <c r="AX254" s="55"/>
      <c r="AY254" s="55"/>
      <c r="AZ254" s="55"/>
      <c r="BA254" s="55"/>
      <c r="BB254" s="55"/>
      <c r="BC254" s="55"/>
      <c r="BD254" s="55"/>
      <c r="BE254" s="55"/>
      <c r="BF254" s="55"/>
      <c r="BG254" s="55"/>
      <c r="BH254" s="55"/>
      <c r="BI254" s="55"/>
      <c r="BJ254" s="55"/>
      <c r="BK254" s="55"/>
      <c r="BL254" s="55"/>
      <c r="BM254" s="55"/>
      <c r="BN254" s="55"/>
      <c r="BO254" s="55"/>
      <c r="BP254" s="55"/>
      <c r="BQ254" s="55"/>
      <c r="BR254" s="55"/>
      <c r="BS254" s="55"/>
      <c r="BT254" s="55"/>
      <c r="BU254" s="55"/>
      <c r="BV254" s="55"/>
      <c r="BW254" s="55"/>
      <c r="BX254" s="55"/>
      <c r="BY254" s="55"/>
    </row>
    <row r="255" spans="1:77" ht="15.75" customHeight="1">
      <c r="A255" s="55"/>
      <c r="B255" s="55"/>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c r="AA255" s="55"/>
      <c r="AB255" s="55"/>
      <c r="AC255" s="55"/>
      <c r="AD255" s="55"/>
      <c r="AE255" s="55"/>
      <c r="AF255" s="55"/>
      <c r="AG255" s="55"/>
      <c r="AH255" s="55"/>
      <c r="AI255" s="55"/>
      <c r="AJ255" s="55"/>
      <c r="AK255" s="55"/>
      <c r="AL255" s="55"/>
      <c r="AM255" s="55"/>
      <c r="AN255" s="55"/>
      <c r="AO255" s="55"/>
      <c r="AP255" s="55"/>
      <c r="AQ255" s="55"/>
      <c r="AR255" s="55"/>
      <c r="AS255" s="55"/>
      <c r="AT255" s="55"/>
      <c r="AU255" s="55"/>
      <c r="AV255" s="55"/>
      <c r="AW255" s="55"/>
      <c r="AX255" s="55"/>
      <c r="AY255" s="55"/>
      <c r="AZ255" s="55"/>
      <c r="BA255" s="55"/>
      <c r="BB255" s="55"/>
      <c r="BC255" s="55"/>
      <c r="BD255" s="55"/>
      <c r="BE255" s="55"/>
      <c r="BF255" s="55"/>
      <c r="BG255" s="55"/>
      <c r="BH255" s="55"/>
      <c r="BI255" s="55"/>
      <c r="BJ255" s="55"/>
      <c r="BK255" s="55"/>
      <c r="BL255" s="55"/>
      <c r="BM255" s="55"/>
      <c r="BN255" s="55"/>
      <c r="BO255" s="55"/>
      <c r="BP255" s="55"/>
      <c r="BQ255" s="55"/>
      <c r="BR255" s="55"/>
      <c r="BS255" s="55"/>
      <c r="BT255" s="55"/>
      <c r="BU255" s="55"/>
      <c r="BV255" s="55"/>
      <c r="BW255" s="55"/>
      <c r="BX255" s="55"/>
      <c r="BY255" s="55"/>
    </row>
    <row r="256" spans="1:77" ht="15.75" customHeight="1">
      <c r="A256" s="55"/>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c r="AA256" s="55"/>
      <c r="AB256" s="55"/>
      <c r="AC256" s="55"/>
      <c r="AD256" s="55"/>
      <c r="AE256" s="55"/>
      <c r="AF256" s="55"/>
      <c r="AG256" s="55"/>
      <c r="AH256" s="55"/>
      <c r="AI256" s="55"/>
      <c r="AJ256" s="55"/>
      <c r="AK256" s="55"/>
      <c r="AL256" s="55"/>
      <c r="AM256" s="55"/>
      <c r="AN256" s="55"/>
      <c r="AO256" s="55"/>
      <c r="AP256" s="55"/>
      <c r="AQ256" s="55"/>
      <c r="AR256" s="55"/>
      <c r="AS256" s="55"/>
      <c r="AT256" s="55"/>
      <c r="AU256" s="55"/>
      <c r="AV256" s="55"/>
      <c r="AW256" s="55"/>
      <c r="AX256" s="55"/>
      <c r="AY256" s="55"/>
      <c r="AZ256" s="55"/>
      <c r="BA256" s="55"/>
      <c r="BB256" s="55"/>
      <c r="BC256" s="55"/>
      <c r="BD256" s="55"/>
      <c r="BE256" s="55"/>
      <c r="BF256" s="55"/>
      <c r="BG256" s="55"/>
      <c r="BH256" s="55"/>
      <c r="BI256" s="55"/>
      <c r="BJ256" s="55"/>
      <c r="BK256" s="55"/>
      <c r="BL256" s="55"/>
      <c r="BM256" s="55"/>
      <c r="BN256" s="55"/>
      <c r="BO256" s="55"/>
      <c r="BP256" s="55"/>
      <c r="BQ256" s="55"/>
      <c r="BR256" s="55"/>
      <c r="BS256" s="55"/>
      <c r="BT256" s="55"/>
      <c r="BU256" s="55"/>
      <c r="BV256" s="55"/>
      <c r="BW256" s="55"/>
      <c r="BX256" s="55"/>
      <c r="BY256" s="55"/>
    </row>
    <row r="257" spans="1:77" ht="15.75" customHeight="1">
      <c r="A257" s="55"/>
      <c r="B257" s="55"/>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c r="AA257" s="55"/>
      <c r="AB257" s="55"/>
      <c r="AC257" s="55"/>
      <c r="AD257" s="55"/>
      <c r="AE257" s="55"/>
      <c r="AF257" s="55"/>
      <c r="AG257" s="55"/>
      <c r="AH257" s="55"/>
      <c r="AI257" s="55"/>
      <c r="AJ257" s="55"/>
      <c r="AK257" s="55"/>
      <c r="AL257" s="55"/>
      <c r="AM257" s="55"/>
      <c r="AN257" s="55"/>
      <c r="AO257" s="55"/>
      <c r="AP257" s="55"/>
      <c r="AQ257" s="55"/>
      <c r="AR257" s="55"/>
      <c r="AS257" s="55"/>
      <c r="AT257" s="55"/>
      <c r="AU257" s="55"/>
      <c r="AV257" s="55"/>
      <c r="AW257" s="55"/>
      <c r="AX257" s="55"/>
      <c r="AY257" s="55"/>
      <c r="AZ257" s="55"/>
      <c r="BA257" s="55"/>
      <c r="BB257" s="55"/>
      <c r="BC257" s="55"/>
      <c r="BD257" s="55"/>
      <c r="BE257" s="55"/>
      <c r="BF257" s="55"/>
      <c r="BG257" s="55"/>
      <c r="BH257" s="55"/>
      <c r="BI257" s="55"/>
      <c r="BJ257" s="55"/>
      <c r="BK257" s="55"/>
      <c r="BL257" s="55"/>
      <c r="BM257" s="55"/>
      <c r="BN257" s="55"/>
      <c r="BO257" s="55"/>
      <c r="BP257" s="55"/>
      <c r="BQ257" s="55"/>
      <c r="BR257" s="55"/>
      <c r="BS257" s="55"/>
      <c r="BT257" s="55"/>
      <c r="BU257" s="55"/>
      <c r="BV257" s="55"/>
      <c r="BW257" s="55"/>
      <c r="BX257" s="55"/>
      <c r="BY257" s="55"/>
    </row>
    <row r="258" spans="1:77" ht="15.75" customHeight="1">
      <c r="A258" s="55"/>
      <c r="B258" s="55"/>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c r="AA258" s="55"/>
      <c r="AB258" s="55"/>
      <c r="AC258" s="55"/>
      <c r="AD258" s="55"/>
      <c r="AE258" s="55"/>
      <c r="AF258" s="55"/>
      <c r="AG258" s="55"/>
      <c r="AH258" s="55"/>
      <c r="AI258" s="55"/>
      <c r="AJ258" s="55"/>
      <c r="AK258" s="55"/>
      <c r="AL258" s="55"/>
      <c r="AM258" s="55"/>
      <c r="AN258" s="55"/>
      <c r="AO258" s="55"/>
      <c r="AP258" s="55"/>
      <c r="AQ258" s="55"/>
      <c r="AR258" s="55"/>
      <c r="AS258" s="55"/>
      <c r="AT258" s="55"/>
      <c r="AU258" s="55"/>
      <c r="AV258" s="55"/>
      <c r="AW258" s="55"/>
      <c r="AX258" s="55"/>
      <c r="AY258" s="55"/>
      <c r="AZ258" s="55"/>
      <c r="BA258" s="55"/>
      <c r="BB258" s="55"/>
      <c r="BC258" s="55"/>
      <c r="BD258" s="55"/>
      <c r="BE258" s="55"/>
      <c r="BF258" s="55"/>
      <c r="BG258" s="55"/>
      <c r="BH258" s="55"/>
      <c r="BI258" s="55"/>
      <c r="BJ258" s="55"/>
      <c r="BK258" s="55"/>
      <c r="BL258" s="55"/>
      <c r="BM258" s="55"/>
      <c r="BN258" s="55"/>
      <c r="BO258" s="55"/>
      <c r="BP258" s="55"/>
      <c r="BQ258" s="55"/>
      <c r="BR258" s="55"/>
      <c r="BS258" s="55"/>
      <c r="BT258" s="55"/>
      <c r="BU258" s="55"/>
      <c r="BV258" s="55"/>
      <c r="BW258" s="55"/>
      <c r="BX258" s="55"/>
      <c r="BY258" s="55"/>
    </row>
    <row r="259" spans="1:77" ht="15.75" customHeight="1">
      <c r="A259" s="55"/>
      <c r="B259" s="55"/>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c r="AA259" s="55"/>
      <c r="AB259" s="55"/>
      <c r="AC259" s="55"/>
      <c r="AD259" s="55"/>
      <c r="AE259" s="55"/>
      <c r="AF259" s="55"/>
      <c r="AG259" s="55"/>
      <c r="AH259" s="55"/>
      <c r="AI259" s="55"/>
      <c r="AJ259" s="55"/>
      <c r="AK259" s="55"/>
      <c r="AL259" s="55"/>
      <c r="AM259" s="55"/>
      <c r="AN259" s="55"/>
      <c r="AO259" s="55"/>
      <c r="AP259" s="55"/>
      <c r="AQ259" s="55"/>
      <c r="AR259" s="55"/>
      <c r="AS259" s="55"/>
      <c r="AT259" s="55"/>
      <c r="AU259" s="55"/>
      <c r="AV259" s="55"/>
      <c r="AW259" s="55"/>
      <c r="AX259" s="55"/>
      <c r="AY259" s="55"/>
      <c r="AZ259" s="55"/>
      <c r="BA259" s="55"/>
      <c r="BB259" s="55"/>
      <c r="BC259" s="55"/>
      <c r="BD259" s="55"/>
      <c r="BE259" s="55"/>
      <c r="BF259" s="55"/>
      <c r="BG259" s="55"/>
      <c r="BH259" s="55"/>
      <c r="BI259" s="55"/>
      <c r="BJ259" s="55"/>
      <c r="BK259" s="55"/>
      <c r="BL259" s="55"/>
      <c r="BM259" s="55"/>
      <c r="BN259" s="55"/>
      <c r="BO259" s="55"/>
      <c r="BP259" s="55"/>
      <c r="BQ259" s="55"/>
      <c r="BR259" s="55"/>
      <c r="BS259" s="55"/>
      <c r="BT259" s="55"/>
      <c r="BU259" s="55"/>
      <c r="BV259" s="55"/>
      <c r="BW259" s="55"/>
      <c r="BX259" s="55"/>
      <c r="BY259" s="55"/>
    </row>
    <row r="260" spans="1:77" ht="15.75" customHeight="1">
      <c r="A260" s="55"/>
      <c r="B260" s="55"/>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c r="AA260" s="55"/>
      <c r="AB260" s="55"/>
      <c r="AC260" s="55"/>
      <c r="AD260" s="55"/>
      <c r="AE260" s="55"/>
      <c r="AF260" s="55"/>
      <c r="AG260" s="55"/>
      <c r="AH260" s="55"/>
      <c r="AI260" s="55"/>
      <c r="AJ260" s="55"/>
      <c r="AK260" s="55"/>
      <c r="AL260" s="55"/>
      <c r="AM260" s="55"/>
      <c r="AN260" s="55"/>
      <c r="AO260" s="55"/>
      <c r="AP260" s="55"/>
      <c r="AQ260" s="55"/>
      <c r="AR260" s="55"/>
      <c r="AS260" s="55"/>
      <c r="AT260" s="55"/>
      <c r="AU260" s="55"/>
      <c r="AV260" s="55"/>
      <c r="AW260" s="55"/>
      <c r="AX260" s="55"/>
      <c r="AY260" s="55"/>
      <c r="AZ260" s="55"/>
      <c r="BA260" s="55"/>
      <c r="BB260" s="55"/>
      <c r="BC260" s="55"/>
      <c r="BD260" s="55"/>
      <c r="BE260" s="55"/>
      <c r="BF260" s="55"/>
      <c r="BG260" s="55"/>
      <c r="BH260" s="55"/>
      <c r="BI260" s="55"/>
      <c r="BJ260" s="55"/>
      <c r="BK260" s="55"/>
      <c r="BL260" s="55"/>
      <c r="BM260" s="55"/>
      <c r="BN260" s="55"/>
      <c r="BO260" s="55"/>
      <c r="BP260" s="55"/>
      <c r="BQ260" s="55"/>
      <c r="BR260" s="55"/>
      <c r="BS260" s="55"/>
      <c r="BT260" s="55"/>
      <c r="BU260" s="55"/>
      <c r="BV260" s="55"/>
      <c r="BW260" s="55"/>
      <c r="BX260" s="55"/>
      <c r="BY260" s="55"/>
    </row>
    <row r="261" spans="1:77" ht="15.75" customHeight="1">
      <c r="A261" s="55"/>
      <c r="B261" s="55"/>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c r="AA261" s="55"/>
      <c r="AB261" s="55"/>
      <c r="AC261" s="55"/>
      <c r="AD261" s="55"/>
      <c r="AE261" s="55"/>
      <c r="AF261" s="55"/>
      <c r="AG261" s="55"/>
      <c r="AH261" s="55"/>
      <c r="AI261" s="55"/>
      <c r="AJ261" s="55"/>
      <c r="AK261" s="55"/>
      <c r="AL261" s="55"/>
      <c r="AM261" s="55"/>
      <c r="AN261" s="55"/>
      <c r="AO261" s="55"/>
      <c r="AP261" s="55"/>
      <c r="AQ261" s="55"/>
      <c r="AR261" s="55"/>
      <c r="AS261" s="55"/>
      <c r="AT261" s="55"/>
      <c r="AU261" s="55"/>
      <c r="AV261" s="55"/>
      <c r="AW261" s="55"/>
      <c r="AX261" s="55"/>
      <c r="AY261" s="55"/>
      <c r="AZ261" s="55"/>
      <c r="BA261" s="55"/>
      <c r="BB261" s="55"/>
      <c r="BC261" s="55"/>
      <c r="BD261" s="55"/>
      <c r="BE261" s="55"/>
      <c r="BF261" s="55"/>
      <c r="BG261" s="55"/>
      <c r="BH261" s="55"/>
      <c r="BI261" s="55"/>
      <c r="BJ261" s="55"/>
      <c r="BK261" s="55"/>
      <c r="BL261" s="55"/>
      <c r="BM261" s="55"/>
      <c r="BN261" s="55"/>
      <c r="BO261" s="55"/>
      <c r="BP261" s="55"/>
      <c r="BQ261" s="55"/>
      <c r="BR261" s="55"/>
      <c r="BS261" s="55"/>
      <c r="BT261" s="55"/>
      <c r="BU261" s="55"/>
      <c r="BV261" s="55"/>
      <c r="BW261" s="55"/>
      <c r="BX261" s="55"/>
      <c r="BY261" s="55"/>
    </row>
    <row r="262" spans="1:77" ht="15.75" customHeight="1">
      <c r="A262" s="55"/>
      <c r="B262" s="55"/>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c r="AA262" s="55"/>
      <c r="AB262" s="55"/>
      <c r="AC262" s="55"/>
      <c r="AD262" s="55"/>
      <c r="AE262" s="55"/>
      <c r="AF262" s="55"/>
      <c r="AG262" s="55"/>
      <c r="AH262" s="55"/>
      <c r="AI262" s="55"/>
      <c r="AJ262" s="55"/>
      <c r="AK262" s="55"/>
      <c r="AL262" s="55"/>
      <c r="AM262" s="55"/>
      <c r="AN262" s="55"/>
      <c r="AO262" s="55"/>
      <c r="AP262" s="55"/>
      <c r="AQ262" s="55"/>
      <c r="AR262" s="55"/>
      <c r="AS262" s="55"/>
      <c r="AT262" s="55"/>
      <c r="AU262" s="55"/>
      <c r="AV262" s="55"/>
      <c r="AW262" s="55"/>
      <c r="AX262" s="55"/>
      <c r="AY262" s="55"/>
      <c r="AZ262" s="55"/>
      <c r="BA262" s="55"/>
      <c r="BB262" s="55"/>
      <c r="BC262" s="55"/>
      <c r="BD262" s="55"/>
      <c r="BE262" s="55"/>
      <c r="BF262" s="55"/>
      <c r="BG262" s="55"/>
      <c r="BH262" s="55"/>
      <c r="BI262" s="55"/>
      <c r="BJ262" s="55"/>
      <c r="BK262" s="55"/>
      <c r="BL262" s="55"/>
      <c r="BM262" s="55"/>
      <c r="BN262" s="55"/>
      <c r="BO262" s="55"/>
      <c r="BP262" s="55"/>
      <c r="BQ262" s="55"/>
      <c r="BR262" s="55"/>
      <c r="BS262" s="55"/>
      <c r="BT262" s="55"/>
      <c r="BU262" s="55"/>
      <c r="BV262" s="55"/>
      <c r="BW262" s="55"/>
      <c r="BX262" s="55"/>
      <c r="BY262" s="55"/>
    </row>
    <row r="263" spans="1:77" ht="15.75" customHeight="1">
      <c r="A263" s="55"/>
      <c r="B263" s="55"/>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c r="AA263" s="55"/>
      <c r="AB263" s="55"/>
      <c r="AC263" s="55"/>
      <c r="AD263" s="55"/>
      <c r="AE263" s="55"/>
      <c r="AF263" s="55"/>
      <c r="AG263" s="55"/>
      <c r="AH263" s="55"/>
      <c r="AI263" s="55"/>
      <c r="AJ263" s="55"/>
      <c r="AK263" s="55"/>
      <c r="AL263" s="55"/>
      <c r="AM263" s="55"/>
      <c r="AN263" s="55"/>
      <c r="AO263" s="55"/>
      <c r="AP263" s="55"/>
      <c r="AQ263" s="55"/>
      <c r="AR263" s="55"/>
      <c r="AS263" s="55"/>
      <c r="AT263" s="55"/>
      <c r="AU263" s="55"/>
      <c r="AV263" s="55"/>
      <c r="AW263" s="55"/>
      <c r="AX263" s="55"/>
      <c r="AY263" s="55"/>
      <c r="AZ263" s="55"/>
      <c r="BA263" s="55"/>
      <c r="BB263" s="55"/>
      <c r="BC263" s="55"/>
      <c r="BD263" s="55"/>
      <c r="BE263" s="55"/>
      <c r="BF263" s="55"/>
      <c r="BG263" s="55"/>
      <c r="BH263" s="55"/>
      <c r="BI263" s="55"/>
      <c r="BJ263" s="55"/>
      <c r="BK263" s="55"/>
      <c r="BL263" s="55"/>
      <c r="BM263" s="55"/>
      <c r="BN263" s="55"/>
      <c r="BO263" s="55"/>
      <c r="BP263" s="55"/>
      <c r="BQ263" s="55"/>
      <c r="BR263" s="55"/>
      <c r="BS263" s="55"/>
      <c r="BT263" s="55"/>
      <c r="BU263" s="55"/>
      <c r="BV263" s="55"/>
      <c r="BW263" s="55"/>
      <c r="BX263" s="55"/>
      <c r="BY263" s="55"/>
    </row>
    <row r="264" spans="1:77" ht="15.75" customHeight="1">
      <c r="A264" s="55"/>
      <c r="B264" s="55"/>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c r="AA264" s="55"/>
      <c r="AB264" s="55"/>
      <c r="AC264" s="55"/>
      <c r="AD264" s="55"/>
      <c r="AE264" s="55"/>
      <c r="AF264" s="55"/>
      <c r="AG264" s="55"/>
      <c r="AH264" s="55"/>
      <c r="AI264" s="55"/>
      <c r="AJ264" s="55"/>
      <c r="AK264" s="55"/>
      <c r="AL264" s="55"/>
      <c r="AM264" s="55"/>
      <c r="AN264" s="55"/>
      <c r="AO264" s="55"/>
      <c r="AP264" s="55"/>
      <c r="AQ264" s="55"/>
      <c r="AR264" s="55"/>
      <c r="AS264" s="55"/>
      <c r="AT264" s="55"/>
      <c r="AU264" s="55"/>
      <c r="AV264" s="55"/>
      <c r="AW264" s="55"/>
      <c r="AX264" s="55"/>
      <c r="AY264" s="55"/>
      <c r="AZ264" s="55"/>
      <c r="BA264" s="55"/>
      <c r="BB264" s="55"/>
      <c r="BC264" s="55"/>
      <c r="BD264" s="55"/>
      <c r="BE264" s="55"/>
      <c r="BF264" s="55"/>
      <c r="BG264" s="55"/>
      <c r="BH264" s="55"/>
      <c r="BI264" s="55"/>
      <c r="BJ264" s="55"/>
      <c r="BK264" s="55"/>
      <c r="BL264" s="55"/>
      <c r="BM264" s="55"/>
      <c r="BN264" s="55"/>
      <c r="BO264" s="55"/>
      <c r="BP264" s="55"/>
      <c r="BQ264" s="55"/>
      <c r="BR264" s="55"/>
      <c r="BS264" s="55"/>
      <c r="BT264" s="55"/>
      <c r="BU264" s="55"/>
      <c r="BV264" s="55"/>
      <c r="BW264" s="55"/>
      <c r="BX264" s="55"/>
      <c r="BY264" s="55"/>
    </row>
    <row r="265" spans="1:77" ht="15.75" customHeight="1">
      <c r="A265" s="55"/>
      <c r="B265" s="55"/>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c r="AA265" s="55"/>
      <c r="AB265" s="55"/>
      <c r="AC265" s="55"/>
      <c r="AD265" s="55"/>
      <c r="AE265" s="55"/>
      <c r="AF265" s="55"/>
      <c r="AG265" s="55"/>
      <c r="AH265" s="55"/>
      <c r="AI265" s="55"/>
      <c r="AJ265" s="55"/>
      <c r="AK265" s="55"/>
      <c r="AL265" s="55"/>
      <c r="AM265" s="55"/>
      <c r="AN265" s="55"/>
      <c r="AO265" s="55"/>
      <c r="AP265" s="55"/>
      <c r="AQ265" s="55"/>
      <c r="AR265" s="55"/>
      <c r="AS265" s="55"/>
      <c r="AT265" s="55"/>
      <c r="AU265" s="55"/>
      <c r="AV265" s="55"/>
      <c r="AW265" s="55"/>
      <c r="AX265" s="55"/>
      <c r="AY265" s="55"/>
      <c r="AZ265" s="55"/>
      <c r="BA265" s="55"/>
      <c r="BB265" s="55"/>
      <c r="BC265" s="55"/>
      <c r="BD265" s="55"/>
      <c r="BE265" s="55"/>
      <c r="BF265" s="55"/>
      <c r="BG265" s="55"/>
      <c r="BH265" s="55"/>
      <c r="BI265" s="55"/>
      <c r="BJ265" s="55"/>
      <c r="BK265" s="55"/>
      <c r="BL265" s="55"/>
      <c r="BM265" s="55"/>
      <c r="BN265" s="55"/>
      <c r="BO265" s="55"/>
      <c r="BP265" s="55"/>
      <c r="BQ265" s="55"/>
      <c r="BR265" s="55"/>
      <c r="BS265" s="55"/>
      <c r="BT265" s="55"/>
      <c r="BU265" s="55"/>
      <c r="BV265" s="55"/>
      <c r="BW265" s="55"/>
      <c r="BX265" s="55"/>
      <c r="BY265" s="55"/>
    </row>
    <row r="266" spans="1:77" ht="15.75" customHeight="1">
      <c r="A266" s="55"/>
      <c r="B266" s="55"/>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c r="AA266" s="55"/>
      <c r="AB266" s="55"/>
      <c r="AC266" s="55"/>
      <c r="AD266" s="55"/>
      <c r="AE266" s="55"/>
      <c r="AF266" s="55"/>
      <c r="AG266" s="55"/>
      <c r="AH266" s="55"/>
      <c r="AI266" s="55"/>
      <c r="AJ266" s="55"/>
      <c r="AK266" s="55"/>
      <c r="AL266" s="55"/>
      <c r="AM266" s="55"/>
      <c r="AN266" s="55"/>
      <c r="AO266" s="55"/>
      <c r="AP266" s="55"/>
      <c r="AQ266" s="55"/>
      <c r="AR266" s="55"/>
      <c r="AS266" s="55"/>
      <c r="AT266" s="55"/>
      <c r="AU266" s="55"/>
      <c r="AV266" s="55"/>
      <c r="AW266" s="55"/>
      <c r="AX266" s="55"/>
      <c r="AY266" s="55"/>
      <c r="AZ266" s="55"/>
      <c r="BA266" s="55"/>
      <c r="BB266" s="55"/>
      <c r="BC266" s="55"/>
      <c r="BD266" s="55"/>
      <c r="BE266" s="55"/>
      <c r="BF266" s="55"/>
      <c r="BG266" s="55"/>
      <c r="BH266" s="55"/>
      <c r="BI266" s="55"/>
      <c r="BJ266" s="55"/>
      <c r="BK266" s="55"/>
      <c r="BL266" s="55"/>
      <c r="BM266" s="55"/>
      <c r="BN266" s="55"/>
      <c r="BO266" s="55"/>
      <c r="BP266" s="55"/>
      <c r="BQ266" s="55"/>
      <c r="BR266" s="55"/>
      <c r="BS266" s="55"/>
      <c r="BT266" s="55"/>
      <c r="BU266" s="55"/>
      <c r="BV266" s="55"/>
      <c r="BW266" s="55"/>
      <c r="BX266" s="55"/>
      <c r="BY266" s="55"/>
    </row>
    <row r="267" spans="1:77" ht="15.75" customHeight="1">
      <c r="A267" s="55"/>
      <c r="B267" s="55"/>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c r="AA267" s="55"/>
      <c r="AB267" s="55"/>
      <c r="AC267" s="55"/>
      <c r="AD267" s="55"/>
      <c r="AE267" s="55"/>
      <c r="AF267" s="55"/>
      <c r="AG267" s="55"/>
      <c r="AH267" s="55"/>
      <c r="AI267" s="55"/>
      <c r="AJ267" s="55"/>
      <c r="AK267" s="55"/>
      <c r="AL267" s="55"/>
      <c r="AM267" s="55"/>
      <c r="AN267" s="55"/>
      <c r="AO267" s="55"/>
      <c r="AP267" s="55"/>
      <c r="AQ267" s="55"/>
      <c r="AR267" s="55"/>
      <c r="AS267" s="55"/>
      <c r="AT267" s="55"/>
      <c r="AU267" s="55"/>
      <c r="AV267" s="55"/>
      <c r="AW267" s="55"/>
      <c r="AX267" s="55"/>
      <c r="AY267" s="55"/>
      <c r="AZ267" s="55"/>
      <c r="BA267" s="55"/>
      <c r="BB267" s="55"/>
      <c r="BC267" s="55"/>
      <c r="BD267" s="55"/>
      <c r="BE267" s="55"/>
      <c r="BF267" s="55"/>
      <c r="BG267" s="55"/>
      <c r="BH267" s="55"/>
      <c r="BI267" s="55"/>
      <c r="BJ267" s="55"/>
      <c r="BK267" s="55"/>
      <c r="BL267" s="55"/>
      <c r="BM267" s="55"/>
      <c r="BN267" s="55"/>
      <c r="BO267" s="55"/>
      <c r="BP267" s="55"/>
      <c r="BQ267" s="55"/>
      <c r="BR267" s="55"/>
      <c r="BS267" s="55"/>
      <c r="BT267" s="55"/>
      <c r="BU267" s="55"/>
      <c r="BV267" s="55"/>
      <c r="BW267" s="55"/>
      <c r="BX267" s="55"/>
      <c r="BY267" s="55"/>
    </row>
    <row r="268" spans="1:77" ht="15.75" customHeight="1">
      <c r="A268" s="55"/>
      <c r="B268" s="55"/>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c r="AA268" s="55"/>
      <c r="AB268" s="55"/>
      <c r="AC268" s="55"/>
      <c r="AD268" s="55"/>
      <c r="AE268" s="55"/>
      <c r="AF268" s="55"/>
      <c r="AG268" s="55"/>
      <c r="AH268" s="55"/>
      <c r="AI268" s="55"/>
      <c r="AJ268" s="55"/>
      <c r="AK268" s="55"/>
      <c r="AL268" s="55"/>
      <c r="AM268" s="55"/>
      <c r="AN268" s="55"/>
      <c r="AO268" s="55"/>
      <c r="AP268" s="55"/>
      <c r="AQ268" s="55"/>
      <c r="AR268" s="55"/>
      <c r="AS268" s="55"/>
      <c r="AT268" s="55"/>
      <c r="AU268" s="55"/>
      <c r="AV268" s="55"/>
      <c r="AW268" s="55"/>
      <c r="AX268" s="55"/>
      <c r="AY268" s="55"/>
      <c r="AZ268" s="55"/>
      <c r="BA268" s="55"/>
      <c r="BB268" s="55"/>
      <c r="BC268" s="55"/>
      <c r="BD268" s="55"/>
      <c r="BE268" s="55"/>
      <c r="BF268" s="55"/>
      <c r="BG268" s="55"/>
      <c r="BH268" s="55"/>
      <c r="BI268" s="55"/>
      <c r="BJ268" s="55"/>
      <c r="BK268" s="55"/>
      <c r="BL268" s="55"/>
      <c r="BM268" s="55"/>
      <c r="BN268" s="55"/>
      <c r="BO268" s="55"/>
      <c r="BP268" s="55"/>
      <c r="BQ268" s="55"/>
      <c r="BR268" s="55"/>
      <c r="BS268" s="55"/>
      <c r="BT268" s="55"/>
      <c r="BU268" s="55"/>
      <c r="BV268" s="55"/>
      <c r="BW268" s="55"/>
      <c r="BX268" s="55"/>
      <c r="BY268" s="55"/>
    </row>
    <row r="269" spans="1:77" ht="15.75" customHeight="1">
      <c r="A269" s="55"/>
      <c r="B269" s="55"/>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c r="AA269" s="55"/>
      <c r="AB269" s="55"/>
      <c r="AC269" s="55"/>
      <c r="AD269" s="55"/>
      <c r="AE269" s="55"/>
      <c r="AF269" s="55"/>
      <c r="AG269" s="55"/>
      <c r="AH269" s="55"/>
      <c r="AI269" s="55"/>
      <c r="AJ269" s="55"/>
      <c r="AK269" s="55"/>
      <c r="AL269" s="55"/>
      <c r="AM269" s="55"/>
      <c r="AN269" s="55"/>
      <c r="AO269" s="55"/>
      <c r="AP269" s="55"/>
      <c r="AQ269" s="55"/>
      <c r="AR269" s="55"/>
      <c r="AS269" s="55"/>
      <c r="AT269" s="55"/>
      <c r="AU269" s="55"/>
      <c r="AV269" s="55"/>
      <c r="AW269" s="55"/>
      <c r="AX269" s="55"/>
      <c r="AY269" s="55"/>
      <c r="AZ269" s="55"/>
      <c r="BA269" s="55"/>
      <c r="BB269" s="55"/>
      <c r="BC269" s="55"/>
      <c r="BD269" s="55"/>
      <c r="BE269" s="55"/>
      <c r="BF269" s="55"/>
      <c r="BG269" s="55"/>
      <c r="BH269" s="55"/>
      <c r="BI269" s="55"/>
      <c r="BJ269" s="55"/>
      <c r="BK269" s="55"/>
      <c r="BL269" s="55"/>
      <c r="BM269" s="55"/>
      <c r="BN269" s="55"/>
      <c r="BO269" s="55"/>
      <c r="BP269" s="55"/>
      <c r="BQ269" s="55"/>
      <c r="BR269" s="55"/>
      <c r="BS269" s="55"/>
      <c r="BT269" s="55"/>
      <c r="BU269" s="55"/>
      <c r="BV269" s="55"/>
      <c r="BW269" s="55"/>
      <c r="BX269" s="55"/>
      <c r="BY269" s="55"/>
    </row>
    <row r="270" spans="1:77" ht="15.75" customHeight="1">
      <c r="A270" s="55"/>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c r="AA270" s="55"/>
      <c r="AB270" s="55"/>
      <c r="AC270" s="55"/>
      <c r="AD270" s="55"/>
      <c r="AE270" s="55"/>
      <c r="AF270" s="55"/>
      <c r="AG270" s="55"/>
      <c r="AH270" s="55"/>
      <c r="AI270" s="55"/>
      <c r="AJ270" s="55"/>
      <c r="AK270" s="55"/>
      <c r="AL270" s="55"/>
      <c r="AM270" s="55"/>
      <c r="AN270" s="55"/>
      <c r="AO270" s="55"/>
      <c r="AP270" s="55"/>
      <c r="AQ270" s="55"/>
      <c r="AR270" s="55"/>
      <c r="AS270" s="55"/>
      <c r="AT270" s="55"/>
      <c r="AU270" s="55"/>
      <c r="AV270" s="55"/>
      <c r="AW270" s="55"/>
      <c r="AX270" s="55"/>
      <c r="AY270" s="55"/>
      <c r="AZ270" s="55"/>
      <c r="BA270" s="55"/>
      <c r="BB270" s="55"/>
      <c r="BC270" s="55"/>
      <c r="BD270" s="55"/>
      <c r="BE270" s="55"/>
      <c r="BF270" s="55"/>
      <c r="BG270" s="55"/>
      <c r="BH270" s="55"/>
      <c r="BI270" s="55"/>
      <c r="BJ270" s="55"/>
      <c r="BK270" s="55"/>
      <c r="BL270" s="55"/>
      <c r="BM270" s="55"/>
      <c r="BN270" s="55"/>
      <c r="BO270" s="55"/>
      <c r="BP270" s="55"/>
      <c r="BQ270" s="55"/>
      <c r="BR270" s="55"/>
      <c r="BS270" s="55"/>
      <c r="BT270" s="55"/>
      <c r="BU270" s="55"/>
      <c r="BV270" s="55"/>
      <c r="BW270" s="55"/>
      <c r="BX270" s="55"/>
      <c r="BY270" s="55"/>
    </row>
    <row r="271" spans="1:77" ht="15.75" customHeight="1">
      <c r="A271" s="55"/>
      <c r="B271" s="55"/>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c r="AA271" s="55"/>
      <c r="AB271" s="55"/>
      <c r="AC271" s="55"/>
      <c r="AD271" s="55"/>
      <c r="AE271" s="55"/>
      <c r="AF271" s="55"/>
      <c r="AG271" s="55"/>
      <c r="AH271" s="55"/>
      <c r="AI271" s="55"/>
      <c r="AJ271" s="55"/>
      <c r="AK271" s="55"/>
      <c r="AL271" s="55"/>
      <c r="AM271" s="55"/>
      <c r="AN271" s="55"/>
      <c r="AO271" s="55"/>
      <c r="AP271" s="55"/>
      <c r="AQ271" s="55"/>
      <c r="AR271" s="55"/>
      <c r="AS271" s="55"/>
      <c r="AT271" s="55"/>
      <c r="AU271" s="55"/>
      <c r="AV271" s="55"/>
      <c r="AW271" s="55"/>
      <c r="AX271" s="55"/>
      <c r="AY271" s="55"/>
      <c r="AZ271" s="55"/>
      <c r="BA271" s="55"/>
      <c r="BB271" s="55"/>
      <c r="BC271" s="55"/>
      <c r="BD271" s="55"/>
      <c r="BE271" s="55"/>
      <c r="BF271" s="55"/>
      <c r="BG271" s="55"/>
      <c r="BH271" s="55"/>
      <c r="BI271" s="55"/>
      <c r="BJ271" s="55"/>
      <c r="BK271" s="55"/>
      <c r="BL271" s="55"/>
      <c r="BM271" s="55"/>
      <c r="BN271" s="55"/>
      <c r="BO271" s="55"/>
      <c r="BP271" s="55"/>
      <c r="BQ271" s="55"/>
      <c r="BR271" s="55"/>
      <c r="BS271" s="55"/>
      <c r="BT271" s="55"/>
      <c r="BU271" s="55"/>
      <c r="BV271" s="55"/>
      <c r="BW271" s="55"/>
      <c r="BX271" s="55"/>
      <c r="BY271" s="55"/>
    </row>
    <row r="272" spans="1:77" ht="15.75" customHeight="1">
      <c r="A272" s="55"/>
      <c r="B272" s="55"/>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c r="AA272" s="55"/>
      <c r="AB272" s="55"/>
      <c r="AC272" s="55"/>
      <c r="AD272" s="55"/>
      <c r="AE272" s="55"/>
      <c r="AF272" s="55"/>
      <c r="AG272" s="55"/>
      <c r="AH272" s="55"/>
      <c r="AI272" s="55"/>
      <c r="AJ272" s="55"/>
      <c r="AK272" s="55"/>
      <c r="AL272" s="55"/>
      <c r="AM272" s="55"/>
      <c r="AN272" s="55"/>
      <c r="AO272" s="55"/>
      <c r="AP272" s="55"/>
      <c r="AQ272" s="55"/>
      <c r="AR272" s="55"/>
      <c r="AS272" s="55"/>
      <c r="AT272" s="55"/>
      <c r="AU272" s="55"/>
      <c r="AV272" s="55"/>
      <c r="AW272" s="55"/>
      <c r="AX272" s="55"/>
      <c r="AY272" s="55"/>
      <c r="AZ272" s="55"/>
      <c r="BA272" s="55"/>
      <c r="BB272" s="55"/>
      <c r="BC272" s="55"/>
      <c r="BD272" s="55"/>
      <c r="BE272" s="55"/>
      <c r="BF272" s="55"/>
      <c r="BG272" s="55"/>
      <c r="BH272" s="55"/>
      <c r="BI272" s="55"/>
      <c r="BJ272" s="55"/>
      <c r="BK272" s="55"/>
      <c r="BL272" s="55"/>
      <c r="BM272" s="55"/>
      <c r="BN272" s="55"/>
      <c r="BO272" s="55"/>
      <c r="BP272" s="55"/>
      <c r="BQ272" s="55"/>
      <c r="BR272" s="55"/>
      <c r="BS272" s="55"/>
      <c r="BT272" s="55"/>
      <c r="BU272" s="55"/>
      <c r="BV272" s="55"/>
      <c r="BW272" s="55"/>
      <c r="BX272" s="55"/>
      <c r="BY272" s="55"/>
    </row>
    <row r="273" spans="1:77" ht="15.75" customHeight="1">
      <c r="A273" s="55"/>
      <c r="B273" s="55"/>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c r="AA273" s="55"/>
      <c r="AB273" s="55"/>
      <c r="AC273" s="55"/>
      <c r="AD273" s="55"/>
      <c r="AE273" s="55"/>
      <c r="AF273" s="55"/>
      <c r="AG273" s="55"/>
      <c r="AH273" s="55"/>
      <c r="AI273" s="55"/>
      <c r="AJ273" s="55"/>
      <c r="AK273" s="55"/>
      <c r="AL273" s="55"/>
      <c r="AM273" s="55"/>
      <c r="AN273" s="55"/>
      <c r="AO273" s="55"/>
      <c r="AP273" s="55"/>
      <c r="AQ273" s="55"/>
      <c r="AR273" s="55"/>
      <c r="AS273" s="55"/>
      <c r="AT273" s="55"/>
      <c r="AU273" s="55"/>
      <c r="AV273" s="55"/>
      <c r="AW273" s="55"/>
      <c r="AX273" s="55"/>
      <c r="AY273" s="55"/>
      <c r="AZ273" s="55"/>
      <c r="BA273" s="55"/>
      <c r="BB273" s="55"/>
      <c r="BC273" s="55"/>
      <c r="BD273" s="55"/>
      <c r="BE273" s="55"/>
      <c r="BF273" s="55"/>
      <c r="BG273" s="55"/>
      <c r="BH273" s="55"/>
      <c r="BI273" s="55"/>
      <c r="BJ273" s="55"/>
      <c r="BK273" s="55"/>
      <c r="BL273" s="55"/>
      <c r="BM273" s="55"/>
      <c r="BN273" s="55"/>
      <c r="BO273" s="55"/>
      <c r="BP273" s="55"/>
      <c r="BQ273" s="55"/>
      <c r="BR273" s="55"/>
      <c r="BS273" s="55"/>
      <c r="BT273" s="55"/>
      <c r="BU273" s="55"/>
      <c r="BV273" s="55"/>
      <c r="BW273" s="55"/>
      <c r="BX273" s="55"/>
      <c r="BY273" s="55"/>
    </row>
    <row r="274" spans="1:77" ht="15.75" customHeight="1">
      <c r="A274" s="55"/>
      <c r="B274" s="55"/>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c r="AA274" s="55"/>
      <c r="AB274" s="55"/>
      <c r="AC274" s="55"/>
      <c r="AD274" s="55"/>
      <c r="AE274" s="55"/>
      <c r="AF274" s="55"/>
      <c r="AG274" s="55"/>
      <c r="AH274" s="55"/>
      <c r="AI274" s="55"/>
      <c r="AJ274" s="55"/>
      <c r="AK274" s="55"/>
      <c r="AL274" s="55"/>
      <c r="AM274" s="55"/>
      <c r="AN274" s="55"/>
      <c r="AO274" s="55"/>
      <c r="AP274" s="55"/>
      <c r="AQ274" s="55"/>
      <c r="AR274" s="55"/>
      <c r="AS274" s="55"/>
      <c r="AT274" s="55"/>
      <c r="AU274" s="55"/>
      <c r="AV274" s="55"/>
      <c r="AW274" s="55"/>
      <c r="AX274" s="55"/>
      <c r="AY274" s="55"/>
      <c r="AZ274" s="55"/>
      <c r="BA274" s="55"/>
      <c r="BB274" s="55"/>
      <c r="BC274" s="55"/>
      <c r="BD274" s="55"/>
      <c r="BE274" s="55"/>
      <c r="BF274" s="55"/>
      <c r="BG274" s="55"/>
      <c r="BH274" s="55"/>
      <c r="BI274" s="55"/>
      <c r="BJ274" s="55"/>
      <c r="BK274" s="55"/>
      <c r="BL274" s="55"/>
      <c r="BM274" s="55"/>
      <c r="BN274" s="55"/>
      <c r="BO274" s="55"/>
      <c r="BP274" s="55"/>
      <c r="BQ274" s="55"/>
      <c r="BR274" s="55"/>
      <c r="BS274" s="55"/>
      <c r="BT274" s="55"/>
      <c r="BU274" s="55"/>
      <c r="BV274" s="55"/>
      <c r="BW274" s="55"/>
      <c r="BX274" s="55"/>
      <c r="BY274" s="55"/>
    </row>
    <row r="275" spans="1:77" ht="15.75" customHeight="1">
      <c r="A275" s="55"/>
      <c r="B275" s="55"/>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c r="AA275" s="55"/>
      <c r="AB275" s="55"/>
      <c r="AC275" s="55"/>
      <c r="AD275" s="55"/>
      <c r="AE275" s="55"/>
      <c r="AF275" s="55"/>
      <c r="AG275" s="55"/>
      <c r="AH275" s="55"/>
      <c r="AI275" s="55"/>
      <c r="AJ275" s="55"/>
      <c r="AK275" s="55"/>
      <c r="AL275" s="55"/>
      <c r="AM275" s="55"/>
      <c r="AN275" s="55"/>
      <c r="AO275" s="55"/>
      <c r="AP275" s="55"/>
      <c r="AQ275" s="55"/>
      <c r="AR275" s="55"/>
      <c r="AS275" s="55"/>
      <c r="AT275" s="55"/>
      <c r="AU275" s="55"/>
      <c r="AV275" s="55"/>
      <c r="AW275" s="55"/>
      <c r="AX275" s="55"/>
      <c r="AY275" s="55"/>
      <c r="AZ275" s="55"/>
      <c r="BA275" s="55"/>
      <c r="BB275" s="55"/>
      <c r="BC275" s="55"/>
      <c r="BD275" s="55"/>
      <c r="BE275" s="55"/>
      <c r="BF275" s="55"/>
      <c r="BG275" s="55"/>
      <c r="BH275" s="55"/>
      <c r="BI275" s="55"/>
      <c r="BJ275" s="55"/>
      <c r="BK275" s="55"/>
      <c r="BL275" s="55"/>
      <c r="BM275" s="55"/>
      <c r="BN275" s="55"/>
      <c r="BO275" s="55"/>
      <c r="BP275" s="55"/>
      <c r="BQ275" s="55"/>
      <c r="BR275" s="55"/>
      <c r="BS275" s="55"/>
      <c r="BT275" s="55"/>
      <c r="BU275" s="55"/>
      <c r="BV275" s="55"/>
      <c r="BW275" s="55"/>
      <c r="BX275" s="55"/>
      <c r="BY275" s="55"/>
    </row>
    <row r="276" spans="1:77" ht="15.75" customHeight="1">
      <c r="A276" s="55"/>
      <c r="B276" s="55"/>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c r="AA276" s="55"/>
      <c r="AB276" s="55"/>
      <c r="AC276" s="55"/>
      <c r="AD276" s="55"/>
      <c r="AE276" s="55"/>
      <c r="AF276" s="55"/>
      <c r="AG276" s="55"/>
      <c r="AH276" s="55"/>
      <c r="AI276" s="55"/>
      <c r="AJ276" s="55"/>
      <c r="AK276" s="55"/>
      <c r="AL276" s="55"/>
      <c r="AM276" s="55"/>
      <c r="AN276" s="55"/>
      <c r="AO276" s="55"/>
      <c r="AP276" s="55"/>
      <c r="AQ276" s="55"/>
      <c r="AR276" s="55"/>
      <c r="AS276" s="55"/>
      <c r="AT276" s="55"/>
      <c r="AU276" s="55"/>
      <c r="AV276" s="55"/>
      <c r="AW276" s="55"/>
      <c r="AX276" s="55"/>
      <c r="AY276" s="55"/>
      <c r="AZ276" s="55"/>
      <c r="BA276" s="55"/>
      <c r="BB276" s="55"/>
      <c r="BC276" s="55"/>
      <c r="BD276" s="55"/>
      <c r="BE276" s="55"/>
      <c r="BF276" s="55"/>
      <c r="BG276" s="55"/>
      <c r="BH276" s="55"/>
      <c r="BI276" s="55"/>
      <c r="BJ276" s="55"/>
      <c r="BK276" s="55"/>
      <c r="BL276" s="55"/>
      <c r="BM276" s="55"/>
      <c r="BN276" s="55"/>
      <c r="BO276" s="55"/>
      <c r="BP276" s="55"/>
      <c r="BQ276" s="55"/>
      <c r="BR276" s="55"/>
      <c r="BS276" s="55"/>
      <c r="BT276" s="55"/>
      <c r="BU276" s="55"/>
      <c r="BV276" s="55"/>
      <c r="BW276" s="55"/>
      <c r="BX276" s="55"/>
      <c r="BY276" s="55"/>
    </row>
    <row r="277" spans="1:77" ht="15.75" customHeight="1">
      <c r="A277" s="55"/>
      <c r="B277" s="55"/>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c r="AA277" s="55"/>
      <c r="AB277" s="55"/>
      <c r="AC277" s="55"/>
      <c r="AD277" s="55"/>
      <c r="AE277" s="55"/>
      <c r="AF277" s="55"/>
      <c r="AG277" s="55"/>
      <c r="AH277" s="55"/>
      <c r="AI277" s="55"/>
      <c r="AJ277" s="55"/>
      <c r="AK277" s="55"/>
      <c r="AL277" s="55"/>
      <c r="AM277" s="55"/>
      <c r="AN277" s="55"/>
      <c r="AO277" s="55"/>
      <c r="AP277" s="55"/>
      <c r="AQ277" s="55"/>
      <c r="AR277" s="55"/>
      <c r="AS277" s="55"/>
      <c r="AT277" s="55"/>
      <c r="AU277" s="55"/>
      <c r="AV277" s="55"/>
      <c r="AW277" s="55"/>
      <c r="AX277" s="55"/>
      <c r="AY277" s="55"/>
      <c r="AZ277" s="55"/>
      <c r="BA277" s="55"/>
      <c r="BB277" s="55"/>
      <c r="BC277" s="55"/>
      <c r="BD277" s="55"/>
      <c r="BE277" s="55"/>
      <c r="BF277" s="55"/>
      <c r="BG277" s="55"/>
      <c r="BH277" s="55"/>
      <c r="BI277" s="55"/>
      <c r="BJ277" s="55"/>
      <c r="BK277" s="55"/>
      <c r="BL277" s="55"/>
      <c r="BM277" s="55"/>
      <c r="BN277" s="55"/>
      <c r="BO277" s="55"/>
      <c r="BP277" s="55"/>
      <c r="BQ277" s="55"/>
      <c r="BR277" s="55"/>
      <c r="BS277" s="55"/>
      <c r="BT277" s="55"/>
      <c r="BU277" s="55"/>
      <c r="BV277" s="55"/>
      <c r="BW277" s="55"/>
      <c r="BX277" s="55"/>
      <c r="BY277" s="55"/>
    </row>
    <row r="278" spans="1:77" ht="15.75" customHeight="1">
      <c r="A278" s="55"/>
      <c r="B278" s="55"/>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55"/>
      <c r="BR278" s="55"/>
      <c r="BS278" s="55"/>
      <c r="BT278" s="55"/>
      <c r="BU278" s="55"/>
      <c r="BV278" s="55"/>
      <c r="BW278" s="55"/>
      <c r="BX278" s="55"/>
      <c r="BY278" s="55"/>
    </row>
    <row r="279" spans="1:77" ht="15.75" customHeight="1">
      <c r="A279" s="55"/>
      <c r="B279" s="55"/>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c r="AA279" s="55"/>
      <c r="AB279" s="55"/>
      <c r="AC279" s="55"/>
      <c r="AD279" s="55"/>
      <c r="AE279" s="55"/>
      <c r="AF279" s="55"/>
      <c r="AG279" s="55"/>
      <c r="AH279" s="55"/>
      <c r="AI279" s="55"/>
      <c r="AJ279" s="55"/>
      <c r="AK279" s="55"/>
      <c r="AL279" s="55"/>
      <c r="AM279" s="55"/>
      <c r="AN279" s="55"/>
      <c r="AO279" s="55"/>
      <c r="AP279" s="55"/>
      <c r="AQ279" s="55"/>
      <c r="AR279" s="55"/>
      <c r="AS279" s="55"/>
      <c r="AT279" s="55"/>
      <c r="AU279" s="55"/>
      <c r="AV279" s="55"/>
      <c r="AW279" s="55"/>
      <c r="AX279" s="55"/>
      <c r="AY279" s="55"/>
      <c r="AZ279" s="55"/>
      <c r="BA279" s="55"/>
      <c r="BB279" s="55"/>
      <c r="BC279" s="55"/>
      <c r="BD279" s="55"/>
      <c r="BE279" s="55"/>
      <c r="BF279" s="55"/>
      <c r="BG279" s="55"/>
      <c r="BH279" s="55"/>
      <c r="BI279" s="55"/>
      <c r="BJ279" s="55"/>
      <c r="BK279" s="55"/>
      <c r="BL279" s="55"/>
      <c r="BM279" s="55"/>
      <c r="BN279" s="55"/>
      <c r="BO279" s="55"/>
      <c r="BP279" s="55"/>
      <c r="BQ279" s="55"/>
      <c r="BR279" s="55"/>
      <c r="BS279" s="55"/>
      <c r="BT279" s="55"/>
      <c r="BU279" s="55"/>
      <c r="BV279" s="55"/>
      <c r="BW279" s="55"/>
      <c r="BX279" s="55"/>
      <c r="BY279" s="55"/>
    </row>
    <row r="280" spans="1:77" ht="15.75" customHeight="1">
      <c r="A280" s="55"/>
      <c r="B280" s="55"/>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c r="AA280" s="55"/>
      <c r="AB280" s="55"/>
      <c r="AC280" s="55"/>
      <c r="AD280" s="55"/>
      <c r="AE280" s="55"/>
      <c r="AF280" s="55"/>
      <c r="AG280" s="55"/>
      <c r="AH280" s="55"/>
      <c r="AI280" s="55"/>
      <c r="AJ280" s="55"/>
      <c r="AK280" s="55"/>
      <c r="AL280" s="55"/>
      <c r="AM280" s="55"/>
      <c r="AN280" s="55"/>
      <c r="AO280" s="55"/>
      <c r="AP280" s="55"/>
      <c r="AQ280" s="55"/>
      <c r="AR280" s="55"/>
      <c r="AS280" s="55"/>
      <c r="AT280" s="55"/>
      <c r="AU280" s="55"/>
      <c r="AV280" s="55"/>
      <c r="AW280" s="55"/>
      <c r="AX280" s="55"/>
      <c r="AY280" s="55"/>
      <c r="AZ280" s="55"/>
      <c r="BA280" s="55"/>
      <c r="BB280" s="55"/>
      <c r="BC280" s="55"/>
      <c r="BD280" s="55"/>
      <c r="BE280" s="55"/>
      <c r="BF280" s="55"/>
      <c r="BG280" s="55"/>
      <c r="BH280" s="55"/>
      <c r="BI280" s="55"/>
      <c r="BJ280" s="55"/>
      <c r="BK280" s="55"/>
      <c r="BL280" s="55"/>
      <c r="BM280" s="55"/>
      <c r="BN280" s="55"/>
      <c r="BO280" s="55"/>
      <c r="BP280" s="55"/>
      <c r="BQ280" s="55"/>
      <c r="BR280" s="55"/>
      <c r="BS280" s="55"/>
      <c r="BT280" s="55"/>
      <c r="BU280" s="55"/>
      <c r="BV280" s="55"/>
      <c r="BW280" s="55"/>
      <c r="BX280" s="55"/>
      <c r="BY280" s="55"/>
    </row>
    <row r="281" spans="1:77" ht="15.75" customHeight="1">
      <c r="A281" s="55"/>
      <c r="B281" s="55"/>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c r="AA281" s="55"/>
      <c r="AB281" s="55"/>
      <c r="AC281" s="55"/>
      <c r="AD281" s="55"/>
      <c r="AE281" s="55"/>
      <c r="AF281" s="55"/>
      <c r="AG281" s="55"/>
      <c r="AH281" s="55"/>
      <c r="AI281" s="55"/>
      <c r="AJ281" s="55"/>
      <c r="AK281" s="55"/>
      <c r="AL281" s="55"/>
      <c r="AM281" s="55"/>
      <c r="AN281" s="55"/>
      <c r="AO281" s="55"/>
      <c r="AP281" s="55"/>
      <c r="AQ281" s="55"/>
      <c r="AR281" s="55"/>
      <c r="AS281" s="55"/>
      <c r="AT281" s="55"/>
      <c r="AU281" s="55"/>
      <c r="AV281" s="55"/>
      <c r="AW281" s="55"/>
      <c r="AX281" s="55"/>
      <c r="AY281" s="55"/>
      <c r="AZ281" s="55"/>
      <c r="BA281" s="55"/>
      <c r="BB281" s="55"/>
      <c r="BC281" s="55"/>
      <c r="BD281" s="55"/>
      <c r="BE281" s="55"/>
      <c r="BF281" s="55"/>
      <c r="BG281" s="55"/>
      <c r="BH281" s="55"/>
      <c r="BI281" s="55"/>
      <c r="BJ281" s="55"/>
      <c r="BK281" s="55"/>
      <c r="BL281" s="55"/>
      <c r="BM281" s="55"/>
      <c r="BN281" s="55"/>
      <c r="BO281" s="55"/>
      <c r="BP281" s="55"/>
      <c r="BQ281" s="55"/>
      <c r="BR281" s="55"/>
      <c r="BS281" s="55"/>
      <c r="BT281" s="55"/>
      <c r="BU281" s="55"/>
      <c r="BV281" s="55"/>
      <c r="BW281" s="55"/>
      <c r="BX281" s="55"/>
      <c r="BY281" s="55"/>
    </row>
    <row r="282" spans="1:77" ht="15.75" customHeight="1">
      <c r="A282" s="55"/>
      <c r="B282" s="55"/>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c r="AA282" s="55"/>
      <c r="AB282" s="55"/>
      <c r="AC282" s="55"/>
      <c r="AD282" s="55"/>
      <c r="AE282" s="55"/>
      <c r="AF282" s="55"/>
      <c r="AG282" s="55"/>
      <c r="AH282" s="55"/>
      <c r="AI282" s="55"/>
      <c r="AJ282" s="55"/>
      <c r="AK282" s="55"/>
      <c r="AL282" s="55"/>
      <c r="AM282" s="55"/>
      <c r="AN282" s="55"/>
      <c r="AO282" s="55"/>
      <c r="AP282" s="55"/>
      <c r="AQ282" s="55"/>
      <c r="AR282" s="55"/>
      <c r="AS282" s="55"/>
      <c r="AT282" s="55"/>
      <c r="AU282" s="55"/>
      <c r="AV282" s="55"/>
      <c r="AW282" s="55"/>
      <c r="AX282" s="55"/>
      <c r="AY282" s="55"/>
      <c r="AZ282" s="55"/>
      <c r="BA282" s="55"/>
      <c r="BB282" s="55"/>
      <c r="BC282" s="55"/>
      <c r="BD282" s="55"/>
      <c r="BE282" s="55"/>
      <c r="BF282" s="55"/>
      <c r="BG282" s="55"/>
      <c r="BH282" s="55"/>
      <c r="BI282" s="55"/>
      <c r="BJ282" s="55"/>
      <c r="BK282" s="55"/>
      <c r="BL282" s="55"/>
      <c r="BM282" s="55"/>
      <c r="BN282" s="55"/>
      <c r="BO282" s="55"/>
      <c r="BP282" s="55"/>
      <c r="BQ282" s="55"/>
      <c r="BR282" s="55"/>
      <c r="BS282" s="55"/>
      <c r="BT282" s="55"/>
      <c r="BU282" s="55"/>
      <c r="BV282" s="55"/>
      <c r="BW282" s="55"/>
      <c r="BX282" s="55"/>
      <c r="BY282" s="55"/>
    </row>
    <row r="283" spans="1:77" ht="15.75" customHeight="1">
      <c r="A283" s="55"/>
      <c r="B283" s="55"/>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c r="AA283" s="55"/>
      <c r="AB283" s="55"/>
      <c r="AC283" s="55"/>
      <c r="AD283" s="55"/>
      <c r="AE283" s="55"/>
      <c r="AF283" s="55"/>
      <c r="AG283" s="55"/>
      <c r="AH283" s="55"/>
      <c r="AI283" s="55"/>
      <c r="AJ283" s="55"/>
      <c r="AK283" s="55"/>
      <c r="AL283" s="55"/>
      <c r="AM283" s="55"/>
      <c r="AN283" s="55"/>
      <c r="AO283" s="55"/>
      <c r="AP283" s="55"/>
      <c r="AQ283" s="55"/>
      <c r="AR283" s="55"/>
      <c r="AS283" s="55"/>
      <c r="AT283" s="55"/>
      <c r="AU283" s="55"/>
      <c r="AV283" s="55"/>
      <c r="AW283" s="55"/>
      <c r="AX283" s="55"/>
      <c r="AY283" s="55"/>
      <c r="AZ283" s="55"/>
      <c r="BA283" s="55"/>
      <c r="BB283" s="55"/>
      <c r="BC283" s="55"/>
      <c r="BD283" s="55"/>
      <c r="BE283" s="55"/>
      <c r="BF283" s="55"/>
      <c r="BG283" s="55"/>
      <c r="BH283" s="55"/>
      <c r="BI283" s="55"/>
      <c r="BJ283" s="55"/>
      <c r="BK283" s="55"/>
      <c r="BL283" s="55"/>
      <c r="BM283" s="55"/>
      <c r="BN283" s="55"/>
      <c r="BO283" s="55"/>
      <c r="BP283" s="55"/>
      <c r="BQ283" s="55"/>
      <c r="BR283" s="55"/>
      <c r="BS283" s="55"/>
      <c r="BT283" s="55"/>
      <c r="BU283" s="55"/>
      <c r="BV283" s="55"/>
      <c r="BW283" s="55"/>
      <c r="BX283" s="55"/>
      <c r="BY283" s="55"/>
    </row>
    <row r="284" spans="1:77" ht="15.75" customHeight="1">
      <c r="A284" s="55"/>
      <c r="B284" s="55"/>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c r="AA284" s="55"/>
      <c r="AB284" s="55"/>
      <c r="AC284" s="55"/>
      <c r="AD284" s="55"/>
      <c r="AE284" s="55"/>
      <c r="AF284" s="55"/>
      <c r="AG284" s="55"/>
      <c r="AH284" s="55"/>
      <c r="AI284" s="55"/>
      <c r="AJ284" s="55"/>
      <c r="AK284" s="55"/>
      <c r="AL284" s="55"/>
      <c r="AM284" s="55"/>
      <c r="AN284" s="55"/>
      <c r="AO284" s="55"/>
      <c r="AP284" s="55"/>
      <c r="AQ284" s="55"/>
      <c r="AR284" s="55"/>
      <c r="AS284" s="55"/>
      <c r="AT284" s="55"/>
      <c r="AU284" s="55"/>
      <c r="AV284" s="55"/>
      <c r="AW284" s="55"/>
      <c r="AX284" s="55"/>
      <c r="AY284" s="55"/>
      <c r="AZ284" s="55"/>
      <c r="BA284" s="55"/>
      <c r="BB284" s="55"/>
      <c r="BC284" s="55"/>
      <c r="BD284" s="55"/>
      <c r="BE284" s="55"/>
      <c r="BF284" s="55"/>
      <c r="BG284" s="55"/>
      <c r="BH284" s="55"/>
      <c r="BI284" s="55"/>
      <c r="BJ284" s="55"/>
      <c r="BK284" s="55"/>
      <c r="BL284" s="55"/>
      <c r="BM284" s="55"/>
      <c r="BN284" s="55"/>
      <c r="BO284" s="55"/>
      <c r="BP284" s="55"/>
      <c r="BQ284" s="55"/>
      <c r="BR284" s="55"/>
      <c r="BS284" s="55"/>
      <c r="BT284" s="55"/>
      <c r="BU284" s="55"/>
      <c r="BV284" s="55"/>
      <c r="BW284" s="55"/>
      <c r="BX284" s="55"/>
      <c r="BY284" s="55"/>
    </row>
    <row r="285" spans="1:77" ht="15.75" customHeight="1">
      <c r="A285" s="55"/>
      <c r="B285" s="55"/>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c r="AA285" s="55"/>
      <c r="AB285" s="55"/>
      <c r="AC285" s="55"/>
      <c r="AD285" s="55"/>
      <c r="AE285" s="55"/>
      <c r="AF285" s="55"/>
      <c r="AG285" s="55"/>
      <c r="AH285" s="55"/>
      <c r="AI285" s="55"/>
      <c r="AJ285" s="55"/>
      <c r="AK285" s="55"/>
      <c r="AL285" s="55"/>
      <c r="AM285" s="55"/>
      <c r="AN285" s="55"/>
      <c r="AO285" s="55"/>
      <c r="AP285" s="55"/>
      <c r="AQ285" s="55"/>
      <c r="AR285" s="55"/>
      <c r="AS285" s="55"/>
      <c r="AT285" s="55"/>
      <c r="AU285" s="55"/>
      <c r="AV285" s="55"/>
      <c r="AW285" s="55"/>
      <c r="AX285" s="55"/>
      <c r="AY285" s="55"/>
      <c r="AZ285" s="55"/>
      <c r="BA285" s="55"/>
      <c r="BB285" s="55"/>
      <c r="BC285" s="55"/>
      <c r="BD285" s="55"/>
      <c r="BE285" s="55"/>
      <c r="BF285" s="55"/>
      <c r="BG285" s="55"/>
      <c r="BH285" s="55"/>
      <c r="BI285" s="55"/>
      <c r="BJ285" s="55"/>
      <c r="BK285" s="55"/>
      <c r="BL285" s="55"/>
      <c r="BM285" s="55"/>
      <c r="BN285" s="55"/>
      <c r="BO285" s="55"/>
      <c r="BP285" s="55"/>
      <c r="BQ285" s="55"/>
      <c r="BR285" s="55"/>
      <c r="BS285" s="55"/>
      <c r="BT285" s="55"/>
      <c r="BU285" s="55"/>
      <c r="BV285" s="55"/>
      <c r="BW285" s="55"/>
      <c r="BX285" s="55"/>
      <c r="BY285" s="55"/>
    </row>
    <row r="286" spans="1:77" ht="15.75" customHeight="1">
      <c r="A286" s="55"/>
      <c r="B286" s="55"/>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c r="AA286" s="55"/>
      <c r="AB286" s="55"/>
      <c r="AC286" s="55"/>
      <c r="AD286" s="55"/>
      <c r="AE286" s="55"/>
      <c r="AF286" s="55"/>
      <c r="AG286" s="55"/>
      <c r="AH286" s="55"/>
      <c r="AI286" s="55"/>
      <c r="AJ286" s="55"/>
      <c r="AK286" s="55"/>
      <c r="AL286" s="55"/>
      <c r="AM286" s="55"/>
      <c r="AN286" s="55"/>
      <c r="AO286" s="55"/>
      <c r="AP286" s="55"/>
      <c r="AQ286" s="55"/>
      <c r="AR286" s="55"/>
      <c r="AS286" s="55"/>
      <c r="AT286" s="55"/>
      <c r="AU286" s="55"/>
      <c r="AV286" s="55"/>
      <c r="AW286" s="55"/>
      <c r="AX286" s="55"/>
      <c r="AY286" s="55"/>
      <c r="AZ286" s="55"/>
      <c r="BA286" s="55"/>
      <c r="BB286" s="55"/>
      <c r="BC286" s="55"/>
      <c r="BD286" s="55"/>
      <c r="BE286" s="55"/>
      <c r="BF286" s="55"/>
      <c r="BG286" s="55"/>
      <c r="BH286" s="55"/>
      <c r="BI286" s="55"/>
      <c r="BJ286" s="55"/>
      <c r="BK286" s="55"/>
      <c r="BL286" s="55"/>
      <c r="BM286" s="55"/>
      <c r="BN286" s="55"/>
      <c r="BO286" s="55"/>
      <c r="BP286" s="55"/>
      <c r="BQ286" s="55"/>
      <c r="BR286" s="55"/>
      <c r="BS286" s="55"/>
      <c r="BT286" s="55"/>
      <c r="BU286" s="55"/>
      <c r="BV286" s="55"/>
      <c r="BW286" s="55"/>
      <c r="BX286" s="55"/>
      <c r="BY286" s="55"/>
    </row>
    <row r="287" spans="1:77" ht="15.75" customHeight="1">
      <c r="A287" s="55"/>
      <c r="B287" s="55"/>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c r="AA287" s="55"/>
      <c r="AB287" s="55"/>
      <c r="AC287" s="55"/>
      <c r="AD287" s="55"/>
      <c r="AE287" s="55"/>
      <c r="AF287" s="55"/>
      <c r="AG287" s="55"/>
      <c r="AH287" s="55"/>
      <c r="AI287" s="55"/>
      <c r="AJ287" s="55"/>
      <c r="AK287" s="55"/>
      <c r="AL287" s="55"/>
      <c r="AM287" s="55"/>
      <c r="AN287" s="55"/>
      <c r="AO287" s="55"/>
      <c r="AP287" s="55"/>
      <c r="AQ287" s="55"/>
      <c r="AR287" s="55"/>
      <c r="AS287" s="55"/>
      <c r="AT287" s="55"/>
      <c r="AU287" s="55"/>
      <c r="AV287" s="55"/>
      <c r="AW287" s="55"/>
      <c r="AX287" s="55"/>
      <c r="AY287" s="55"/>
      <c r="AZ287" s="55"/>
      <c r="BA287" s="55"/>
      <c r="BB287" s="55"/>
      <c r="BC287" s="55"/>
      <c r="BD287" s="55"/>
      <c r="BE287" s="55"/>
      <c r="BF287" s="55"/>
      <c r="BG287" s="55"/>
      <c r="BH287" s="55"/>
      <c r="BI287" s="55"/>
      <c r="BJ287" s="55"/>
      <c r="BK287" s="55"/>
      <c r="BL287" s="55"/>
      <c r="BM287" s="55"/>
      <c r="BN287" s="55"/>
      <c r="BO287" s="55"/>
      <c r="BP287" s="55"/>
      <c r="BQ287" s="55"/>
      <c r="BR287" s="55"/>
      <c r="BS287" s="55"/>
      <c r="BT287" s="55"/>
      <c r="BU287" s="55"/>
      <c r="BV287" s="55"/>
      <c r="BW287" s="55"/>
      <c r="BX287" s="55"/>
      <c r="BY287" s="55"/>
    </row>
    <row r="288" spans="1:77" ht="15.75" customHeight="1">
      <c r="A288" s="55"/>
      <c r="B288" s="55"/>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c r="AA288" s="55"/>
      <c r="AB288" s="55"/>
      <c r="AC288" s="55"/>
      <c r="AD288" s="55"/>
      <c r="AE288" s="55"/>
      <c r="AF288" s="55"/>
      <c r="AG288" s="55"/>
      <c r="AH288" s="55"/>
      <c r="AI288" s="55"/>
      <c r="AJ288" s="55"/>
      <c r="AK288" s="55"/>
      <c r="AL288" s="55"/>
      <c r="AM288" s="55"/>
      <c r="AN288" s="55"/>
      <c r="AO288" s="55"/>
      <c r="AP288" s="55"/>
      <c r="AQ288" s="55"/>
      <c r="AR288" s="55"/>
      <c r="AS288" s="55"/>
      <c r="AT288" s="55"/>
      <c r="AU288" s="55"/>
      <c r="AV288" s="55"/>
      <c r="AW288" s="55"/>
      <c r="AX288" s="55"/>
      <c r="AY288" s="55"/>
      <c r="AZ288" s="55"/>
      <c r="BA288" s="55"/>
      <c r="BB288" s="55"/>
      <c r="BC288" s="55"/>
      <c r="BD288" s="55"/>
      <c r="BE288" s="55"/>
      <c r="BF288" s="55"/>
      <c r="BG288" s="55"/>
      <c r="BH288" s="55"/>
      <c r="BI288" s="55"/>
      <c r="BJ288" s="55"/>
      <c r="BK288" s="55"/>
      <c r="BL288" s="55"/>
      <c r="BM288" s="55"/>
      <c r="BN288" s="55"/>
      <c r="BO288" s="55"/>
      <c r="BP288" s="55"/>
      <c r="BQ288" s="55"/>
      <c r="BR288" s="55"/>
      <c r="BS288" s="55"/>
      <c r="BT288" s="55"/>
      <c r="BU288" s="55"/>
      <c r="BV288" s="55"/>
      <c r="BW288" s="55"/>
      <c r="BX288" s="55"/>
      <c r="BY288" s="55"/>
    </row>
    <row r="289" spans="1:77" ht="15.75" customHeight="1">
      <c r="A289" s="55"/>
      <c r="B289" s="55"/>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c r="AA289" s="55"/>
      <c r="AB289" s="55"/>
      <c r="AC289" s="55"/>
      <c r="AD289" s="55"/>
      <c r="AE289" s="55"/>
      <c r="AF289" s="55"/>
      <c r="AG289" s="55"/>
      <c r="AH289" s="55"/>
      <c r="AI289" s="55"/>
      <c r="AJ289" s="55"/>
      <c r="AK289" s="55"/>
      <c r="AL289" s="55"/>
      <c r="AM289" s="55"/>
      <c r="AN289" s="55"/>
      <c r="AO289" s="55"/>
      <c r="AP289" s="55"/>
      <c r="AQ289" s="55"/>
      <c r="AR289" s="55"/>
      <c r="AS289" s="55"/>
      <c r="AT289" s="55"/>
      <c r="AU289" s="55"/>
      <c r="AV289" s="55"/>
      <c r="AW289" s="55"/>
      <c r="AX289" s="55"/>
      <c r="AY289" s="55"/>
      <c r="AZ289" s="55"/>
      <c r="BA289" s="55"/>
      <c r="BB289" s="55"/>
      <c r="BC289" s="55"/>
      <c r="BD289" s="55"/>
      <c r="BE289" s="55"/>
      <c r="BF289" s="55"/>
      <c r="BG289" s="55"/>
      <c r="BH289" s="55"/>
      <c r="BI289" s="55"/>
      <c r="BJ289" s="55"/>
      <c r="BK289" s="55"/>
      <c r="BL289" s="55"/>
      <c r="BM289" s="55"/>
      <c r="BN289" s="55"/>
      <c r="BO289" s="55"/>
      <c r="BP289" s="55"/>
      <c r="BQ289" s="55"/>
      <c r="BR289" s="55"/>
      <c r="BS289" s="55"/>
      <c r="BT289" s="55"/>
      <c r="BU289" s="55"/>
      <c r="BV289" s="55"/>
      <c r="BW289" s="55"/>
      <c r="BX289" s="55"/>
      <c r="BY289" s="55"/>
    </row>
    <row r="290" spans="1:77" ht="15.75" customHeight="1">
      <c r="A290" s="55"/>
      <c r="B290" s="55"/>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c r="AA290" s="55"/>
      <c r="AB290" s="55"/>
      <c r="AC290" s="55"/>
      <c r="AD290" s="55"/>
      <c r="AE290" s="55"/>
      <c r="AF290" s="55"/>
      <c r="AG290" s="55"/>
      <c r="AH290" s="55"/>
      <c r="AI290" s="55"/>
      <c r="AJ290" s="55"/>
      <c r="AK290" s="55"/>
      <c r="AL290" s="55"/>
      <c r="AM290" s="55"/>
      <c r="AN290" s="55"/>
      <c r="AO290" s="55"/>
      <c r="AP290" s="55"/>
      <c r="AQ290" s="55"/>
      <c r="AR290" s="55"/>
      <c r="AS290" s="55"/>
      <c r="AT290" s="55"/>
      <c r="AU290" s="55"/>
      <c r="AV290" s="55"/>
      <c r="AW290" s="55"/>
      <c r="AX290" s="55"/>
      <c r="AY290" s="55"/>
      <c r="AZ290" s="55"/>
      <c r="BA290" s="55"/>
      <c r="BB290" s="55"/>
      <c r="BC290" s="55"/>
      <c r="BD290" s="55"/>
      <c r="BE290" s="55"/>
      <c r="BF290" s="55"/>
      <c r="BG290" s="55"/>
      <c r="BH290" s="55"/>
      <c r="BI290" s="55"/>
      <c r="BJ290" s="55"/>
      <c r="BK290" s="55"/>
      <c r="BL290" s="55"/>
      <c r="BM290" s="55"/>
      <c r="BN290" s="55"/>
      <c r="BO290" s="55"/>
      <c r="BP290" s="55"/>
      <c r="BQ290" s="55"/>
      <c r="BR290" s="55"/>
      <c r="BS290" s="55"/>
      <c r="BT290" s="55"/>
      <c r="BU290" s="55"/>
      <c r="BV290" s="55"/>
      <c r="BW290" s="55"/>
      <c r="BX290" s="55"/>
      <c r="BY290" s="55"/>
    </row>
    <row r="291" spans="1:77" ht="15.75" customHeight="1">
      <c r="A291" s="55"/>
      <c r="B291" s="55"/>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c r="AA291" s="55"/>
      <c r="AB291" s="55"/>
      <c r="AC291" s="55"/>
      <c r="AD291" s="55"/>
      <c r="AE291" s="55"/>
      <c r="AF291" s="55"/>
      <c r="AG291" s="55"/>
      <c r="AH291" s="55"/>
      <c r="AI291" s="55"/>
      <c r="AJ291" s="55"/>
      <c r="AK291" s="55"/>
      <c r="AL291" s="55"/>
      <c r="AM291" s="55"/>
      <c r="AN291" s="55"/>
      <c r="AO291" s="55"/>
      <c r="AP291" s="55"/>
      <c r="AQ291" s="55"/>
      <c r="AR291" s="55"/>
      <c r="AS291" s="55"/>
      <c r="AT291" s="55"/>
      <c r="AU291" s="55"/>
      <c r="AV291" s="55"/>
      <c r="AW291" s="55"/>
      <c r="AX291" s="55"/>
      <c r="AY291" s="55"/>
      <c r="AZ291" s="55"/>
      <c r="BA291" s="55"/>
      <c r="BB291" s="55"/>
      <c r="BC291" s="55"/>
      <c r="BD291" s="55"/>
      <c r="BE291" s="55"/>
      <c r="BF291" s="55"/>
      <c r="BG291" s="55"/>
      <c r="BH291" s="55"/>
      <c r="BI291" s="55"/>
      <c r="BJ291" s="55"/>
      <c r="BK291" s="55"/>
      <c r="BL291" s="55"/>
      <c r="BM291" s="55"/>
      <c r="BN291" s="55"/>
      <c r="BO291" s="55"/>
      <c r="BP291" s="55"/>
      <c r="BQ291" s="55"/>
      <c r="BR291" s="55"/>
      <c r="BS291" s="55"/>
      <c r="BT291" s="55"/>
      <c r="BU291" s="55"/>
      <c r="BV291" s="55"/>
      <c r="BW291" s="55"/>
      <c r="BX291" s="55"/>
      <c r="BY291" s="55"/>
    </row>
    <row r="292" spans="1:77" ht="15.75" customHeight="1">
      <c r="A292" s="55"/>
      <c r="B292" s="55"/>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c r="AA292" s="55"/>
      <c r="AB292" s="55"/>
      <c r="AC292" s="55"/>
      <c r="AD292" s="55"/>
      <c r="AE292" s="55"/>
      <c r="AF292" s="55"/>
      <c r="AG292" s="55"/>
      <c r="AH292" s="55"/>
      <c r="AI292" s="55"/>
      <c r="AJ292" s="55"/>
      <c r="AK292" s="55"/>
      <c r="AL292" s="55"/>
      <c r="AM292" s="55"/>
      <c r="AN292" s="55"/>
      <c r="AO292" s="55"/>
      <c r="AP292" s="55"/>
      <c r="AQ292" s="55"/>
      <c r="AR292" s="55"/>
      <c r="AS292" s="55"/>
      <c r="AT292" s="55"/>
      <c r="AU292" s="55"/>
      <c r="AV292" s="55"/>
      <c r="AW292" s="55"/>
      <c r="AX292" s="55"/>
      <c r="AY292" s="55"/>
      <c r="AZ292" s="55"/>
      <c r="BA292" s="55"/>
      <c r="BB292" s="55"/>
      <c r="BC292" s="55"/>
      <c r="BD292" s="55"/>
      <c r="BE292" s="55"/>
      <c r="BF292" s="55"/>
      <c r="BG292" s="55"/>
      <c r="BH292" s="55"/>
      <c r="BI292" s="55"/>
      <c r="BJ292" s="55"/>
      <c r="BK292" s="55"/>
      <c r="BL292" s="55"/>
      <c r="BM292" s="55"/>
      <c r="BN292" s="55"/>
      <c r="BO292" s="55"/>
      <c r="BP292" s="55"/>
      <c r="BQ292" s="55"/>
      <c r="BR292" s="55"/>
      <c r="BS292" s="55"/>
      <c r="BT292" s="55"/>
      <c r="BU292" s="55"/>
      <c r="BV292" s="55"/>
      <c r="BW292" s="55"/>
      <c r="BX292" s="55"/>
      <c r="BY292" s="55"/>
    </row>
    <row r="293" spans="1:77" ht="15.75" customHeight="1">
      <c r="A293" s="55"/>
      <c r="B293" s="55"/>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c r="AA293" s="55"/>
      <c r="AB293" s="55"/>
      <c r="AC293" s="55"/>
      <c r="AD293" s="55"/>
      <c r="AE293" s="55"/>
      <c r="AF293" s="55"/>
      <c r="AG293" s="55"/>
      <c r="AH293" s="55"/>
      <c r="AI293" s="55"/>
      <c r="AJ293" s="55"/>
      <c r="AK293" s="55"/>
      <c r="AL293" s="55"/>
      <c r="AM293" s="55"/>
      <c r="AN293" s="55"/>
      <c r="AO293" s="55"/>
      <c r="AP293" s="55"/>
      <c r="AQ293" s="55"/>
      <c r="AR293" s="55"/>
      <c r="AS293" s="55"/>
      <c r="AT293" s="55"/>
      <c r="AU293" s="55"/>
      <c r="AV293" s="55"/>
      <c r="AW293" s="55"/>
      <c r="AX293" s="55"/>
      <c r="AY293" s="55"/>
      <c r="AZ293" s="55"/>
      <c r="BA293" s="55"/>
      <c r="BB293" s="55"/>
      <c r="BC293" s="55"/>
      <c r="BD293" s="55"/>
      <c r="BE293" s="55"/>
      <c r="BF293" s="55"/>
      <c r="BG293" s="55"/>
      <c r="BH293" s="55"/>
      <c r="BI293" s="55"/>
      <c r="BJ293" s="55"/>
      <c r="BK293" s="55"/>
      <c r="BL293" s="55"/>
      <c r="BM293" s="55"/>
      <c r="BN293" s="55"/>
      <c r="BO293" s="55"/>
      <c r="BP293" s="55"/>
      <c r="BQ293" s="55"/>
      <c r="BR293" s="55"/>
      <c r="BS293" s="55"/>
      <c r="BT293" s="55"/>
      <c r="BU293" s="55"/>
      <c r="BV293" s="55"/>
      <c r="BW293" s="55"/>
      <c r="BX293" s="55"/>
      <c r="BY293" s="55"/>
    </row>
    <row r="294" spans="1:77" ht="15.75" customHeight="1">
      <c r="A294" s="55"/>
      <c r="B294" s="55"/>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c r="AA294" s="55"/>
      <c r="AB294" s="55"/>
      <c r="AC294" s="55"/>
      <c r="AD294" s="55"/>
      <c r="AE294" s="55"/>
      <c r="AF294" s="55"/>
      <c r="AG294" s="55"/>
      <c r="AH294" s="55"/>
      <c r="AI294" s="55"/>
      <c r="AJ294" s="55"/>
      <c r="AK294" s="55"/>
      <c r="AL294" s="55"/>
      <c r="AM294" s="55"/>
      <c r="AN294" s="55"/>
      <c r="AO294" s="55"/>
      <c r="AP294" s="55"/>
      <c r="AQ294" s="55"/>
      <c r="AR294" s="55"/>
      <c r="AS294" s="55"/>
      <c r="AT294" s="55"/>
      <c r="AU294" s="55"/>
      <c r="AV294" s="55"/>
      <c r="AW294" s="55"/>
      <c r="AX294" s="55"/>
      <c r="AY294" s="55"/>
      <c r="AZ294" s="55"/>
      <c r="BA294" s="55"/>
      <c r="BB294" s="55"/>
      <c r="BC294" s="55"/>
      <c r="BD294" s="55"/>
      <c r="BE294" s="55"/>
      <c r="BF294" s="55"/>
      <c r="BG294" s="55"/>
      <c r="BH294" s="55"/>
      <c r="BI294" s="55"/>
      <c r="BJ294" s="55"/>
      <c r="BK294" s="55"/>
      <c r="BL294" s="55"/>
      <c r="BM294" s="55"/>
      <c r="BN294" s="55"/>
      <c r="BO294" s="55"/>
      <c r="BP294" s="55"/>
      <c r="BQ294" s="55"/>
      <c r="BR294" s="55"/>
      <c r="BS294" s="55"/>
      <c r="BT294" s="55"/>
      <c r="BU294" s="55"/>
      <c r="BV294" s="55"/>
      <c r="BW294" s="55"/>
      <c r="BX294" s="55"/>
      <c r="BY294" s="55"/>
    </row>
    <row r="295" spans="1:77" ht="15.75" customHeight="1">
      <c r="A295" s="55"/>
      <c r="B295" s="55"/>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c r="AA295" s="55"/>
      <c r="AB295" s="55"/>
      <c r="AC295" s="55"/>
      <c r="AD295" s="55"/>
      <c r="AE295" s="55"/>
      <c r="AF295" s="55"/>
      <c r="AG295" s="55"/>
      <c r="AH295" s="55"/>
      <c r="AI295" s="55"/>
      <c r="AJ295" s="55"/>
      <c r="AK295" s="55"/>
      <c r="AL295" s="55"/>
      <c r="AM295" s="55"/>
      <c r="AN295" s="55"/>
      <c r="AO295" s="55"/>
      <c r="AP295" s="55"/>
      <c r="AQ295" s="55"/>
      <c r="AR295" s="55"/>
      <c r="AS295" s="55"/>
      <c r="AT295" s="55"/>
      <c r="AU295" s="55"/>
      <c r="AV295" s="55"/>
      <c r="AW295" s="55"/>
      <c r="AX295" s="55"/>
      <c r="AY295" s="55"/>
      <c r="AZ295" s="55"/>
      <c r="BA295" s="55"/>
      <c r="BB295" s="55"/>
      <c r="BC295" s="55"/>
      <c r="BD295" s="55"/>
      <c r="BE295" s="55"/>
      <c r="BF295" s="55"/>
      <c r="BG295" s="55"/>
      <c r="BH295" s="55"/>
      <c r="BI295" s="55"/>
      <c r="BJ295" s="55"/>
      <c r="BK295" s="55"/>
      <c r="BL295" s="55"/>
      <c r="BM295" s="55"/>
      <c r="BN295" s="55"/>
      <c r="BO295" s="55"/>
      <c r="BP295" s="55"/>
      <c r="BQ295" s="55"/>
      <c r="BR295" s="55"/>
      <c r="BS295" s="55"/>
      <c r="BT295" s="55"/>
      <c r="BU295" s="55"/>
      <c r="BV295" s="55"/>
      <c r="BW295" s="55"/>
      <c r="BX295" s="55"/>
      <c r="BY295" s="55"/>
    </row>
    <row r="296" spans="1:77" ht="15.75" customHeight="1">
      <c r="A296" s="55"/>
      <c r="B296" s="55"/>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c r="AA296" s="55"/>
      <c r="AB296" s="55"/>
      <c r="AC296" s="55"/>
      <c r="AD296" s="55"/>
      <c r="AE296" s="55"/>
      <c r="AF296" s="55"/>
      <c r="AG296" s="55"/>
      <c r="AH296" s="55"/>
      <c r="AI296" s="55"/>
      <c r="AJ296" s="55"/>
      <c r="AK296" s="55"/>
      <c r="AL296" s="55"/>
      <c r="AM296" s="55"/>
      <c r="AN296" s="55"/>
      <c r="AO296" s="55"/>
      <c r="AP296" s="55"/>
      <c r="AQ296" s="55"/>
      <c r="AR296" s="55"/>
      <c r="AS296" s="55"/>
      <c r="AT296" s="55"/>
      <c r="AU296" s="55"/>
      <c r="AV296" s="55"/>
      <c r="AW296" s="55"/>
      <c r="AX296" s="55"/>
      <c r="AY296" s="55"/>
      <c r="AZ296" s="55"/>
      <c r="BA296" s="55"/>
      <c r="BB296" s="55"/>
      <c r="BC296" s="55"/>
      <c r="BD296" s="55"/>
      <c r="BE296" s="55"/>
      <c r="BF296" s="55"/>
      <c r="BG296" s="55"/>
      <c r="BH296" s="55"/>
      <c r="BI296" s="55"/>
      <c r="BJ296" s="55"/>
      <c r="BK296" s="55"/>
      <c r="BL296" s="55"/>
      <c r="BM296" s="55"/>
      <c r="BN296" s="55"/>
      <c r="BO296" s="55"/>
      <c r="BP296" s="55"/>
      <c r="BQ296" s="55"/>
      <c r="BR296" s="55"/>
      <c r="BS296" s="55"/>
      <c r="BT296" s="55"/>
      <c r="BU296" s="55"/>
      <c r="BV296" s="55"/>
      <c r="BW296" s="55"/>
      <c r="BX296" s="55"/>
      <c r="BY296" s="55"/>
    </row>
    <row r="297" spans="1:77" ht="15.75" customHeight="1">
      <c r="A297" s="55"/>
      <c r="B297" s="55"/>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c r="AA297" s="55"/>
      <c r="AB297" s="55"/>
      <c r="AC297" s="55"/>
      <c r="AD297" s="55"/>
      <c r="AE297" s="55"/>
      <c r="AF297" s="55"/>
      <c r="AG297" s="55"/>
      <c r="AH297" s="55"/>
      <c r="AI297" s="55"/>
      <c r="AJ297" s="55"/>
      <c r="AK297" s="55"/>
      <c r="AL297" s="55"/>
      <c r="AM297" s="55"/>
      <c r="AN297" s="55"/>
      <c r="AO297" s="55"/>
      <c r="AP297" s="55"/>
      <c r="AQ297" s="55"/>
      <c r="AR297" s="55"/>
      <c r="AS297" s="55"/>
      <c r="AT297" s="55"/>
      <c r="AU297" s="55"/>
      <c r="AV297" s="55"/>
      <c r="AW297" s="55"/>
      <c r="AX297" s="55"/>
      <c r="AY297" s="55"/>
      <c r="AZ297" s="55"/>
      <c r="BA297" s="55"/>
      <c r="BB297" s="55"/>
      <c r="BC297" s="55"/>
      <c r="BD297" s="55"/>
      <c r="BE297" s="55"/>
      <c r="BF297" s="55"/>
      <c r="BG297" s="55"/>
      <c r="BH297" s="55"/>
      <c r="BI297" s="55"/>
      <c r="BJ297" s="55"/>
      <c r="BK297" s="55"/>
      <c r="BL297" s="55"/>
      <c r="BM297" s="55"/>
      <c r="BN297" s="55"/>
      <c r="BO297" s="55"/>
      <c r="BP297" s="55"/>
      <c r="BQ297" s="55"/>
      <c r="BR297" s="55"/>
      <c r="BS297" s="55"/>
      <c r="BT297" s="55"/>
      <c r="BU297" s="55"/>
      <c r="BV297" s="55"/>
      <c r="BW297" s="55"/>
      <c r="BX297" s="55"/>
      <c r="BY297" s="55"/>
    </row>
    <row r="298" spans="1:77" ht="15.75" customHeight="1">
      <c r="A298" s="55"/>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c r="AA298" s="55"/>
      <c r="AB298" s="55"/>
      <c r="AC298" s="55"/>
      <c r="AD298" s="55"/>
      <c r="AE298" s="55"/>
      <c r="AF298" s="55"/>
      <c r="AG298" s="55"/>
      <c r="AH298" s="55"/>
      <c r="AI298" s="55"/>
      <c r="AJ298" s="55"/>
      <c r="AK298" s="55"/>
      <c r="AL298" s="55"/>
      <c r="AM298" s="55"/>
      <c r="AN298" s="55"/>
      <c r="AO298" s="55"/>
      <c r="AP298" s="55"/>
      <c r="AQ298" s="55"/>
      <c r="AR298" s="55"/>
      <c r="AS298" s="55"/>
      <c r="AT298" s="55"/>
      <c r="AU298" s="55"/>
      <c r="AV298" s="55"/>
      <c r="AW298" s="55"/>
      <c r="AX298" s="55"/>
      <c r="AY298" s="55"/>
      <c r="AZ298" s="55"/>
      <c r="BA298" s="55"/>
      <c r="BB298" s="55"/>
      <c r="BC298" s="55"/>
      <c r="BD298" s="55"/>
      <c r="BE298" s="55"/>
      <c r="BF298" s="55"/>
      <c r="BG298" s="55"/>
      <c r="BH298" s="55"/>
      <c r="BI298" s="55"/>
      <c r="BJ298" s="55"/>
      <c r="BK298" s="55"/>
      <c r="BL298" s="55"/>
      <c r="BM298" s="55"/>
      <c r="BN298" s="55"/>
      <c r="BO298" s="55"/>
      <c r="BP298" s="55"/>
      <c r="BQ298" s="55"/>
      <c r="BR298" s="55"/>
      <c r="BS298" s="55"/>
      <c r="BT298" s="55"/>
      <c r="BU298" s="55"/>
      <c r="BV298" s="55"/>
      <c r="BW298" s="55"/>
      <c r="BX298" s="55"/>
      <c r="BY298" s="55"/>
    </row>
    <row r="299" spans="1:77" ht="15.75" customHeight="1">
      <c r="A299" s="55"/>
      <c r="B299" s="55"/>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c r="AA299" s="55"/>
      <c r="AB299" s="55"/>
      <c r="AC299" s="55"/>
      <c r="AD299" s="55"/>
      <c r="AE299" s="55"/>
      <c r="AF299" s="55"/>
      <c r="AG299" s="55"/>
      <c r="AH299" s="55"/>
      <c r="AI299" s="55"/>
      <c r="AJ299" s="55"/>
      <c r="AK299" s="55"/>
      <c r="AL299" s="55"/>
      <c r="AM299" s="55"/>
      <c r="AN299" s="55"/>
      <c r="AO299" s="55"/>
      <c r="AP299" s="55"/>
      <c r="AQ299" s="55"/>
      <c r="AR299" s="55"/>
      <c r="AS299" s="55"/>
      <c r="AT299" s="55"/>
      <c r="AU299" s="55"/>
      <c r="AV299" s="55"/>
      <c r="AW299" s="55"/>
      <c r="AX299" s="55"/>
      <c r="AY299" s="55"/>
      <c r="AZ299" s="55"/>
      <c r="BA299" s="55"/>
      <c r="BB299" s="55"/>
      <c r="BC299" s="55"/>
      <c r="BD299" s="55"/>
      <c r="BE299" s="55"/>
      <c r="BF299" s="55"/>
      <c r="BG299" s="55"/>
      <c r="BH299" s="55"/>
      <c r="BI299" s="55"/>
      <c r="BJ299" s="55"/>
      <c r="BK299" s="55"/>
      <c r="BL299" s="55"/>
      <c r="BM299" s="55"/>
      <c r="BN299" s="55"/>
      <c r="BO299" s="55"/>
      <c r="BP299" s="55"/>
      <c r="BQ299" s="55"/>
      <c r="BR299" s="55"/>
      <c r="BS299" s="55"/>
      <c r="BT299" s="55"/>
      <c r="BU299" s="55"/>
      <c r="BV299" s="55"/>
      <c r="BW299" s="55"/>
      <c r="BX299" s="55"/>
      <c r="BY299" s="55"/>
    </row>
    <row r="300" spans="1:77" ht="15.75" customHeight="1">
      <c r="A300" s="55"/>
      <c r="B300" s="55"/>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c r="AA300" s="55"/>
      <c r="AB300" s="55"/>
      <c r="AC300" s="55"/>
      <c r="AD300" s="55"/>
      <c r="AE300" s="55"/>
      <c r="AF300" s="55"/>
      <c r="AG300" s="55"/>
      <c r="AH300" s="55"/>
      <c r="AI300" s="55"/>
      <c r="AJ300" s="55"/>
      <c r="AK300" s="55"/>
      <c r="AL300" s="55"/>
      <c r="AM300" s="55"/>
      <c r="AN300" s="55"/>
      <c r="AO300" s="55"/>
      <c r="AP300" s="55"/>
      <c r="AQ300" s="55"/>
      <c r="AR300" s="55"/>
      <c r="AS300" s="55"/>
      <c r="AT300" s="55"/>
      <c r="AU300" s="55"/>
      <c r="AV300" s="55"/>
      <c r="AW300" s="55"/>
      <c r="AX300" s="55"/>
      <c r="AY300" s="55"/>
      <c r="AZ300" s="55"/>
      <c r="BA300" s="55"/>
      <c r="BB300" s="55"/>
      <c r="BC300" s="55"/>
      <c r="BD300" s="55"/>
      <c r="BE300" s="55"/>
      <c r="BF300" s="55"/>
      <c r="BG300" s="55"/>
      <c r="BH300" s="55"/>
      <c r="BI300" s="55"/>
      <c r="BJ300" s="55"/>
      <c r="BK300" s="55"/>
      <c r="BL300" s="55"/>
      <c r="BM300" s="55"/>
      <c r="BN300" s="55"/>
      <c r="BO300" s="55"/>
      <c r="BP300" s="55"/>
      <c r="BQ300" s="55"/>
      <c r="BR300" s="55"/>
      <c r="BS300" s="55"/>
      <c r="BT300" s="55"/>
      <c r="BU300" s="55"/>
      <c r="BV300" s="55"/>
      <c r="BW300" s="55"/>
      <c r="BX300" s="55"/>
      <c r="BY300" s="55"/>
    </row>
    <row r="301" spans="1:77" ht="15.75" customHeight="1">
      <c r="A301" s="55"/>
      <c r="B301" s="55"/>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c r="AA301" s="55"/>
      <c r="AB301" s="55"/>
      <c r="AC301" s="55"/>
      <c r="AD301" s="55"/>
      <c r="AE301" s="55"/>
      <c r="AF301" s="55"/>
      <c r="AG301" s="55"/>
      <c r="AH301" s="55"/>
      <c r="AI301" s="55"/>
      <c r="AJ301" s="55"/>
      <c r="AK301" s="55"/>
      <c r="AL301" s="55"/>
      <c r="AM301" s="55"/>
      <c r="AN301" s="55"/>
      <c r="AO301" s="55"/>
      <c r="AP301" s="55"/>
      <c r="AQ301" s="55"/>
      <c r="AR301" s="55"/>
      <c r="AS301" s="55"/>
      <c r="AT301" s="55"/>
      <c r="AU301" s="55"/>
      <c r="AV301" s="55"/>
      <c r="AW301" s="55"/>
      <c r="AX301" s="55"/>
      <c r="AY301" s="55"/>
      <c r="AZ301" s="55"/>
      <c r="BA301" s="55"/>
      <c r="BB301" s="55"/>
      <c r="BC301" s="55"/>
      <c r="BD301" s="55"/>
      <c r="BE301" s="55"/>
      <c r="BF301" s="55"/>
      <c r="BG301" s="55"/>
      <c r="BH301" s="55"/>
      <c r="BI301" s="55"/>
      <c r="BJ301" s="55"/>
      <c r="BK301" s="55"/>
      <c r="BL301" s="55"/>
      <c r="BM301" s="55"/>
      <c r="BN301" s="55"/>
      <c r="BO301" s="55"/>
      <c r="BP301" s="55"/>
      <c r="BQ301" s="55"/>
      <c r="BR301" s="55"/>
      <c r="BS301" s="55"/>
      <c r="BT301" s="55"/>
      <c r="BU301" s="55"/>
      <c r="BV301" s="55"/>
      <c r="BW301" s="55"/>
      <c r="BX301" s="55"/>
      <c r="BY301" s="55"/>
    </row>
    <row r="302" spans="1:77" ht="15.75" customHeight="1">
      <c r="A302" s="55"/>
      <c r="B302" s="55"/>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c r="AA302" s="55"/>
      <c r="AB302" s="55"/>
      <c r="AC302" s="55"/>
      <c r="AD302" s="55"/>
      <c r="AE302" s="55"/>
      <c r="AF302" s="55"/>
      <c r="AG302" s="55"/>
      <c r="AH302" s="55"/>
      <c r="AI302" s="55"/>
      <c r="AJ302" s="55"/>
      <c r="AK302" s="55"/>
      <c r="AL302" s="55"/>
      <c r="AM302" s="55"/>
      <c r="AN302" s="55"/>
      <c r="AO302" s="55"/>
      <c r="AP302" s="55"/>
      <c r="AQ302" s="55"/>
      <c r="AR302" s="55"/>
      <c r="AS302" s="55"/>
      <c r="AT302" s="55"/>
      <c r="AU302" s="55"/>
      <c r="AV302" s="55"/>
      <c r="AW302" s="55"/>
      <c r="AX302" s="55"/>
      <c r="AY302" s="55"/>
      <c r="AZ302" s="55"/>
      <c r="BA302" s="55"/>
      <c r="BB302" s="55"/>
      <c r="BC302" s="55"/>
      <c r="BD302" s="55"/>
      <c r="BE302" s="55"/>
      <c r="BF302" s="55"/>
      <c r="BG302" s="55"/>
      <c r="BH302" s="55"/>
      <c r="BI302" s="55"/>
      <c r="BJ302" s="55"/>
      <c r="BK302" s="55"/>
      <c r="BL302" s="55"/>
      <c r="BM302" s="55"/>
      <c r="BN302" s="55"/>
      <c r="BO302" s="55"/>
      <c r="BP302" s="55"/>
      <c r="BQ302" s="55"/>
      <c r="BR302" s="55"/>
      <c r="BS302" s="55"/>
      <c r="BT302" s="55"/>
      <c r="BU302" s="55"/>
      <c r="BV302" s="55"/>
      <c r="BW302" s="55"/>
      <c r="BX302" s="55"/>
      <c r="BY302" s="55"/>
    </row>
    <row r="303" spans="1:77" ht="15.75" customHeight="1">
      <c r="A303" s="55"/>
      <c r="B303" s="55"/>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c r="AA303" s="55"/>
      <c r="AB303" s="55"/>
      <c r="AC303" s="55"/>
      <c r="AD303" s="55"/>
      <c r="AE303" s="55"/>
      <c r="AF303" s="55"/>
      <c r="AG303" s="55"/>
      <c r="AH303" s="55"/>
      <c r="AI303" s="55"/>
      <c r="AJ303" s="55"/>
      <c r="AK303" s="55"/>
      <c r="AL303" s="55"/>
      <c r="AM303" s="55"/>
      <c r="AN303" s="55"/>
      <c r="AO303" s="55"/>
      <c r="AP303" s="55"/>
      <c r="AQ303" s="55"/>
      <c r="AR303" s="55"/>
      <c r="AS303" s="55"/>
      <c r="AT303" s="55"/>
      <c r="AU303" s="55"/>
      <c r="AV303" s="55"/>
      <c r="AW303" s="55"/>
      <c r="AX303" s="55"/>
      <c r="AY303" s="55"/>
      <c r="AZ303" s="55"/>
      <c r="BA303" s="55"/>
      <c r="BB303" s="55"/>
      <c r="BC303" s="55"/>
      <c r="BD303" s="55"/>
      <c r="BE303" s="55"/>
      <c r="BF303" s="55"/>
      <c r="BG303" s="55"/>
      <c r="BH303" s="55"/>
      <c r="BI303" s="55"/>
      <c r="BJ303" s="55"/>
      <c r="BK303" s="55"/>
      <c r="BL303" s="55"/>
      <c r="BM303" s="55"/>
      <c r="BN303" s="55"/>
      <c r="BO303" s="55"/>
      <c r="BP303" s="55"/>
      <c r="BQ303" s="55"/>
      <c r="BR303" s="55"/>
      <c r="BS303" s="55"/>
      <c r="BT303" s="55"/>
      <c r="BU303" s="55"/>
      <c r="BV303" s="55"/>
      <c r="BW303" s="55"/>
      <c r="BX303" s="55"/>
      <c r="BY303" s="55"/>
    </row>
    <row r="304" spans="1:77" ht="15.75" customHeight="1">
      <c r="A304" s="55"/>
      <c r="B304" s="55"/>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c r="AA304" s="55"/>
      <c r="AB304" s="55"/>
      <c r="AC304" s="55"/>
      <c r="AD304" s="55"/>
      <c r="AE304" s="55"/>
      <c r="AF304" s="55"/>
      <c r="AG304" s="55"/>
      <c r="AH304" s="55"/>
      <c r="AI304" s="55"/>
      <c r="AJ304" s="55"/>
      <c r="AK304" s="55"/>
      <c r="AL304" s="55"/>
      <c r="AM304" s="55"/>
      <c r="AN304" s="55"/>
      <c r="AO304" s="55"/>
      <c r="AP304" s="55"/>
      <c r="AQ304" s="55"/>
      <c r="AR304" s="55"/>
      <c r="AS304" s="55"/>
      <c r="AT304" s="55"/>
      <c r="AU304" s="55"/>
      <c r="AV304" s="55"/>
      <c r="AW304" s="55"/>
      <c r="AX304" s="55"/>
      <c r="AY304" s="55"/>
      <c r="AZ304" s="55"/>
      <c r="BA304" s="55"/>
      <c r="BB304" s="55"/>
      <c r="BC304" s="55"/>
      <c r="BD304" s="55"/>
      <c r="BE304" s="55"/>
      <c r="BF304" s="55"/>
      <c r="BG304" s="55"/>
      <c r="BH304" s="55"/>
      <c r="BI304" s="55"/>
      <c r="BJ304" s="55"/>
      <c r="BK304" s="55"/>
      <c r="BL304" s="55"/>
      <c r="BM304" s="55"/>
      <c r="BN304" s="55"/>
      <c r="BO304" s="55"/>
      <c r="BP304" s="55"/>
      <c r="BQ304" s="55"/>
      <c r="BR304" s="55"/>
      <c r="BS304" s="55"/>
      <c r="BT304" s="55"/>
      <c r="BU304" s="55"/>
      <c r="BV304" s="55"/>
      <c r="BW304" s="55"/>
      <c r="BX304" s="55"/>
      <c r="BY304" s="55"/>
    </row>
    <row r="305" spans="1:77" ht="15.75" customHeight="1">
      <c r="A305" s="55"/>
      <c r="B305" s="55"/>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c r="AA305" s="55"/>
      <c r="AB305" s="55"/>
      <c r="AC305" s="55"/>
      <c r="AD305" s="55"/>
      <c r="AE305" s="55"/>
      <c r="AF305" s="55"/>
      <c r="AG305" s="55"/>
      <c r="AH305" s="55"/>
      <c r="AI305" s="55"/>
      <c r="AJ305" s="55"/>
      <c r="AK305" s="55"/>
      <c r="AL305" s="55"/>
      <c r="AM305" s="55"/>
      <c r="AN305" s="55"/>
      <c r="AO305" s="55"/>
      <c r="AP305" s="55"/>
      <c r="AQ305" s="55"/>
      <c r="AR305" s="55"/>
      <c r="AS305" s="55"/>
      <c r="AT305" s="55"/>
      <c r="AU305" s="55"/>
      <c r="AV305" s="55"/>
      <c r="AW305" s="55"/>
      <c r="AX305" s="55"/>
      <c r="AY305" s="55"/>
      <c r="AZ305" s="55"/>
      <c r="BA305" s="55"/>
      <c r="BB305" s="55"/>
      <c r="BC305" s="55"/>
      <c r="BD305" s="55"/>
      <c r="BE305" s="55"/>
      <c r="BF305" s="55"/>
      <c r="BG305" s="55"/>
      <c r="BH305" s="55"/>
      <c r="BI305" s="55"/>
      <c r="BJ305" s="55"/>
      <c r="BK305" s="55"/>
      <c r="BL305" s="55"/>
      <c r="BM305" s="55"/>
      <c r="BN305" s="55"/>
      <c r="BO305" s="55"/>
      <c r="BP305" s="55"/>
      <c r="BQ305" s="55"/>
      <c r="BR305" s="55"/>
      <c r="BS305" s="55"/>
      <c r="BT305" s="55"/>
      <c r="BU305" s="55"/>
      <c r="BV305" s="55"/>
      <c r="BW305" s="55"/>
      <c r="BX305" s="55"/>
      <c r="BY305" s="55"/>
    </row>
    <row r="306" spans="1:77" ht="15.75" customHeight="1">
      <c r="A306" s="55"/>
      <c r="B306" s="55"/>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c r="AA306" s="55"/>
      <c r="AB306" s="55"/>
      <c r="AC306" s="55"/>
      <c r="AD306" s="55"/>
      <c r="AE306" s="55"/>
      <c r="AF306" s="55"/>
      <c r="AG306" s="55"/>
      <c r="AH306" s="55"/>
      <c r="AI306" s="55"/>
      <c r="AJ306" s="55"/>
      <c r="AK306" s="55"/>
      <c r="AL306" s="55"/>
      <c r="AM306" s="55"/>
      <c r="AN306" s="55"/>
      <c r="AO306" s="55"/>
      <c r="AP306" s="55"/>
      <c r="AQ306" s="55"/>
      <c r="AR306" s="55"/>
      <c r="AS306" s="55"/>
      <c r="AT306" s="55"/>
      <c r="AU306" s="55"/>
      <c r="AV306" s="55"/>
      <c r="AW306" s="55"/>
      <c r="AX306" s="55"/>
      <c r="AY306" s="55"/>
      <c r="AZ306" s="55"/>
      <c r="BA306" s="55"/>
      <c r="BB306" s="55"/>
      <c r="BC306" s="55"/>
      <c r="BD306" s="55"/>
      <c r="BE306" s="55"/>
      <c r="BF306" s="55"/>
      <c r="BG306" s="55"/>
      <c r="BH306" s="55"/>
      <c r="BI306" s="55"/>
      <c r="BJ306" s="55"/>
      <c r="BK306" s="55"/>
      <c r="BL306" s="55"/>
      <c r="BM306" s="55"/>
      <c r="BN306" s="55"/>
      <c r="BO306" s="55"/>
      <c r="BP306" s="55"/>
      <c r="BQ306" s="55"/>
      <c r="BR306" s="55"/>
      <c r="BS306" s="55"/>
      <c r="BT306" s="55"/>
      <c r="BU306" s="55"/>
      <c r="BV306" s="55"/>
      <c r="BW306" s="55"/>
      <c r="BX306" s="55"/>
      <c r="BY306" s="55"/>
    </row>
    <row r="307" spans="1:77" ht="15.75" customHeight="1">
      <c r="A307" s="55"/>
      <c r="B307" s="55"/>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c r="AA307" s="55"/>
      <c r="AB307" s="55"/>
      <c r="AC307" s="55"/>
      <c r="AD307" s="55"/>
      <c r="AE307" s="55"/>
      <c r="AF307" s="55"/>
      <c r="AG307" s="55"/>
      <c r="AH307" s="55"/>
      <c r="AI307" s="55"/>
      <c r="AJ307" s="55"/>
      <c r="AK307" s="55"/>
      <c r="AL307" s="55"/>
      <c r="AM307" s="55"/>
      <c r="AN307" s="55"/>
      <c r="AO307" s="55"/>
      <c r="AP307" s="55"/>
      <c r="AQ307" s="55"/>
      <c r="AR307" s="55"/>
      <c r="AS307" s="55"/>
      <c r="AT307" s="55"/>
      <c r="AU307" s="55"/>
      <c r="AV307" s="55"/>
      <c r="AW307" s="55"/>
      <c r="AX307" s="55"/>
      <c r="AY307" s="55"/>
      <c r="AZ307" s="55"/>
      <c r="BA307" s="55"/>
      <c r="BB307" s="55"/>
      <c r="BC307" s="55"/>
      <c r="BD307" s="55"/>
      <c r="BE307" s="55"/>
      <c r="BF307" s="55"/>
      <c r="BG307" s="55"/>
      <c r="BH307" s="55"/>
      <c r="BI307" s="55"/>
      <c r="BJ307" s="55"/>
      <c r="BK307" s="55"/>
      <c r="BL307" s="55"/>
      <c r="BM307" s="55"/>
      <c r="BN307" s="55"/>
      <c r="BO307" s="55"/>
      <c r="BP307" s="55"/>
      <c r="BQ307" s="55"/>
      <c r="BR307" s="55"/>
      <c r="BS307" s="55"/>
      <c r="BT307" s="55"/>
      <c r="BU307" s="55"/>
      <c r="BV307" s="55"/>
      <c r="BW307" s="55"/>
      <c r="BX307" s="55"/>
      <c r="BY307" s="55"/>
    </row>
    <row r="308" spans="1:77" ht="15.75" customHeight="1">
      <c r="A308" s="55"/>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c r="AA308" s="55"/>
      <c r="AB308" s="55"/>
      <c r="AC308" s="55"/>
      <c r="AD308" s="55"/>
      <c r="AE308" s="55"/>
      <c r="AF308" s="55"/>
      <c r="AG308" s="55"/>
      <c r="AH308" s="55"/>
      <c r="AI308" s="55"/>
      <c r="AJ308" s="55"/>
      <c r="AK308" s="55"/>
      <c r="AL308" s="55"/>
      <c r="AM308" s="55"/>
      <c r="AN308" s="55"/>
      <c r="AO308" s="55"/>
      <c r="AP308" s="55"/>
      <c r="AQ308" s="55"/>
      <c r="AR308" s="55"/>
      <c r="AS308" s="55"/>
      <c r="AT308" s="55"/>
      <c r="AU308" s="55"/>
      <c r="AV308" s="55"/>
      <c r="AW308" s="55"/>
      <c r="AX308" s="55"/>
      <c r="AY308" s="55"/>
      <c r="AZ308" s="55"/>
      <c r="BA308" s="55"/>
      <c r="BB308" s="55"/>
      <c r="BC308" s="55"/>
      <c r="BD308" s="55"/>
      <c r="BE308" s="55"/>
      <c r="BF308" s="55"/>
      <c r="BG308" s="55"/>
      <c r="BH308" s="55"/>
      <c r="BI308" s="55"/>
      <c r="BJ308" s="55"/>
      <c r="BK308" s="55"/>
      <c r="BL308" s="55"/>
      <c r="BM308" s="55"/>
      <c r="BN308" s="55"/>
      <c r="BO308" s="55"/>
      <c r="BP308" s="55"/>
      <c r="BQ308" s="55"/>
      <c r="BR308" s="55"/>
      <c r="BS308" s="55"/>
      <c r="BT308" s="55"/>
      <c r="BU308" s="55"/>
      <c r="BV308" s="55"/>
      <c r="BW308" s="55"/>
      <c r="BX308" s="55"/>
      <c r="BY308" s="55"/>
    </row>
    <row r="309" spans="1:77" ht="15.75" customHeight="1">
      <c r="A309" s="55"/>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c r="AA309" s="55"/>
      <c r="AB309" s="55"/>
      <c r="AC309" s="55"/>
      <c r="AD309" s="55"/>
      <c r="AE309" s="55"/>
      <c r="AF309" s="55"/>
      <c r="AG309" s="55"/>
      <c r="AH309" s="55"/>
      <c r="AI309" s="55"/>
      <c r="AJ309" s="55"/>
      <c r="AK309" s="55"/>
      <c r="AL309" s="55"/>
      <c r="AM309" s="55"/>
      <c r="AN309" s="55"/>
      <c r="AO309" s="55"/>
      <c r="AP309" s="55"/>
      <c r="AQ309" s="55"/>
      <c r="AR309" s="55"/>
      <c r="AS309" s="55"/>
      <c r="AT309" s="55"/>
      <c r="AU309" s="55"/>
      <c r="AV309" s="55"/>
      <c r="AW309" s="55"/>
      <c r="AX309" s="55"/>
      <c r="AY309" s="55"/>
      <c r="AZ309" s="55"/>
      <c r="BA309" s="55"/>
      <c r="BB309" s="55"/>
      <c r="BC309" s="55"/>
      <c r="BD309" s="55"/>
      <c r="BE309" s="55"/>
      <c r="BF309" s="55"/>
      <c r="BG309" s="55"/>
      <c r="BH309" s="55"/>
      <c r="BI309" s="55"/>
      <c r="BJ309" s="55"/>
      <c r="BK309" s="55"/>
      <c r="BL309" s="55"/>
      <c r="BM309" s="55"/>
      <c r="BN309" s="55"/>
      <c r="BO309" s="55"/>
      <c r="BP309" s="55"/>
      <c r="BQ309" s="55"/>
      <c r="BR309" s="55"/>
      <c r="BS309" s="55"/>
      <c r="BT309" s="55"/>
      <c r="BU309" s="55"/>
      <c r="BV309" s="55"/>
      <c r="BW309" s="55"/>
      <c r="BX309" s="55"/>
      <c r="BY309" s="55"/>
    </row>
    <row r="310" spans="1:77" ht="15.75" customHeight="1">
      <c r="A310" s="55"/>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c r="AA310" s="55"/>
      <c r="AB310" s="55"/>
      <c r="AC310" s="55"/>
      <c r="AD310" s="55"/>
      <c r="AE310" s="55"/>
      <c r="AF310" s="55"/>
      <c r="AG310" s="55"/>
      <c r="AH310" s="55"/>
      <c r="AI310" s="55"/>
      <c r="AJ310" s="55"/>
      <c r="AK310" s="55"/>
      <c r="AL310" s="55"/>
      <c r="AM310" s="55"/>
      <c r="AN310" s="55"/>
      <c r="AO310" s="55"/>
      <c r="AP310" s="55"/>
      <c r="AQ310" s="55"/>
      <c r="AR310" s="55"/>
      <c r="AS310" s="55"/>
      <c r="AT310" s="55"/>
      <c r="AU310" s="55"/>
      <c r="AV310" s="55"/>
      <c r="AW310" s="55"/>
      <c r="AX310" s="55"/>
      <c r="AY310" s="55"/>
      <c r="AZ310" s="55"/>
      <c r="BA310" s="55"/>
      <c r="BB310" s="55"/>
      <c r="BC310" s="55"/>
      <c r="BD310" s="55"/>
      <c r="BE310" s="55"/>
      <c r="BF310" s="55"/>
      <c r="BG310" s="55"/>
      <c r="BH310" s="55"/>
      <c r="BI310" s="55"/>
      <c r="BJ310" s="55"/>
      <c r="BK310" s="55"/>
      <c r="BL310" s="55"/>
      <c r="BM310" s="55"/>
      <c r="BN310" s="55"/>
      <c r="BO310" s="55"/>
      <c r="BP310" s="55"/>
      <c r="BQ310" s="55"/>
      <c r="BR310" s="55"/>
      <c r="BS310" s="55"/>
      <c r="BT310" s="55"/>
      <c r="BU310" s="55"/>
      <c r="BV310" s="55"/>
      <c r="BW310" s="55"/>
      <c r="BX310" s="55"/>
      <c r="BY310" s="55"/>
    </row>
    <row r="311" spans="1:77" ht="15.75" customHeight="1">
      <c r="A311" s="55"/>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c r="AA311" s="55"/>
      <c r="AB311" s="55"/>
      <c r="AC311" s="55"/>
      <c r="AD311" s="55"/>
      <c r="AE311" s="55"/>
      <c r="AF311" s="55"/>
      <c r="AG311" s="55"/>
      <c r="AH311" s="55"/>
      <c r="AI311" s="55"/>
      <c r="AJ311" s="55"/>
      <c r="AK311" s="55"/>
      <c r="AL311" s="55"/>
      <c r="AM311" s="55"/>
      <c r="AN311" s="55"/>
      <c r="AO311" s="55"/>
      <c r="AP311" s="55"/>
      <c r="AQ311" s="55"/>
      <c r="AR311" s="55"/>
      <c r="AS311" s="55"/>
      <c r="AT311" s="55"/>
      <c r="AU311" s="55"/>
      <c r="AV311" s="55"/>
      <c r="AW311" s="55"/>
      <c r="AX311" s="55"/>
      <c r="AY311" s="55"/>
      <c r="AZ311" s="55"/>
      <c r="BA311" s="55"/>
      <c r="BB311" s="55"/>
      <c r="BC311" s="55"/>
      <c r="BD311" s="55"/>
      <c r="BE311" s="55"/>
      <c r="BF311" s="55"/>
      <c r="BG311" s="55"/>
      <c r="BH311" s="55"/>
      <c r="BI311" s="55"/>
      <c r="BJ311" s="55"/>
      <c r="BK311" s="55"/>
      <c r="BL311" s="55"/>
      <c r="BM311" s="55"/>
      <c r="BN311" s="55"/>
      <c r="BO311" s="55"/>
      <c r="BP311" s="55"/>
      <c r="BQ311" s="55"/>
      <c r="BR311" s="55"/>
      <c r="BS311" s="55"/>
      <c r="BT311" s="55"/>
      <c r="BU311" s="55"/>
      <c r="BV311" s="55"/>
      <c r="BW311" s="55"/>
      <c r="BX311" s="55"/>
      <c r="BY311" s="55"/>
    </row>
    <row r="312" spans="1:77" ht="15.75" customHeight="1">
      <c r="A312" s="55"/>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c r="AA312" s="55"/>
      <c r="AB312" s="55"/>
      <c r="AC312" s="55"/>
      <c r="AD312" s="55"/>
      <c r="AE312" s="55"/>
      <c r="AF312" s="55"/>
      <c r="AG312" s="55"/>
      <c r="AH312" s="55"/>
      <c r="AI312" s="55"/>
      <c r="AJ312" s="55"/>
      <c r="AK312" s="55"/>
      <c r="AL312" s="55"/>
      <c r="AM312" s="55"/>
      <c r="AN312" s="55"/>
      <c r="AO312" s="55"/>
      <c r="AP312" s="55"/>
      <c r="AQ312" s="55"/>
      <c r="AR312" s="55"/>
      <c r="AS312" s="55"/>
      <c r="AT312" s="55"/>
      <c r="AU312" s="55"/>
      <c r="AV312" s="55"/>
      <c r="AW312" s="55"/>
      <c r="AX312" s="55"/>
      <c r="AY312" s="55"/>
      <c r="AZ312" s="55"/>
      <c r="BA312" s="55"/>
      <c r="BB312" s="55"/>
      <c r="BC312" s="55"/>
      <c r="BD312" s="55"/>
      <c r="BE312" s="55"/>
      <c r="BF312" s="55"/>
      <c r="BG312" s="55"/>
      <c r="BH312" s="55"/>
      <c r="BI312" s="55"/>
      <c r="BJ312" s="55"/>
      <c r="BK312" s="55"/>
      <c r="BL312" s="55"/>
      <c r="BM312" s="55"/>
      <c r="BN312" s="55"/>
      <c r="BO312" s="55"/>
      <c r="BP312" s="55"/>
      <c r="BQ312" s="55"/>
      <c r="BR312" s="55"/>
      <c r="BS312" s="55"/>
      <c r="BT312" s="55"/>
      <c r="BU312" s="55"/>
      <c r="BV312" s="55"/>
      <c r="BW312" s="55"/>
      <c r="BX312" s="55"/>
      <c r="BY312" s="55"/>
    </row>
    <row r="313" spans="1:77" ht="15.75" customHeight="1">
      <c r="A313" s="55"/>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c r="AA313" s="55"/>
      <c r="AB313" s="55"/>
      <c r="AC313" s="55"/>
      <c r="AD313" s="55"/>
      <c r="AE313" s="55"/>
      <c r="AF313" s="55"/>
      <c r="AG313" s="55"/>
      <c r="AH313" s="55"/>
      <c r="AI313" s="55"/>
      <c r="AJ313" s="55"/>
      <c r="AK313" s="55"/>
      <c r="AL313" s="55"/>
      <c r="AM313" s="55"/>
      <c r="AN313" s="55"/>
      <c r="AO313" s="55"/>
      <c r="AP313" s="55"/>
      <c r="AQ313" s="55"/>
      <c r="AR313" s="55"/>
      <c r="AS313" s="55"/>
      <c r="AT313" s="55"/>
      <c r="AU313" s="55"/>
      <c r="AV313" s="55"/>
      <c r="AW313" s="55"/>
      <c r="AX313" s="55"/>
      <c r="AY313" s="55"/>
      <c r="AZ313" s="55"/>
      <c r="BA313" s="55"/>
      <c r="BB313" s="55"/>
      <c r="BC313" s="55"/>
      <c r="BD313" s="55"/>
      <c r="BE313" s="55"/>
      <c r="BF313" s="55"/>
      <c r="BG313" s="55"/>
      <c r="BH313" s="55"/>
      <c r="BI313" s="55"/>
      <c r="BJ313" s="55"/>
      <c r="BK313" s="55"/>
      <c r="BL313" s="55"/>
      <c r="BM313" s="55"/>
      <c r="BN313" s="55"/>
      <c r="BO313" s="55"/>
      <c r="BP313" s="55"/>
      <c r="BQ313" s="55"/>
      <c r="BR313" s="55"/>
      <c r="BS313" s="55"/>
      <c r="BT313" s="55"/>
      <c r="BU313" s="55"/>
      <c r="BV313" s="55"/>
      <c r="BW313" s="55"/>
      <c r="BX313" s="55"/>
      <c r="BY313" s="55"/>
    </row>
    <row r="314" spans="1:77" ht="15.75" customHeight="1">
      <c r="A314" s="55"/>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c r="AA314" s="55"/>
      <c r="AB314" s="55"/>
      <c r="AC314" s="55"/>
      <c r="AD314" s="55"/>
      <c r="AE314" s="55"/>
      <c r="AF314" s="55"/>
      <c r="AG314" s="55"/>
      <c r="AH314" s="55"/>
      <c r="AI314" s="55"/>
      <c r="AJ314" s="55"/>
      <c r="AK314" s="55"/>
      <c r="AL314" s="55"/>
      <c r="AM314" s="55"/>
      <c r="AN314" s="55"/>
      <c r="AO314" s="55"/>
      <c r="AP314" s="55"/>
      <c r="AQ314" s="55"/>
      <c r="AR314" s="55"/>
      <c r="AS314" s="55"/>
      <c r="AT314" s="55"/>
      <c r="AU314" s="55"/>
      <c r="AV314" s="55"/>
      <c r="AW314" s="55"/>
      <c r="AX314" s="55"/>
      <c r="AY314" s="55"/>
      <c r="AZ314" s="55"/>
      <c r="BA314" s="55"/>
      <c r="BB314" s="55"/>
      <c r="BC314" s="55"/>
      <c r="BD314" s="55"/>
      <c r="BE314" s="55"/>
      <c r="BF314" s="55"/>
      <c r="BG314" s="55"/>
      <c r="BH314" s="55"/>
      <c r="BI314" s="55"/>
      <c r="BJ314" s="55"/>
      <c r="BK314" s="55"/>
      <c r="BL314" s="55"/>
      <c r="BM314" s="55"/>
      <c r="BN314" s="55"/>
      <c r="BO314" s="55"/>
      <c r="BP314" s="55"/>
      <c r="BQ314" s="55"/>
      <c r="BR314" s="55"/>
      <c r="BS314" s="55"/>
      <c r="BT314" s="55"/>
      <c r="BU314" s="55"/>
      <c r="BV314" s="55"/>
      <c r="BW314" s="55"/>
      <c r="BX314" s="55"/>
      <c r="BY314" s="55"/>
    </row>
    <row r="315" spans="1:77" ht="15.75" customHeight="1">
      <c r="A315" s="55"/>
      <c r="B315" s="55"/>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c r="AA315" s="55"/>
      <c r="AB315" s="55"/>
      <c r="AC315" s="55"/>
      <c r="AD315" s="55"/>
      <c r="AE315" s="55"/>
      <c r="AF315" s="55"/>
      <c r="AG315" s="55"/>
      <c r="AH315" s="55"/>
      <c r="AI315" s="55"/>
      <c r="AJ315" s="55"/>
      <c r="AK315" s="55"/>
      <c r="AL315" s="55"/>
      <c r="AM315" s="55"/>
      <c r="AN315" s="55"/>
      <c r="AO315" s="55"/>
      <c r="AP315" s="55"/>
      <c r="AQ315" s="55"/>
      <c r="AR315" s="55"/>
      <c r="AS315" s="55"/>
      <c r="AT315" s="55"/>
      <c r="AU315" s="55"/>
      <c r="AV315" s="55"/>
      <c r="AW315" s="55"/>
      <c r="AX315" s="55"/>
      <c r="AY315" s="55"/>
      <c r="AZ315" s="55"/>
      <c r="BA315" s="55"/>
      <c r="BB315" s="55"/>
      <c r="BC315" s="55"/>
      <c r="BD315" s="55"/>
      <c r="BE315" s="55"/>
      <c r="BF315" s="55"/>
      <c r="BG315" s="55"/>
      <c r="BH315" s="55"/>
      <c r="BI315" s="55"/>
      <c r="BJ315" s="55"/>
      <c r="BK315" s="55"/>
      <c r="BL315" s="55"/>
      <c r="BM315" s="55"/>
      <c r="BN315" s="55"/>
      <c r="BO315" s="55"/>
      <c r="BP315" s="55"/>
      <c r="BQ315" s="55"/>
      <c r="BR315" s="55"/>
      <c r="BS315" s="55"/>
      <c r="BT315" s="55"/>
      <c r="BU315" s="55"/>
      <c r="BV315" s="55"/>
      <c r="BW315" s="55"/>
      <c r="BX315" s="55"/>
      <c r="BY315" s="55"/>
    </row>
    <row r="316" spans="1:77" ht="15.75" customHeight="1">
      <c r="A316" s="55"/>
      <c r="B316" s="55"/>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c r="AA316" s="55"/>
      <c r="AB316" s="55"/>
      <c r="AC316" s="55"/>
      <c r="AD316" s="55"/>
      <c r="AE316" s="55"/>
      <c r="AF316" s="55"/>
      <c r="AG316" s="55"/>
      <c r="AH316" s="55"/>
      <c r="AI316" s="55"/>
      <c r="AJ316" s="55"/>
      <c r="AK316" s="55"/>
      <c r="AL316" s="55"/>
      <c r="AM316" s="55"/>
      <c r="AN316" s="55"/>
      <c r="AO316" s="55"/>
      <c r="AP316" s="55"/>
      <c r="AQ316" s="55"/>
      <c r="AR316" s="55"/>
      <c r="AS316" s="55"/>
      <c r="AT316" s="55"/>
      <c r="AU316" s="55"/>
      <c r="AV316" s="55"/>
      <c r="AW316" s="55"/>
      <c r="AX316" s="55"/>
      <c r="AY316" s="55"/>
      <c r="AZ316" s="55"/>
      <c r="BA316" s="55"/>
      <c r="BB316" s="55"/>
      <c r="BC316" s="55"/>
      <c r="BD316" s="55"/>
      <c r="BE316" s="55"/>
      <c r="BF316" s="55"/>
      <c r="BG316" s="55"/>
      <c r="BH316" s="55"/>
      <c r="BI316" s="55"/>
      <c r="BJ316" s="55"/>
      <c r="BK316" s="55"/>
      <c r="BL316" s="55"/>
      <c r="BM316" s="55"/>
      <c r="BN316" s="55"/>
      <c r="BO316" s="55"/>
      <c r="BP316" s="55"/>
      <c r="BQ316" s="55"/>
      <c r="BR316" s="55"/>
      <c r="BS316" s="55"/>
      <c r="BT316" s="55"/>
      <c r="BU316" s="55"/>
      <c r="BV316" s="55"/>
      <c r="BW316" s="55"/>
      <c r="BX316" s="55"/>
      <c r="BY316" s="55"/>
    </row>
    <row r="317" spans="1:77" ht="15.75" customHeight="1">
      <c r="A317" s="55"/>
      <c r="B317" s="55"/>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c r="AA317" s="55"/>
      <c r="AB317" s="55"/>
      <c r="AC317" s="55"/>
      <c r="AD317" s="55"/>
      <c r="AE317" s="55"/>
      <c r="AF317" s="55"/>
      <c r="AG317" s="55"/>
      <c r="AH317" s="55"/>
      <c r="AI317" s="55"/>
      <c r="AJ317" s="55"/>
      <c r="AK317" s="55"/>
      <c r="AL317" s="55"/>
      <c r="AM317" s="55"/>
      <c r="AN317" s="55"/>
      <c r="AO317" s="55"/>
      <c r="AP317" s="55"/>
      <c r="AQ317" s="55"/>
      <c r="AR317" s="55"/>
      <c r="AS317" s="55"/>
      <c r="AT317" s="55"/>
      <c r="AU317" s="55"/>
      <c r="AV317" s="55"/>
      <c r="AW317" s="55"/>
      <c r="AX317" s="55"/>
      <c r="AY317" s="55"/>
      <c r="AZ317" s="55"/>
      <c r="BA317" s="55"/>
      <c r="BB317" s="55"/>
      <c r="BC317" s="55"/>
      <c r="BD317" s="55"/>
      <c r="BE317" s="55"/>
      <c r="BF317" s="55"/>
      <c r="BG317" s="55"/>
      <c r="BH317" s="55"/>
      <c r="BI317" s="55"/>
      <c r="BJ317" s="55"/>
      <c r="BK317" s="55"/>
      <c r="BL317" s="55"/>
      <c r="BM317" s="55"/>
      <c r="BN317" s="55"/>
      <c r="BO317" s="55"/>
      <c r="BP317" s="55"/>
      <c r="BQ317" s="55"/>
      <c r="BR317" s="55"/>
      <c r="BS317" s="55"/>
      <c r="BT317" s="55"/>
      <c r="BU317" s="55"/>
      <c r="BV317" s="55"/>
      <c r="BW317" s="55"/>
      <c r="BX317" s="55"/>
      <c r="BY317" s="55"/>
    </row>
    <row r="318" spans="1:77" ht="15.75" customHeight="1">
      <c r="A318" s="55"/>
      <c r="B318" s="55"/>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c r="AA318" s="55"/>
      <c r="AB318" s="55"/>
      <c r="AC318" s="55"/>
      <c r="AD318" s="55"/>
      <c r="AE318" s="55"/>
      <c r="AF318" s="55"/>
      <c r="AG318" s="55"/>
      <c r="AH318" s="55"/>
      <c r="AI318" s="55"/>
      <c r="AJ318" s="55"/>
      <c r="AK318" s="55"/>
      <c r="AL318" s="55"/>
      <c r="AM318" s="55"/>
      <c r="AN318" s="55"/>
      <c r="AO318" s="55"/>
      <c r="AP318" s="55"/>
      <c r="AQ318" s="55"/>
      <c r="AR318" s="55"/>
      <c r="AS318" s="55"/>
      <c r="AT318" s="55"/>
      <c r="AU318" s="55"/>
      <c r="AV318" s="55"/>
      <c r="AW318" s="55"/>
      <c r="AX318" s="55"/>
      <c r="AY318" s="55"/>
      <c r="AZ318" s="55"/>
      <c r="BA318" s="55"/>
      <c r="BB318" s="55"/>
      <c r="BC318" s="55"/>
      <c r="BD318" s="55"/>
      <c r="BE318" s="55"/>
      <c r="BF318" s="55"/>
      <c r="BG318" s="55"/>
      <c r="BH318" s="55"/>
      <c r="BI318" s="55"/>
      <c r="BJ318" s="55"/>
      <c r="BK318" s="55"/>
      <c r="BL318" s="55"/>
      <c r="BM318" s="55"/>
      <c r="BN318" s="55"/>
      <c r="BO318" s="55"/>
      <c r="BP318" s="55"/>
      <c r="BQ318" s="55"/>
      <c r="BR318" s="55"/>
      <c r="BS318" s="55"/>
      <c r="BT318" s="55"/>
      <c r="BU318" s="55"/>
      <c r="BV318" s="55"/>
      <c r="BW318" s="55"/>
      <c r="BX318" s="55"/>
      <c r="BY318" s="55"/>
    </row>
    <row r="319" spans="1:77" ht="15.75" customHeight="1">
      <c r="A319" s="55"/>
      <c r="B319" s="55"/>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c r="AA319" s="55"/>
      <c r="AB319" s="55"/>
      <c r="AC319" s="55"/>
      <c r="AD319" s="55"/>
      <c r="AE319" s="55"/>
      <c r="AF319" s="55"/>
      <c r="AG319" s="55"/>
      <c r="AH319" s="55"/>
      <c r="AI319" s="55"/>
      <c r="AJ319" s="55"/>
      <c r="AK319" s="55"/>
      <c r="AL319" s="55"/>
      <c r="AM319" s="55"/>
      <c r="AN319" s="55"/>
      <c r="AO319" s="55"/>
      <c r="AP319" s="55"/>
      <c r="AQ319" s="55"/>
      <c r="AR319" s="55"/>
      <c r="AS319" s="55"/>
      <c r="AT319" s="55"/>
      <c r="AU319" s="55"/>
      <c r="AV319" s="55"/>
      <c r="AW319" s="55"/>
      <c r="AX319" s="55"/>
      <c r="AY319" s="55"/>
      <c r="AZ319" s="55"/>
      <c r="BA319" s="55"/>
      <c r="BB319" s="55"/>
      <c r="BC319" s="55"/>
      <c r="BD319" s="55"/>
      <c r="BE319" s="55"/>
      <c r="BF319" s="55"/>
      <c r="BG319" s="55"/>
      <c r="BH319" s="55"/>
      <c r="BI319" s="55"/>
      <c r="BJ319" s="55"/>
      <c r="BK319" s="55"/>
      <c r="BL319" s="55"/>
      <c r="BM319" s="55"/>
      <c r="BN319" s="55"/>
      <c r="BO319" s="55"/>
      <c r="BP319" s="55"/>
      <c r="BQ319" s="55"/>
      <c r="BR319" s="55"/>
      <c r="BS319" s="55"/>
      <c r="BT319" s="55"/>
      <c r="BU319" s="55"/>
      <c r="BV319" s="55"/>
      <c r="BW319" s="55"/>
      <c r="BX319" s="55"/>
      <c r="BY319" s="55"/>
    </row>
    <row r="320" spans="1:77" ht="15.75" customHeight="1">
      <c r="A320" s="55"/>
      <c r="B320" s="55"/>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c r="AA320" s="55"/>
      <c r="AB320" s="55"/>
      <c r="AC320" s="55"/>
      <c r="AD320" s="55"/>
      <c r="AE320" s="55"/>
      <c r="AF320" s="55"/>
      <c r="AG320" s="55"/>
      <c r="AH320" s="55"/>
      <c r="AI320" s="55"/>
      <c r="AJ320" s="55"/>
      <c r="AK320" s="55"/>
      <c r="AL320" s="55"/>
      <c r="AM320" s="55"/>
      <c r="AN320" s="55"/>
      <c r="AO320" s="55"/>
      <c r="AP320" s="55"/>
      <c r="AQ320" s="55"/>
      <c r="AR320" s="55"/>
      <c r="AS320" s="55"/>
      <c r="AT320" s="55"/>
      <c r="AU320" s="55"/>
      <c r="AV320" s="55"/>
      <c r="AW320" s="55"/>
      <c r="AX320" s="55"/>
      <c r="AY320" s="55"/>
      <c r="AZ320" s="55"/>
      <c r="BA320" s="55"/>
      <c r="BB320" s="55"/>
      <c r="BC320" s="55"/>
      <c r="BD320" s="55"/>
      <c r="BE320" s="55"/>
      <c r="BF320" s="55"/>
      <c r="BG320" s="55"/>
      <c r="BH320" s="55"/>
      <c r="BI320" s="55"/>
      <c r="BJ320" s="55"/>
      <c r="BK320" s="55"/>
      <c r="BL320" s="55"/>
      <c r="BM320" s="55"/>
      <c r="BN320" s="55"/>
      <c r="BO320" s="55"/>
      <c r="BP320" s="55"/>
      <c r="BQ320" s="55"/>
      <c r="BR320" s="55"/>
      <c r="BS320" s="55"/>
      <c r="BT320" s="55"/>
      <c r="BU320" s="55"/>
      <c r="BV320" s="55"/>
      <c r="BW320" s="55"/>
      <c r="BX320" s="55"/>
      <c r="BY320" s="55"/>
    </row>
    <row r="321" spans="1:77" ht="15.75" customHeight="1">
      <c r="A321" s="55"/>
      <c r="B321" s="55"/>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c r="AA321" s="55"/>
      <c r="AB321" s="55"/>
      <c r="AC321" s="55"/>
      <c r="AD321" s="55"/>
      <c r="AE321" s="55"/>
      <c r="AF321" s="55"/>
      <c r="AG321" s="55"/>
      <c r="AH321" s="55"/>
      <c r="AI321" s="55"/>
      <c r="AJ321" s="55"/>
      <c r="AK321" s="55"/>
      <c r="AL321" s="55"/>
      <c r="AM321" s="55"/>
      <c r="AN321" s="55"/>
      <c r="AO321" s="55"/>
      <c r="AP321" s="55"/>
      <c r="AQ321" s="55"/>
      <c r="AR321" s="55"/>
      <c r="AS321" s="55"/>
      <c r="AT321" s="55"/>
      <c r="AU321" s="55"/>
      <c r="AV321" s="55"/>
      <c r="AW321" s="55"/>
      <c r="AX321" s="55"/>
      <c r="AY321" s="55"/>
      <c r="AZ321" s="55"/>
      <c r="BA321" s="55"/>
      <c r="BB321" s="55"/>
      <c r="BC321" s="55"/>
      <c r="BD321" s="55"/>
      <c r="BE321" s="55"/>
      <c r="BF321" s="55"/>
      <c r="BG321" s="55"/>
      <c r="BH321" s="55"/>
      <c r="BI321" s="55"/>
      <c r="BJ321" s="55"/>
      <c r="BK321" s="55"/>
      <c r="BL321" s="55"/>
      <c r="BM321" s="55"/>
      <c r="BN321" s="55"/>
      <c r="BO321" s="55"/>
      <c r="BP321" s="55"/>
      <c r="BQ321" s="55"/>
      <c r="BR321" s="55"/>
      <c r="BS321" s="55"/>
      <c r="BT321" s="55"/>
      <c r="BU321" s="55"/>
      <c r="BV321" s="55"/>
      <c r="BW321" s="55"/>
      <c r="BX321" s="55"/>
      <c r="BY321" s="55"/>
    </row>
    <row r="322" spans="1:77" ht="15.75" customHeight="1">
      <c r="A322" s="55"/>
      <c r="B322" s="55"/>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c r="AA322" s="55"/>
      <c r="AB322" s="55"/>
      <c r="AC322" s="55"/>
      <c r="AD322" s="55"/>
      <c r="AE322" s="55"/>
      <c r="AF322" s="55"/>
      <c r="AG322" s="55"/>
      <c r="AH322" s="55"/>
      <c r="AI322" s="55"/>
      <c r="AJ322" s="55"/>
      <c r="AK322" s="55"/>
      <c r="AL322" s="55"/>
      <c r="AM322" s="55"/>
      <c r="AN322" s="55"/>
      <c r="AO322" s="55"/>
      <c r="AP322" s="55"/>
      <c r="AQ322" s="55"/>
      <c r="AR322" s="55"/>
      <c r="AS322" s="55"/>
      <c r="AT322" s="55"/>
      <c r="AU322" s="55"/>
      <c r="AV322" s="55"/>
      <c r="AW322" s="55"/>
      <c r="AX322" s="55"/>
      <c r="AY322" s="55"/>
      <c r="AZ322" s="55"/>
      <c r="BA322" s="55"/>
      <c r="BB322" s="55"/>
      <c r="BC322" s="55"/>
      <c r="BD322" s="55"/>
      <c r="BE322" s="55"/>
      <c r="BF322" s="55"/>
      <c r="BG322" s="55"/>
      <c r="BH322" s="55"/>
      <c r="BI322" s="55"/>
      <c r="BJ322" s="55"/>
      <c r="BK322" s="55"/>
      <c r="BL322" s="55"/>
      <c r="BM322" s="55"/>
      <c r="BN322" s="55"/>
      <c r="BO322" s="55"/>
      <c r="BP322" s="55"/>
      <c r="BQ322" s="55"/>
      <c r="BR322" s="55"/>
      <c r="BS322" s="55"/>
      <c r="BT322" s="55"/>
      <c r="BU322" s="55"/>
      <c r="BV322" s="55"/>
      <c r="BW322" s="55"/>
      <c r="BX322" s="55"/>
      <c r="BY322" s="55"/>
    </row>
    <row r="323" spans="1:77" ht="15.75" customHeight="1">
      <c r="A323" s="55"/>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c r="AA323" s="55"/>
      <c r="AB323" s="55"/>
      <c r="AC323" s="55"/>
      <c r="AD323" s="55"/>
      <c r="AE323" s="55"/>
      <c r="AF323" s="55"/>
      <c r="AG323" s="55"/>
      <c r="AH323" s="55"/>
      <c r="AI323" s="55"/>
      <c r="AJ323" s="55"/>
      <c r="AK323" s="55"/>
      <c r="AL323" s="55"/>
      <c r="AM323" s="55"/>
      <c r="AN323" s="55"/>
      <c r="AO323" s="55"/>
      <c r="AP323" s="55"/>
      <c r="AQ323" s="55"/>
      <c r="AR323" s="55"/>
      <c r="AS323" s="55"/>
      <c r="AT323" s="55"/>
      <c r="AU323" s="55"/>
      <c r="AV323" s="55"/>
      <c r="AW323" s="55"/>
      <c r="AX323" s="55"/>
      <c r="AY323" s="55"/>
      <c r="AZ323" s="55"/>
      <c r="BA323" s="55"/>
      <c r="BB323" s="55"/>
      <c r="BC323" s="55"/>
      <c r="BD323" s="55"/>
      <c r="BE323" s="55"/>
      <c r="BF323" s="55"/>
      <c r="BG323" s="55"/>
      <c r="BH323" s="55"/>
      <c r="BI323" s="55"/>
      <c r="BJ323" s="55"/>
      <c r="BK323" s="55"/>
      <c r="BL323" s="55"/>
      <c r="BM323" s="55"/>
      <c r="BN323" s="55"/>
      <c r="BO323" s="55"/>
      <c r="BP323" s="55"/>
      <c r="BQ323" s="55"/>
      <c r="BR323" s="55"/>
      <c r="BS323" s="55"/>
      <c r="BT323" s="55"/>
      <c r="BU323" s="55"/>
      <c r="BV323" s="55"/>
      <c r="BW323" s="55"/>
      <c r="BX323" s="55"/>
      <c r="BY323" s="55"/>
    </row>
    <row r="324" spans="1:77" ht="15.75" customHeight="1">
      <c r="A324" s="55"/>
      <c r="B324" s="55"/>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c r="AA324" s="55"/>
      <c r="AB324" s="55"/>
      <c r="AC324" s="55"/>
      <c r="AD324" s="55"/>
      <c r="AE324" s="55"/>
      <c r="AF324" s="55"/>
      <c r="AG324" s="55"/>
      <c r="AH324" s="55"/>
      <c r="AI324" s="55"/>
      <c r="AJ324" s="55"/>
      <c r="AK324" s="55"/>
      <c r="AL324" s="55"/>
      <c r="AM324" s="55"/>
      <c r="AN324" s="55"/>
      <c r="AO324" s="55"/>
      <c r="AP324" s="55"/>
      <c r="AQ324" s="55"/>
      <c r="AR324" s="55"/>
      <c r="AS324" s="55"/>
      <c r="AT324" s="55"/>
      <c r="AU324" s="55"/>
      <c r="AV324" s="55"/>
      <c r="AW324" s="55"/>
      <c r="AX324" s="55"/>
      <c r="AY324" s="55"/>
      <c r="AZ324" s="55"/>
      <c r="BA324" s="55"/>
      <c r="BB324" s="55"/>
      <c r="BC324" s="55"/>
      <c r="BD324" s="55"/>
      <c r="BE324" s="55"/>
      <c r="BF324" s="55"/>
      <c r="BG324" s="55"/>
      <c r="BH324" s="55"/>
      <c r="BI324" s="55"/>
      <c r="BJ324" s="55"/>
      <c r="BK324" s="55"/>
      <c r="BL324" s="55"/>
      <c r="BM324" s="55"/>
      <c r="BN324" s="55"/>
      <c r="BO324" s="55"/>
      <c r="BP324" s="55"/>
      <c r="BQ324" s="55"/>
      <c r="BR324" s="55"/>
      <c r="BS324" s="55"/>
      <c r="BT324" s="55"/>
      <c r="BU324" s="55"/>
      <c r="BV324" s="55"/>
      <c r="BW324" s="55"/>
      <c r="BX324" s="55"/>
      <c r="BY324" s="55"/>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153">
    <mergeCell ref="AE22:AE23"/>
    <mergeCell ref="AF22:AF23"/>
    <mergeCell ref="AG22:AG23"/>
    <mergeCell ref="AH22:AH23"/>
    <mergeCell ref="AI22:AI23"/>
    <mergeCell ref="AR22:AR23"/>
    <mergeCell ref="AW22:AW23"/>
    <mergeCell ref="AH17:AH18"/>
    <mergeCell ref="AI17:AI18"/>
    <mergeCell ref="AJ17:AJ18"/>
    <mergeCell ref="AK17:AK18"/>
    <mergeCell ref="AL17:AL18"/>
    <mergeCell ref="AM17:AM18"/>
    <mergeCell ref="AN17:AN18"/>
    <mergeCell ref="AO17:AO18"/>
    <mergeCell ref="AP17:AP18"/>
    <mergeCell ref="AQ17:AQ18"/>
    <mergeCell ref="AJ22:AJ23"/>
    <mergeCell ref="AK22:AK23"/>
    <mergeCell ref="AL22:AL23"/>
    <mergeCell ref="AM22:AM23"/>
    <mergeCell ref="AN22:AN23"/>
    <mergeCell ref="AO22:AO23"/>
    <mergeCell ref="AP22:AP23"/>
    <mergeCell ref="AQ22:AQ23"/>
    <mergeCell ref="AS22:AS23"/>
    <mergeCell ref="AT22:AT23"/>
    <mergeCell ref="AU22:AU23"/>
    <mergeCell ref="AV22:AV23"/>
    <mergeCell ref="BA21:BA24"/>
    <mergeCell ref="BB23:BB24"/>
    <mergeCell ref="BC23:BC24"/>
    <mergeCell ref="BD23:BD24"/>
    <mergeCell ref="BE23:BE24"/>
    <mergeCell ref="AX21:AX24"/>
    <mergeCell ref="AY21:AY24"/>
    <mergeCell ref="AZ21:AZ24"/>
    <mergeCell ref="AB16:AB19"/>
    <mergeCell ref="AS14:AV14"/>
    <mergeCell ref="AV17:AV18"/>
    <mergeCell ref="AW17:AW18"/>
    <mergeCell ref="BB18:BB19"/>
    <mergeCell ref="BC18:BC19"/>
    <mergeCell ref="BD18:BD19"/>
    <mergeCell ref="BE18:BE19"/>
    <mergeCell ref="AE11:BA11"/>
    <mergeCell ref="BB11:BE11"/>
    <mergeCell ref="AX12:BA14"/>
    <mergeCell ref="BB12:BC14"/>
    <mergeCell ref="BD12:BE14"/>
    <mergeCell ref="AE13:AF13"/>
    <mergeCell ref="AG13:AV13"/>
    <mergeCell ref="AR17:AR18"/>
    <mergeCell ref="AS17:AS18"/>
    <mergeCell ref="AF17:AF18"/>
    <mergeCell ref="AG17:AG18"/>
    <mergeCell ref="A8:D8"/>
    <mergeCell ref="E8:AL8"/>
    <mergeCell ref="A9:D9"/>
    <mergeCell ref="E9:AL9"/>
    <mergeCell ref="A11:B13"/>
    <mergeCell ref="F14:F15"/>
    <mergeCell ref="G14:G15"/>
    <mergeCell ref="I14:I15"/>
    <mergeCell ref="I11:AD13"/>
    <mergeCell ref="J14:AA14"/>
    <mergeCell ref="AC14:AC15"/>
    <mergeCell ref="AD14:AD15"/>
    <mergeCell ref="AE14:AE15"/>
    <mergeCell ref="AF14:AF15"/>
    <mergeCell ref="A1:C4"/>
    <mergeCell ref="D1:AZ4"/>
    <mergeCell ref="BA1:BE1"/>
    <mergeCell ref="BA2:BE2"/>
    <mergeCell ref="BA3:BE3"/>
    <mergeCell ref="BA4:BE4"/>
    <mergeCell ref="A6:BE6"/>
    <mergeCell ref="A7:D7"/>
    <mergeCell ref="E7:AL7"/>
    <mergeCell ref="C22:C24"/>
    <mergeCell ref="D22:D24"/>
    <mergeCell ref="A16:A19"/>
    <mergeCell ref="A21:A24"/>
    <mergeCell ref="B21:B24"/>
    <mergeCell ref="E21:E24"/>
    <mergeCell ref="F21:F24"/>
    <mergeCell ref="H21:H24"/>
    <mergeCell ref="I21:I24"/>
    <mergeCell ref="G23:G24"/>
    <mergeCell ref="C18:C19"/>
    <mergeCell ref="D18:D19"/>
    <mergeCell ref="X21:X24"/>
    <mergeCell ref="Y21:Y24"/>
    <mergeCell ref="Z21:Z24"/>
    <mergeCell ref="AA21:AA24"/>
    <mergeCell ref="AB21:AB24"/>
    <mergeCell ref="AC21:AC24"/>
    <mergeCell ref="AD21:AD24"/>
    <mergeCell ref="Q21:Q24"/>
    <mergeCell ref="R21:R24"/>
    <mergeCell ref="S21:S24"/>
    <mergeCell ref="T21:T24"/>
    <mergeCell ref="U21:U24"/>
    <mergeCell ref="V21:V24"/>
    <mergeCell ref="W21:W24"/>
    <mergeCell ref="I16:I19"/>
    <mergeCell ref="G18:G19"/>
    <mergeCell ref="J21:J24"/>
    <mergeCell ref="K21:K24"/>
    <mergeCell ref="L21:L24"/>
    <mergeCell ref="M21:M24"/>
    <mergeCell ref="N21:N24"/>
    <mergeCell ref="O21:O24"/>
    <mergeCell ref="P21:P24"/>
    <mergeCell ref="C11:D13"/>
    <mergeCell ref="E11:H13"/>
    <mergeCell ref="B14:B15"/>
    <mergeCell ref="C14:C15"/>
    <mergeCell ref="D14:D15"/>
    <mergeCell ref="E14:E15"/>
    <mergeCell ref="H14:H15"/>
    <mergeCell ref="A14:A15"/>
    <mergeCell ref="B16:B19"/>
    <mergeCell ref="E16:E19"/>
    <mergeCell ref="F16:F19"/>
    <mergeCell ref="H16:H19"/>
    <mergeCell ref="AT17:AT18"/>
    <mergeCell ref="AU17:AU18"/>
    <mergeCell ref="AC16:AC19"/>
    <mergeCell ref="AD16:AD19"/>
    <mergeCell ref="AX16:AX19"/>
    <mergeCell ref="AY16:AY19"/>
    <mergeCell ref="AZ16:AZ19"/>
    <mergeCell ref="BA16:BA19"/>
    <mergeCell ref="AE17:AE18"/>
    <mergeCell ref="Z16:Z19"/>
    <mergeCell ref="AA16:AA19"/>
    <mergeCell ref="S16:S19"/>
    <mergeCell ref="T16:T19"/>
    <mergeCell ref="U16:U19"/>
    <mergeCell ref="V16:V19"/>
    <mergeCell ref="W16:W19"/>
    <mergeCell ref="X16:X19"/>
    <mergeCell ref="Y16:Y19"/>
    <mergeCell ref="Q16:Q19"/>
    <mergeCell ref="R16:R19"/>
    <mergeCell ref="J16:J19"/>
    <mergeCell ref="K16:K19"/>
    <mergeCell ref="L16:L19"/>
    <mergeCell ref="M16:M19"/>
    <mergeCell ref="N16:N19"/>
    <mergeCell ref="O16:O19"/>
    <mergeCell ref="P16:P19"/>
  </mergeCells>
  <conditionalFormatting sqref="AD16 BA16 AD21 BA21">
    <cfRule type="containsText" dxfId="498" priority="1" operator="containsText" text="Zona de Riesgo Extrema">
      <formula>NOT(ISERROR(SEARCH(("Zona de Riesgo Extrema"),(AD16))))</formula>
    </cfRule>
  </conditionalFormatting>
  <conditionalFormatting sqref="AD16 BA16 AD21 BA21">
    <cfRule type="containsText" dxfId="497" priority="2" operator="containsText" text="Zona de Riesgo Alta">
      <formula>NOT(ISERROR(SEARCH(("Zona de Riesgo Alta"),(AD16))))</formula>
    </cfRule>
  </conditionalFormatting>
  <conditionalFormatting sqref="I16 AY16 I21 AY21">
    <cfRule type="containsText" dxfId="496" priority="3" operator="containsText" text="5 - Casi seguro">
      <formula>NOT(ISERROR(SEARCH(("5 - Casi seguro"),(I16))))</formula>
    </cfRule>
  </conditionalFormatting>
  <conditionalFormatting sqref="I16 AY16 I21 AY21">
    <cfRule type="cellIs" dxfId="495" priority="4" operator="equal">
      <formula>"1 - Rara vez"</formula>
    </cfRule>
  </conditionalFormatting>
  <conditionalFormatting sqref="I16 AY16 I21 AY21">
    <cfRule type="cellIs" dxfId="494" priority="5" operator="equal">
      <formula>"2 - Improbable"</formula>
    </cfRule>
  </conditionalFormatting>
  <conditionalFormatting sqref="I16 AY16 I21 AY21">
    <cfRule type="cellIs" dxfId="493" priority="6" operator="equal">
      <formula>"3 - Posible"</formula>
    </cfRule>
  </conditionalFormatting>
  <conditionalFormatting sqref="I16 AY16 I21 AY21">
    <cfRule type="cellIs" dxfId="492" priority="7" operator="equal">
      <formula>"4 - Probable"</formula>
    </cfRule>
  </conditionalFormatting>
  <conditionalFormatting sqref="AD16 BA16 AD21 BA21">
    <cfRule type="cellIs" dxfId="491" priority="8" operator="equal">
      <formula>"Zona de Riesgo Baja"</formula>
    </cfRule>
  </conditionalFormatting>
  <conditionalFormatting sqref="AD16 BA16 AD21 BA21">
    <cfRule type="cellIs" dxfId="490" priority="9" operator="equal">
      <formula>"Zona de Riesgo Moderada"</formula>
    </cfRule>
  </conditionalFormatting>
  <conditionalFormatting sqref="AD16 BA16 AD21 BA21">
    <cfRule type="cellIs" dxfId="489" priority="10" operator="equal">
      <formula>"Zona de Riesgo Alta"</formula>
    </cfRule>
  </conditionalFormatting>
  <conditionalFormatting sqref="AC16 AZ16 AC21 AZ21">
    <cfRule type="containsText" dxfId="488" priority="11" operator="containsText" text="4 - Mayor">
      <formula>NOT(ISERROR(SEARCH(("4 - Mayor"),(AC16))))</formula>
    </cfRule>
  </conditionalFormatting>
  <conditionalFormatting sqref="AC16 AZ16 AC21 AZ21">
    <cfRule type="containsText" dxfId="487" priority="12" operator="containsText" text="5 - Catastrófico">
      <formula>NOT(ISERROR(SEARCH(("5 - Catastrófico"),(AC16))))</formula>
    </cfRule>
  </conditionalFormatting>
  <conditionalFormatting sqref="AC16 AZ16 AC21 AZ21">
    <cfRule type="containsText" dxfId="486" priority="13" operator="containsText" text="3 - Moderado">
      <formula>NOT(ISERROR(SEARCH(("3 - Moderado"),(AC16))))</formula>
    </cfRule>
  </conditionalFormatting>
  <dataValidations count="5">
    <dataValidation type="list" allowBlank="1" showInputMessage="1" showErrorMessage="1" prompt=" - " sqref="BA16">
      <formula1>$I$102:$I$105</formula1>
    </dataValidation>
    <dataValidation type="list" allowBlank="1" showInputMessage="1" showErrorMessage="1" prompt=" - " sqref="C16:C18 C21:C22">
      <formula1>$E$101:$E$118</formula1>
    </dataValidation>
    <dataValidation type="list" allowBlank="1" showInputMessage="1" showErrorMessage="1" prompt=" - " sqref="AC16 AZ16 AC21 AZ21">
      <formula1>$G$108:$G$110</formula1>
    </dataValidation>
    <dataValidation type="list" allowBlank="1" showInputMessage="1" showErrorMessage="1" prompt=" - " sqref="A16 A21">
      <formula1>$C$101:$C$114</formula1>
    </dataValidation>
    <dataValidation type="list" allowBlank="1" showInputMessage="1" showErrorMessage="1" prompt=" - " sqref="J16:AA16 J21:AA21 P25">
      <formula1>$I$123:$I$124</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I1000"/>
  <sheetViews>
    <sheetView workbookViewId="0"/>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21.8554687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65.85546875" customWidth="1"/>
    <col min="40" max="40" width="11.7109375" customWidth="1"/>
    <col min="41" max="41" width="46.85546875" customWidth="1"/>
    <col min="42" max="61" width="6.85546875" customWidth="1"/>
  </cols>
  <sheetData>
    <row r="1" spans="1:61" ht="30" customHeight="1">
      <c r="A1" s="438"/>
      <c r="B1" s="365"/>
      <c r="C1" s="366"/>
      <c r="D1" s="372" t="s">
        <v>0</v>
      </c>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6"/>
      <c r="AM1" s="373" t="s">
        <v>1</v>
      </c>
      <c r="AN1" s="353"/>
      <c r="AO1" s="345"/>
      <c r="AP1" s="1"/>
      <c r="AQ1" s="1"/>
      <c r="AR1" s="1"/>
      <c r="AS1" s="1"/>
      <c r="AT1" s="1"/>
      <c r="AU1" s="1"/>
      <c r="AV1" s="1"/>
      <c r="AW1" s="1"/>
      <c r="AX1" s="1"/>
      <c r="AY1" s="1"/>
      <c r="AZ1" s="1"/>
      <c r="BA1" s="1"/>
      <c r="BB1" s="1"/>
      <c r="BC1" s="1"/>
      <c r="BD1" s="1"/>
      <c r="BE1" s="148"/>
      <c r="BF1" s="148"/>
      <c r="BG1" s="148"/>
      <c r="BH1" s="149"/>
      <c r="BI1" s="149"/>
    </row>
    <row r="2" spans="1:61" ht="30" customHeight="1">
      <c r="A2" s="367"/>
      <c r="B2" s="330"/>
      <c r="C2" s="368"/>
      <c r="D2" s="367"/>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68"/>
      <c r="AM2" s="374" t="s">
        <v>2</v>
      </c>
      <c r="AN2" s="353"/>
      <c r="AO2" s="345"/>
      <c r="AP2" s="1"/>
      <c r="AQ2" s="1"/>
      <c r="AR2" s="1"/>
      <c r="AS2" s="1"/>
      <c r="AT2" s="1"/>
      <c r="AU2" s="1"/>
      <c r="AV2" s="1"/>
      <c r="AW2" s="1"/>
      <c r="AX2" s="1"/>
      <c r="AY2" s="1"/>
      <c r="AZ2" s="1"/>
      <c r="BA2" s="1"/>
      <c r="BB2" s="1"/>
      <c r="BC2" s="1"/>
      <c r="BD2" s="1"/>
      <c r="BE2" s="148"/>
      <c r="BF2" s="148"/>
      <c r="BG2" s="148"/>
      <c r="BH2" s="149"/>
      <c r="BI2" s="149"/>
    </row>
    <row r="3" spans="1:61" ht="30" customHeight="1">
      <c r="A3" s="367"/>
      <c r="B3" s="330"/>
      <c r="C3" s="368"/>
      <c r="D3" s="367"/>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68"/>
      <c r="AM3" s="374" t="s">
        <v>3</v>
      </c>
      <c r="AN3" s="353"/>
      <c r="AO3" s="345"/>
      <c r="AP3" s="1"/>
      <c r="AQ3" s="1"/>
      <c r="AR3" s="1"/>
      <c r="AS3" s="1"/>
      <c r="AT3" s="1"/>
      <c r="AU3" s="1"/>
      <c r="AV3" s="1"/>
      <c r="AW3" s="1"/>
      <c r="AX3" s="1"/>
      <c r="AY3" s="1"/>
      <c r="AZ3" s="1"/>
      <c r="BA3" s="1"/>
      <c r="BB3" s="1"/>
      <c r="BC3" s="1"/>
      <c r="BD3" s="1"/>
      <c r="BE3" s="148"/>
      <c r="BF3" s="148"/>
      <c r="BG3" s="148"/>
      <c r="BH3" s="149"/>
      <c r="BI3" s="149"/>
    </row>
    <row r="4" spans="1:61" ht="30" customHeight="1">
      <c r="A4" s="369"/>
      <c r="B4" s="370"/>
      <c r="C4" s="371"/>
      <c r="D4" s="369"/>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1"/>
      <c r="AM4" s="374" t="s">
        <v>4</v>
      </c>
      <c r="AN4" s="353"/>
      <c r="AO4" s="345"/>
      <c r="AP4" s="1"/>
      <c r="AQ4" s="1"/>
      <c r="AR4" s="1"/>
      <c r="AS4" s="1"/>
      <c r="AT4" s="1"/>
      <c r="AU4" s="1"/>
      <c r="AV4" s="1"/>
      <c r="AW4" s="1"/>
      <c r="AX4" s="1"/>
      <c r="AY4" s="1"/>
      <c r="AZ4" s="1"/>
      <c r="BA4" s="1"/>
      <c r="BB4" s="1"/>
      <c r="BC4" s="1"/>
      <c r="BD4" s="1"/>
      <c r="BE4" s="148"/>
      <c r="BF4" s="148"/>
      <c r="BG4" s="148"/>
      <c r="BH4" s="149"/>
      <c r="BI4" s="149"/>
    </row>
    <row r="5" spans="1:61" ht="8.25" customHeight="1">
      <c r="A5" s="375"/>
      <c r="B5" s="376"/>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7"/>
      <c r="AP5" s="1"/>
      <c r="AQ5" s="1"/>
      <c r="AR5" s="1"/>
      <c r="AS5" s="1"/>
      <c r="AT5" s="1"/>
      <c r="AU5" s="1"/>
      <c r="AV5" s="1"/>
      <c r="AW5" s="1"/>
      <c r="AX5" s="1"/>
      <c r="AY5" s="1"/>
      <c r="AZ5" s="1"/>
      <c r="BA5" s="1"/>
      <c r="BB5" s="1"/>
      <c r="BC5" s="1"/>
      <c r="BD5" s="1"/>
      <c r="BE5" s="148"/>
      <c r="BF5" s="148"/>
      <c r="BG5" s="148"/>
      <c r="BH5" s="148"/>
      <c r="BI5" s="148"/>
    </row>
    <row r="6" spans="1:61" ht="30" customHeight="1">
      <c r="A6" s="5" t="s">
        <v>5</v>
      </c>
      <c r="B6" s="5"/>
      <c r="C6" s="5"/>
      <c r="D6" s="5"/>
      <c r="E6" s="401"/>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45"/>
      <c r="AP6" s="1"/>
      <c r="AQ6" s="1"/>
      <c r="AR6" s="1"/>
      <c r="AS6" s="1"/>
      <c r="AT6" s="1"/>
      <c r="AU6" s="1"/>
      <c r="AV6" s="1"/>
      <c r="AW6" s="1"/>
      <c r="AX6" s="1"/>
      <c r="AY6" s="1"/>
      <c r="AZ6" s="1"/>
      <c r="BA6" s="1"/>
      <c r="BB6" s="1"/>
      <c r="BC6" s="1"/>
      <c r="BD6" s="1"/>
      <c r="BE6" s="148"/>
      <c r="BF6" s="148"/>
      <c r="BG6" s="148"/>
      <c r="BH6" s="148"/>
      <c r="BI6" s="148"/>
    </row>
    <row r="7" spans="1:61" ht="30" customHeight="1">
      <c r="A7" s="6" t="s">
        <v>6</v>
      </c>
      <c r="B7" s="7"/>
      <c r="C7" s="7"/>
      <c r="D7" s="8"/>
      <c r="E7" s="440" t="s">
        <v>345</v>
      </c>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45"/>
      <c r="AP7" s="1"/>
      <c r="AQ7" s="1"/>
      <c r="AR7" s="1"/>
      <c r="AS7" s="1"/>
      <c r="AT7" s="1"/>
      <c r="AU7" s="1"/>
      <c r="AV7" s="1"/>
      <c r="AW7" s="1"/>
      <c r="AX7" s="1"/>
      <c r="AY7" s="1"/>
      <c r="AZ7" s="1"/>
      <c r="BA7" s="1"/>
      <c r="BB7" s="1"/>
      <c r="BC7" s="1"/>
      <c r="BD7" s="1"/>
      <c r="BE7" s="148"/>
      <c r="BF7" s="148"/>
      <c r="BG7" s="148"/>
      <c r="BH7" s="148"/>
      <c r="BI7" s="148"/>
    </row>
    <row r="8" spans="1:61" ht="30" customHeight="1">
      <c r="A8" s="6" t="s">
        <v>9</v>
      </c>
      <c r="B8" s="7"/>
      <c r="C8" s="7"/>
      <c r="D8" s="8"/>
      <c r="E8" s="440" t="s">
        <v>346</v>
      </c>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45"/>
      <c r="AP8" s="1"/>
      <c r="AQ8" s="1"/>
      <c r="AR8" s="1"/>
      <c r="AS8" s="1"/>
      <c r="AT8" s="1"/>
      <c r="AU8" s="1"/>
      <c r="AV8" s="1"/>
      <c r="AW8" s="1"/>
      <c r="AX8" s="1"/>
      <c r="AY8" s="1"/>
      <c r="AZ8" s="1"/>
      <c r="BA8" s="1"/>
      <c r="BB8" s="1"/>
      <c r="BC8" s="1"/>
      <c r="BD8" s="1"/>
      <c r="BE8" s="148"/>
      <c r="BF8" s="148"/>
      <c r="BG8" s="148"/>
      <c r="BH8" s="148"/>
      <c r="BI8" s="148"/>
    </row>
    <row r="9" spans="1:61" ht="30" customHeight="1">
      <c r="A9" s="6" t="s">
        <v>11</v>
      </c>
      <c r="B9" s="7"/>
      <c r="C9" s="7"/>
      <c r="D9" s="8"/>
      <c r="E9" s="440" t="s">
        <v>347</v>
      </c>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45"/>
      <c r="AP9" s="1"/>
      <c r="AQ9" s="1"/>
      <c r="AR9" s="1"/>
      <c r="AS9" s="1"/>
      <c r="AT9" s="1"/>
      <c r="AU9" s="1"/>
      <c r="AV9" s="1"/>
      <c r="AW9" s="1"/>
      <c r="AX9" s="1"/>
      <c r="AY9" s="1"/>
      <c r="AZ9" s="1"/>
      <c r="BA9" s="1"/>
      <c r="BB9" s="1"/>
      <c r="BC9" s="1"/>
      <c r="BD9" s="1"/>
      <c r="BE9" s="148"/>
      <c r="BF9" s="148"/>
      <c r="BG9" s="148"/>
      <c r="BH9" s="148"/>
      <c r="BI9" s="148"/>
    </row>
    <row r="10" spans="1:61" ht="8.25" customHeight="1">
      <c r="A10" s="11"/>
      <c r="B10" s="11"/>
      <c r="C10" s="11"/>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1"/>
      <c r="AL10" s="11"/>
      <c r="AM10" s="11"/>
      <c r="AN10" s="11"/>
      <c r="AO10" s="11"/>
      <c r="AP10" s="1"/>
      <c r="AQ10" s="1"/>
      <c r="AR10" s="1"/>
      <c r="AS10" s="1"/>
      <c r="AT10" s="1"/>
      <c r="AU10" s="1"/>
      <c r="AV10" s="1"/>
      <c r="AW10" s="1"/>
      <c r="AX10" s="1"/>
      <c r="AY10" s="1"/>
      <c r="AZ10" s="1"/>
      <c r="BA10" s="1"/>
      <c r="BB10" s="1"/>
      <c r="BC10" s="1"/>
      <c r="BD10" s="1"/>
      <c r="BE10" s="148"/>
      <c r="BF10" s="148"/>
      <c r="BG10" s="148"/>
      <c r="BH10" s="148"/>
      <c r="BI10" s="148"/>
    </row>
    <row r="11" spans="1:61" ht="38.25" customHeight="1">
      <c r="A11" s="402" t="s">
        <v>13</v>
      </c>
      <c r="B11" s="395"/>
      <c r="C11" s="454" t="s">
        <v>14</v>
      </c>
      <c r="D11" s="395"/>
      <c r="E11" s="404" t="s">
        <v>15</v>
      </c>
      <c r="F11" s="382"/>
      <c r="G11" s="382"/>
      <c r="H11" s="395"/>
      <c r="I11" s="381" t="s">
        <v>16</v>
      </c>
      <c r="J11" s="382"/>
      <c r="K11" s="382"/>
      <c r="L11" s="383"/>
      <c r="M11" s="379" t="s">
        <v>17</v>
      </c>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80"/>
      <c r="AL11" s="392" t="s">
        <v>18</v>
      </c>
      <c r="AM11" s="376"/>
      <c r="AN11" s="376"/>
      <c r="AO11" s="377"/>
      <c r="AP11" s="15"/>
      <c r="AQ11" s="15"/>
      <c r="AR11" s="15"/>
      <c r="AS11" s="15"/>
      <c r="AT11" s="15"/>
      <c r="AU11" s="15"/>
      <c r="AV11" s="15"/>
      <c r="AW11" s="15"/>
      <c r="AX11" s="15"/>
      <c r="AY11" s="15"/>
      <c r="AZ11" s="15"/>
      <c r="BA11" s="15"/>
      <c r="BB11" s="15"/>
      <c r="BC11" s="15"/>
      <c r="BD11" s="15"/>
      <c r="BE11" s="150"/>
      <c r="BF11" s="150"/>
      <c r="BG11" s="150"/>
      <c r="BH11" s="150"/>
      <c r="BI11" s="150"/>
    </row>
    <row r="12" spans="1:61" ht="3.75" customHeight="1">
      <c r="A12" s="384"/>
      <c r="B12" s="396"/>
      <c r="C12" s="384"/>
      <c r="D12" s="396"/>
      <c r="E12" s="384"/>
      <c r="F12" s="330"/>
      <c r="G12" s="330"/>
      <c r="H12" s="396"/>
      <c r="I12" s="384"/>
      <c r="J12" s="330"/>
      <c r="K12" s="330"/>
      <c r="L12" s="385"/>
      <c r="M12" s="389" t="s">
        <v>19</v>
      </c>
      <c r="N12" s="383"/>
      <c r="O12" s="405" t="s">
        <v>20</v>
      </c>
      <c r="P12" s="382"/>
      <c r="Q12" s="382"/>
      <c r="R12" s="382"/>
      <c r="S12" s="382"/>
      <c r="T12" s="382"/>
      <c r="U12" s="382"/>
      <c r="V12" s="382"/>
      <c r="W12" s="382"/>
      <c r="X12" s="382"/>
      <c r="Y12" s="382"/>
      <c r="Z12" s="382"/>
      <c r="AA12" s="382"/>
      <c r="AB12" s="382"/>
      <c r="AC12" s="382"/>
      <c r="AD12" s="382"/>
      <c r="AE12" s="382"/>
      <c r="AF12" s="382"/>
      <c r="AG12" s="395"/>
      <c r="AH12" s="393" t="s">
        <v>21</v>
      </c>
      <c r="AI12" s="382"/>
      <c r="AJ12" s="382"/>
      <c r="AK12" s="383"/>
      <c r="AL12" s="394" t="s">
        <v>22</v>
      </c>
      <c r="AM12" s="395"/>
      <c r="AN12" s="398" t="s">
        <v>23</v>
      </c>
      <c r="AO12" s="383"/>
      <c r="AP12" s="1"/>
      <c r="AQ12" s="1"/>
      <c r="AR12" s="1"/>
      <c r="AS12" s="1"/>
      <c r="AT12" s="1"/>
      <c r="AU12" s="1"/>
      <c r="AV12" s="1"/>
      <c r="AW12" s="1"/>
      <c r="AX12" s="1"/>
      <c r="AY12" s="1"/>
      <c r="AZ12" s="1"/>
      <c r="BA12" s="1"/>
      <c r="BB12" s="1"/>
      <c r="BC12" s="1"/>
      <c r="BD12" s="1"/>
      <c r="BE12" s="148"/>
      <c r="BF12" s="148"/>
      <c r="BG12" s="148"/>
      <c r="BH12" s="148"/>
      <c r="BI12" s="148"/>
    </row>
    <row r="13" spans="1:61" ht="45" customHeight="1">
      <c r="A13" s="384"/>
      <c r="B13" s="396"/>
      <c r="C13" s="384"/>
      <c r="D13" s="396"/>
      <c r="E13" s="384"/>
      <c r="F13" s="330"/>
      <c r="G13" s="330"/>
      <c r="H13" s="396"/>
      <c r="I13" s="384"/>
      <c r="J13" s="330"/>
      <c r="K13" s="330"/>
      <c r="L13" s="385"/>
      <c r="M13" s="390"/>
      <c r="N13" s="385"/>
      <c r="O13" s="391"/>
      <c r="P13" s="387"/>
      <c r="Q13" s="387"/>
      <c r="R13" s="387"/>
      <c r="S13" s="387"/>
      <c r="T13" s="387"/>
      <c r="U13" s="387"/>
      <c r="V13" s="387"/>
      <c r="W13" s="387"/>
      <c r="X13" s="387"/>
      <c r="Y13" s="387"/>
      <c r="Z13" s="387"/>
      <c r="AA13" s="387"/>
      <c r="AB13" s="387"/>
      <c r="AC13" s="387"/>
      <c r="AD13" s="387"/>
      <c r="AE13" s="387"/>
      <c r="AF13" s="387"/>
      <c r="AG13" s="397"/>
      <c r="AH13" s="390"/>
      <c r="AI13" s="330"/>
      <c r="AJ13" s="330"/>
      <c r="AK13" s="385"/>
      <c r="AL13" s="384"/>
      <c r="AM13" s="396"/>
      <c r="AN13" s="390"/>
      <c r="AO13" s="385"/>
      <c r="AP13" s="1"/>
      <c r="AQ13" s="1"/>
      <c r="AR13" s="1"/>
      <c r="AS13" s="1"/>
      <c r="AT13" s="1"/>
      <c r="AU13" s="1"/>
      <c r="AV13" s="1"/>
      <c r="AW13" s="1"/>
      <c r="AX13" s="1"/>
      <c r="AY13" s="1"/>
      <c r="AZ13" s="1"/>
      <c r="BA13" s="1"/>
      <c r="BB13" s="1"/>
      <c r="BC13" s="1"/>
      <c r="BD13" s="1"/>
      <c r="BE13" s="148"/>
      <c r="BF13" s="148"/>
      <c r="BG13" s="148"/>
      <c r="BH13" s="148"/>
      <c r="BI13" s="148"/>
    </row>
    <row r="14" spans="1:61" ht="42.75" customHeight="1">
      <c r="A14" s="386"/>
      <c r="B14" s="397"/>
      <c r="C14" s="386"/>
      <c r="D14" s="397"/>
      <c r="E14" s="386"/>
      <c r="F14" s="387"/>
      <c r="G14" s="387"/>
      <c r="H14" s="397"/>
      <c r="I14" s="386"/>
      <c r="J14" s="387"/>
      <c r="K14" s="387"/>
      <c r="L14" s="388"/>
      <c r="M14" s="391"/>
      <c r="N14" s="388"/>
      <c r="O14" s="410" t="s">
        <v>24</v>
      </c>
      <c r="P14" s="411"/>
      <c r="Q14" s="20"/>
      <c r="R14" s="22"/>
      <c r="S14" s="399" t="s">
        <v>26</v>
      </c>
      <c r="T14" s="400"/>
      <c r="U14" s="399" t="s">
        <v>29</v>
      </c>
      <c r="V14" s="400"/>
      <c r="W14" s="399" t="s">
        <v>30</v>
      </c>
      <c r="X14" s="400"/>
      <c r="Y14" s="399" t="s">
        <v>31</v>
      </c>
      <c r="Z14" s="400"/>
      <c r="AA14" s="399" t="s">
        <v>33</v>
      </c>
      <c r="AB14" s="400"/>
      <c r="AC14" s="399" t="s">
        <v>35</v>
      </c>
      <c r="AD14" s="406"/>
      <c r="AE14" s="406"/>
      <c r="AF14" s="406"/>
      <c r="AG14" s="400"/>
      <c r="AH14" s="391"/>
      <c r="AI14" s="387"/>
      <c r="AJ14" s="387"/>
      <c r="AK14" s="388"/>
      <c r="AL14" s="386"/>
      <c r="AM14" s="397"/>
      <c r="AN14" s="391"/>
      <c r="AO14" s="388"/>
      <c r="AP14" s="1"/>
      <c r="AQ14" s="1"/>
      <c r="AR14" s="1"/>
      <c r="AS14" s="1"/>
      <c r="AT14" s="1"/>
      <c r="AU14" s="1"/>
      <c r="AV14" s="1"/>
      <c r="AW14" s="1"/>
      <c r="AX14" s="1"/>
      <c r="AY14" s="1"/>
      <c r="AZ14" s="1"/>
      <c r="BA14" s="1"/>
      <c r="BB14" s="1"/>
      <c r="BC14" s="1"/>
      <c r="BD14" s="1"/>
      <c r="BE14" s="148"/>
      <c r="BF14" s="148"/>
      <c r="BG14" s="148"/>
      <c r="BH14" s="148"/>
      <c r="BI14" s="148"/>
    </row>
    <row r="15" spans="1:61" ht="75" customHeight="1">
      <c r="A15" s="412" t="s">
        <v>25</v>
      </c>
      <c r="B15" s="414" t="s">
        <v>27</v>
      </c>
      <c r="C15" s="415" t="s">
        <v>28</v>
      </c>
      <c r="D15" s="415" t="s">
        <v>32</v>
      </c>
      <c r="E15" s="416" t="s">
        <v>34</v>
      </c>
      <c r="F15" s="416" t="s">
        <v>36</v>
      </c>
      <c r="G15" s="416" t="s">
        <v>37</v>
      </c>
      <c r="H15" s="416" t="s">
        <v>38</v>
      </c>
      <c r="I15" s="420" t="s">
        <v>39</v>
      </c>
      <c r="J15" s="420" t="s">
        <v>45</v>
      </c>
      <c r="K15" s="420" t="s">
        <v>43</v>
      </c>
      <c r="L15" s="420" t="s">
        <v>47</v>
      </c>
      <c r="M15" s="409" t="s">
        <v>44</v>
      </c>
      <c r="N15" s="409" t="s">
        <v>46</v>
      </c>
      <c r="O15" s="409" t="s">
        <v>48</v>
      </c>
      <c r="P15" s="421" t="s">
        <v>49</v>
      </c>
      <c r="Q15" s="422" t="s">
        <v>50</v>
      </c>
      <c r="R15" s="407" t="s">
        <v>49</v>
      </c>
      <c r="S15" s="409" t="s">
        <v>51</v>
      </c>
      <c r="T15" s="421" t="s">
        <v>49</v>
      </c>
      <c r="U15" s="409" t="s">
        <v>52</v>
      </c>
      <c r="V15" s="421" t="s">
        <v>49</v>
      </c>
      <c r="W15" s="409" t="s">
        <v>53</v>
      </c>
      <c r="X15" s="421" t="s">
        <v>49</v>
      </c>
      <c r="Y15" s="409" t="s">
        <v>55</v>
      </c>
      <c r="Z15" s="421" t="s">
        <v>49</v>
      </c>
      <c r="AA15" s="409" t="s">
        <v>56</v>
      </c>
      <c r="AB15" s="421" t="s">
        <v>49</v>
      </c>
      <c r="AC15" s="409" t="s">
        <v>86</v>
      </c>
      <c r="AD15" s="409" t="s">
        <v>58</v>
      </c>
      <c r="AE15" s="409" t="s">
        <v>59</v>
      </c>
      <c r="AF15" s="409" t="s">
        <v>60</v>
      </c>
      <c r="AG15" s="409" t="s">
        <v>67</v>
      </c>
      <c r="AH15" s="409" t="s">
        <v>74</v>
      </c>
      <c r="AI15" s="424" t="s">
        <v>39</v>
      </c>
      <c r="AJ15" s="409" t="s">
        <v>45</v>
      </c>
      <c r="AK15" s="409" t="s">
        <v>82</v>
      </c>
      <c r="AL15" s="425" t="s">
        <v>83</v>
      </c>
      <c r="AM15" s="425" t="s">
        <v>36</v>
      </c>
      <c r="AN15" s="426" t="s">
        <v>83</v>
      </c>
      <c r="AO15" s="426" t="s">
        <v>36</v>
      </c>
      <c r="AP15" s="1"/>
      <c r="AQ15" s="1"/>
      <c r="AR15" s="1"/>
      <c r="AS15" s="1"/>
      <c r="AT15" s="1"/>
      <c r="AU15" s="1"/>
      <c r="AV15" s="1"/>
      <c r="AW15" s="1"/>
      <c r="AX15" s="1"/>
      <c r="AY15" s="1"/>
      <c r="AZ15" s="1"/>
      <c r="BA15" s="1"/>
      <c r="BB15" s="1"/>
      <c r="BC15" s="1"/>
      <c r="BD15" s="1"/>
      <c r="BE15" s="2"/>
      <c r="BF15" s="2"/>
      <c r="BG15" s="2"/>
      <c r="BH15" s="2"/>
      <c r="BI15" s="2"/>
    </row>
    <row r="16" spans="1:61" ht="57" customHeight="1">
      <c r="A16" s="413"/>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1"/>
      <c r="AQ16" s="1"/>
      <c r="AR16" s="1"/>
      <c r="AS16" s="1"/>
      <c r="AT16" s="1"/>
      <c r="AU16" s="1"/>
      <c r="AV16" s="1"/>
      <c r="AW16" s="1"/>
      <c r="AX16" s="1"/>
      <c r="AY16" s="1"/>
      <c r="AZ16" s="1"/>
      <c r="BA16" s="1"/>
      <c r="BB16" s="1"/>
      <c r="BC16" s="1"/>
      <c r="BD16" s="1"/>
      <c r="BE16" s="2"/>
      <c r="BF16" s="2"/>
      <c r="BG16" s="2"/>
      <c r="BH16" s="2"/>
      <c r="BI16" s="2"/>
    </row>
    <row r="17" spans="1:41" ht="125.25" customHeight="1">
      <c r="A17" s="417" t="s">
        <v>267</v>
      </c>
      <c r="B17" s="419">
        <v>1</v>
      </c>
      <c r="C17" s="151" t="s">
        <v>158</v>
      </c>
      <c r="D17" s="51" t="s">
        <v>349</v>
      </c>
      <c r="E17" s="417" t="s">
        <v>350</v>
      </c>
      <c r="F17" s="417" t="s">
        <v>351</v>
      </c>
      <c r="G17" s="51" t="s">
        <v>352</v>
      </c>
      <c r="H17" s="419" t="s">
        <v>257</v>
      </c>
      <c r="I17" s="419" t="s">
        <v>96</v>
      </c>
      <c r="J17" s="419" t="s">
        <v>98</v>
      </c>
      <c r="K17" s="417" t="s">
        <v>99</v>
      </c>
      <c r="L17" s="417" t="s">
        <v>216</v>
      </c>
      <c r="M17" s="51" t="s">
        <v>353</v>
      </c>
      <c r="N17" s="45" t="s">
        <v>104</v>
      </c>
      <c r="O17" s="51" t="s">
        <v>354</v>
      </c>
      <c r="P17" s="45">
        <v>30</v>
      </c>
      <c r="Q17" s="151"/>
      <c r="R17" s="151"/>
      <c r="S17" s="51" t="s">
        <v>355</v>
      </c>
      <c r="T17" s="45">
        <v>15</v>
      </c>
      <c r="U17" s="51" t="s">
        <v>356</v>
      </c>
      <c r="V17" s="45">
        <v>15</v>
      </c>
      <c r="W17" s="51" t="s">
        <v>357</v>
      </c>
      <c r="X17" s="45">
        <v>15</v>
      </c>
      <c r="Y17" s="51" t="s">
        <v>358</v>
      </c>
      <c r="Z17" s="45">
        <v>15</v>
      </c>
      <c r="AA17" s="51" t="s">
        <v>359</v>
      </c>
      <c r="AB17" s="41">
        <v>10</v>
      </c>
      <c r="AC17" s="45">
        <f t="shared" ref="AC17:AC20" si="0">P17+R17+T17+V17+X17+Z17+AB17</f>
        <v>100</v>
      </c>
      <c r="AD17" s="45" t="s">
        <v>114</v>
      </c>
      <c r="AE17" s="42" t="s">
        <v>115</v>
      </c>
      <c r="AF17" s="45" t="s">
        <v>114</v>
      </c>
      <c r="AG17" s="42" t="s">
        <v>108</v>
      </c>
      <c r="AH17" s="419" t="s">
        <v>114</v>
      </c>
      <c r="AI17" s="419" t="s">
        <v>105</v>
      </c>
      <c r="AJ17" s="419" t="s">
        <v>215</v>
      </c>
      <c r="AK17" s="417" t="s">
        <v>118</v>
      </c>
      <c r="AL17" s="45">
        <v>1</v>
      </c>
      <c r="AM17" s="57" t="s">
        <v>360</v>
      </c>
      <c r="AN17" s="45">
        <v>1</v>
      </c>
      <c r="AO17" s="151"/>
    </row>
    <row r="18" spans="1:41" ht="181.5" customHeight="1">
      <c r="A18" s="418"/>
      <c r="B18" s="418"/>
      <c r="C18" s="151" t="s">
        <v>88</v>
      </c>
      <c r="D18" s="51" t="s">
        <v>361</v>
      </c>
      <c r="E18" s="418"/>
      <c r="F18" s="418"/>
      <c r="G18" s="51" t="s">
        <v>362</v>
      </c>
      <c r="H18" s="418"/>
      <c r="I18" s="418"/>
      <c r="J18" s="418"/>
      <c r="K18" s="418"/>
      <c r="L18" s="418"/>
      <c r="M18" s="57" t="s">
        <v>363</v>
      </c>
      <c r="N18" s="45" t="s">
        <v>104</v>
      </c>
      <c r="O18" s="41" t="s">
        <v>364</v>
      </c>
      <c r="P18" s="45">
        <v>30</v>
      </c>
      <c r="Q18" s="151"/>
      <c r="R18" s="151"/>
      <c r="S18" s="57" t="s">
        <v>365</v>
      </c>
      <c r="T18" s="45">
        <v>15</v>
      </c>
      <c r="U18" s="51" t="s">
        <v>366</v>
      </c>
      <c r="V18" s="45">
        <v>15</v>
      </c>
      <c r="W18" s="51" t="s">
        <v>367</v>
      </c>
      <c r="X18" s="45">
        <v>15</v>
      </c>
      <c r="Y18" s="51" t="s">
        <v>368</v>
      </c>
      <c r="Z18" s="45">
        <v>15</v>
      </c>
      <c r="AA18" s="51" t="s">
        <v>369</v>
      </c>
      <c r="AB18" s="41">
        <v>10</v>
      </c>
      <c r="AC18" s="45">
        <f t="shared" si="0"/>
        <v>100</v>
      </c>
      <c r="AD18" s="45" t="s">
        <v>114</v>
      </c>
      <c r="AE18" s="42" t="s">
        <v>115</v>
      </c>
      <c r="AF18" s="45" t="s">
        <v>114</v>
      </c>
      <c r="AG18" s="42" t="s">
        <v>108</v>
      </c>
      <c r="AH18" s="418"/>
      <c r="AI18" s="418"/>
      <c r="AJ18" s="418"/>
      <c r="AK18" s="418"/>
      <c r="AL18" s="45">
        <v>2</v>
      </c>
      <c r="AM18" s="57" t="s">
        <v>370</v>
      </c>
      <c r="AN18" s="45">
        <v>2</v>
      </c>
      <c r="AO18" s="151"/>
    </row>
    <row r="19" spans="1:41" ht="168" customHeight="1">
      <c r="A19" s="418"/>
      <c r="B19" s="418"/>
      <c r="C19" s="151" t="s">
        <v>128</v>
      </c>
      <c r="D19" s="51" t="s">
        <v>371</v>
      </c>
      <c r="E19" s="418"/>
      <c r="F19" s="418"/>
      <c r="G19" s="51" t="s">
        <v>372</v>
      </c>
      <c r="H19" s="418"/>
      <c r="I19" s="418"/>
      <c r="J19" s="418"/>
      <c r="K19" s="418"/>
      <c r="L19" s="418"/>
      <c r="M19" s="51" t="s">
        <v>373</v>
      </c>
      <c r="N19" s="45" t="s">
        <v>104</v>
      </c>
      <c r="O19" s="51" t="s">
        <v>354</v>
      </c>
      <c r="P19" s="45">
        <v>30</v>
      </c>
      <c r="Q19" s="151"/>
      <c r="R19" s="151"/>
      <c r="S19" s="51" t="s">
        <v>374</v>
      </c>
      <c r="T19" s="45">
        <v>15</v>
      </c>
      <c r="U19" s="51" t="s">
        <v>375</v>
      </c>
      <c r="V19" s="45">
        <v>15</v>
      </c>
      <c r="W19" s="51" t="s">
        <v>376</v>
      </c>
      <c r="X19" s="45">
        <v>15</v>
      </c>
      <c r="Y19" s="51" t="s">
        <v>377</v>
      </c>
      <c r="Z19" s="45">
        <v>15</v>
      </c>
      <c r="AA19" s="51" t="s">
        <v>378</v>
      </c>
      <c r="AB19" s="41">
        <v>10</v>
      </c>
      <c r="AC19" s="45">
        <f t="shared" si="0"/>
        <v>100</v>
      </c>
      <c r="AD19" s="45" t="s">
        <v>114</v>
      </c>
      <c r="AE19" s="42" t="s">
        <v>115</v>
      </c>
      <c r="AF19" s="45" t="s">
        <v>114</v>
      </c>
      <c r="AG19" s="42" t="s">
        <v>108</v>
      </c>
      <c r="AH19" s="418"/>
      <c r="AI19" s="418"/>
      <c r="AJ19" s="418"/>
      <c r="AK19" s="418"/>
      <c r="AL19" s="45">
        <v>3</v>
      </c>
      <c r="AM19" s="46" t="s">
        <v>379</v>
      </c>
      <c r="AN19" s="45">
        <v>3</v>
      </c>
      <c r="AO19" s="43"/>
    </row>
    <row r="20" spans="1:41" ht="60">
      <c r="A20" s="418"/>
      <c r="B20" s="418"/>
      <c r="C20" s="151" t="s">
        <v>128</v>
      </c>
      <c r="D20" s="51" t="s">
        <v>380</v>
      </c>
      <c r="E20" s="418"/>
      <c r="F20" s="418"/>
      <c r="G20" s="51" t="s">
        <v>381</v>
      </c>
      <c r="H20" s="418"/>
      <c r="I20" s="418"/>
      <c r="J20" s="418"/>
      <c r="K20" s="418"/>
      <c r="L20" s="418"/>
      <c r="M20" s="154" t="s">
        <v>382</v>
      </c>
      <c r="N20" s="45" t="s">
        <v>104</v>
      </c>
      <c r="O20" s="51" t="s">
        <v>383</v>
      </c>
      <c r="P20" s="45">
        <v>30</v>
      </c>
      <c r="Q20" s="151"/>
      <c r="R20" s="151"/>
      <c r="S20" s="51" t="s">
        <v>384</v>
      </c>
      <c r="T20" s="45">
        <v>15</v>
      </c>
      <c r="U20" s="51" t="s">
        <v>385</v>
      </c>
      <c r="V20" s="45">
        <v>15</v>
      </c>
      <c r="W20" s="51" t="s">
        <v>386</v>
      </c>
      <c r="X20" s="45">
        <v>15</v>
      </c>
      <c r="Y20" s="51" t="s">
        <v>387</v>
      </c>
      <c r="Z20" s="45">
        <v>15</v>
      </c>
      <c r="AA20" s="51" t="s">
        <v>388</v>
      </c>
      <c r="AB20" s="41">
        <v>10</v>
      </c>
      <c r="AC20" s="45">
        <f t="shared" si="0"/>
        <v>100</v>
      </c>
      <c r="AD20" s="45" t="s">
        <v>114</v>
      </c>
      <c r="AE20" s="42" t="s">
        <v>115</v>
      </c>
      <c r="AF20" s="45" t="s">
        <v>114</v>
      </c>
      <c r="AG20" s="42" t="s">
        <v>108</v>
      </c>
      <c r="AH20" s="418"/>
      <c r="AI20" s="418"/>
      <c r="AJ20" s="418"/>
      <c r="AK20" s="418"/>
      <c r="AL20" s="151"/>
      <c r="AM20" s="151"/>
      <c r="AN20" s="151"/>
      <c r="AO20" s="151"/>
    </row>
    <row r="21" spans="1:41" ht="30" customHeight="1">
      <c r="A21" s="408"/>
      <c r="B21" s="408"/>
      <c r="C21" s="151"/>
      <c r="D21" s="51"/>
      <c r="E21" s="408"/>
      <c r="F21" s="408"/>
      <c r="G21" s="51"/>
      <c r="H21" s="408"/>
      <c r="I21" s="408"/>
      <c r="J21" s="408"/>
      <c r="K21" s="408"/>
      <c r="L21" s="408"/>
      <c r="M21" s="41"/>
      <c r="N21" s="45"/>
      <c r="O21" s="41"/>
      <c r="P21" s="45"/>
      <c r="Q21" s="151"/>
      <c r="R21" s="151"/>
      <c r="S21" s="41"/>
      <c r="T21" s="45"/>
      <c r="U21" s="41"/>
      <c r="V21" s="45"/>
      <c r="W21" s="41"/>
      <c r="X21" s="45"/>
      <c r="Y21" s="41"/>
      <c r="Z21" s="45"/>
      <c r="AA21" s="41"/>
      <c r="AB21" s="41"/>
      <c r="AC21" s="45"/>
      <c r="AD21" s="45"/>
      <c r="AE21" s="42"/>
      <c r="AF21" s="45"/>
      <c r="AG21" s="151"/>
      <c r="AH21" s="408"/>
      <c r="AI21" s="408"/>
      <c r="AJ21" s="408"/>
      <c r="AK21" s="408"/>
      <c r="AL21" s="151"/>
      <c r="AM21" s="151"/>
      <c r="AN21" s="151"/>
      <c r="AO21" s="151"/>
    </row>
    <row r="22" spans="1:41" ht="15.75" customHeight="1">
      <c r="A22" s="155"/>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6"/>
      <c r="AI22" s="155"/>
      <c r="AJ22" s="156"/>
      <c r="AK22" s="155"/>
      <c r="AL22" s="155"/>
      <c r="AM22" s="155"/>
      <c r="AN22" s="155"/>
      <c r="AO22" s="155"/>
    </row>
    <row r="23" spans="1:41" ht="15.75" customHeight="1">
      <c r="F23" s="72"/>
      <c r="L23" s="72"/>
      <c r="P23" s="72"/>
      <c r="Q23" s="72"/>
      <c r="R23" s="72"/>
      <c r="S23" s="72"/>
      <c r="T23" s="72"/>
      <c r="V23" s="72"/>
      <c r="X23" s="72"/>
      <c r="Z23" s="72"/>
      <c r="AB23" s="72"/>
      <c r="AE23" s="72"/>
      <c r="AF23" s="72"/>
      <c r="AG23" s="72"/>
    </row>
    <row r="24" spans="1:41" ht="15.75" customHeight="1">
      <c r="F24" s="72"/>
      <c r="L24" s="72"/>
      <c r="P24" s="72"/>
      <c r="Q24" s="72"/>
      <c r="R24" s="72"/>
      <c r="S24" s="72"/>
      <c r="T24" s="72"/>
      <c r="V24" s="72"/>
      <c r="X24" s="72"/>
      <c r="Z24" s="72"/>
      <c r="AB24" s="72"/>
      <c r="AE24" s="72"/>
      <c r="AF24" s="72"/>
      <c r="AG24" s="72"/>
    </row>
    <row r="25" spans="1:41" ht="15.75" customHeight="1">
      <c r="F25" s="72"/>
      <c r="L25" s="72"/>
      <c r="P25" s="72"/>
      <c r="Q25" s="72"/>
      <c r="R25" s="72"/>
      <c r="S25" s="72"/>
      <c r="T25" s="72"/>
      <c r="V25" s="72"/>
      <c r="X25" s="72"/>
      <c r="Z25" s="72"/>
      <c r="AB25" s="72"/>
      <c r="AE25" s="72"/>
      <c r="AF25" s="72"/>
      <c r="AG25" s="72"/>
    </row>
    <row r="26" spans="1:41" ht="15.75" customHeight="1">
      <c r="F26" s="72"/>
      <c r="L26" s="72"/>
      <c r="P26" s="72"/>
      <c r="Q26" s="72"/>
      <c r="R26" s="72"/>
      <c r="S26" s="72"/>
      <c r="T26" s="72"/>
      <c r="V26" s="72"/>
      <c r="X26" s="72"/>
      <c r="Z26" s="72"/>
      <c r="AB26" s="72"/>
      <c r="AE26" s="72"/>
      <c r="AF26" s="72"/>
      <c r="AG26" s="72"/>
    </row>
    <row r="27" spans="1:41" ht="15.75" customHeight="1">
      <c r="F27" s="72"/>
      <c r="L27" s="72"/>
      <c r="P27" s="72"/>
      <c r="Q27" s="72"/>
      <c r="R27" s="72"/>
      <c r="S27" s="72"/>
      <c r="T27" s="72"/>
      <c r="V27" s="72"/>
      <c r="X27" s="72"/>
      <c r="Z27" s="72"/>
      <c r="AB27" s="72"/>
      <c r="AE27" s="72"/>
      <c r="AF27" s="72"/>
      <c r="AG27" s="72"/>
    </row>
    <row r="28" spans="1:41" ht="15.75" customHeight="1">
      <c r="F28" s="72"/>
      <c r="L28" s="72"/>
      <c r="P28" s="72"/>
      <c r="Q28" s="72"/>
      <c r="R28" s="72"/>
      <c r="S28" s="72"/>
      <c r="T28" s="72"/>
      <c r="V28" s="72"/>
      <c r="X28" s="72"/>
      <c r="Z28" s="72"/>
      <c r="AB28" s="72"/>
      <c r="AE28" s="72"/>
      <c r="AF28" s="72"/>
      <c r="AG28" s="72"/>
    </row>
    <row r="29" spans="1:41" ht="15.75" customHeight="1">
      <c r="F29" s="72"/>
      <c r="L29" s="72"/>
      <c r="P29" s="72"/>
      <c r="Q29" s="72"/>
      <c r="R29" s="72"/>
      <c r="S29" s="72"/>
      <c r="T29" s="72"/>
      <c r="V29" s="72"/>
      <c r="X29" s="72"/>
      <c r="Z29" s="72"/>
      <c r="AB29" s="72"/>
      <c r="AE29" s="72"/>
      <c r="AF29" s="72"/>
      <c r="AG29" s="72"/>
    </row>
    <row r="30" spans="1:41" ht="15.75" customHeight="1">
      <c r="F30" s="72"/>
      <c r="L30" s="72"/>
      <c r="P30" s="72"/>
      <c r="Q30" s="72"/>
      <c r="R30" s="72"/>
      <c r="S30" s="72"/>
      <c r="T30" s="72"/>
      <c r="V30" s="72"/>
      <c r="X30" s="72"/>
      <c r="Z30" s="72"/>
      <c r="AB30" s="72"/>
      <c r="AE30" s="72"/>
      <c r="AF30" s="72"/>
      <c r="AG30" s="72"/>
    </row>
    <row r="31" spans="1:41" ht="15.75" customHeight="1">
      <c r="F31" s="72"/>
      <c r="L31" s="72"/>
      <c r="P31" s="72"/>
      <c r="Q31" s="72"/>
      <c r="R31" s="72"/>
      <c r="S31" s="72"/>
      <c r="T31" s="72"/>
      <c r="V31" s="72"/>
      <c r="X31" s="72"/>
      <c r="Z31" s="72"/>
      <c r="AB31" s="72"/>
      <c r="AE31" s="72"/>
      <c r="AF31" s="72"/>
      <c r="AG31" s="72"/>
    </row>
    <row r="32" spans="1:41" ht="15.75" customHeight="1">
      <c r="F32" s="72"/>
      <c r="L32" s="72"/>
      <c r="P32" s="72"/>
      <c r="Q32" s="72"/>
      <c r="R32" s="72"/>
      <c r="S32" s="72"/>
      <c r="T32" s="72"/>
      <c r="V32" s="72"/>
      <c r="X32" s="72"/>
      <c r="Z32" s="72"/>
      <c r="AB32" s="72"/>
      <c r="AE32" s="72"/>
      <c r="AF32" s="72"/>
      <c r="AG32" s="72"/>
    </row>
    <row r="33" spans="6:33" ht="15.75" customHeight="1">
      <c r="F33" s="72"/>
      <c r="L33" s="72"/>
      <c r="P33" s="72"/>
      <c r="Q33" s="72"/>
      <c r="R33" s="72"/>
      <c r="S33" s="72"/>
      <c r="T33" s="72"/>
      <c r="V33" s="72"/>
      <c r="X33" s="72"/>
      <c r="Z33" s="72"/>
      <c r="AB33" s="72"/>
      <c r="AE33" s="72"/>
      <c r="AF33" s="72"/>
      <c r="AG33" s="72"/>
    </row>
    <row r="34" spans="6:33" ht="15.75" customHeight="1">
      <c r="F34" s="72"/>
      <c r="L34" s="72"/>
      <c r="P34" s="72"/>
      <c r="Q34" s="72"/>
      <c r="R34" s="72"/>
      <c r="S34" s="72"/>
      <c r="T34" s="72"/>
      <c r="V34" s="72"/>
      <c r="X34" s="72"/>
      <c r="Z34" s="72"/>
      <c r="AB34" s="72"/>
      <c r="AE34" s="72"/>
      <c r="AF34" s="72"/>
      <c r="AG34" s="72"/>
    </row>
    <row r="35" spans="6:33" ht="15.75" customHeight="1">
      <c r="F35" s="72"/>
      <c r="L35" s="72"/>
      <c r="P35" s="72"/>
      <c r="Q35" s="72"/>
      <c r="R35" s="72"/>
      <c r="S35" s="72"/>
      <c r="T35" s="72"/>
      <c r="V35" s="72"/>
      <c r="X35" s="72"/>
      <c r="Z35" s="72"/>
      <c r="AB35" s="72"/>
      <c r="AE35" s="72"/>
      <c r="AF35" s="72"/>
      <c r="AG35" s="72"/>
    </row>
    <row r="36" spans="6:33" ht="15.75" customHeight="1">
      <c r="F36" s="72"/>
      <c r="L36" s="72"/>
      <c r="P36" s="72"/>
      <c r="Q36" s="72"/>
      <c r="R36" s="72"/>
      <c r="S36" s="72"/>
      <c r="T36" s="72"/>
      <c r="V36" s="72"/>
      <c r="X36" s="72"/>
      <c r="Z36" s="72"/>
      <c r="AB36" s="72"/>
      <c r="AE36" s="72"/>
      <c r="AF36" s="72"/>
      <c r="AG36" s="72"/>
    </row>
    <row r="37" spans="6:33" ht="15.75" customHeight="1">
      <c r="F37" s="72"/>
      <c r="L37" s="72"/>
      <c r="P37" s="72"/>
      <c r="Q37" s="72"/>
      <c r="R37" s="72"/>
      <c r="S37" s="72"/>
      <c r="T37" s="72"/>
      <c r="V37" s="72"/>
      <c r="X37" s="72"/>
      <c r="Z37" s="72"/>
      <c r="AB37" s="72"/>
      <c r="AE37" s="72"/>
      <c r="AF37" s="72"/>
      <c r="AG37" s="72"/>
    </row>
    <row r="38" spans="6:33" ht="15.75" customHeight="1">
      <c r="F38" s="72"/>
      <c r="L38" s="72"/>
      <c r="P38" s="72"/>
      <c r="Q38" s="72"/>
      <c r="R38" s="72"/>
      <c r="S38" s="72"/>
      <c r="T38" s="72"/>
      <c r="V38" s="72"/>
      <c r="X38" s="72"/>
      <c r="Z38" s="72"/>
      <c r="AB38" s="72"/>
      <c r="AE38" s="72"/>
      <c r="AF38" s="72"/>
      <c r="AG38" s="72"/>
    </row>
    <row r="39" spans="6:33" ht="15.75" customHeight="1">
      <c r="F39" s="72"/>
      <c r="L39" s="72"/>
      <c r="P39" s="72"/>
      <c r="Q39" s="72"/>
      <c r="R39" s="72"/>
      <c r="S39" s="72"/>
      <c r="T39" s="72"/>
      <c r="V39" s="72"/>
      <c r="X39" s="72"/>
      <c r="Z39" s="72"/>
      <c r="AB39" s="72"/>
      <c r="AE39" s="72"/>
      <c r="AF39" s="72"/>
      <c r="AG39" s="72"/>
    </row>
    <row r="40" spans="6:33" ht="15.75" customHeight="1">
      <c r="F40" s="72"/>
      <c r="L40" s="72"/>
      <c r="P40" s="72"/>
      <c r="Q40" s="72"/>
      <c r="R40" s="72"/>
      <c r="S40" s="72"/>
      <c r="T40" s="72"/>
      <c r="V40" s="72"/>
      <c r="X40" s="72"/>
      <c r="Z40" s="72"/>
      <c r="AB40" s="72"/>
      <c r="AE40" s="72"/>
      <c r="AF40" s="72"/>
      <c r="AG40" s="72"/>
    </row>
    <row r="41" spans="6:33" ht="15.75" customHeight="1">
      <c r="F41" s="72"/>
      <c r="L41" s="72"/>
      <c r="P41" s="72"/>
      <c r="Q41" s="72"/>
      <c r="R41" s="72"/>
      <c r="S41" s="72"/>
      <c r="T41" s="72"/>
      <c r="V41" s="72"/>
      <c r="X41" s="72"/>
      <c r="Z41" s="72"/>
      <c r="AB41" s="72"/>
      <c r="AE41" s="72"/>
      <c r="AF41" s="72"/>
      <c r="AG41" s="72"/>
    </row>
    <row r="42" spans="6:33" ht="15.75" customHeight="1">
      <c r="F42" s="72"/>
      <c r="L42" s="72"/>
      <c r="P42" s="72"/>
      <c r="Q42" s="72"/>
      <c r="R42" s="72"/>
      <c r="S42" s="72"/>
      <c r="T42" s="72"/>
      <c r="V42" s="72"/>
      <c r="X42" s="72"/>
      <c r="Z42" s="72"/>
      <c r="AB42" s="72"/>
      <c r="AE42" s="72"/>
      <c r="AF42" s="72"/>
      <c r="AG42" s="72"/>
    </row>
    <row r="43" spans="6:33" ht="15.75" customHeight="1">
      <c r="F43" s="72"/>
      <c r="L43" s="72"/>
      <c r="P43" s="72"/>
      <c r="Q43" s="72"/>
      <c r="R43" s="72"/>
      <c r="S43" s="72"/>
      <c r="T43" s="72"/>
      <c r="V43" s="72"/>
      <c r="X43" s="72"/>
      <c r="Z43" s="72"/>
      <c r="AB43" s="72"/>
      <c r="AE43" s="72"/>
      <c r="AF43" s="72"/>
      <c r="AG43" s="72"/>
    </row>
    <row r="44" spans="6:33" ht="15.75" customHeight="1">
      <c r="F44" s="72"/>
      <c r="L44" s="72"/>
      <c r="P44" s="72"/>
      <c r="Q44" s="72"/>
      <c r="R44" s="72"/>
      <c r="S44" s="72"/>
      <c r="T44" s="72"/>
      <c r="V44" s="72"/>
      <c r="X44" s="72"/>
      <c r="Z44" s="72"/>
      <c r="AB44" s="72"/>
      <c r="AE44" s="72"/>
      <c r="AF44" s="72"/>
      <c r="AG44" s="72"/>
    </row>
    <row r="45" spans="6:33" ht="15.75" customHeight="1">
      <c r="F45" s="72"/>
      <c r="L45" s="72"/>
      <c r="P45" s="72"/>
      <c r="Q45" s="72"/>
      <c r="R45" s="72"/>
      <c r="S45" s="72"/>
      <c r="T45" s="72"/>
      <c r="V45" s="72"/>
      <c r="X45" s="72"/>
      <c r="Z45" s="72"/>
      <c r="AB45" s="72"/>
      <c r="AE45" s="72"/>
      <c r="AF45" s="72"/>
      <c r="AG45" s="72"/>
    </row>
    <row r="46" spans="6:33" ht="15.75" customHeight="1">
      <c r="F46" s="72"/>
      <c r="L46" s="72"/>
      <c r="P46" s="72"/>
      <c r="Q46" s="72"/>
      <c r="R46" s="72"/>
      <c r="S46" s="72"/>
      <c r="T46" s="72"/>
      <c r="V46" s="72"/>
      <c r="X46" s="72"/>
      <c r="Z46" s="72"/>
      <c r="AB46" s="72"/>
      <c r="AE46" s="72"/>
      <c r="AF46" s="72"/>
      <c r="AG46" s="72"/>
    </row>
    <row r="47" spans="6:33" ht="15.75" customHeight="1">
      <c r="F47" s="72"/>
      <c r="L47" s="72"/>
      <c r="P47" s="72"/>
      <c r="Q47" s="72"/>
      <c r="R47" s="72"/>
      <c r="S47" s="72"/>
      <c r="T47" s="72"/>
      <c r="V47" s="72"/>
      <c r="X47" s="72"/>
      <c r="Z47" s="72"/>
      <c r="AB47" s="72"/>
      <c r="AE47" s="72"/>
      <c r="AF47" s="72"/>
      <c r="AG47" s="72"/>
    </row>
    <row r="48" spans="6:33" ht="15.75" customHeight="1">
      <c r="F48" s="72"/>
      <c r="L48" s="72"/>
      <c r="P48" s="72"/>
      <c r="Q48" s="72"/>
      <c r="R48" s="72"/>
      <c r="S48" s="72"/>
      <c r="T48" s="72"/>
      <c r="V48" s="72"/>
      <c r="X48" s="72"/>
      <c r="Z48" s="72"/>
      <c r="AB48" s="72"/>
      <c r="AE48" s="72"/>
      <c r="AF48" s="72"/>
      <c r="AG48" s="72"/>
    </row>
    <row r="49" spans="6:33" ht="15.75" customHeight="1">
      <c r="F49" s="72"/>
      <c r="L49" s="72"/>
      <c r="P49" s="72"/>
      <c r="Q49" s="72"/>
      <c r="R49" s="72"/>
      <c r="S49" s="72"/>
      <c r="T49" s="72"/>
      <c r="V49" s="72"/>
      <c r="X49" s="72"/>
      <c r="Z49" s="72"/>
      <c r="AB49" s="72"/>
      <c r="AE49" s="72"/>
      <c r="AF49" s="72"/>
      <c r="AG49" s="72"/>
    </row>
    <row r="50" spans="6:33" ht="15.75" customHeight="1">
      <c r="F50" s="72"/>
      <c r="L50" s="72"/>
      <c r="P50" s="72"/>
      <c r="Q50" s="72"/>
      <c r="R50" s="72"/>
      <c r="S50" s="72"/>
      <c r="T50" s="72"/>
      <c r="V50" s="72"/>
      <c r="X50" s="72"/>
      <c r="Z50" s="72"/>
      <c r="AB50" s="72"/>
      <c r="AE50" s="72"/>
      <c r="AF50" s="72"/>
      <c r="AG50" s="72"/>
    </row>
    <row r="51" spans="6:33" ht="15.75" customHeight="1">
      <c r="F51" s="72"/>
      <c r="L51" s="72"/>
      <c r="P51" s="72"/>
      <c r="Q51" s="72"/>
      <c r="R51" s="72"/>
      <c r="S51" s="72"/>
      <c r="T51" s="72"/>
      <c r="V51" s="72"/>
      <c r="X51" s="72"/>
      <c r="Z51" s="72"/>
      <c r="AB51" s="72"/>
      <c r="AE51" s="72"/>
      <c r="AF51" s="72"/>
      <c r="AG51" s="72"/>
    </row>
    <row r="52" spans="6:33" ht="15.75" customHeight="1">
      <c r="F52" s="72"/>
      <c r="L52" s="72"/>
      <c r="P52" s="72"/>
      <c r="Q52" s="72"/>
      <c r="R52" s="72"/>
      <c r="S52" s="72"/>
      <c r="T52" s="72"/>
      <c r="V52" s="72"/>
      <c r="X52" s="72"/>
      <c r="Z52" s="72"/>
      <c r="AB52" s="72"/>
      <c r="AE52" s="72"/>
      <c r="AF52" s="72"/>
      <c r="AG52" s="72"/>
    </row>
    <row r="53" spans="6:33" ht="15.75" customHeight="1">
      <c r="F53" s="72"/>
      <c r="L53" s="72"/>
      <c r="P53" s="72"/>
      <c r="Q53" s="72"/>
      <c r="R53" s="72"/>
      <c r="S53" s="72"/>
      <c r="T53" s="72"/>
      <c r="V53" s="72"/>
      <c r="X53" s="72"/>
      <c r="Z53" s="72"/>
      <c r="AB53" s="72"/>
      <c r="AE53" s="72"/>
      <c r="AF53" s="72"/>
      <c r="AG53" s="72"/>
    </row>
    <row r="54" spans="6:33" ht="15.75" customHeight="1">
      <c r="F54" s="72"/>
      <c r="L54" s="72"/>
      <c r="P54" s="72"/>
      <c r="Q54" s="72"/>
      <c r="R54" s="72"/>
      <c r="S54" s="72"/>
      <c r="T54" s="72"/>
      <c r="V54" s="72"/>
      <c r="X54" s="72"/>
      <c r="Z54" s="72"/>
      <c r="AB54" s="72"/>
      <c r="AE54" s="72"/>
      <c r="AF54" s="72"/>
      <c r="AG54" s="72"/>
    </row>
    <row r="55" spans="6:33" ht="15.75" customHeight="1">
      <c r="F55" s="72"/>
      <c r="L55" s="72"/>
      <c r="P55" s="72"/>
      <c r="Q55" s="72"/>
      <c r="R55" s="72"/>
      <c r="S55" s="72"/>
      <c r="T55" s="72"/>
      <c r="V55" s="72"/>
      <c r="X55" s="72"/>
      <c r="Z55" s="72"/>
      <c r="AB55" s="72"/>
      <c r="AE55" s="72"/>
      <c r="AF55" s="72"/>
      <c r="AG55" s="72"/>
    </row>
    <row r="56" spans="6:33" ht="15.75" customHeight="1">
      <c r="F56" s="72"/>
      <c r="L56" s="72"/>
      <c r="P56" s="72"/>
      <c r="Q56" s="72"/>
      <c r="R56" s="72"/>
      <c r="S56" s="72"/>
      <c r="T56" s="72"/>
      <c r="V56" s="72"/>
      <c r="X56" s="72"/>
      <c r="Z56" s="72"/>
      <c r="AB56" s="72"/>
      <c r="AE56" s="72"/>
      <c r="AF56" s="72"/>
      <c r="AG56" s="72"/>
    </row>
    <row r="57" spans="6:33" ht="15.75" customHeight="1">
      <c r="F57" s="72"/>
      <c r="L57" s="72"/>
      <c r="P57" s="72"/>
      <c r="Q57" s="72"/>
      <c r="R57" s="72"/>
      <c r="S57" s="72"/>
      <c r="T57" s="72"/>
      <c r="V57" s="72"/>
      <c r="X57" s="72"/>
      <c r="Z57" s="72"/>
      <c r="AB57" s="72"/>
      <c r="AE57" s="72"/>
      <c r="AF57" s="72"/>
      <c r="AG57" s="72"/>
    </row>
    <row r="58" spans="6:33" ht="15.75" customHeight="1">
      <c r="F58" s="72"/>
      <c r="L58" s="72"/>
      <c r="P58" s="72"/>
      <c r="Q58" s="72"/>
      <c r="R58" s="72"/>
      <c r="S58" s="72"/>
      <c r="T58" s="72"/>
      <c r="V58" s="72"/>
      <c r="X58" s="72"/>
      <c r="Z58" s="72"/>
      <c r="AB58" s="72"/>
      <c r="AE58" s="72"/>
      <c r="AF58" s="72"/>
      <c r="AG58" s="72"/>
    </row>
    <row r="59" spans="6:33" ht="15.75" customHeight="1">
      <c r="F59" s="72"/>
      <c r="L59" s="72"/>
      <c r="P59" s="72"/>
      <c r="Q59" s="72"/>
      <c r="R59" s="72"/>
      <c r="S59" s="72"/>
      <c r="T59" s="72"/>
      <c r="V59" s="72"/>
      <c r="X59" s="72"/>
      <c r="Z59" s="72"/>
      <c r="AB59" s="72"/>
      <c r="AE59" s="72"/>
      <c r="AF59" s="72"/>
      <c r="AG59" s="72"/>
    </row>
    <row r="60" spans="6:33" ht="15.75" customHeight="1">
      <c r="F60" s="72"/>
      <c r="L60" s="72"/>
      <c r="P60" s="72"/>
      <c r="Q60" s="72"/>
      <c r="R60" s="72"/>
      <c r="S60" s="72"/>
      <c r="T60" s="72"/>
      <c r="V60" s="72"/>
      <c r="X60" s="72"/>
      <c r="Z60" s="72"/>
      <c r="AB60" s="72"/>
      <c r="AE60" s="72"/>
      <c r="AF60" s="72"/>
      <c r="AG60" s="72"/>
    </row>
    <row r="61" spans="6:33" ht="15.75" customHeight="1">
      <c r="F61" s="72"/>
      <c r="L61" s="72"/>
      <c r="P61" s="72"/>
      <c r="Q61" s="72"/>
      <c r="R61" s="72"/>
      <c r="S61" s="72"/>
      <c r="T61" s="72"/>
      <c r="V61" s="72"/>
      <c r="X61" s="72"/>
      <c r="Z61" s="72"/>
      <c r="AB61" s="72"/>
      <c r="AE61" s="72"/>
      <c r="AF61" s="72"/>
      <c r="AG61" s="72"/>
    </row>
    <row r="62" spans="6:33" ht="15.75" customHeight="1">
      <c r="F62" s="72"/>
      <c r="L62" s="72"/>
      <c r="P62" s="72"/>
      <c r="Q62" s="72"/>
      <c r="R62" s="72"/>
      <c r="S62" s="72"/>
      <c r="T62" s="72"/>
      <c r="V62" s="72"/>
      <c r="X62" s="72"/>
      <c r="Z62" s="72"/>
      <c r="AB62" s="72"/>
      <c r="AE62" s="72"/>
      <c r="AF62" s="72"/>
      <c r="AG62" s="72"/>
    </row>
    <row r="63" spans="6:33" ht="15.75" customHeight="1">
      <c r="F63" s="72"/>
      <c r="L63" s="72"/>
      <c r="P63" s="72"/>
      <c r="Q63" s="72"/>
      <c r="R63" s="72"/>
      <c r="S63" s="72"/>
      <c r="T63" s="72"/>
      <c r="V63" s="72"/>
      <c r="X63" s="72"/>
      <c r="Z63" s="72"/>
      <c r="AB63" s="72"/>
      <c r="AE63" s="72"/>
      <c r="AF63" s="72"/>
      <c r="AG63" s="72"/>
    </row>
    <row r="64" spans="6:33" ht="15.75" customHeight="1">
      <c r="F64" s="72"/>
      <c r="L64" s="72"/>
      <c r="P64" s="72"/>
      <c r="Q64" s="72"/>
      <c r="R64" s="72"/>
      <c r="S64" s="72"/>
      <c r="T64" s="72"/>
      <c r="V64" s="72"/>
      <c r="X64" s="72"/>
      <c r="Z64" s="72"/>
      <c r="AB64" s="72"/>
      <c r="AE64" s="72"/>
      <c r="AF64" s="72"/>
      <c r="AG64" s="72"/>
    </row>
    <row r="65" spans="6:33" ht="15.75" customHeight="1">
      <c r="F65" s="72"/>
      <c r="L65" s="72"/>
      <c r="P65" s="72"/>
      <c r="Q65" s="72"/>
      <c r="R65" s="72"/>
      <c r="S65" s="72"/>
      <c r="T65" s="72"/>
      <c r="V65" s="72"/>
      <c r="X65" s="72"/>
      <c r="Z65" s="72"/>
      <c r="AB65" s="72"/>
      <c r="AE65" s="72"/>
      <c r="AF65" s="72"/>
      <c r="AG65" s="72"/>
    </row>
    <row r="66" spans="6:33" ht="15.75" customHeight="1">
      <c r="F66" s="72"/>
      <c r="L66" s="72"/>
      <c r="P66" s="72"/>
      <c r="Q66" s="72"/>
      <c r="R66" s="72"/>
      <c r="S66" s="72"/>
      <c r="T66" s="72"/>
      <c r="V66" s="72"/>
      <c r="X66" s="72"/>
      <c r="Z66" s="72"/>
      <c r="AB66" s="72"/>
      <c r="AE66" s="72"/>
      <c r="AF66" s="72"/>
      <c r="AG66" s="72"/>
    </row>
    <row r="67" spans="6:33" ht="15.75" customHeight="1">
      <c r="F67" s="72"/>
      <c r="L67" s="72"/>
      <c r="P67" s="72"/>
      <c r="Q67" s="72"/>
      <c r="R67" s="72"/>
      <c r="S67" s="72"/>
      <c r="T67" s="72"/>
      <c r="V67" s="72"/>
      <c r="X67" s="72"/>
      <c r="Z67" s="72"/>
      <c r="AB67" s="72"/>
      <c r="AE67" s="72"/>
      <c r="AF67" s="72"/>
      <c r="AG67" s="72"/>
    </row>
    <row r="68" spans="6:33" ht="15.75" customHeight="1">
      <c r="F68" s="72"/>
      <c r="L68" s="72"/>
      <c r="P68" s="72"/>
      <c r="Q68" s="72"/>
      <c r="R68" s="72"/>
      <c r="S68" s="72"/>
      <c r="T68" s="72"/>
      <c r="V68" s="72"/>
      <c r="X68" s="72"/>
      <c r="Z68" s="72"/>
      <c r="AB68" s="72"/>
      <c r="AE68" s="72"/>
      <c r="AF68" s="72"/>
      <c r="AG68" s="72"/>
    </row>
    <row r="69" spans="6:33" ht="15.75" customHeight="1">
      <c r="F69" s="72"/>
      <c r="L69" s="72"/>
      <c r="P69" s="72"/>
      <c r="Q69" s="72"/>
      <c r="R69" s="72"/>
      <c r="S69" s="72"/>
      <c r="T69" s="72"/>
      <c r="V69" s="72"/>
      <c r="X69" s="72"/>
      <c r="Z69" s="72"/>
      <c r="AB69" s="72"/>
      <c r="AE69" s="72"/>
      <c r="AF69" s="72"/>
      <c r="AG69" s="72"/>
    </row>
    <row r="70" spans="6:33" ht="15.75" customHeight="1">
      <c r="F70" s="72"/>
      <c r="L70" s="72"/>
      <c r="P70" s="72"/>
      <c r="Q70" s="72"/>
      <c r="R70" s="72"/>
      <c r="S70" s="72"/>
      <c r="T70" s="72"/>
      <c r="V70" s="72"/>
      <c r="X70" s="72"/>
      <c r="Z70" s="72"/>
      <c r="AB70" s="72"/>
      <c r="AE70" s="72"/>
      <c r="AF70" s="72"/>
      <c r="AG70" s="72"/>
    </row>
    <row r="71" spans="6:33" ht="15.75" customHeight="1">
      <c r="F71" s="72"/>
      <c r="L71" s="72"/>
      <c r="P71" s="72"/>
      <c r="Q71" s="72"/>
      <c r="R71" s="72"/>
      <c r="S71" s="72"/>
      <c r="T71" s="72"/>
      <c r="V71" s="72"/>
      <c r="X71" s="72"/>
      <c r="Z71" s="72"/>
      <c r="AB71" s="72"/>
      <c r="AE71" s="72"/>
      <c r="AF71" s="72"/>
      <c r="AG71" s="72"/>
    </row>
    <row r="72" spans="6:33" ht="15.75" customHeight="1">
      <c r="F72" s="72"/>
      <c r="L72" s="72"/>
      <c r="P72" s="72"/>
      <c r="Q72" s="72"/>
      <c r="R72" s="72"/>
      <c r="S72" s="72"/>
      <c r="T72" s="72"/>
      <c r="V72" s="72"/>
      <c r="X72" s="72"/>
      <c r="Z72" s="72"/>
      <c r="AB72" s="72"/>
      <c r="AE72" s="72"/>
      <c r="AF72" s="72"/>
      <c r="AG72" s="72"/>
    </row>
    <row r="73" spans="6:33" ht="15.75" customHeight="1">
      <c r="F73" s="72"/>
      <c r="L73" s="72"/>
      <c r="P73" s="72"/>
      <c r="Q73" s="72"/>
      <c r="R73" s="72"/>
      <c r="S73" s="72"/>
      <c r="T73" s="72"/>
      <c r="V73" s="72"/>
      <c r="X73" s="72"/>
      <c r="Z73" s="72"/>
      <c r="AB73" s="72"/>
      <c r="AE73" s="72"/>
      <c r="AF73" s="72"/>
      <c r="AG73" s="72"/>
    </row>
    <row r="74" spans="6:33" ht="15.75" customHeight="1">
      <c r="F74" s="72"/>
      <c r="L74" s="72"/>
      <c r="P74" s="72"/>
      <c r="Q74" s="72"/>
      <c r="R74" s="72"/>
      <c r="S74" s="72"/>
      <c r="T74" s="72"/>
      <c r="V74" s="72"/>
      <c r="X74" s="72"/>
      <c r="Z74" s="72"/>
      <c r="AB74" s="72"/>
      <c r="AE74" s="72"/>
      <c r="AF74" s="72"/>
      <c r="AG74" s="72"/>
    </row>
    <row r="75" spans="6:33" ht="15.75" customHeight="1">
      <c r="F75" s="72"/>
      <c r="L75" s="72"/>
      <c r="P75" s="72"/>
      <c r="Q75" s="72"/>
      <c r="R75" s="72"/>
      <c r="S75" s="72"/>
      <c r="T75" s="72"/>
      <c r="V75" s="72"/>
      <c r="X75" s="72"/>
      <c r="Z75" s="72"/>
      <c r="AB75" s="72"/>
      <c r="AE75" s="72"/>
      <c r="AF75" s="72"/>
      <c r="AG75" s="72"/>
    </row>
    <row r="76" spans="6:33" ht="15.75" customHeight="1">
      <c r="F76" s="72"/>
      <c r="L76" s="72"/>
      <c r="P76" s="72"/>
      <c r="Q76" s="72"/>
      <c r="R76" s="72"/>
      <c r="S76" s="72"/>
      <c r="T76" s="72"/>
      <c r="V76" s="72"/>
      <c r="X76" s="72"/>
      <c r="Z76" s="72"/>
      <c r="AB76" s="72"/>
      <c r="AE76" s="72"/>
      <c r="AF76" s="72"/>
      <c r="AG76" s="72"/>
    </row>
    <row r="77" spans="6:33" ht="15.75" customHeight="1">
      <c r="F77" s="72"/>
      <c r="L77" s="72"/>
      <c r="P77" s="72"/>
      <c r="Q77" s="72"/>
      <c r="R77" s="72"/>
      <c r="S77" s="72"/>
      <c r="T77" s="72"/>
      <c r="V77" s="72"/>
      <c r="X77" s="72"/>
      <c r="Z77" s="72"/>
      <c r="AB77" s="72"/>
      <c r="AE77" s="72"/>
      <c r="AF77" s="72"/>
      <c r="AG77" s="72"/>
    </row>
    <row r="78" spans="6:33" ht="15.75" customHeight="1">
      <c r="F78" s="72"/>
      <c r="L78" s="72"/>
      <c r="P78" s="72"/>
      <c r="Q78" s="72"/>
      <c r="R78" s="72"/>
      <c r="S78" s="72"/>
      <c r="T78" s="72"/>
      <c r="V78" s="72"/>
      <c r="X78" s="72"/>
      <c r="Z78" s="72"/>
      <c r="AB78" s="72"/>
      <c r="AE78" s="72"/>
      <c r="AF78" s="72"/>
      <c r="AG78" s="72"/>
    </row>
    <row r="79" spans="6:33" ht="15.75" customHeight="1">
      <c r="F79" s="72"/>
      <c r="L79" s="72"/>
      <c r="P79" s="72"/>
      <c r="Q79" s="72"/>
      <c r="R79" s="72"/>
      <c r="S79" s="72"/>
      <c r="T79" s="72"/>
      <c r="V79" s="72"/>
      <c r="X79" s="72"/>
      <c r="Z79" s="72"/>
      <c r="AB79" s="72"/>
      <c r="AE79" s="72"/>
      <c r="AF79" s="72"/>
      <c r="AG79" s="72"/>
    </row>
    <row r="80" spans="6:33" ht="15.75" customHeight="1">
      <c r="F80" s="72"/>
      <c r="L80" s="72"/>
      <c r="P80" s="72"/>
      <c r="Q80" s="72"/>
      <c r="R80" s="72"/>
      <c r="S80" s="72"/>
      <c r="T80" s="72"/>
      <c r="V80" s="72"/>
      <c r="X80" s="72"/>
      <c r="Z80" s="72"/>
      <c r="AB80" s="72"/>
      <c r="AE80" s="72"/>
      <c r="AF80" s="72"/>
      <c r="AG80" s="72"/>
    </row>
    <row r="81" spans="6:33" ht="15.75" customHeight="1">
      <c r="F81" s="72"/>
      <c r="L81" s="72"/>
      <c r="P81" s="72"/>
      <c r="Q81" s="72"/>
      <c r="R81" s="72"/>
      <c r="S81" s="72"/>
      <c r="T81" s="72"/>
      <c r="V81" s="72"/>
      <c r="X81" s="72"/>
      <c r="Z81" s="72"/>
      <c r="AB81" s="72"/>
      <c r="AE81" s="72"/>
      <c r="AF81" s="72"/>
      <c r="AG81" s="72"/>
    </row>
    <row r="82" spans="6:33" ht="15.75" customHeight="1">
      <c r="F82" s="72"/>
      <c r="L82" s="72"/>
      <c r="P82" s="72"/>
      <c r="Q82" s="72"/>
      <c r="R82" s="72"/>
      <c r="S82" s="72"/>
      <c r="T82" s="72"/>
      <c r="V82" s="72"/>
      <c r="X82" s="72"/>
      <c r="Z82" s="72"/>
      <c r="AB82" s="72"/>
      <c r="AE82" s="72"/>
      <c r="AF82" s="72"/>
      <c r="AG82" s="72"/>
    </row>
    <row r="83" spans="6:33" ht="15.75" customHeight="1">
      <c r="F83" s="72"/>
      <c r="L83" s="72"/>
      <c r="P83" s="72"/>
      <c r="Q83" s="72"/>
      <c r="R83" s="72"/>
      <c r="S83" s="72"/>
      <c r="T83" s="72"/>
      <c r="V83" s="72"/>
      <c r="X83" s="72"/>
      <c r="Z83" s="72"/>
      <c r="AB83" s="72"/>
      <c r="AE83" s="72"/>
      <c r="AF83" s="72"/>
      <c r="AG83" s="72"/>
    </row>
    <row r="84" spans="6:33" ht="15.75" customHeight="1">
      <c r="F84" s="72"/>
      <c r="L84" s="72"/>
      <c r="P84" s="72"/>
      <c r="Q84" s="72"/>
      <c r="R84" s="72"/>
      <c r="S84" s="72"/>
      <c r="T84" s="72"/>
      <c r="V84" s="72"/>
      <c r="X84" s="72"/>
      <c r="Z84" s="72"/>
      <c r="AB84" s="72"/>
      <c r="AE84" s="72"/>
      <c r="AF84" s="72"/>
      <c r="AG84" s="72"/>
    </row>
    <row r="85" spans="6:33" ht="15.75" customHeight="1">
      <c r="F85" s="72"/>
      <c r="L85" s="72"/>
      <c r="P85" s="72"/>
      <c r="Q85" s="72"/>
      <c r="R85" s="72"/>
      <c r="S85" s="72"/>
      <c r="T85" s="72"/>
      <c r="V85" s="72"/>
      <c r="X85" s="72"/>
      <c r="Z85" s="72"/>
      <c r="AB85" s="72"/>
      <c r="AE85" s="72"/>
      <c r="AF85" s="72"/>
      <c r="AG85" s="72"/>
    </row>
    <row r="86" spans="6:33" ht="15.75" customHeight="1">
      <c r="F86" s="72"/>
      <c r="L86" s="72"/>
      <c r="P86" s="72"/>
      <c r="Q86" s="72"/>
      <c r="R86" s="72"/>
      <c r="S86" s="72"/>
      <c r="T86" s="72"/>
      <c r="V86" s="72"/>
      <c r="X86" s="72"/>
      <c r="Z86" s="72"/>
      <c r="AB86" s="72"/>
      <c r="AE86" s="72"/>
      <c r="AF86" s="72"/>
      <c r="AG86" s="72"/>
    </row>
    <row r="87" spans="6:33" ht="15.75" customHeight="1">
      <c r="F87" s="72"/>
      <c r="L87" s="72"/>
      <c r="P87" s="72"/>
      <c r="Q87" s="72"/>
      <c r="R87" s="72"/>
      <c r="S87" s="72"/>
      <c r="T87" s="72"/>
      <c r="V87" s="72"/>
      <c r="X87" s="72"/>
      <c r="Z87" s="72"/>
      <c r="AB87" s="72"/>
      <c r="AE87" s="72"/>
      <c r="AF87" s="72"/>
      <c r="AG87" s="72"/>
    </row>
    <row r="88" spans="6:33" ht="15.75" customHeight="1">
      <c r="F88" s="72"/>
      <c r="L88" s="72"/>
      <c r="P88" s="72"/>
      <c r="Q88" s="72"/>
      <c r="R88" s="72"/>
      <c r="S88" s="72"/>
      <c r="T88" s="72"/>
      <c r="V88" s="72"/>
      <c r="X88" s="72"/>
      <c r="Z88" s="72"/>
      <c r="AB88" s="72"/>
      <c r="AE88" s="72"/>
      <c r="AF88" s="72"/>
      <c r="AG88" s="72"/>
    </row>
    <row r="89" spans="6:33" ht="15.75" customHeight="1">
      <c r="F89" s="72"/>
      <c r="L89" s="72"/>
      <c r="P89" s="72"/>
      <c r="Q89" s="72"/>
      <c r="R89" s="72"/>
      <c r="S89" s="72"/>
      <c r="T89" s="72"/>
      <c r="V89" s="72"/>
      <c r="X89" s="72"/>
      <c r="Z89" s="72"/>
      <c r="AB89" s="72"/>
      <c r="AE89" s="72"/>
      <c r="AF89" s="72"/>
      <c r="AG89" s="72"/>
    </row>
    <row r="90" spans="6:33" ht="15.75" customHeight="1">
      <c r="F90" s="72"/>
      <c r="L90" s="72"/>
      <c r="P90" s="72"/>
      <c r="Q90" s="72"/>
      <c r="R90" s="72"/>
      <c r="S90" s="72"/>
      <c r="T90" s="72"/>
      <c r="V90" s="72"/>
      <c r="X90" s="72"/>
      <c r="Z90" s="72"/>
      <c r="AB90" s="72"/>
      <c r="AE90" s="72"/>
      <c r="AF90" s="72"/>
      <c r="AG90" s="72"/>
    </row>
    <row r="91" spans="6:33" ht="15.75" customHeight="1">
      <c r="F91" s="72"/>
      <c r="L91" s="72"/>
      <c r="P91" s="72"/>
      <c r="Q91" s="72"/>
      <c r="R91" s="72"/>
      <c r="S91" s="72"/>
      <c r="T91" s="72"/>
      <c r="V91" s="72"/>
      <c r="X91" s="72"/>
      <c r="Z91" s="72"/>
      <c r="AB91" s="72"/>
      <c r="AE91" s="72"/>
      <c r="AF91" s="72"/>
      <c r="AG91" s="72"/>
    </row>
    <row r="92" spans="6:33" ht="15.75" customHeight="1">
      <c r="F92" s="72"/>
      <c r="L92" s="72"/>
      <c r="P92" s="72"/>
      <c r="Q92" s="72"/>
      <c r="R92" s="72"/>
      <c r="S92" s="72"/>
      <c r="T92" s="72"/>
      <c r="V92" s="72"/>
      <c r="X92" s="72"/>
      <c r="Z92" s="72"/>
      <c r="AB92" s="72"/>
      <c r="AE92" s="72"/>
      <c r="AF92" s="72"/>
      <c r="AG92" s="72"/>
    </row>
    <row r="93" spans="6:33" ht="15.75" customHeight="1">
      <c r="F93" s="72"/>
      <c r="L93" s="72"/>
      <c r="P93" s="72"/>
      <c r="Q93" s="72"/>
      <c r="R93" s="72"/>
      <c r="S93" s="72"/>
      <c r="T93" s="72"/>
      <c r="V93" s="72"/>
      <c r="X93" s="72"/>
      <c r="Z93" s="72"/>
      <c r="AB93" s="72"/>
      <c r="AE93" s="72"/>
      <c r="AF93" s="72"/>
      <c r="AG93" s="72"/>
    </row>
    <row r="94" spans="6:33" ht="15.75" customHeight="1">
      <c r="F94" s="72"/>
      <c r="L94" s="72"/>
      <c r="P94" s="72"/>
      <c r="Q94" s="72"/>
      <c r="R94" s="72"/>
      <c r="S94" s="72"/>
      <c r="T94" s="72"/>
      <c r="V94" s="72"/>
      <c r="X94" s="72"/>
      <c r="Z94" s="72"/>
      <c r="AB94" s="72"/>
      <c r="AE94" s="72"/>
      <c r="AF94" s="72"/>
      <c r="AG94" s="72"/>
    </row>
    <row r="95" spans="6:33" ht="15.75" customHeight="1">
      <c r="F95" s="72"/>
      <c r="L95" s="72"/>
      <c r="P95" s="72"/>
      <c r="Q95" s="72"/>
      <c r="R95" s="72"/>
      <c r="S95" s="72"/>
      <c r="T95" s="72"/>
      <c r="V95" s="72"/>
      <c r="X95" s="72"/>
      <c r="Z95" s="72"/>
      <c r="AB95" s="72"/>
      <c r="AE95" s="72"/>
      <c r="AF95" s="72"/>
      <c r="AG95" s="72"/>
    </row>
    <row r="96" spans="6:33" ht="15.75" customHeight="1">
      <c r="F96" s="72"/>
      <c r="L96" s="72"/>
      <c r="P96" s="72"/>
      <c r="Q96" s="72"/>
      <c r="R96" s="72"/>
      <c r="S96" s="72"/>
      <c r="T96" s="72"/>
      <c r="V96" s="72"/>
      <c r="X96" s="72"/>
      <c r="Z96" s="72"/>
      <c r="AB96" s="72"/>
      <c r="AE96" s="72"/>
      <c r="AF96" s="72"/>
      <c r="AG96" s="72"/>
    </row>
    <row r="97" spans="3:33" ht="15.75" customHeight="1">
      <c r="F97" s="72"/>
      <c r="L97" s="72"/>
      <c r="P97" s="72"/>
      <c r="Q97" s="72"/>
      <c r="R97" s="72"/>
      <c r="S97" s="72"/>
      <c r="T97" s="72"/>
      <c r="V97" s="72"/>
      <c r="X97" s="72"/>
      <c r="Z97" s="72"/>
      <c r="AB97" s="72"/>
      <c r="AE97" s="72"/>
      <c r="AF97" s="72"/>
      <c r="AG97" s="72"/>
    </row>
    <row r="98" spans="3:33" ht="15.75" customHeight="1">
      <c r="F98" s="72"/>
      <c r="L98" s="72"/>
      <c r="P98" s="72"/>
      <c r="Q98" s="72"/>
      <c r="R98" s="72"/>
      <c r="S98" s="72"/>
      <c r="T98" s="72"/>
      <c r="V98" s="72"/>
      <c r="X98" s="72"/>
      <c r="Z98" s="72"/>
      <c r="AB98" s="72"/>
      <c r="AE98" s="72"/>
      <c r="AF98" s="72"/>
      <c r="AG98" s="72"/>
    </row>
    <row r="99" spans="3:33" ht="15.75" customHeight="1">
      <c r="F99" s="72"/>
      <c r="L99" s="72"/>
      <c r="P99" s="72"/>
      <c r="Q99" s="72"/>
      <c r="R99" s="72"/>
      <c r="S99" s="72"/>
      <c r="T99" s="72"/>
      <c r="V99" s="72"/>
      <c r="X99" s="72"/>
      <c r="Z99" s="72"/>
      <c r="AB99" s="72"/>
      <c r="AE99" s="72"/>
      <c r="AF99" s="72"/>
      <c r="AG99" s="72"/>
    </row>
    <row r="100" spans="3:33" ht="15.75" hidden="1" customHeight="1">
      <c r="F100" s="72"/>
      <c r="L100" s="72"/>
      <c r="P100" s="72"/>
      <c r="Q100" s="72"/>
      <c r="R100" s="72"/>
      <c r="S100" s="72"/>
      <c r="T100" s="72"/>
      <c r="V100" s="72"/>
      <c r="X100" s="72"/>
      <c r="Z100" s="72"/>
      <c r="AB100" s="72"/>
      <c r="AE100" s="72"/>
      <c r="AF100" s="72"/>
      <c r="AG100" s="72"/>
    </row>
    <row r="101" spans="3:33" ht="15.75" hidden="1" customHeight="1">
      <c r="C101" s="157" t="s">
        <v>255</v>
      </c>
      <c r="D101" s="72"/>
      <c r="E101" s="158" t="s">
        <v>287</v>
      </c>
      <c r="F101" s="159"/>
      <c r="G101" s="160" t="s">
        <v>288</v>
      </c>
      <c r="H101" s="72"/>
      <c r="I101" s="158" t="s">
        <v>290</v>
      </c>
      <c r="J101" s="72"/>
      <c r="K101" s="72"/>
      <c r="L101" s="72"/>
      <c r="P101" s="72"/>
      <c r="Q101" s="72"/>
      <c r="R101" s="72"/>
      <c r="S101" s="72"/>
      <c r="T101" s="72"/>
      <c r="V101" s="72"/>
      <c r="X101" s="72"/>
      <c r="Z101" s="72"/>
      <c r="AB101" s="72"/>
      <c r="AE101" s="72"/>
      <c r="AF101" s="72"/>
      <c r="AG101" s="72"/>
    </row>
    <row r="102" spans="3:33" ht="15.75" hidden="1" customHeight="1">
      <c r="C102" s="161" t="s">
        <v>87</v>
      </c>
      <c r="D102" s="72"/>
      <c r="E102" s="162" t="s">
        <v>201</v>
      </c>
      <c r="F102" s="72"/>
      <c r="G102" s="162" t="s">
        <v>292</v>
      </c>
      <c r="H102" s="72"/>
      <c r="I102" s="162" t="s">
        <v>293</v>
      </c>
      <c r="J102" s="72"/>
      <c r="K102" s="72"/>
      <c r="L102" s="72"/>
      <c r="P102" s="72"/>
      <c r="Q102" s="72"/>
      <c r="R102" s="72"/>
      <c r="S102" s="72"/>
      <c r="T102" s="72"/>
      <c r="V102" s="72"/>
      <c r="X102" s="72"/>
      <c r="Z102" s="72"/>
      <c r="AB102" s="72"/>
      <c r="AE102" s="72"/>
      <c r="AF102" s="72"/>
      <c r="AG102" s="72"/>
    </row>
    <row r="103" spans="3:33" ht="15.75" hidden="1" customHeight="1">
      <c r="C103" s="161" t="s">
        <v>267</v>
      </c>
      <c r="D103" s="72"/>
      <c r="E103" s="162" t="s">
        <v>158</v>
      </c>
      <c r="F103" s="72"/>
      <c r="G103" s="162" t="s">
        <v>214</v>
      </c>
      <c r="H103" s="72"/>
      <c r="I103" s="162" t="s">
        <v>99</v>
      </c>
      <c r="J103" s="72"/>
      <c r="K103" s="72"/>
      <c r="L103" s="72"/>
      <c r="P103" s="72"/>
      <c r="Q103" s="72"/>
      <c r="R103" s="72"/>
      <c r="S103" s="72"/>
      <c r="T103" s="72"/>
      <c r="V103" s="72"/>
      <c r="X103" s="72"/>
      <c r="Z103" s="72"/>
      <c r="AB103" s="72"/>
      <c r="AE103" s="72"/>
      <c r="AF103" s="72"/>
      <c r="AG103" s="72"/>
    </row>
    <row r="104" spans="3:33" ht="15.75" hidden="1" customHeight="1">
      <c r="C104" s="161" t="s">
        <v>268</v>
      </c>
      <c r="D104" s="72"/>
      <c r="E104" s="162" t="s">
        <v>294</v>
      </c>
      <c r="F104" s="72"/>
      <c r="G104" s="162" t="s">
        <v>96</v>
      </c>
      <c r="H104" s="72"/>
      <c r="I104" s="162" t="s">
        <v>127</v>
      </c>
      <c r="J104" s="72"/>
      <c r="K104" s="72"/>
      <c r="L104" s="72"/>
      <c r="P104" s="72"/>
      <c r="Q104" s="72"/>
      <c r="R104" s="72"/>
      <c r="S104" s="72"/>
      <c r="T104" s="72"/>
      <c r="V104" s="72"/>
      <c r="X104" s="72"/>
      <c r="Z104" s="72"/>
      <c r="AB104" s="72"/>
      <c r="AE104" s="72"/>
      <c r="AF104" s="72"/>
      <c r="AG104" s="72"/>
    </row>
    <row r="105" spans="3:33" ht="15.75" hidden="1" customHeight="1">
      <c r="C105" s="161" t="s">
        <v>269</v>
      </c>
      <c r="D105" s="72"/>
      <c r="E105" s="162" t="s">
        <v>295</v>
      </c>
      <c r="F105" s="72"/>
      <c r="G105" s="162" t="s">
        <v>296</v>
      </c>
      <c r="H105" s="72"/>
      <c r="I105" s="162" t="s">
        <v>118</v>
      </c>
      <c r="J105" s="72"/>
      <c r="K105" s="72"/>
      <c r="L105" s="72"/>
      <c r="P105" s="72"/>
      <c r="Q105" s="72"/>
      <c r="R105" s="72"/>
      <c r="S105" s="72"/>
      <c r="T105" s="72"/>
      <c r="V105" s="72"/>
      <c r="X105" s="72"/>
      <c r="Z105" s="72"/>
      <c r="AB105" s="72"/>
      <c r="AE105" s="72"/>
      <c r="AF105" s="72"/>
      <c r="AG105" s="72"/>
    </row>
    <row r="106" spans="3:33" ht="15.75" hidden="1" customHeight="1">
      <c r="C106" s="161" t="s">
        <v>270</v>
      </c>
      <c r="D106" s="72"/>
      <c r="E106" s="162" t="s">
        <v>297</v>
      </c>
      <c r="F106" s="72"/>
      <c r="G106" s="163" t="s">
        <v>105</v>
      </c>
      <c r="H106" s="72"/>
      <c r="I106" s="72"/>
      <c r="J106" s="72"/>
      <c r="K106" s="72"/>
      <c r="L106" s="72"/>
      <c r="P106" s="72"/>
      <c r="Q106" s="72"/>
      <c r="R106" s="72"/>
      <c r="S106" s="72"/>
      <c r="T106" s="72"/>
      <c r="V106" s="72"/>
      <c r="X106" s="72"/>
      <c r="Z106" s="72"/>
      <c r="AB106" s="72"/>
      <c r="AE106" s="72"/>
      <c r="AF106" s="72"/>
      <c r="AG106" s="72"/>
    </row>
    <row r="107" spans="3:33" ht="15.75" hidden="1" customHeight="1">
      <c r="C107" s="161" t="s">
        <v>271</v>
      </c>
      <c r="D107" s="72"/>
      <c r="E107" s="162" t="s">
        <v>226</v>
      </c>
      <c r="F107" s="72"/>
      <c r="G107" s="72"/>
      <c r="H107" s="72"/>
      <c r="I107" s="158" t="s">
        <v>46</v>
      </c>
      <c r="J107" s="72"/>
      <c r="K107" s="72"/>
      <c r="L107" s="72"/>
      <c r="P107" s="72"/>
      <c r="Q107" s="72"/>
      <c r="R107" s="72"/>
      <c r="S107" s="72"/>
      <c r="T107" s="72"/>
      <c r="V107" s="72"/>
      <c r="X107" s="72"/>
      <c r="Z107" s="72"/>
      <c r="AB107" s="72"/>
      <c r="AE107" s="72"/>
      <c r="AF107" s="72"/>
      <c r="AG107" s="72"/>
    </row>
    <row r="108" spans="3:33" ht="15.75" hidden="1" customHeight="1">
      <c r="C108" s="161" t="s">
        <v>272</v>
      </c>
      <c r="D108" s="72"/>
      <c r="E108" s="162" t="s">
        <v>298</v>
      </c>
      <c r="F108" s="72"/>
      <c r="G108" s="160" t="s">
        <v>299</v>
      </c>
      <c r="H108" s="72"/>
      <c r="I108" s="162" t="s">
        <v>145</v>
      </c>
      <c r="J108" s="72"/>
      <c r="K108" s="72"/>
      <c r="L108" s="72"/>
      <c r="P108" s="72"/>
      <c r="Q108" s="72"/>
      <c r="R108" s="72"/>
      <c r="S108" s="72"/>
      <c r="T108" s="72"/>
      <c r="V108" s="72"/>
      <c r="X108" s="72"/>
      <c r="Z108" s="72"/>
      <c r="AB108" s="72"/>
      <c r="AE108" s="72"/>
      <c r="AF108" s="72"/>
      <c r="AG108" s="72"/>
    </row>
    <row r="109" spans="3:33" ht="15.75" hidden="1" customHeight="1">
      <c r="C109" s="161" t="s">
        <v>273</v>
      </c>
      <c r="D109" s="72"/>
      <c r="E109" s="162" t="s">
        <v>88</v>
      </c>
      <c r="F109" s="72"/>
      <c r="G109" s="162" t="s">
        <v>301</v>
      </c>
      <c r="H109" s="72"/>
      <c r="I109" s="162" t="s">
        <v>104</v>
      </c>
      <c r="J109" s="72"/>
      <c r="K109" s="72"/>
      <c r="L109" s="72"/>
      <c r="P109" s="72"/>
      <c r="Q109" s="72"/>
      <c r="R109" s="72"/>
      <c r="S109" s="72"/>
      <c r="T109" s="72"/>
      <c r="V109" s="72"/>
      <c r="X109" s="72"/>
      <c r="Z109" s="72"/>
      <c r="AB109" s="72"/>
      <c r="AE109" s="72"/>
      <c r="AF109" s="72"/>
      <c r="AG109" s="72"/>
    </row>
    <row r="110" spans="3:33" ht="15.75" hidden="1" customHeight="1">
      <c r="C110" s="161" t="s">
        <v>275</v>
      </c>
      <c r="D110" s="72"/>
      <c r="E110" s="162" t="s">
        <v>128</v>
      </c>
      <c r="F110" s="72"/>
      <c r="G110" s="162" t="s">
        <v>116</v>
      </c>
      <c r="H110" s="72"/>
      <c r="I110" s="72"/>
      <c r="J110" s="72"/>
      <c r="K110" s="72"/>
      <c r="L110" s="72"/>
      <c r="P110" s="72"/>
      <c r="Q110" s="72"/>
      <c r="R110" s="72"/>
      <c r="S110" s="72"/>
      <c r="T110" s="72"/>
      <c r="V110" s="72"/>
      <c r="X110" s="72"/>
      <c r="Z110" s="72"/>
      <c r="AB110" s="72"/>
      <c r="AE110" s="72"/>
      <c r="AF110" s="72"/>
      <c r="AG110" s="72"/>
    </row>
    <row r="111" spans="3:33" ht="15.75" hidden="1" customHeight="1">
      <c r="C111" s="161" t="s">
        <v>276</v>
      </c>
      <c r="D111" s="72"/>
      <c r="E111" s="162" t="s">
        <v>302</v>
      </c>
      <c r="F111" s="72"/>
      <c r="G111" s="162" t="s">
        <v>98</v>
      </c>
      <c r="H111" s="72"/>
      <c r="I111" s="164" t="s">
        <v>303</v>
      </c>
      <c r="J111" s="72"/>
      <c r="K111" s="72"/>
      <c r="L111" s="72"/>
      <c r="P111" s="72"/>
      <c r="Q111" s="72"/>
      <c r="R111" s="72"/>
      <c r="S111" s="72"/>
      <c r="T111" s="72"/>
      <c r="V111" s="72"/>
      <c r="X111" s="72"/>
      <c r="Z111" s="72"/>
      <c r="AB111" s="72"/>
      <c r="AE111" s="72"/>
      <c r="AF111" s="72"/>
      <c r="AG111" s="72"/>
    </row>
    <row r="112" spans="3:33" ht="15.75" hidden="1" customHeight="1">
      <c r="C112" s="161" t="s">
        <v>274</v>
      </c>
      <c r="D112" s="72"/>
      <c r="E112" s="162" t="s">
        <v>304</v>
      </c>
      <c r="F112" s="72"/>
      <c r="G112" s="162" t="s">
        <v>215</v>
      </c>
      <c r="H112" s="72"/>
      <c r="I112" s="165">
        <v>15</v>
      </c>
      <c r="J112" s="166">
        <v>30</v>
      </c>
      <c r="K112" s="72"/>
      <c r="L112" s="72"/>
      <c r="P112" s="72"/>
      <c r="Q112" s="72"/>
      <c r="R112" s="72"/>
      <c r="S112" s="72"/>
      <c r="T112" s="72"/>
      <c r="V112" s="72"/>
      <c r="X112" s="72"/>
      <c r="Z112" s="72"/>
      <c r="AB112" s="72"/>
      <c r="AE112" s="72"/>
      <c r="AF112" s="72"/>
      <c r="AG112" s="72"/>
    </row>
    <row r="113" spans="3:33" ht="15.75" hidden="1" customHeight="1">
      <c r="C113" s="161" t="s">
        <v>277</v>
      </c>
      <c r="D113" s="72"/>
      <c r="E113" s="162" t="s">
        <v>305</v>
      </c>
      <c r="F113" s="72"/>
      <c r="G113" s="162" t="s">
        <v>117</v>
      </c>
      <c r="H113" s="72"/>
      <c r="I113" s="165">
        <v>0</v>
      </c>
      <c r="J113" s="166">
        <v>0</v>
      </c>
      <c r="K113" s="72"/>
      <c r="L113" s="72"/>
      <c r="P113" s="72"/>
      <c r="Q113" s="72"/>
      <c r="R113" s="72"/>
      <c r="S113" s="72"/>
      <c r="T113" s="72"/>
      <c r="V113" s="72"/>
      <c r="X113" s="72"/>
      <c r="Z113" s="72"/>
      <c r="AB113" s="72"/>
      <c r="AE113" s="72"/>
      <c r="AF113" s="72"/>
      <c r="AG113" s="72"/>
    </row>
    <row r="114" spans="3:33" ht="15.75" hidden="1" customHeight="1">
      <c r="C114" s="161" t="s">
        <v>278</v>
      </c>
      <c r="D114" s="72"/>
      <c r="E114" s="162" t="s">
        <v>306</v>
      </c>
      <c r="F114" s="72"/>
      <c r="G114" s="162" t="s">
        <v>106</v>
      </c>
      <c r="H114" s="72"/>
      <c r="I114" s="167">
        <v>10</v>
      </c>
      <c r="J114" s="72"/>
      <c r="K114" s="72"/>
      <c r="L114" s="72"/>
      <c r="P114" s="72"/>
      <c r="Q114" s="72"/>
      <c r="R114" s="72"/>
      <c r="S114" s="72"/>
      <c r="T114" s="72"/>
      <c r="V114" s="72"/>
      <c r="X114" s="72"/>
      <c r="Z114" s="72"/>
      <c r="AB114" s="72"/>
      <c r="AE114" s="72"/>
      <c r="AF114" s="72"/>
      <c r="AG114" s="72"/>
    </row>
    <row r="115" spans="3:33" ht="15.75" hidden="1" customHeight="1">
      <c r="C115" s="161" t="s">
        <v>279</v>
      </c>
      <c r="D115" s="72"/>
      <c r="E115" s="162" t="s">
        <v>307</v>
      </c>
      <c r="F115" s="72"/>
      <c r="G115" s="162" t="s">
        <v>108</v>
      </c>
      <c r="H115" s="72"/>
      <c r="I115" s="168">
        <v>5</v>
      </c>
      <c r="J115" s="72"/>
      <c r="K115" s="72"/>
      <c r="L115" s="72"/>
      <c r="P115" s="72"/>
      <c r="Q115" s="72"/>
      <c r="R115" s="72"/>
      <c r="S115" s="72"/>
      <c r="T115" s="72"/>
      <c r="V115" s="72"/>
      <c r="X115" s="72"/>
      <c r="Z115" s="72"/>
      <c r="AB115" s="72"/>
      <c r="AE115" s="72"/>
      <c r="AF115" s="72"/>
      <c r="AG115" s="72"/>
    </row>
    <row r="116" spans="3:33" ht="15.75" hidden="1" customHeight="1">
      <c r="C116" s="72"/>
      <c r="D116" s="72"/>
      <c r="E116" s="162" t="s">
        <v>309</v>
      </c>
      <c r="F116" s="72"/>
      <c r="G116" s="162" t="s">
        <v>310</v>
      </c>
      <c r="H116" s="72"/>
      <c r="I116" s="167">
        <v>0</v>
      </c>
      <c r="J116" s="72"/>
      <c r="K116" s="72"/>
      <c r="L116" s="72"/>
      <c r="P116" s="72"/>
      <c r="Q116" s="72"/>
      <c r="R116" s="72"/>
      <c r="S116" s="72"/>
      <c r="T116" s="72"/>
      <c r="V116" s="72"/>
      <c r="X116" s="72"/>
      <c r="Z116" s="72"/>
      <c r="AB116" s="72"/>
      <c r="AE116" s="72"/>
      <c r="AF116" s="72"/>
      <c r="AG116" s="72"/>
    </row>
    <row r="117" spans="3:33" ht="15.75" hidden="1" customHeight="1">
      <c r="C117" s="157" t="s">
        <v>311</v>
      </c>
      <c r="D117" s="72"/>
      <c r="E117" s="162" t="s">
        <v>312</v>
      </c>
      <c r="F117" s="72"/>
      <c r="G117" s="162" t="s">
        <v>313</v>
      </c>
      <c r="H117" s="72"/>
      <c r="I117" s="72"/>
      <c r="J117" s="72"/>
      <c r="K117" s="72"/>
      <c r="L117" s="72"/>
      <c r="P117" s="72"/>
      <c r="Q117" s="72"/>
      <c r="R117" s="72"/>
      <c r="S117" s="72"/>
      <c r="T117" s="72"/>
      <c r="V117" s="72"/>
      <c r="X117" s="72"/>
      <c r="Z117" s="72"/>
      <c r="AB117" s="72"/>
      <c r="AE117" s="72"/>
      <c r="AF117" s="72"/>
      <c r="AG117" s="72"/>
    </row>
    <row r="118" spans="3:33" ht="15.75" hidden="1" customHeight="1">
      <c r="C118" s="161" t="s">
        <v>257</v>
      </c>
      <c r="D118" s="72"/>
      <c r="E118" s="162" t="s">
        <v>314</v>
      </c>
      <c r="F118" s="72"/>
      <c r="G118" s="162" t="s">
        <v>315</v>
      </c>
      <c r="H118" s="72"/>
      <c r="I118" s="160" t="s">
        <v>316</v>
      </c>
      <c r="J118" s="72"/>
      <c r="K118" s="72"/>
      <c r="L118" s="72"/>
      <c r="P118" s="72"/>
      <c r="Q118" s="72"/>
      <c r="R118" s="72"/>
      <c r="S118" s="72"/>
      <c r="T118" s="72"/>
      <c r="V118" s="72"/>
      <c r="X118" s="72"/>
      <c r="Z118" s="72"/>
      <c r="AB118" s="72"/>
      <c r="AE118" s="72"/>
      <c r="AF118" s="72"/>
      <c r="AG118" s="72"/>
    </row>
    <row r="119" spans="3:33" ht="15.75" hidden="1" customHeight="1">
      <c r="C119" s="161" t="s">
        <v>318</v>
      </c>
      <c r="D119" s="72"/>
      <c r="E119" s="162" t="s">
        <v>235</v>
      </c>
      <c r="F119" s="72"/>
      <c r="G119" s="72"/>
      <c r="H119" s="72"/>
      <c r="I119" s="162" t="s">
        <v>115</v>
      </c>
      <c r="J119" s="72"/>
      <c r="K119" s="72"/>
      <c r="L119" s="72"/>
      <c r="P119" s="72"/>
      <c r="Q119" s="72"/>
      <c r="R119" s="72"/>
      <c r="S119" s="72"/>
      <c r="T119" s="72"/>
      <c r="V119" s="72"/>
      <c r="X119" s="72"/>
      <c r="Z119" s="72"/>
      <c r="AB119" s="72"/>
      <c r="AE119" s="72"/>
      <c r="AF119" s="72"/>
      <c r="AG119" s="72"/>
    </row>
    <row r="120" spans="3:33" ht="15.75" hidden="1" customHeight="1">
      <c r="C120" s="161" t="s">
        <v>259</v>
      </c>
      <c r="D120" s="72"/>
      <c r="E120" s="72"/>
      <c r="F120" s="72"/>
      <c r="G120" s="72"/>
      <c r="H120" s="72"/>
      <c r="I120" s="162" t="s">
        <v>317</v>
      </c>
      <c r="J120" s="72"/>
      <c r="K120" s="72"/>
      <c r="L120" s="72"/>
      <c r="P120" s="72"/>
      <c r="Q120" s="72"/>
      <c r="R120" s="72"/>
      <c r="S120" s="72"/>
      <c r="T120" s="72"/>
      <c r="V120" s="72"/>
      <c r="X120" s="72"/>
      <c r="Z120" s="72"/>
      <c r="AB120" s="72"/>
      <c r="AE120" s="72"/>
      <c r="AF120" s="72"/>
      <c r="AG120" s="72"/>
    </row>
    <row r="121" spans="3:33" ht="15.75" hidden="1" customHeight="1">
      <c r="C121" s="161" t="s">
        <v>321</v>
      </c>
      <c r="D121" s="72"/>
      <c r="E121" s="164" t="s">
        <v>319</v>
      </c>
      <c r="F121" s="72"/>
      <c r="G121" s="160" t="s">
        <v>60</v>
      </c>
      <c r="H121" s="72"/>
      <c r="I121" s="162" t="s">
        <v>320</v>
      </c>
      <c r="J121" s="72"/>
      <c r="K121" s="72"/>
      <c r="L121" s="72"/>
      <c r="P121" s="72"/>
      <c r="Q121" s="72"/>
      <c r="R121" s="72"/>
      <c r="S121" s="72"/>
      <c r="T121" s="72"/>
      <c r="V121" s="72"/>
      <c r="X121" s="72"/>
      <c r="Z121" s="72"/>
      <c r="AB121" s="72"/>
      <c r="AE121" s="72"/>
      <c r="AF121" s="72"/>
      <c r="AG121" s="72"/>
    </row>
    <row r="122" spans="3:33" ht="15.75" hidden="1" customHeight="1">
      <c r="C122" s="161" t="s">
        <v>163</v>
      </c>
      <c r="D122" s="72"/>
      <c r="E122" s="169" t="s">
        <v>216</v>
      </c>
      <c r="F122" s="72"/>
      <c r="G122" s="162" t="s">
        <v>114</v>
      </c>
      <c r="H122" s="72"/>
      <c r="I122" s="170"/>
      <c r="J122" s="72"/>
      <c r="K122" s="72"/>
      <c r="L122" s="72"/>
      <c r="P122" s="72"/>
      <c r="Q122" s="72"/>
      <c r="R122" s="72"/>
      <c r="S122" s="72"/>
      <c r="T122" s="72"/>
      <c r="V122" s="72"/>
      <c r="X122" s="72"/>
      <c r="Z122" s="72"/>
      <c r="AB122" s="72"/>
      <c r="AE122" s="72"/>
      <c r="AF122" s="72"/>
      <c r="AG122" s="72"/>
    </row>
    <row r="123" spans="3:33" ht="15.75" hidden="1" customHeight="1">
      <c r="C123" s="161" t="s">
        <v>94</v>
      </c>
      <c r="D123" s="72"/>
      <c r="E123" s="169" t="s">
        <v>100</v>
      </c>
      <c r="F123" s="72"/>
      <c r="G123" s="162" t="s">
        <v>324</v>
      </c>
      <c r="H123" s="159"/>
      <c r="I123" s="171" t="s">
        <v>325</v>
      </c>
      <c r="J123" s="72"/>
      <c r="K123" s="72"/>
      <c r="L123" s="72"/>
      <c r="P123" s="72"/>
      <c r="Q123" s="72"/>
      <c r="R123" s="72"/>
      <c r="S123" s="72"/>
      <c r="T123" s="72"/>
      <c r="V123" s="72"/>
      <c r="X123" s="72"/>
      <c r="Z123" s="72"/>
      <c r="AB123" s="72"/>
      <c r="AE123" s="72"/>
      <c r="AF123" s="72"/>
      <c r="AG123" s="72"/>
    </row>
    <row r="124" spans="3:33" ht="15.75" hidden="1" customHeight="1">
      <c r="C124" s="161" t="s">
        <v>331</v>
      </c>
      <c r="D124" s="72"/>
      <c r="E124" s="169" t="s">
        <v>328</v>
      </c>
      <c r="F124" s="72"/>
      <c r="G124" s="162" t="s">
        <v>329</v>
      </c>
      <c r="H124" s="159"/>
      <c r="I124" s="172" t="s">
        <v>106</v>
      </c>
      <c r="J124" s="72"/>
      <c r="K124" s="72"/>
      <c r="L124" s="72"/>
      <c r="P124" s="72"/>
      <c r="Q124" s="72"/>
      <c r="R124" s="72"/>
      <c r="S124" s="72"/>
      <c r="T124" s="72"/>
      <c r="V124" s="72"/>
      <c r="X124" s="72"/>
      <c r="Z124" s="72"/>
      <c r="AB124" s="72"/>
      <c r="AE124" s="72"/>
      <c r="AF124" s="72"/>
      <c r="AG124" s="72"/>
    </row>
    <row r="125" spans="3:33" ht="15.75" hidden="1" customHeight="1">
      <c r="C125" s="161" t="s">
        <v>332</v>
      </c>
      <c r="D125" s="72"/>
      <c r="E125" s="72"/>
      <c r="F125" s="72"/>
      <c r="G125" s="72"/>
      <c r="H125" s="159"/>
      <c r="I125" s="162" t="s">
        <v>108</v>
      </c>
      <c r="J125" s="72"/>
      <c r="K125" s="72"/>
      <c r="L125" s="72"/>
      <c r="P125" s="72"/>
      <c r="Q125" s="72"/>
      <c r="R125" s="72"/>
      <c r="S125" s="72"/>
      <c r="T125" s="72"/>
      <c r="V125" s="72"/>
      <c r="X125" s="72"/>
      <c r="Z125" s="72"/>
      <c r="AB125" s="72"/>
      <c r="AE125" s="72"/>
      <c r="AF125" s="72"/>
      <c r="AG125" s="72"/>
    </row>
    <row r="126" spans="3:33" ht="15.75" hidden="1" customHeight="1">
      <c r="C126" s="161" t="s">
        <v>334</v>
      </c>
      <c r="D126" s="72"/>
      <c r="E126" s="72"/>
      <c r="F126" s="72"/>
      <c r="G126" s="72"/>
      <c r="H126" s="72"/>
      <c r="I126" s="72"/>
      <c r="J126" s="72"/>
      <c r="K126" s="72"/>
      <c r="L126" s="72"/>
      <c r="P126" s="72"/>
      <c r="Q126" s="72"/>
      <c r="R126" s="72"/>
      <c r="S126" s="72"/>
      <c r="T126" s="72"/>
      <c r="V126" s="72"/>
      <c r="X126" s="72"/>
      <c r="Z126" s="72"/>
      <c r="AB126" s="72"/>
      <c r="AE126" s="72"/>
      <c r="AF126" s="72"/>
      <c r="AG126" s="72"/>
    </row>
    <row r="127" spans="3:33" ht="15.75" hidden="1" customHeight="1">
      <c r="C127" s="161" t="s">
        <v>335</v>
      </c>
      <c r="D127" s="72"/>
      <c r="E127" s="72"/>
      <c r="F127" s="72"/>
      <c r="G127" s="72"/>
      <c r="H127" s="72"/>
      <c r="I127" s="72"/>
      <c r="J127" s="72"/>
      <c r="K127" s="72"/>
      <c r="L127" s="72"/>
      <c r="P127" s="72"/>
      <c r="Q127" s="72"/>
      <c r="R127" s="72"/>
      <c r="S127" s="72"/>
      <c r="T127" s="72"/>
      <c r="V127" s="72"/>
      <c r="X127" s="72"/>
      <c r="Z127" s="72"/>
      <c r="AB127" s="72"/>
      <c r="AE127" s="72"/>
      <c r="AF127" s="72"/>
      <c r="AG127" s="72"/>
    </row>
    <row r="128" spans="3:33" ht="15.75" hidden="1" customHeight="1">
      <c r="C128" s="161" t="s">
        <v>213</v>
      </c>
      <c r="D128" s="72"/>
      <c r="E128" s="72"/>
      <c r="F128" s="72"/>
      <c r="G128" s="72"/>
      <c r="H128" s="72"/>
      <c r="I128" s="72"/>
      <c r="J128" s="72"/>
      <c r="K128" s="72"/>
      <c r="L128" s="72"/>
      <c r="P128" s="72"/>
      <c r="Q128" s="72"/>
      <c r="R128" s="72"/>
      <c r="S128" s="72"/>
      <c r="T128" s="72"/>
      <c r="V128" s="72"/>
      <c r="X128" s="72"/>
      <c r="Z128" s="72"/>
      <c r="AB128" s="72"/>
      <c r="AE128" s="72"/>
      <c r="AF128" s="72"/>
      <c r="AG128" s="72"/>
    </row>
    <row r="129" spans="3:33" ht="15.75" hidden="1" customHeight="1">
      <c r="C129" s="161" t="s">
        <v>340</v>
      </c>
      <c r="D129" s="72"/>
      <c r="E129" s="72"/>
      <c r="F129" s="72"/>
      <c r="G129" s="72"/>
      <c r="H129" s="72"/>
      <c r="I129" s="72"/>
      <c r="J129" s="72"/>
      <c r="K129" s="72"/>
      <c r="L129" s="72"/>
      <c r="P129" s="72"/>
      <c r="Q129" s="72"/>
      <c r="R129" s="72"/>
      <c r="S129" s="72"/>
      <c r="T129" s="72"/>
      <c r="V129" s="72"/>
      <c r="X129" s="72"/>
      <c r="Z129" s="72"/>
      <c r="AB129" s="72"/>
      <c r="AE129" s="72"/>
      <c r="AF129" s="72"/>
      <c r="AG129" s="72"/>
    </row>
    <row r="130" spans="3:33" ht="15.75" hidden="1" customHeight="1">
      <c r="C130" s="161" t="s">
        <v>265</v>
      </c>
      <c r="D130" s="72"/>
      <c r="E130" s="72"/>
      <c r="F130" s="72"/>
      <c r="G130" s="72"/>
      <c r="H130" s="72"/>
      <c r="I130" s="72"/>
      <c r="J130" s="72"/>
      <c r="K130" s="72"/>
      <c r="L130" s="72"/>
      <c r="P130" s="72"/>
      <c r="Q130" s="72"/>
      <c r="R130" s="72"/>
      <c r="S130" s="72"/>
      <c r="T130" s="72"/>
      <c r="V130" s="72"/>
      <c r="X130" s="72"/>
      <c r="Z130" s="72"/>
      <c r="AB130" s="72"/>
      <c r="AE130" s="72"/>
      <c r="AF130" s="72"/>
      <c r="AG130" s="72"/>
    </row>
    <row r="131" spans="3:33" ht="15.75" customHeight="1">
      <c r="C131" s="72"/>
      <c r="D131" s="72"/>
      <c r="E131" s="72"/>
      <c r="F131" s="72"/>
      <c r="G131" s="72"/>
      <c r="H131" s="72"/>
      <c r="I131" s="72"/>
      <c r="J131" s="72"/>
      <c r="K131" s="72"/>
      <c r="L131" s="72"/>
      <c r="P131" s="72"/>
      <c r="Q131" s="72"/>
      <c r="R131" s="72"/>
      <c r="S131" s="72"/>
      <c r="T131" s="72"/>
      <c r="V131" s="72"/>
      <c r="X131" s="72"/>
      <c r="Z131" s="72"/>
      <c r="AB131" s="72"/>
      <c r="AE131" s="72"/>
      <c r="AF131" s="72"/>
      <c r="AG131" s="72"/>
    </row>
    <row r="132" spans="3:33" ht="15.75" customHeight="1">
      <c r="C132" s="72"/>
      <c r="D132" s="72"/>
      <c r="E132" s="72"/>
      <c r="F132" s="72"/>
      <c r="G132" s="72"/>
      <c r="H132" s="72"/>
      <c r="I132" s="72"/>
      <c r="J132" s="72"/>
      <c r="K132" s="72"/>
      <c r="L132" s="72"/>
      <c r="P132" s="72"/>
      <c r="Q132" s="72"/>
      <c r="R132" s="72"/>
      <c r="S132" s="72"/>
      <c r="T132" s="72"/>
      <c r="V132" s="72"/>
      <c r="X132" s="72"/>
      <c r="Z132" s="72"/>
      <c r="AB132" s="72"/>
      <c r="AE132" s="72"/>
      <c r="AF132" s="72"/>
      <c r="AG132" s="72"/>
    </row>
    <row r="133" spans="3:33" ht="15.75" customHeight="1">
      <c r="F133" s="72"/>
      <c r="L133" s="72"/>
      <c r="P133" s="72"/>
      <c r="Q133" s="72"/>
      <c r="R133" s="72"/>
      <c r="S133" s="72"/>
      <c r="T133" s="72"/>
      <c r="V133" s="72"/>
      <c r="X133" s="72"/>
      <c r="Z133" s="72"/>
      <c r="AB133" s="72"/>
      <c r="AE133" s="72"/>
      <c r="AF133" s="72"/>
      <c r="AG133" s="72"/>
    </row>
    <row r="134" spans="3:33" ht="15.75" customHeight="1">
      <c r="F134" s="72"/>
      <c r="L134" s="72"/>
      <c r="P134" s="72"/>
      <c r="Q134" s="72"/>
      <c r="R134" s="72"/>
      <c r="S134" s="72"/>
      <c r="T134" s="72"/>
      <c r="V134" s="72"/>
      <c r="X134" s="72"/>
      <c r="Z134" s="72"/>
      <c r="AB134" s="72"/>
      <c r="AE134" s="72"/>
      <c r="AF134" s="72"/>
      <c r="AG134" s="72"/>
    </row>
    <row r="135" spans="3:33" ht="15.75" customHeight="1">
      <c r="F135" s="72"/>
      <c r="L135" s="72"/>
      <c r="P135" s="72"/>
      <c r="Q135" s="72"/>
      <c r="R135" s="72"/>
      <c r="S135" s="72"/>
      <c r="T135" s="72"/>
      <c r="V135" s="72"/>
      <c r="X135" s="72"/>
      <c r="Z135" s="72"/>
      <c r="AB135" s="72"/>
      <c r="AE135" s="72"/>
      <c r="AF135" s="72"/>
      <c r="AG135" s="72"/>
    </row>
    <row r="136" spans="3:33" ht="15.75" customHeight="1">
      <c r="F136" s="72"/>
      <c r="L136" s="72"/>
      <c r="P136" s="72"/>
      <c r="Q136" s="72"/>
      <c r="R136" s="72"/>
      <c r="S136" s="72"/>
      <c r="T136" s="72"/>
      <c r="V136" s="72"/>
      <c r="X136" s="72"/>
      <c r="Z136" s="72"/>
      <c r="AB136" s="72"/>
      <c r="AE136" s="72"/>
      <c r="AF136" s="72"/>
      <c r="AG136" s="72"/>
    </row>
    <row r="137" spans="3:33" ht="15.75" customHeight="1">
      <c r="F137" s="72"/>
      <c r="L137" s="72"/>
      <c r="P137" s="72"/>
      <c r="Q137" s="72"/>
      <c r="R137" s="72"/>
      <c r="S137" s="72"/>
      <c r="T137" s="72"/>
      <c r="V137" s="72"/>
      <c r="X137" s="72"/>
      <c r="Z137" s="72"/>
      <c r="AB137" s="72"/>
      <c r="AE137" s="72"/>
      <c r="AF137" s="72"/>
      <c r="AG137" s="72"/>
    </row>
    <row r="138" spans="3:33" ht="15.75" customHeight="1">
      <c r="F138" s="72"/>
      <c r="L138" s="72"/>
      <c r="P138" s="72"/>
      <c r="Q138" s="72"/>
      <c r="R138" s="72"/>
      <c r="S138" s="72"/>
      <c r="T138" s="72"/>
      <c r="V138" s="72"/>
      <c r="X138" s="72"/>
      <c r="Z138" s="72"/>
      <c r="AB138" s="72"/>
      <c r="AE138" s="72"/>
      <c r="AF138" s="72"/>
      <c r="AG138" s="72"/>
    </row>
    <row r="139" spans="3:33" ht="15.75" customHeight="1">
      <c r="F139" s="72"/>
      <c r="L139" s="72"/>
      <c r="P139" s="72"/>
      <c r="Q139" s="72"/>
      <c r="R139" s="72"/>
      <c r="S139" s="72"/>
      <c r="T139" s="72"/>
      <c r="V139" s="72"/>
      <c r="X139" s="72"/>
      <c r="Z139" s="72"/>
      <c r="AB139" s="72"/>
      <c r="AE139" s="72"/>
      <c r="AF139" s="72"/>
      <c r="AG139" s="72"/>
    </row>
    <row r="140" spans="3:33" ht="15.75" customHeight="1">
      <c r="F140" s="72"/>
      <c r="L140" s="72"/>
      <c r="P140" s="72"/>
      <c r="Q140" s="72"/>
      <c r="R140" s="72"/>
      <c r="S140" s="72"/>
      <c r="T140" s="72"/>
      <c r="V140" s="72"/>
      <c r="X140" s="72"/>
      <c r="Z140" s="72"/>
      <c r="AB140" s="72"/>
      <c r="AE140" s="72"/>
      <c r="AF140" s="72"/>
      <c r="AG140" s="72"/>
    </row>
    <row r="141" spans="3:33" ht="15.75" customHeight="1">
      <c r="F141" s="72"/>
      <c r="L141" s="72"/>
      <c r="P141" s="72"/>
      <c r="Q141" s="72"/>
      <c r="R141" s="72"/>
      <c r="S141" s="72"/>
      <c r="T141" s="72"/>
      <c r="V141" s="72"/>
      <c r="X141" s="72"/>
      <c r="Z141" s="72"/>
      <c r="AB141" s="72"/>
      <c r="AE141" s="72"/>
      <c r="AF141" s="72"/>
      <c r="AG141" s="72"/>
    </row>
    <row r="142" spans="3:33" ht="15.75" customHeight="1">
      <c r="F142" s="72"/>
      <c r="L142" s="72"/>
      <c r="P142" s="72"/>
      <c r="Q142" s="72"/>
      <c r="R142" s="72"/>
      <c r="S142" s="72"/>
      <c r="T142" s="72"/>
      <c r="V142" s="72"/>
      <c r="X142" s="72"/>
      <c r="Z142" s="72"/>
      <c r="AB142" s="72"/>
      <c r="AE142" s="72"/>
      <c r="AF142" s="72"/>
      <c r="AG142" s="72"/>
    </row>
    <row r="143" spans="3:33" ht="15.75" customHeight="1">
      <c r="F143" s="72"/>
      <c r="L143" s="72"/>
      <c r="P143" s="72"/>
      <c r="Q143" s="72"/>
      <c r="R143" s="72"/>
      <c r="S143" s="72"/>
      <c r="T143" s="72"/>
      <c r="V143" s="72"/>
      <c r="X143" s="72"/>
      <c r="Z143" s="72"/>
      <c r="AB143" s="72"/>
      <c r="AE143" s="72"/>
      <c r="AF143" s="72"/>
      <c r="AG143" s="72"/>
    </row>
    <row r="144" spans="3:33" ht="15.75" customHeight="1">
      <c r="F144" s="72"/>
      <c r="L144" s="72"/>
      <c r="P144" s="72"/>
      <c r="Q144" s="72"/>
      <c r="R144" s="72"/>
      <c r="S144" s="72"/>
      <c r="T144" s="72"/>
      <c r="V144" s="72"/>
      <c r="X144" s="72"/>
      <c r="Z144" s="72"/>
      <c r="AB144" s="72"/>
      <c r="AE144" s="72"/>
      <c r="AF144" s="72"/>
      <c r="AG144" s="72"/>
    </row>
    <row r="145" spans="6:33" ht="15.75" customHeight="1">
      <c r="F145" s="72"/>
      <c r="L145" s="72"/>
      <c r="P145" s="72"/>
      <c r="Q145" s="72"/>
      <c r="R145" s="72"/>
      <c r="S145" s="72"/>
      <c r="T145" s="72"/>
      <c r="V145" s="72"/>
      <c r="X145" s="72"/>
      <c r="Z145" s="72"/>
      <c r="AB145" s="72"/>
      <c r="AE145" s="72"/>
      <c r="AF145" s="72"/>
      <c r="AG145" s="72"/>
    </row>
    <row r="146" spans="6:33" ht="15.75" customHeight="1">
      <c r="F146" s="72"/>
      <c r="L146" s="72"/>
      <c r="P146" s="72"/>
      <c r="Q146" s="72"/>
      <c r="R146" s="72"/>
      <c r="S146" s="72"/>
      <c r="T146" s="72"/>
      <c r="V146" s="72"/>
      <c r="X146" s="72"/>
      <c r="Z146" s="72"/>
      <c r="AB146" s="72"/>
      <c r="AE146" s="72"/>
      <c r="AF146" s="72"/>
      <c r="AG146" s="72"/>
    </row>
    <row r="147" spans="6:33" ht="15.75" customHeight="1">
      <c r="F147" s="72"/>
      <c r="L147" s="72"/>
      <c r="P147" s="72"/>
      <c r="Q147" s="72"/>
      <c r="R147" s="72"/>
      <c r="S147" s="72"/>
      <c r="T147" s="72"/>
      <c r="V147" s="72"/>
      <c r="X147" s="72"/>
      <c r="Z147" s="72"/>
      <c r="AB147" s="72"/>
      <c r="AE147" s="72"/>
      <c r="AF147" s="72"/>
      <c r="AG147" s="72"/>
    </row>
    <row r="148" spans="6:33" ht="15.75" customHeight="1">
      <c r="F148" s="72"/>
      <c r="L148" s="72"/>
      <c r="P148" s="72"/>
      <c r="Q148" s="72"/>
      <c r="R148" s="72"/>
      <c r="S148" s="72"/>
      <c r="T148" s="72"/>
      <c r="V148" s="72"/>
      <c r="X148" s="72"/>
      <c r="Z148" s="72"/>
      <c r="AB148" s="72"/>
      <c r="AE148" s="72"/>
      <c r="AF148" s="72"/>
      <c r="AG148" s="72"/>
    </row>
    <row r="149" spans="6:33" ht="15.75" customHeight="1">
      <c r="F149" s="72"/>
      <c r="L149" s="72"/>
      <c r="P149" s="72"/>
      <c r="Q149" s="72"/>
      <c r="R149" s="72"/>
      <c r="S149" s="72"/>
      <c r="T149" s="72"/>
      <c r="V149" s="72"/>
      <c r="X149" s="72"/>
      <c r="Z149" s="72"/>
      <c r="AB149" s="72"/>
      <c r="AE149" s="72"/>
      <c r="AF149" s="72"/>
      <c r="AG149" s="72"/>
    </row>
    <row r="150" spans="6:33" ht="15.75" customHeight="1">
      <c r="F150" s="72"/>
      <c r="L150" s="72"/>
      <c r="P150" s="72"/>
      <c r="Q150" s="72"/>
      <c r="R150" s="72"/>
      <c r="S150" s="72"/>
      <c r="T150" s="72"/>
      <c r="V150" s="72"/>
      <c r="X150" s="72"/>
      <c r="Z150" s="72"/>
      <c r="AB150" s="72"/>
      <c r="AE150" s="72"/>
      <c r="AF150" s="72"/>
      <c r="AG150" s="72"/>
    </row>
    <row r="151" spans="6:33" ht="15.75" customHeight="1">
      <c r="F151" s="72"/>
      <c r="L151" s="72"/>
      <c r="P151" s="72"/>
      <c r="Q151" s="72"/>
      <c r="R151" s="72"/>
      <c r="S151" s="72"/>
      <c r="T151" s="72"/>
      <c r="V151" s="72"/>
      <c r="X151" s="72"/>
      <c r="Z151" s="72"/>
      <c r="AB151" s="72"/>
      <c r="AE151" s="72"/>
      <c r="AF151" s="72"/>
      <c r="AG151" s="72"/>
    </row>
    <row r="152" spans="6:33" ht="15.75" customHeight="1">
      <c r="F152" s="72"/>
      <c r="L152" s="72"/>
      <c r="P152" s="72"/>
      <c r="Q152" s="72"/>
      <c r="R152" s="72"/>
      <c r="S152" s="72"/>
      <c r="T152" s="72"/>
      <c r="V152" s="72"/>
      <c r="X152" s="72"/>
      <c r="Z152" s="72"/>
      <c r="AB152" s="72"/>
      <c r="AE152" s="72"/>
      <c r="AF152" s="72"/>
      <c r="AG152" s="72"/>
    </row>
    <row r="153" spans="6:33" ht="15.75" customHeight="1">
      <c r="F153" s="72"/>
      <c r="L153" s="72"/>
      <c r="P153" s="72"/>
      <c r="Q153" s="72"/>
      <c r="R153" s="72"/>
      <c r="S153" s="72"/>
      <c r="T153" s="72"/>
      <c r="V153" s="72"/>
      <c r="X153" s="72"/>
      <c r="Z153" s="72"/>
      <c r="AB153" s="72"/>
      <c r="AE153" s="72"/>
      <c r="AF153" s="72"/>
      <c r="AG153" s="72"/>
    </row>
    <row r="154" spans="6:33" ht="15.75" customHeight="1">
      <c r="F154" s="72"/>
      <c r="L154" s="72"/>
      <c r="P154" s="72"/>
      <c r="Q154" s="72"/>
      <c r="R154" s="72"/>
      <c r="S154" s="72"/>
      <c r="T154" s="72"/>
      <c r="V154" s="72"/>
      <c r="X154" s="72"/>
      <c r="Z154" s="72"/>
      <c r="AB154" s="72"/>
      <c r="AE154" s="72"/>
      <c r="AF154" s="72"/>
      <c r="AG154" s="72"/>
    </row>
    <row r="155" spans="6:33" ht="15.75" customHeight="1">
      <c r="F155" s="72"/>
      <c r="L155" s="72"/>
      <c r="P155" s="72"/>
      <c r="Q155" s="72"/>
      <c r="R155" s="72"/>
      <c r="S155" s="72"/>
      <c r="T155" s="72"/>
      <c r="V155" s="72"/>
      <c r="X155" s="72"/>
      <c r="Z155" s="72"/>
      <c r="AB155" s="72"/>
      <c r="AE155" s="72"/>
      <c r="AF155" s="72"/>
      <c r="AG155" s="72"/>
    </row>
    <row r="156" spans="6:33" ht="15.75" customHeight="1">
      <c r="F156" s="72"/>
      <c r="L156" s="72"/>
      <c r="P156" s="72"/>
      <c r="Q156" s="72"/>
      <c r="R156" s="72"/>
      <c r="S156" s="72"/>
      <c r="T156" s="72"/>
      <c r="V156" s="72"/>
      <c r="X156" s="72"/>
      <c r="Z156" s="72"/>
      <c r="AB156" s="72"/>
      <c r="AE156" s="72"/>
      <c r="AF156" s="72"/>
      <c r="AG156" s="72"/>
    </row>
    <row r="157" spans="6:33" ht="15.75" customHeight="1">
      <c r="F157" s="72"/>
      <c r="L157" s="72"/>
      <c r="P157" s="72"/>
      <c r="Q157" s="72"/>
      <c r="R157" s="72"/>
      <c r="S157" s="72"/>
      <c r="T157" s="72"/>
      <c r="V157" s="72"/>
      <c r="X157" s="72"/>
      <c r="Z157" s="72"/>
      <c r="AB157" s="72"/>
      <c r="AE157" s="72"/>
      <c r="AF157" s="72"/>
      <c r="AG157" s="72"/>
    </row>
    <row r="158" spans="6:33" ht="15.75" customHeight="1">
      <c r="F158" s="72"/>
      <c r="L158" s="72"/>
      <c r="P158" s="72"/>
      <c r="Q158" s="72"/>
      <c r="R158" s="72"/>
      <c r="S158" s="72"/>
      <c r="T158" s="72"/>
      <c r="V158" s="72"/>
      <c r="X158" s="72"/>
      <c r="Z158" s="72"/>
      <c r="AB158" s="72"/>
      <c r="AE158" s="72"/>
      <c r="AF158" s="72"/>
      <c r="AG158" s="72"/>
    </row>
    <row r="159" spans="6:33" ht="15.75" customHeight="1">
      <c r="F159" s="72"/>
      <c r="L159" s="72"/>
      <c r="P159" s="72"/>
      <c r="Q159" s="72"/>
      <c r="R159" s="72"/>
      <c r="S159" s="72"/>
      <c r="T159" s="72"/>
      <c r="V159" s="72"/>
      <c r="X159" s="72"/>
      <c r="Z159" s="72"/>
      <c r="AB159" s="72"/>
      <c r="AE159" s="72"/>
      <c r="AF159" s="72"/>
      <c r="AG159" s="72"/>
    </row>
    <row r="160" spans="6:33" ht="15.75" customHeight="1">
      <c r="F160" s="72"/>
      <c r="L160" s="72"/>
      <c r="P160" s="72"/>
      <c r="Q160" s="72"/>
      <c r="R160" s="72"/>
      <c r="S160" s="72"/>
      <c r="T160" s="72"/>
      <c r="V160" s="72"/>
      <c r="X160" s="72"/>
      <c r="Z160" s="72"/>
      <c r="AB160" s="72"/>
      <c r="AE160" s="72"/>
      <c r="AF160" s="72"/>
      <c r="AG160" s="72"/>
    </row>
    <row r="161" spans="6:33" ht="15.75" customHeight="1">
      <c r="F161" s="72"/>
      <c r="L161" s="72"/>
      <c r="P161" s="72"/>
      <c r="Q161" s="72"/>
      <c r="R161" s="72"/>
      <c r="S161" s="72"/>
      <c r="T161" s="72"/>
      <c r="V161" s="72"/>
      <c r="X161" s="72"/>
      <c r="Z161" s="72"/>
      <c r="AB161" s="72"/>
      <c r="AE161" s="72"/>
      <c r="AF161" s="72"/>
      <c r="AG161" s="72"/>
    </row>
    <row r="162" spans="6:33" ht="15.75" customHeight="1">
      <c r="F162" s="72"/>
      <c r="L162" s="72"/>
      <c r="P162" s="72"/>
      <c r="Q162" s="72"/>
      <c r="R162" s="72"/>
      <c r="S162" s="72"/>
      <c r="T162" s="72"/>
      <c r="V162" s="72"/>
      <c r="X162" s="72"/>
      <c r="Z162" s="72"/>
      <c r="AB162" s="72"/>
      <c r="AE162" s="72"/>
      <c r="AF162" s="72"/>
      <c r="AG162" s="72"/>
    </row>
    <row r="163" spans="6:33" ht="15.75" customHeight="1">
      <c r="F163" s="72"/>
      <c r="L163" s="72"/>
      <c r="P163" s="72"/>
      <c r="Q163" s="72"/>
      <c r="R163" s="72"/>
      <c r="S163" s="72"/>
      <c r="T163" s="72"/>
      <c r="V163" s="72"/>
      <c r="X163" s="72"/>
      <c r="Z163" s="72"/>
      <c r="AB163" s="72"/>
      <c r="AE163" s="72"/>
      <c r="AF163" s="72"/>
      <c r="AG163" s="72"/>
    </row>
    <row r="164" spans="6:33" ht="15.75" customHeight="1">
      <c r="F164" s="72"/>
      <c r="L164" s="72"/>
      <c r="P164" s="72"/>
      <c r="Q164" s="72"/>
      <c r="R164" s="72"/>
      <c r="S164" s="72"/>
      <c r="T164" s="72"/>
      <c r="V164" s="72"/>
      <c r="X164" s="72"/>
      <c r="Z164" s="72"/>
      <c r="AB164" s="72"/>
      <c r="AE164" s="72"/>
      <c r="AF164" s="72"/>
      <c r="AG164" s="72"/>
    </row>
    <row r="165" spans="6:33" ht="15.75" customHeight="1">
      <c r="F165" s="72"/>
      <c r="L165" s="72"/>
      <c r="P165" s="72"/>
      <c r="Q165" s="72"/>
      <c r="R165" s="72"/>
      <c r="S165" s="72"/>
      <c r="T165" s="72"/>
      <c r="V165" s="72"/>
      <c r="X165" s="72"/>
      <c r="Z165" s="72"/>
      <c r="AB165" s="72"/>
      <c r="AE165" s="72"/>
      <c r="AF165" s="72"/>
      <c r="AG165" s="72"/>
    </row>
    <row r="166" spans="6:33" ht="15.75" customHeight="1">
      <c r="F166" s="72"/>
      <c r="L166" s="72"/>
      <c r="P166" s="72"/>
      <c r="Q166" s="72"/>
      <c r="R166" s="72"/>
      <c r="S166" s="72"/>
      <c r="T166" s="72"/>
      <c r="V166" s="72"/>
      <c r="X166" s="72"/>
      <c r="Z166" s="72"/>
      <c r="AB166" s="72"/>
      <c r="AE166" s="72"/>
      <c r="AF166" s="72"/>
      <c r="AG166" s="72"/>
    </row>
    <row r="167" spans="6:33" ht="15.75" customHeight="1">
      <c r="F167" s="72"/>
      <c r="L167" s="72"/>
      <c r="P167" s="72"/>
      <c r="Q167" s="72"/>
      <c r="R167" s="72"/>
      <c r="S167" s="72"/>
      <c r="T167" s="72"/>
      <c r="V167" s="72"/>
      <c r="X167" s="72"/>
      <c r="Z167" s="72"/>
      <c r="AB167" s="72"/>
      <c r="AE167" s="72"/>
      <c r="AF167" s="72"/>
      <c r="AG167" s="72"/>
    </row>
    <row r="168" spans="6:33" ht="15.75" customHeight="1">
      <c r="F168" s="72"/>
      <c r="L168" s="72"/>
      <c r="P168" s="72"/>
      <c r="Q168" s="72"/>
      <c r="R168" s="72"/>
      <c r="S168" s="72"/>
      <c r="T168" s="72"/>
      <c r="V168" s="72"/>
      <c r="X168" s="72"/>
      <c r="Z168" s="72"/>
      <c r="AB168" s="72"/>
      <c r="AE168" s="72"/>
      <c r="AF168" s="72"/>
      <c r="AG168" s="72"/>
    </row>
    <row r="169" spans="6:33" ht="15.75" customHeight="1">
      <c r="F169" s="72"/>
      <c r="L169" s="72"/>
      <c r="P169" s="72"/>
      <c r="Q169" s="72"/>
      <c r="R169" s="72"/>
      <c r="S169" s="72"/>
      <c r="T169" s="72"/>
      <c r="V169" s="72"/>
      <c r="X169" s="72"/>
      <c r="Z169" s="72"/>
      <c r="AB169" s="72"/>
      <c r="AE169" s="72"/>
      <c r="AF169" s="72"/>
      <c r="AG169" s="72"/>
    </row>
    <row r="170" spans="6:33" ht="15.75" customHeight="1">
      <c r="F170" s="72"/>
      <c r="L170" s="72"/>
      <c r="P170" s="72"/>
      <c r="Q170" s="72"/>
      <c r="R170" s="72"/>
      <c r="S170" s="72"/>
      <c r="T170" s="72"/>
      <c r="V170" s="72"/>
      <c r="X170" s="72"/>
      <c r="Z170" s="72"/>
      <c r="AB170" s="72"/>
      <c r="AE170" s="72"/>
      <c r="AF170" s="72"/>
      <c r="AG170" s="72"/>
    </row>
    <row r="171" spans="6:33" ht="15.75" customHeight="1">
      <c r="F171" s="72"/>
      <c r="L171" s="72"/>
      <c r="P171" s="72"/>
      <c r="Q171" s="72"/>
      <c r="R171" s="72"/>
      <c r="S171" s="72"/>
      <c r="T171" s="72"/>
      <c r="V171" s="72"/>
      <c r="X171" s="72"/>
      <c r="Z171" s="72"/>
      <c r="AB171" s="72"/>
      <c r="AE171" s="72"/>
      <c r="AF171" s="72"/>
      <c r="AG171" s="72"/>
    </row>
    <row r="172" spans="6:33" ht="15.75" customHeight="1">
      <c r="F172" s="72"/>
      <c r="L172" s="72"/>
      <c r="P172" s="72"/>
      <c r="Q172" s="72"/>
      <c r="R172" s="72"/>
      <c r="S172" s="72"/>
      <c r="T172" s="72"/>
      <c r="V172" s="72"/>
      <c r="X172" s="72"/>
      <c r="Z172" s="72"/>
      <c r="AB172" s="72"/>
      <c r="AE172" s="72"/>
      <c r="AF172" s="72"/>
      <c r="AG172" s="72"/>
    </row>
    <row r="173" spans="6:33" ht="15.75" customHeight="1">
      <c r="F173" s="72"/>
      <c r="L173" s="72"/>
      <c r="P173" s="72"/>
      <c r="Q173" s="72"/>
      <c r="R173" s="72"/>
      <c r="S173" s="72"/>
      <c r="T173" s="72"/>
      <c r="V173" s="72"/>
      <c r="X173" s="72"/>
      <c r="Z173" s="72"/>
      <c r="AB173" s="72"/>
      <c r="AE173" s="72"/>
      <c r="AF173" s="72"/>
      <c r="AG173" s="72"/>
    </row>
    <row r="174" spans="6:33" ht="15.75" customHeight="1">
      <c r="F174" s="72"/>
      <c r="L174" s="72"/>
      <c r="P174" s="72"/>
      <c r="Q174" s="72"/>
      <c r="R174" s="72"/>
      <c r="S174" s="72"/>
      <c r="T174" s="72"/>
      <c r="V174" s="72"/>
      <c r="X174" s="72"/>
      <c r="Z174" s="72"/>
      <c r="AB174" s="72"/>
      <c r="AE174" s="72"/>
      <c r="AF174" s="72"/>
      <c r="AG174" s="72"/>
    </row>
    <row r="175" spans="6:33" ht="15.75" customHeight="1">
      <c r="F175" s="72"/>
      <c r="L175" s="72"/>
      <c r="P175" s="72"/>
      <c r="Q175" s="72"/>
      <c r="R175" s="72"/>
      <c r="S175" s="72"/>
      <c r="T175" s="72"/>
      <c r="V175" s="72"/>
      <c r="X175" s="72"/>
      <c r="Z175" s="72"/>
      <c r="AB175" s="72"/>
      <c r="AE175" s="72"/>
      <c r="AF175" s="72"/>
      <c r="AG175" s="72"/>
    </row>
    <row r="176" spans="6:33" ht="15.75" customHeight="1">
      <c r="F176" s="72"/>
      <c r="L176" s="72"/>
      <c r="P176" s="72"/>
      <c r="Q176" s="72"/>
      <c r="R176" s="72"/>
      <c r="S176" s="72"/>
      <c r="T176" s="72"/>
      <c r="V176" s="72"/>
      <c r="X176" s="72"/>
      <c r="Z176" s="72"/>
      <c r="AB176" s="72"/>
      <c r="AE176" s="72"/>
      <c r="AF176" s="72"/>
      <c r="AG176" s="72"/>
    </row>
    <row r="177" spans="6:33" ht="15.75" customHeight="1">
      <c r="F177" s="72"/>
      <c r="L177" s="72"/>
      <c r="P177" s="72"/>
      <c r="Q177" s="72"/>
      <c r="R177" s="72"/>
      <c r="S177" s="72"/>
      <c r="T177" s="72"/>
      <c r="V177" s="72"/>
      <c r="X177" s="72"/>
      <c r="Z177" s="72"/>
      <c r="AB177" s="72"/>
      <c r="AE177" s="72"/>
      <c r="AF177" s="72"/>
      <c r="AG177" s="72"/>
    </row>
    <row r="178" spans="6:33" ht="15.75" customHeight="1">
      <c r="F178" s="72"/>
      <c r="L178" s="72"/>
      <c r="P178" s="72"/>
      <c r="Q178" s="72"/>
      <c r="R178" s="72"/>
      <c r="S178" s="72"/>
      <c r="T178" s="72"/>
      <c r="V178" s="72"/>
      <c r="X178" s="72"/>
      <c r="Z178" s="72"/>
      <c r="AB178" s="72"/>
      <c r="AE178" s="72"/>
      <c r="AF178" s="72"/>
      <c r="AG178" s="72"/>
    </row>
    <row r="179" spans="6:33" ht="15.75" customHeight="1">
      <c r="F179" s="72"/>
      <c r="L179" s="72"/>
      <c r="P179" s="72"/>
      <c r="Q179" s="72"/>
      <c r="R179" s="72"/>
      <c r="S179" s="72"/>
      <c r="T179" s="72"/>
      <c r="V179" s="72"/>
      <c r="X179" s="72"/>
      <c r="Z179" s="72"/>
      <c r="AB179" s="72"/>
      <c r="AE179" s="72"/>
      <c r="AF179" s="72"/>
      <c r="AG179" s="72"/>
    </row>
    <row r="180" spans="6:33" ht="15.75" customHeight="1">
      <c r="F180" s="72"/>
      <c r="L180" s="72"/>
      <c r="P180" s="72"/>
      <c r="Q180" s="72"/>
      <c r="R180" s="72"/>
      <c r="S180" s="72"/>
      <c r="T180" s="72"/>
      <c r="V180" s="72"/>
      <c r="X180" s="72"/>
      <c r="Z180" s="72"/>
      <c r="AB180" s="72"/>
      <c r="AE180" s="72"/>
      <c r="AF180" s="72"/>
      <c r="AG180" s="72"/>
    </row>
    <row r="181" spans="6:33" ht="15.75" customHeight="1">
      <c r="F181" s="72"/>
      <c r="L181" s="72"/>
      <c r="P181" s="72"/>
      <c r="Q181" s="72"/>
      <c r="R181" s="72"/>
      <c r="S181" s="72"/>
      <c r="T181" s="72"/>
      <c r="V181" s="72"/>
      <c r="X181" s="72"/>
      <c r="Z181" s="72"/>
      <c r="AB181" s="72"/>
      <c r="AE181" s="72"/>
      <c r="AF181" s="72"/>
      <c r="AG181" s="72"/>
    </row>
    <row r="182" spans="6:33" ht="15.75" customHeight="1">
      <c r="F182" s="72"/>
      <c r="L182" s="72"/>
      <c r="P182" s="72"/>
      <c r="Q182" s="72"/>
      <c r="R182" s="72"/>
      <c r="S182" s="72"/>
      <c r="T182" s="72"/>
      <c r="V182" s="72"/>
      <c r="X182" s="72"/>
      <c r="Z182" s="72"/>
      <c r="AB182" s="72"/>
      <c r="AE182" s="72"/>
      <c r="AF182" s="72"/>
      <c r="AG182" s="72"/>
    </row>
    <row r="183" spans="6:33" ht="15.75" customHeight="1">
      <c r="F183" s="72"/>
      <c r="L183" s="72"/>
      <c r="P183" s="72"/>
      <c r="Q183" s="72"/>
      <c r="R183" s="72"/>
      <c r="S183" s="72"/>
      <c r="T183" s="72"/>
      <c r="V183" s="72"/>
      <c r="X183" s="72"/>
      <c r="Z183" s="72"/>
      <c r="AB183" s="72"/>
      <c r="AE183" s="72"/>
      <c r="AF183" s="72"/>
      <c r="AG183" s="72"/>
    </row>
    <row r="184" spans="6:33" ht="15.75" customHeight="1">
      <c r="F184" s="72"/>
      <c r="L184" s="72"/>
      <c r="P184" s="72"/>
      <c r="Q184" s="72"/>
      <c r="R184" s="72"/>
      <c r="S184" s="72"/>
      <c r="T184" s="72"/>
      <c r="V184" s="72"/>
      <c r="X184" s="72"/>
      <c r="Z184" s="72"/>
      <c r="AB184" s="72"/>
      <c r="AE184" s="72"/>
      <c r="AF184" s="72"/>
      <c r="AG184" s="72"/>
    </row>
    <row r="185" spans="6:33" ht="15.75" customHeight="1">
      <c r="F185" s="72"/>
      <c r="L185" s="72"/>
      <c r="P185" s="72"/>
      <c r="Q185" s="72"/>
      <c r="R185" s="72"/>
      <c r="S185" s="72"/>
      <c r="T185" s="72"/>
      <c r="V185" s="72"/>
      <c r="X185" s="72"/>
      <c r="Z185" s="72"/>
      <c r="AB185" s="72"/>
      <c r="AE185" s="72"/>
      <c r="AF185" s="72"/>
      <c r="AG185" s="72"/>
    </row>
    <row r="186" spans="6:33" ht="15.75" customHeight="1">
      <c r="F186" s="72"/>
      <c r="L186" s="72"/>
      <c r="P186" s="72"/>
      <c r="Q186" s="72"/>
      <c r="R186" s="72"/>
      <c r="S186" s="72"/>
      <c r="T186" s="72"/>
      <c r="V186" s="72"/>
      <c r="X186" s="72"/>
      <c r="Z186" s="72"/>
      <c r="AB186" s="72"/>
      <c r="AE186" s="72"/>
      <c r="AF186" s="72"/>
      <c r="AG186" s="72"/>
    </row>
    <row r="187" spans="6:33" ht="15.75" customHeight="1">
      <c r="F187" s="72"/>
      <c r="L187" s="72"/>
      <c r="P187" s="72"/>
      <c r="Q187" s="72"/>
      <c r="R187" s="72"/>
      <c r="S187" s="72"/>
      <c r="T187" s="72"/>
      <c r="V187" s="72"/>
      <c r="X187" s="72"/>
      <c r="Z187" s="72"/>
      <c r="AB187" s="72"/>
      <c r="AE187" s="72"/>
      <c r="AF187" s="72"/>
      <c r="AG187" s="72"/>
    </row>
    <row r="188" spans="6:33" ht="15.75" customHeight="1">
      <c r="F188" s="72"/>
      <c r="L188" s="72"/>
      <c r="P188" s="72"/>
      <c r="Q188" s="72"/>
      <c r="R188" s="72"/>
      <c r="S188" s="72"/>
      <c r="T188" s="72"/>
      <c r="V188" s="72"/>
      <c r="X188" s="72"/>
      <c r="Z188" s="72"/>
      <c r="AB188" s="72"/>
      <c r="AE188" s="72"/>
      <c r="AF188" s="72"/>
      <c r="AG188" s="72"/>
    </row>
    <row r="189" spans="6:33" ht="15.75" customHeight="1">
      <c r="F189" s="72"/>
      <c r="L189" s="72"/>
      <c r="P189" s="72"/>
      <c r="Q189" s="72"/>
      <c r="R189" s="72"/>
      <c r="S189" s="72"/>
      <c r="T189" s="72"/>
      <c r="V189" s="72"/>
      <c r="X189" s="72"/>
      <c r="Z189" s="72"/>
      <c r="AB189" s="72"/>
      <c r="AE189" s="72"/>
      <c r="AF189" s="72"/>
      <c r="AG189" s="72"/>
    </row>
    <row r="190" spans="6:33" ht="15.75" customHeight="1">
      <c r="F190" s="72"/>
      <c r="L190" s="72"/>
      <c r="P190" s="72"/>
      <c r="Q190" s="72"/>
      <c r="R190" s="72"/>
      <c r="S190" s="72"/>
      <c r="T190" s="72"/>
      <c r="V190" s="72"/>
      <c r="X190" s="72"/>
      <c r="Z190" s="72"/>
      <c r="AB190" s="72"/>
      <c r="AE190" s="72"/>
      <c r="AF190" s="72"/>
      <c r="AG190" s="72"/>
    </row>
    <row r="191" spans="6:33" ht="15.75" customHeight="1">
      <c r="F191" s="72"/>
      <c r="L191" s="72"/>
      <c r="P191" s="72"/>
      <c r="Q191" s="72"/>
      <c r="R191" s="72"/>
      <c r="S191" s="72"/>
      <c r="T191" s="72"/>
      <c r="V191" s="72"/>
      <c r="X191" s="72"/>
      <c r="Z191" s="72"/>
      <c r="AB191" s="72"/>
      <c r="AE191" s="72"/>
      <c r="AF191" s="72"/>
      <c r="AG191" s="72"/>
    </row>
    <row r="192" spans="6:33" ht="15.75" customHeight="1">
      <c r="F192" s="72"/>
      <c r="L192" s="72"/>
      <c r="P192" s="72"/>
      <c r="Q192" s="72"/>
      <c r="R192" s="72"/>
      <c r="S192" s="72"/>
      <c r="T192" s="72"/>
      <c r="V192" s="72"/>
      <c r="X192" s="72"/>
      <c r="Z192" s="72"/>
      <c r="AB192" s="72"/>
      <c r="AE192" s="72"/>
      <c r="AF192" s="72"/>
      <c r="AG192" s="72"/>
    </row>
    <row r="193" spans="6:33" ht="15.75" customHeight="1">
      <c r="F193" s="72"/>
      <c r="L193" s="72"/>
      <c r="P193" s="72"/>
      <c r="Q193" s="72"/>
      <c r="R193" s="72"/>
      <c r="S193" s="72"/>
      <c r="T193" s="72"/>
      <c r="V193" s="72"/>
      <c r="X193" s="72"/>
      <c r="Z193" s="72"/>
      <c r="AB193" s="72"/>
      <c r="AE193" s="72"/>
      <c r="AF193" s="72"/>
      <c r="AG193" s="72"/>
    </row>
    <row r="194" spans="6:33" ht="15.75" customHeight="1">
      <c r="F194" s="72"/>
      <c r="L194" s="72"/>
      <c r="P194" s="72"/>
      <c r="Q194" s="72"/>
      <c r="R194" s="72"/>
      <c r="S194" s="72"/>
      <c r="T194" s="72"/>
      <c r="V194" s="72"/>
      <c r="X194" s="72"/>
      <c r="Z194" s="72"/>
      <c r="AB194" s="72"/>
      <c r="AE194" s="72"/>
      <c r="AF194" s="72"/>
      <c r="AG194" s="72"/>
    </row>
    <row r="195" spans="6:33" ht="15.75" customHeight="1">
      <c r="F195" s="72"/>
      <c r="L195" s="72"/>
      <c r="P195" s="72"/>
      <c r="Q195" s="72"/>
      <c r="R195" s="72"/>
      <c r="S195" s="72"/>
      <c r="T195" s="72"/>
      <c r="V195" s="72"/>
      <c r="X195" s="72"/>
      <c r="Z195" s="72"/>
      <c r="AB195" s="72"/>
      <c r="AE195" s="72"/>
      <c r="AF195" s="72"/>
      <c r="AG195" s="72"/>
    </row>
    <row r="196" spans="6:33" ht="15.75" customHeight="1">
      <c r="F196" s="72"/>
      <c r="L196" s="72"/>
      <c r="P196" s="72"/>
      <c r="Q196" s="72"/>
      <c r="R196" s="72"/>
      <c r="S196" s="72"/>
      <c r="T196" s="72"/>
      <c r="V196" s="72"/>
      <c r="X196" s="72"/>
      <c r="Z196" s="72"/>
      <c r="AB196" s="72"/>
      <c r="AE196" s="72"/>
      <c r="AF196" s="72"/>
      <c r="AG196" s="72"/>
    </row>
    <row r="197" spans="6:33" ht="15.75" customHeight="1">
      <c r="F197" s="72"/>
      <c r="L197" s="72"/>
      <c r="P197" s="72"/>
      <c r="Q197" s="72"/>
      <c r="R197" s="72"/>
      <c r="S197" s="72"/>
      <c r="T197" s="72"/>
      <c r="V197" s="72"/>
      <c r="X197" s="72"/>
      <c r="Z197" s="72"/>
      <c r="AB197" s="72"/>
      <c r="AE197" s="72"/>
      <c r="AF197" s="72"/>
      <c r="AG197" s="72"/>
    </row>
    <row r="198" spans="6:33" ht="15.75" customHeight="1">
      <c r="F198" s="72"/>
      <c r="L198" s="72"/>
      <c r="P198" s="72"/>
      <c r="Q198" s="72"/>
      <c r="R198" s="72"/>
      <c r="S198" s="72"/>
      <c r="T198" s="72"/>
      <c r="V198" s="72"/>
      <c r="X198" s="72"/>
      <c r="Z198" s="72"/>
      <c r="AB198" s="72"/>
      <c r="AE198" s="72"/>
      <c r="AF198" s="72"/>
      <c r="AG198" s="72"/>
    </row>
    <row r="199" spans="6:33" ht="15.75" customHeight="1">
      <c r="F199" s="72"/>
      <c r="L199" s="72"/>
      <c r="P199" s="72"/>
      <c r="Q199" s="72"/>
      <c r="R199" s="72"/>
      <c r="S199" s="72"/>
      <c r="T199" s="72"/>
      <c r="V199" s="72"/>
      <c r="X199" s="72"/>
      <c r="Z199" s="72"/>
      <c r="AB199" s="72"/>
      <c r="AE199" s="72"/>
      <c r="AF199" s="72"/>
      <c r="AG199" s="72"/>
    </row>
    <row r="200" spans="6:33" ht="15.75" customHeight="1">
      <c r="F200" s="72"/>
      <c r="L200" s="72"/>
      <c r="P200" s="72"/>
      <c r="Q200" s="72"/>
      <c r="R200" s="72"/>
      <c r="S200" s="72"/>
      <c r="T200" s="72"/>
      <c r="V200" s="72"/>
      <c r="X200" s="72"/>
      <c r="Z200" s="72"/>
      <c r="AB200" s="72"/>
      <c r="AE200" s="72"/>
      <c r="AF200" s="72"/>
      <c r="AG200" s="72"/>
    </row>
    <row r="201" spans="6:33" ht="15.75" customHeight="1">
      <c r="F201" s="72"/>
      <c r="L201" s="72"/>
      <c r="P201" s="72"/>
      <c r="Q201" s="72"/>
      <c r="R201" s="72"/>
      <c r="S201" s="72"/>
      <c r="T201" s="72"/>
      <c r="V201" s="72"/>
      <c r="X201" s="72"/>
      <c r="Z201" s="72"/>
      <c r="AB201" s="72"/>
      <c r="AE201" s="72"/>
      <c r="AF201" s="72"/>
      <c r="AG201" s="72"/>
    </row>
    <row r="202" spans="6:33" ht="15.75" customHeight="1">
      <c r="F202" s="72"/>
      <c r="L202" s="72"/>
      <c r="P202" s="72"/>
      <c r="Q202" s="72"/>
      <c r="R202" s="72"/>
      <c r="S202" s="72"/>
      <c r="T202" s="72"/>
      <c r="V202" s="72"/>
      <c r="X202" s="72"/>
      <c r="Z202" s="72"/>
      <c r="AB202" s="72"/>
      <c r="AE202" s="72"/>
      <c r="AF202" s="72"/>
      <c r="AG202" s="72"/>
    </row>
    <row r="203" spans="6:33" ht="15.75" customHeight="1">
      <c r="F203" s="72"/>
      <c r="L203" s="72"/>
      <c r="P203" s="72"/>
      <c r="Q203" s="72"/>
      <c r="R203" s="72"/>
      <c r="S203" s="72"/>
      <c r="T203" s="72"/>
      <c r="V203" s="72"/>
      <c r="X203" s="72"/>
      <c r="Z203" s="72"/>
      <c r="AB203" s="72"/>
      <c r="AE203" s="72"/>
      <c r="AF203" s="72"/>
      <c r="AG203" s="72"/>
    </row>
    <row r="204" spans="6:33" ht="15.75" customHeight="1">
      <c r="F204" s="72"/>
      <c r="L204" s="72"/>
      <c r="P204" s="72"/>
      <c r="Q204" s="72"/>
      <c r="R204" s="72"/>
      <c r="S204" s="72"/>
      <c r="T204" s="72"/>
      <c r="V204" s="72"/>
      <c r="X204" s="72"/>
      <c r="Z204" s="72"/>
      <c r="AB204" s="72"/>
      <c r="AE204" s="72"/>
      <c r="AF204" s="72"/>
      <c r="AG204" s="72"/>
    </row>
    <row r="205" spans="6:33" ht="15.75" customHeight="1">
      <c r="F205" s="72"/>
      <c r="L205" s="72"/>
      <c r="P205" s="72"/>
      <c r="Q205" s="72"/>
      <c r="R205" s="72"/>
      <c r="S205" s="72"/>
      <c r="T205" s="72"/>
      <c r="V205" s="72"/>
      <c r="X205" s="72"/>
      <c r="Z205" s="72"/>
      <c r="AB205" s="72"/>
      <c r="AE205" s="72"/>
      <c r="AF205" s="72"/>
      <c r="AG205" s="72"/>
    </row>
    <row r="206" spans="6:33" ht="15.75" customHeight="1">
      <c r="F206" s="72"/>
      <c r="L206" s="72"/>
      <c r="P206" s="72"/>
      <c r="Q206" s="72"/>
      <c r="R206" s="72"/>
      <c r="S206" s="72"/>
      <c r="T206" s="72"/>
      <c r="V206" s="72"/>
      <c r="X206" s="72"/>
      <c r="Z206" s="72"/>
      <c r="AB206" s="72"/>
      <c r="AE206" s="72"/>
      <c r="AF206" s="72"/>
      <c r="AG206" s="72"/>
    </row>
    <row r="207" spans="6:33" ht="15.75" customHeight="1">
      <c r="F207" s="72"/>
      <c r="L207" s="72"/>
      <c r="P207" s="72"/>
      <c r="Q207" s="72"/>
      <c r="R207" s="72"/>
      <c r="S207" s="72"/>
      <c r="T207" s="72"/>
      <c r="V207" s="72"/>
      <c r="X207" s="72"/>
      <c r="Z207" s="72"/>
      <c r="AB207" s="72"/>
      <c r="AE207" s="72"/>
      <c r="AF207" s="72"/>
      <c r="AG207" s="72"/>
    </row>
    <row r="208" spans="6:33" ht="15.75" customHeight="1">
      <c r="F208" s="72"/>
      <c r="L208" s="72"/>
      <c r="P208" s="72"/>
      <c r="Q208" s="72"/>
      <c r="R208" s="72"/>
      <c r="S208" s="72"/>
      <c r="T208" s="72"/>
      <c r="V208" s="72"/>
      <c r="X208" s="72"/>
      <c r="Z208" s="72"/>
      <c r="AB208" s="72"/>
      <c r="AE208" s="72"/>
      <c r="AF208" s="72"/>
      <c r="AG208" s="72"/>
    </row>
    <row r="209" spans="6:33" ht="15.75" customHeight="1">
      <c r="F209" s="72"/>
      <c r="L209" s="72"/>
      <c r="P209" s="72"/>
      <c r="Q209" s="72"/>
      <c r="R209" s="72"/>
      <c r="S209" s="72"/>
      <c r="T209" s="72"/>
      <c r="V209" s="72"/>
      <c r="X209" s="72"/>
      <c r="Z209" s="72"/>
      <c r="AB209" s="72"/>
      <c r="AE209" s="72"/>
      <c r="AF209" s="72"/>
      <c r="AG209" s="72"/>
    </row>
    <row r="210" spans="6:33" ht="15.75" customHeight="1">
      <c r="F210" s="72"/>
      <c r="L210" s="72"/>
      <c r="P210" s="72"/>
      <c r="Q210" s="72"/>
      <c r="R210" s="72"/>
      <c r="S210" s="72"/>
      <c r="T210" s="72"/>
      <c r="V210" s="72"/>
      <c r="X210" s="72"/>
      <c r="Z210" s="72"/>
      <c r="AB210" s="72"/>
      <c r="AE210" s="72"/>
      <c r="AF210" s="72"/>
      <c r="AG210" s="72"/>
    </row>
    <row r="211" spans="6:33" ht="15.75" customHeight="1">
      <c r="F211" s="72"/>
      <c r="L211" s="72"/>
      <c r="P211" s="72"/>
      <c r="Q211" s="72"/>
      <c r="R211" s="72"/>
      <c r="S211" s="72"/>
      <c r="T211" s="72"/>
      <c r="V211" s="72"/>
      <c r="X211" s="72"/>
      <c r="Z211" s="72"/>
      <c r="AB211" s="72"/>
      <c r="AE211" s="72"/>
      <c r="AF211" s="72"/>
      <c r="AG211" s="72"/>
    </row>
    <row r="212" spans="6:33" ht="15.75" customHeight="1">
      <c r="F212" s="72"/>
      <c r="L212" s="72"/>
      <c r="P212" s="72"/>
      <c r="Q212" s="72"/>
      <c r="R212" s="72"/>
      <c r="S212" s="72"/>
      <c r="T212" s="72"/>
      <c r="V212" s="72"/>
      <c r="X212" s="72"/>
      <c r="Z212" s="72"/>
      <c r="AB212" s="72"/>
      <c r="AE212" s="72"/>
      <c r="AF212" s="72"/>
      <c r="AG212" s="72"/>
    </row>
    <row r="213" spans="6:33" ht="15.75" customHeight="1">
      <c r="F213" s="72"/>
      <c r="L213" s="72"/>
      <c r="P213" s="72"/>
      <c r="Q213" s="72"/>
      <c r="R213" s="72"/>
      <c r="S213" s="72"/>
      <c r="T213" s="72"/>
      <c r="V213" s="72"/>
      <c r="X213" s="72"/>
      <c r="Z213" s="72"/>
      <c r="AB213" s="72"/>
      <c r="AE213" s="72"/>
      <c r="AF213" s="72"/>
      <c r="AG213" s="72"/>
    </row>
    <row r="214" spans="6:33" ht="15.75" customHeight="1">
      <c r="F214" s="72"/>
      <c r="L214" s="72"/>
      <c r="P214" s="72"/>
      <c r="Q214" s="72"/>
      <c r="R214" s="72"/>
      <c r="S214" s="72"/>
      <c r="T214" s="72"/>
      <c r="V214" s="72"/>
      <c r="X214" s="72"/>
      <c r="Z214" s="72"/>
      <c r="AB214" s="72"/>
      <c r="AE214" s="72"/>
      <c r="AF214" s="72"/>
      <c r="AG214" s="72"/>
    </row>
    <row r="215" spans="6:33" ht="15.75" customHeight="1">
      <c r="F215" s="72"/>
      <c r="L215" s="72"/>
      <c r="P215" s="72"/>
      <c r="Q215" s="72"/>
      <c r="R215" s="72"/>
      <c r="S215" s="72"/>
      <c r="T215" s="72"/>
      <c r="V215" s="72"/>
      <c r="X215" s="72"/>
      <c r="Z215" s="72"/>
      <c r="AB215" s="72"/>
      <c r="AE215" s="72"/>
      <c r="AF215" s="72"/>
      <c r="AG215" s="72"/>
    </row>
    <row r="216" spans="6:33" ht="15.75" customHeight="1">
      <c r="F216" s="72"/>
      <c r="L216" s="72"/>
      <c r="P216" s="72"/>
      <c r="Q216" s="72"/>
      <c r="R216" s="72"/>
      <c r="S216" s="72"/>
      <c r="T216" s="72"/>
      <c r="V216" s="72"/>
      <c r="X216" s="72"/>
      <c r="Z216" s="72"/>
      <c r="AB216" s="72"/>
      <c r="AE216" s="72"/>
      <c r="AF216" s="72"/>
      <c r="AG216" s="72"/>
    </row>
    <row r="217" spans="6:33" ht="15.75" customHeight="1">
      <c r="F217" s="72"/>
      <c r="L217" s="72"/>
      <c r="P217" s="72"/>
      <c r="Q217" s="72"/>
      <c r="R217" s="72"/>
      <c r="S217" s="72"/>
      <c r="T217" s="72"/>
      <c r="V217" s="72"/>
      <c r="X217" s="72"/>
      <c r="Z217" s="72"/>
      <c r="AB217" s="72"/>
      <c r="AE217" s="72"/>
      <c r="AF217" s="72"/>
      <c r="AG217" s="72"/>
    </row>
    <row r="218" spans="6:33" ht="15.75" customHeight="1">
      <c r="F218" s="72"/>
      <c r="L218" s="72"/>
      <c r="P218" s="72"/>
      <c r="Q218" s="72"/>
      <c r="R218" s="72"/>
      <c r="S218" s="72"/>
      <c r="T218" s="72"/>
      <c r="V218" s="72"/>
      <c r="X218" s="72"/>
      <c r="Z218" s="72"/>
      <c r="AB218" s="72"/>
      <c r="AE218" s="72"/>
      <c r="AF218" s="72"/>
      <c r="AG218" s="72"/>
    </row>
    <row r="219" spans="6:33" ht="15.75" customHeight="1">
      <c r="F219" s="72"/>
      <c r="L219" s="72"/>
      <c r="P219" s="72"/>
      <c r="Q219" s="72"/>
      <c r="R219" s="72"/>
      <c r="S219" s="72"/>
      <c r="T219" s="72"/>
      <c r="V219" s="72"/>
      <c r="X219" s="72"/>
      <c r="Z219" s="72"/>
      <c r="AB219" s="72"/>
      <c r="AE219" s="72"/>
      <c r="AF219" s="72"/>
      <c r="AG219" s="72"/>
    </row>
    <row r="220" spans="6:33" ht="15.75" customHeight="1">
      <c r="F220" s="72"/>
      <c r="L220" s="72"/>
      <c r="P220" s="72"/>
      <c r="Q220" s="72"/>
      <c r="R220" s="72"/>
      <c r="S220" s="72"/>
      <c r="T220" s="72"/>
      <c r="V220" s="72"/>
      <c r="X220" s="72"/>
      <c r="Z220" s="72"/>
      <c r="AB220" s="72"/>
      <c r="AE220" s="72"/>
      <c r="AF220" s="72"/>
      <c r="AG220" s="72"/>
    </row>
    <row r="221" spans="6:33" ht="15.75" customHeight="1">
      <c r="F221" s="72"/>
      <c r="L221" s="72"/>
      <c r="P221" s="72"/>
      <c r="Q221" s="72"/>
      <c r="R221" s="72"/>
      <c r="S221" s="72"/>
      <c r="T221" s="72"/>
      <c r="V221" s="72"/>
      <c r="X221" s="72"/>
      <c r="Z221" s="72"/>
      <c r="AB221" s="72"/>
      <c r="AE221" s="72"/>
      <c r="AF221" s="72"/>
      <c r="AG221" s="72"/>
    </row>
    <row r="222" spans="6:33" ht="15.75" customHeight="1">
      <c r="F222" s="72"/>
      <c r="L222" s="72"/>
      <c r="P222" s="72"/>
      <c r="Q222" s="72"/>
      <c r="R222" s="72"/>
      <c r="S222" s="72"/>
      <c r="T222" s="72"/>
      <c r="V222" s="72"/>
      <c r="X222" s="72"/>
      <c r="Z222" s="72"/>
      <c r="AB222" s="72"/>
      <c r="AE222" s="72"/>
      <c r="AF222" s="72"/>
      <c r="AG222" s="72"/>
    </row>
    <row r="223" spans="6:33" ht="15.75" customHeight="1">
      <c r="F223" s="72"/>
      <c r="L223" s="72"/>
      <c r="P223" s="72"/>
      <c r="Q223" s="72"/>
      <c r="R223" s="72"/>
      <c r="S223" s="72"/>
      <c r="T223" s="72"/>
      <c r="V223" s="72"/>
      <c r="X223" s="72"/>
      <c r="Z223" s="72"/>
      <c r="AB223" s="72"/>
      <c r="AE223" s="72"/>
      <c r="AF223" s="72"/>
      <c r="AG223" s="72"/>
    </row>
    <row r="224" spans="6:33" ht="15.75" customHeight="1">
      <c r="F224" s="72"/>
      <c r="L224" s="72"/>
      <c r="P224" s="72"/>
      <c r="Q224" s="72"/>
      <c r="R224" s="72"/>
      <c r="S224" s="72"/>
      <c r="T224" s="72"/>
      <c r="V224" s="72"/>
      <c r="X224" s="72"/>
      <c r="Z224" s="72"/>
      <c r="AB224" s="72"/>
      <c r="AE224" s="72"/>
      <c r="AF224" s="72"/>
      <c r="AG224" s="72"/>
    </row>
    <row r="225" spans="6:33" ht="15.75" customHeight="1">
      <c r="F225" s="72"/>
      <c r="L225" s="72"/>
      <c r="P225" s="72"/>
      <c r="Q225" s="72"/>
      <c r="R225" s="72"/>
      <c r="S225" s="72"/>
      <c r="T225" s="72"/>
      <c r="V225" s="72"/>
      <c r="X225" s="72"/>
      <c r="Z225" s="72"/>
      <c r="AB225" s="72"/>
      <c r="AE225" s="72"/>
      <c r="AF225" s="72"/>
      <c r="AG225" s="72"/>
    </row>
    <row r="226" spans="6:33" ht="15.75" customHeight="1">
      <c r="F226" s="72"/>
      <c r="L226" s="72"/>
      <c r="P226" s="72"/>
      <c r="Q226" s="72"/>
      <c r="R226" s="72"/>
      <c r="S226" s="72"/>
      <c r="T226" s="72"/>
      <c r="V226" s="72"/>
      <c r="X226" s="72"/>
      <c r="Z226" s="72"/>
      <c r="AB226" s="72"/>
      <c r="AE226" s="72"/>
      <c r="AF226" s="72"/>
      <c r="AG226" s="72"/>
    </row>
    <row r="227" spans="6:33" ht="15.75" customHeight="1">
      <c r="F227" s="72"/>
      <c r="L227" s="72"/>
      <c r="P227" s="72"/>
      <c r="Q227" s="72"/>
      <c r="R227" s="72"/>
      <c r="S227" s="72"/>
      <c r="T227" s="72"/>
      <c r="V227" s="72"/>
      <c r="X227" s="72"/>
      <c r="Z227" s="72"/>
      <c r="AB227" s="72"/>
      <c r="AE227" s="72"/>
      <c r="AF227" s="72"/>
      <c r="AG227" s="72"/>
    </row>
    <row r="228" spans="6:33" ht="15.75" customHeight="1">
      <c r="F228" s="72"/>
      <c r="L228" s="72"/>
      <c r="P228" s="72"/>
      <c r="Q228" s="72"/>
      <c r="R228" s="72"/>
      <c r="S228" s="72"/>
      <c r="T228" s="72"/>
      <c r="V228" s="72"/>
      <c r="X228" s="72"/>
      <c r="Z228" s="72"/>
      <c r="AB228" s="72"/>
      <c r="AE228" s="72"/>
      <c r="AF228" s="72"/>
      <c r="AG228" s="72"/>
    </row>
    <row r="229" spans="6:33" ht="15.75" customHeight="1">
      <c r="F229" s="72"/>
      <c r="L229" s="72"/>
      <c r="P229" s="72"/>
      <c r="Q229" s="72"/>
      <c r="R229" s="72"/>
      <c r="S229" s="72"/>
      <c r="T229" s="72"/>
      <c r="V229" s="72"/>
      <c r="X229" s="72"/>
      <c r="Z229" s="72"/>
      <c r="AB229" s="72"/>
      <c r="AE229" s="72"/>
      <c r="AF229" s="72"/>
      <c r="AG229" s="72"/>
    </row>
    <row r="230" spans="6:33" ht="15.75" customHeight="1">
      <c r="F230" s="72"/>
      <c r="L230" s="72"/>
      <c r="P230" s="72"/>
      <c r="Q230" s="72"/>
      <c r="R230" s="72"/>
      <c r="S230" s="72"/>
      <c r="T230" s="72"/>
      <c r="V230" s="72"/>
      <c r="X230" s="72"/>
      <c r="Z230" s="72"/>
      <c r="AB230" s="72"/>
      <c r="AE230" s="72"/>
      <c r="AF230" s="72"/>
      <c r="AG230" s="72"/>
    </row>
    <row r="231" spans="6:33" ht="15.75" customHeight="1">
      <c r="F231" s="72"/>
      <c r="L231" s="72"/>
      <c r="P231" s="72"/>
      <c r="Q231" s="72"/>
      <c r="R231" s="72"/>
      <c r="S231" s="72"/>
      <c r="T231" s="72"/>
      <c r="V231" s="72"/>
      <c r="X231" s="72"/>
      <c r="Z231" s="72"/>
      <c r="AB231" s="72"/>
      <c r="AE231" s="72"/>
      <c r="AF231" s="72"/>
      <c r="AG231" s="72"/>
    </row>
    <row r="232" spans="6:33" ht="15.75" customHeight="1">
      <c r="F232" s="72"/>
      <c r="L232" s="72"/>
      <c r="P232" s="72"/>
      <c r="Q232" s="72"/>
      <c r="R232" s="72"/>
      <c r="S232" s="72"/>
      <c r="T232" s="72"/>
      <c r="V232" s="72"/>
      <c r="X232" s="72"/>
      <c r="Z232" s="72"/>
      <c r="AB232" s="72"/>
      <c r="AE232" s="72"/>
      <c r="AF232" s="72"/>
      <c r="AG232" s="72"/>
    </row>
    <row r="233" spans="6:33" ht="15.75" customHeight="1">
      <c r="F233" s="72"/>
      <c r="L233" s="72"/>
      <c r="P233" s="72"/>
      <c r="Q233" s="72"/>
      <c r="R233" s="72"/>
      <c r="S233" s="72"/>
      <c r="T233" s="72"/>
      <c r="V233" s="72"/>
      <c r="X233" s="72"/>
      <c r="Z233" s="72"/>
      <c r="AB233" s="72"/>
      <c r="AE233" s="72"/>
      <c r="AF233" s="72"/>
      <c r="AG233" s="72"/>
    </row>
    <row r="234" spans="6:33" ht="15.75" customHeight="1">
      <c r="F234" s="72"/>
      <c r="L234" s="72"/>
      <c r="P234" s="72"/>
      <c r="Q234" s="72"/>
      <c r="R234" s="72"/>
      <c r="S234" s="72"/>
      <c r="T234" s="72"/>
      <c r="V234" s="72"/>
      <c r="X234" s="72"/>
      <c r="Z234" s="72"/>
      <c r="AB234" s="72"/>
      <c r="AE234" s="72"/>
      <c r="AF234" s="72"/>
      <c r="AG234" s="72"/>
    </row>
    <row r="235" spans="6:33" ht="15.75" customHeight="1">
      <c r="F235" s="72"/>
      <c r="L235" s="72"/>
      <c r="P235" s="72"/>
      <c r="Q235" s="72"/>
      <c r="R235" s="72"/>
      <c r="S235" s="72"/>
      <c r="T235" s="72"/>
      <c r="V235" s="72"/>
      <c r="X235" s="72"/>
      <c r="Z235" s="72"/>
      <c r="AB235" s="72"/>
      <c r="AE235" s="72"/>
      <c r="AF235" s="72"/>
      <c r="AG235" s="72"/>
    </row>
    <row r="236" spans="6:33" ht="15.75" customHeight="1">
      <c r="F236" s="72"/>
      <c r="L236" s="72"/>
      <c r="P236" s="72"/>
      <c r="Q236" s="72"/>
      <c r="R236" s="72"/>
      <c r="S236" s="72"/>
      <c r="T236" s="72"/>
      <c r="V236" s="72"/>
      <c r="X236" s="72"/>
      <c r="Z236" s="72"/>
      <c r="AB236" s="72"/>
      <c r="AE236" s="72"/>
      <c r="AF236" s="72"/>
      <c r="AG236" s="72"/>
    </row>
    <row r="237" spans="6:33" ht="15.75" customHeight="1">
      <c r="F237" s="72"/>
      <c r="L237" s="72"/>
      <c r="P237" s="72"/>
      <c r="Q237" s="72"/>
      <c r="R237" s="72"/>
      <c r="S237" s="72"/>
      <c r="T237" s="72"/>
      <c r="V237" s="72"/>
      <c r="X237" s="72"/>
      <c r="Z237" s="72"/>
      <c r="AB237" s="72"/>
      <c r="AE237" s="72"/>
      <c r="AF237" s="72"/>
      <c r="AG237" s="72"/>
    </row>
    <row r="238" spans="6:33" ht="15.75" customHeight="1">
      <c r="F238" s="72"/>
      <c r="L238" s="72"/>
      <c r="P238" s="72"/>
      <c r="Q238" s="72"/>
      <c r="R238" s="72"/>
      <c r="S238" s="72"/>
      <c r="T238" s="72"/>
      <c r="V238" s="72"/>
      <c r="X238" s="72"/>
      <c r="Z238" s="72"/>
      <c r="AB238" s="72"/>
      <c r="AE238" s="72"/>
      <c r="AF238" s="72"/>
      <c r="AG238" s="72"/>
    </row>
    <row r="239" spans="6:33" ht="15.75" customHeight="1">
      <c r="F239" s="72"/>
      <c r="L239" s="72"/>
      <c r="P239" s="72"/>
      <c r="Q239" s="72"/>
      <c r="R239" s="72"/>
      <c r="S239" s="72"/>
      <c r="T239" s="72"/>
      <c r="V239" s="72"/>
      <c r="X239" s="72"/>
      <c r="Z239" s="72"/>
      <c r="AB239" s="72"/>
      <c r="AE239" s="72"/>
      <c r="AF239" s="72"/>
      <c r="AG239" s="72"/>
    </row>
    <row r="240" spans="6:33" ht="15.75" customHeight="1">
      <c r="F240" s="72"/>
      <c r="L240" s="72"/>
      <c r="P240" s="72"/>
      <c r="Q240" s="72"/>
      <c r="R240" s="72"/>
      <c r="S240" s="72"/>
      <c r="T240" s="72"/>
      <c r="V240" s="72"/>
      <c r="X240" s="72"/>
      <c r="Z240" s="72"/>
      <c r="AB240" s="72"/>
      <c r="AE240" s="72"/>
      <c r="AF240" s="72"/>
      <c r="AG240" s="72"/>
    </row>
    <row r="241" spans="6:33" ht="15.75" customHeight="1">
      <c r="F241" s="72"/>
      <c r="L241" s="72"/>
      <c r="P241" s="72"/>
      <c r="Q241" s="72"/>
      <c r="R241" s="72"/>
      <c r="S241" s="72"/>
      <c r="T241" s="72"/>
      <c r="V241" s="72"/>
      <c r="X241" s="72"/>
      <c r="Z241" s="72"/>
      <c r="AB241" s="72"/>
      <c r="AE241" s="72"/>
      <c r="AF241" s="72"/>
      <c r="AG241" s="72"/>
    </row>
    <row r="242" spans="6:33" ht="15.75" customHeight="1">
      <c r="F242" s="72"/>
      <c r="L242" s="72"/>
      <c r="P242" s="72"/>
      <c r="Q242" s="72"/>
      <c r="R242" s="72"/>
      <c r="S242" s="72"/>
      <c r="T242" s="72"/>
      <c r="V242" s="72"/>
      <c r="X242" s="72"/>
      <c r="Z242" s="72"/>
      <c r="AB242" s="72"/>
      <c r="AE242" s="72"/>
      <c r="AF242" s="72"/>
      <c r="AG242" s="72"/>
    </row>
    <row r="243" spans="6:33" ht="15.75" customHeight="1">
      <c r="F243" s="72"/>
      <c r="L243" s="72"/>
      <c r="P243" s="72"/>
      <c r="Q243" s="72"/>
      <c r="R243" s="72"/>
      <c r="S243" s="72"/>
      <c r="T243" s="72"/>
      <c r="V243" s="72"/>
      <c r="X243" s="72"/>
      <c r="Z243" s="72"/>
      <c r="AB243" s="72"/>
      <c r="AE243" s="72"/>
      <c r="AF243" s="72"/>
      <c r="AG243" s="72"/>
    </row>
    <row r="244" spans="6:33" ht="15.75" customHeight="1">
      <c r="F244" s="72"/>
      <c r="L244" s="72"/>
      <c r="P244" s="72"/>
      <c r="Q244" s="72"/>
      <c r="R244" s="72"/>
      <c r="S244" s="72"/>
      <c r="T244" s="72"/>
      <c r="V244" s="72"/>
      <c r="X244" s="72"/>
      <c r="Z244" s="72"/>
      <c r="AB244" s="72"/>
      <c r="AE244" s="72"/>
      <c r="AF244" s="72"/>
      <c r="AG244" s="72"/>
    </row>
    <row r="245" spans="6:33" ht="15.75" customHeight="1">
      <c r="F245" s="72"/>
      <c r="L245" s="72"/>
      <c r="P245" s="72"/>
      <c r="Q245" s="72"/>
      <c r="R245" s="72"/>
      <c r="S245" s="72"/>
      <c r="T245" s="72"/>
      <c r="V245" s="72"/>
      <c r="X245" s="72"/>
      <c r="Z245" s="72"/>
      <c r="AB245" s="72"/>
      <c r="AE245" s="72"/>
      <c r="AF245" s="72"/>
      <c r="AG245" s="72"/>
    </row>
    <row r="246" spans="6:33" ht="15.75" customHeight="1">
      <c r="F246" s="72"/>
      <c r="L246" s="72"/>
      <c r="P246" s="72"/>
      <c r="Q246" s="72"/>
      <c r="R246" s="72"/>
      <c r="S246" s="72"/>
      <c r="T246" s="72"/>
      <c r="V246" s="72"/>
      <c r="X246" s="72"/>
      <c r="Z246" s="72"/>
      <c r="AB246" s="72"/>
      <c r="AE246" s="72"/>
      <c r="AF246" s="72"/>
      <c r="AG246" s="72"/>
    </row>
    <row r="247" spans="6:33" ht="15.75" customHeight="1">
      <c r="F247" s="72"/>
      <c r="L247" s="72"/>
      <c r="P247" s="72"/>
      <c r="Q247" s="72"/>
      <c r="R247" s="72"/>
      <c r="S247" s="72"/>
      <c r="T247" s="72"/>
      <c r="V247" s="72"/>
      <c r="X247" s="72"/>
      <c r="Z247" s="72"/>
      <c r="AB247" s="72"/>
      <c r="AE247" s="72"/>
      <c r="AF247" s="72"/>
      <c r="AG247" s="72"/>
    </row>
    <row r="248" spans="6:33" ht="15.75" customHeight="1">
      <c r="F248" s="72"/>
      <c r="L248" s="72"/>
      <c r="P248" s="72"/>
      <c r="Q248" s="72"/>
      <c r="R248" s="72"/>
      <c r="S248" s="72"/>
      <c r="T248" s="72"/>
      <c r="V248" s="72"/>
      <c r="X248" s="72"/>
      <c r="Z248" s="72"/>
      <c r="AB248" s="72"/>
      <c r="AE248" s="72"/>
      <c r="AF248" s="72"/>
      <c r="AG248" s="72"/>
    </row>
    <row r="249" spans="6:33" ht="15.75" customHeight="1">
      <c r="F249" s="72"/>
      <c r="L249" s="72"/>
      <c r="P249" s="72"/>
      <c r="Q249" s="72"/>
      <c r="R249" s="72"/>
      <c r="S249" s="72"/>
      <c r="T249" s="72"/>
      <c r="V249" s="72"/>
      <c r="X249" s="72"/>
      <c r="Z249" s="72"/>
      <c r="AB249" s="72"/>
      <c r="AE249" s="72"/>
      <c r="AF249" s="72"/>
      <c r="AG249" s="72"/>
    </row>
    <row r="250" spans="6:33" ht="15.75" customHeight="1">
      <c r="F250" s="72"/>
      <c r="L250" s="72"/>
      <c r="P250" s="72"/>
      <c r="Q250" s="72"/>
      <c r="R250" s="72"/>
      <c r="S250" s="72"/>
      <c r="T250" s="72"/>
      <c r="V250" s="72"/>
      <c r="X250" s="72"/>
      <c r="Z250" s="72"/>
      <c r="AB250" s="72"/>
      <c r="AE250" s="72"/>
      <c r="AF250" s="72"/>
      <c r="AG250" s="72"/>
    </row>
    <row r="251" spans="6:33" ht="15.75" customHeight="1">
      <c r="F251" s="72"/>
      <c r="L251" s="72"/>
      <c r="P251" s="72"/>
      <c r="Q251" s="72"/>
      <c r="R251" s="72"/>
      <c r="S251" s="72"/>
      <c r="T251" s="72"/>
      <c r="V251" s="72"/>
      <c r="X251" s="72"/>
      <c r="Z251" s="72"/>
      <c r="AB251" s="72"/>
      <c r="AE251" s="72"/>
      <c r="AF251" s="72"/>
      <c r="AG251" s="72"/>
    </row>
    <row r="252" spans="6:33" ht="15.75" customHeight="1">
      <c r="F252" s="72"/>
      <c r="L252" s="72"/>
      <c r="P252" s="72"/>
      <c r="Q252" s="72"/>
      <c r="R252" s="72"/>
      <c r="S252" s="72"/>
      <c r="T252" s="72"/>
      <c r="V252" s="72"/>
      <c r="X252" s="72"/>
      <c r="Z252" s="72"/>
      <c r="AB252" s="72"/>
      <c r="AE252" s="72"/>
      <c r="AF252" s="72"/>
      <c r="AG252" s="72"/>
    </row>
    <row r="253" spans="6:33" ht="15.75" customHeight="1">
      <c r="F253" s="72"/>
      <c r="L253" s="72"/>
      <c r="P253" s="72"/>
      <c r="Q253" s="72"/>
      <c r="R253" s="72"/>
      <c r="S253" s="72"/>
      <c r="T253" s="72"/>
      <c r="V253" s="72"/>
      <c r="X253" s="72"/>
      <c r="Z253" s="72"/>
      <c r="AB253" s="72"/>
      <c r="AE253" s="72"/>
      <c r="AF253" s="72"/>
      <c r="AG253" s="72"/>
    </row>
    <row r="254" spans="6:33" ht="15.75" customHeight="1">
      <c r="F254" s="72"/>
      <c r="L254" s="72"/>
      <c r="P254" s="72"/>
      <c r="Q254" s="72"/>
      <c r="R254" s="72"/>
      <c r="S254" s="72"/>
      <c r="T254" s="72"/>
      <c r="V254" s="72"/>
      <c r="X254" s="72"/>
      <c r="Z254" s="72"/>
      <c r="AB254" s="72"/>
      <c r="AE254" s="72"/>
      <c r="AF254" s="72"/>
      <c r="AG254" s="72"/>
    </row>
    <row r="255" spans="6:33" ht="15.75" customHeight="1">
      <c r="F255" s="72"/>
      <c r="L255" s="72"/>
      <c r="P255" s="72"/>
      <c r="Q255" s="72"/>
      <c r="R255" s="72"/>
      <c r="S255" s="72"/>
      <c r="T255" s="72"/>
      <c r="V255" s="72"/>
      <c r="X255" s="72"/>
      <c r="Z255" s="72"/>
      <c r="AB255" s="72"/>
      <c r="AE255" s="72"/>
      <c r="AF255" s="72"/>
      <c r="AG255" s="72"/>
    </row>
    <row r="256" spans="6:33" ht="15.75" customHeight="1">
      <c r="F256" s="72"/>
      <c r="L256" s="72"/>
      <c r="P256" s="72"/>
      <c r="Q256" s="72"/>
      <c r="R256" s="72"/>
      <c r="S256" s="72"/>
      <c r="T256" s="72"/>
      <c r="V256" s="72"/>
      <c r="X256" s="72"/>
      <c r="Z256" s="72"/>
      <c r="AB256" s="72"/>
      <c r="AE256" s="72"/>
      <c r="AF256" s="72"/>
      <c r="AG256" s="72"/>
    </row>
    <row r="257" spans="6:33" ht="15.75" customHeight="1">
      <c r="F257" s="72"/>
      <c r="L257" s="72"/>
      <c r="P257" s="72"/>
      <c r="Q257" s="72"/>
      <c r="R257" s="72"/>
      <c r="S257" s="72"/>
      <c r="T257" s="72"/>
      <c r="V257" s="72"/>
      <c r="X257" s="72"/>
      <c r="Z257" s="72"/>
      <c r="AB257" s="72"/>
      <c r="AE257" s="72"/>
      <c r="AF257" s="72"/>
      <c r="AG257" s="72"/>
    </row>
    <row r="258" spans="6:33" ht="15.75" customHeight="1">
      <c r="F258" s="72"/>
      <c r="L258" s="72"/>
      <c r="P258" s="72"/>
      <c r="Q258" s="72"/>
      <c r="R258" s="72"/>
      <c r="S258" s="72"/>
      <c r="T258" s="72"/>
      <c r="V258" s="72"/>
      <c r="X258" s="72"/>
      <c r="Z258" s="72"/>
      <c r="AB258" s="72"/>
      <c r="AE258" s="72"/>
      <c r="AF258" s="72"/>
      <c r="AG258" s="72"/>
    </row>
    <row r="259" spans="6:33" ht="15.75" customHeight="1">
      <c r="F259" s="72"/>
      <c r="L259" s="72"/>
      <c r="P259" s="72"/>
      <c r="Q259" s="72"/>
      <c r="R259" s="72"/>
      <c r="S259" s="72"/>
      <c r="T259" s="72"/>
      <c r="V259" s="72"/>
      <c r="X259" s="72"/>
      <c r="Z259" s="72"/>
      <c r="AB259" s="72"/>
      <c r="AE259" s="72"/>
      <c r="AF259" s="72"/>
      <c r="AG259" s="72"/>
    </row>
    <row r="260" spans="6:33" ht="15.75" customHeight="1">
      <c r="F260" s="72"/>
      <c r="L260" s="72"/>
      <c r="P260" s="72"/>
      <c r="Q260" s="72"/>
      <c r="R260" s="72"/>
      <c r="S260" s="72"/>
      <c r="T260" s="72"/>
      <c r="V260" s="72"/>
      <c r="X260" s="72"/>
      <c r="Z260" s="72"/>
      <c r="AB260" s="72"/>
      <c r="AE260" s="72"/>
      <c r="AF260" s="72"/>
      <c r="AG260" s="72"/>
    </row>
    <row r="261" spans="6:33" ht="15.75" customHeight="1">
      <c r="F261" s="72"/>
      <c r="L261" s="72"/>
      <c r="P261" s="72"/>
      <c r="Q261" s="72"/>
      <c r="R261" s="72"/>
      <c r="S261" s="72"/>
      <c r="T261" s="72"/>
      <c r="V261" s="72"/>
      <c r="X261" s="72"/>
      <c r="Z261" s="72"/>
      <c r="AB261" s="72"/>
      <c r="AE261" s="72"/>
      <c r="AF261" s="72"/>
      <c r="AG261" s="72"/>
    </row>
    <row r="262" spans="6:33" ht="15.75" customHeight="1">
      <c r="F262" s="72"/>
      <c r="L262" s="72"/>
      <c r="P262" s="72"/>
      <c r="Q262" s="72"/>
      <c r="R262" s="72"/>
      <c r="S262" s="72"/>
      <c r="T262" s="72"/>
      <c r="V262" s="72"/>
      <c r="X262" s="72"/>
      <c r="Z262" s="72"/>
      <c r="AB262" s="72"/>
      <c r="AE262" s="72"/>
      <c r="AF262" s="72"/>
      <c r="AG262" s="72"/>
    </row>
    <row r="263" spans="6:33" ht="15.75" customHeight="1">
      <c r="F263" s="72"/>
      <c r="L263" s="72"/>
      <c r="P263" s="72"/>
      <c r="Q263" s="72"/>
      <c r="R263" s="72"/>
      <c r="S263" s="72"/>
      <c r="T263" s="72"/>
      <c r="V263" s="72"/>
      <c r="X263" s="72"/>
      <c r="Z263" s="72"/>
      <c r="AB263" s="72"/>
      <c r="AE263" s="72"/>
      <c r="AF263" s="72"/>
      <c r="AG263" s="72"/>
    </row>
    <row r="264" spans="6:33" ht="15.75" customHeight="1">
      <c r="F264" s="72"/>
      <c r="L264" s="72"/>
      <c r="P264" s="72"/>
      <c r="Q264" s="72"/>
      <c r="R264" s="72"/>
      <c r="S264" s="72"/>
      <c r="T264" s="72"/>
      <c r="V264" s="72"/>
      <c r="X264" s="72"/>
      <c r="Z264" s="72"/>
      <c r="AB264" s="72"/>
      <c r="AE264" s="72"/>
      <c r="AF264" s="72"/>
      <c r="AG264" s="72"/>
    </row>
    <row r="265" spans="6:33" ht="15.75" customHeight="1">
      <c r="F265" s="72"/>
      <c r="L265" s="72"/>
      <c r="P265" s="72"/>
      <c r="Q265" s="72"/>
      <c r="R265" s="72"/>
      <c r="S265" s="72"/>
      <c r="T265" s="72"/>
      <c r="V265" s="72"/>
      <c r="X265" s="72"/>
      <c r="Z265" s="72"/>
      <c r="AB265" s="72"/>
      <c r="AE265" s="72"/>
      <c r="AF265" s="72"/>
      <c r="AG265" s="72"/>
    </row>
    <row r="266" spans="6:33" ht="15.75" customHeight="1">
      <c r="F266" s="72"/>
      <c r="L266" s="72"/>
      <c r="P266" s="72"/>
      <c r="Q266" s="72"/>
      <c r="R266" s="72"/>
      <c r="S266" s="72"/>
      <c r="T266" s="72"/>
      <c r="V266" s="72"/>
      <c r="X266" s="72"/>
      <c r="Z266" s="72"/>
      <c r="AB266" s="72"/>
      <c r="AE266" s="72"/>
      <c r="AF266" s="72"/>
      <c r="AG266" s="72"/>
    </row>
    <row r="267" spans="6:33" ht="15.75" customHeight="1">
      <c r="F267" s="72"/>
      <c r="L267" s="72"/>
      <c r="P267" s="72"/>
      <c r="Q267" s="72"/>
      <c r="R267" s="72"/>
      <c r="S267" s="72"/>
      <c r="T267" s="72"/>
      <c r="V267" s="72"/>
      <c r="X267" s="72"/>
      <c r="Z267" s="72"/>
      <c r="AB267" s="72"/>
      <c r="AE267" s="72"/>
      <c r="AF267" s="72"/>
      <c r="AG267" s="72"/>
    </row>
    <row r="268" spans="6:33" ht="15.75" customHeight="1">
      <c r="F268" s="72"/>
      <c r="L268" s="72"/>
      <c r="P268" s="72"/>
      <c r="Q268" s="72"/>
      <c r="R268" s="72"/>
      <c r="S268" s="72"/>
      <c r="T268" s="72"/>
      <c r="V268" s="72"/>
      <c r="X268" s="72"/>
      <c r="Z268" s="72"/>
      <c r="AB268" s="72"/>
      <c r="AE268" s="72"/>
      <c r="AF268" s="72"/>
      <c r="AG268" s="72"/>
    </row>
    <row r="269" spans="6:33" ht="15.75" customHeight="1">
      <c r="F269" s="72"/>
      <c r="L269" s="72"/>
      <c r="P269" s="72"/>
      <c r="Q269" s="72"/>
      <c r="R269" s="72"/>
      <c r="S269" s="72"/>
      <c r="T269" s="72"/>
      <c r="V269" s="72"/>
      <c r="X269" s="72"/>
      <c r="Z269" s="72"/>
      <c r="AB269" s="72"/>
      <c r="AE269" s="72"/>
      <c r="AF269" s="72"/>
      <c r="AG269" s="72"/>
    </row>
    <row r="270" spans="6:33" ht="15.75" customHeight="1">
      <c r="F270" s="72"/>
      <c r="L270" s="72"/>
      <c r="P270" s="72"/>
      <c r="Q270" s="72"/>
      <c r="R270" s="72"/>
      <c r="S270" s="72"/>
      <c r="T270" s="72"/>
      <c r="V270" s="72"/>
      <c r="X270" s="72"/>
      <c r="Z270" s="72"/>
      <c r="AB270" s="72"/>
      <c r="AE270" s="72"/>
      <c r="AF270" s="72"/>
      <c r="AG270" s="72"/>
    </row>
    <row r="271" spans="6:33" ht="15.75" customHeight="1">
      <c r="F271" s="72"/>
      <c r="L271" s="72"/>
      <c r="P271" s="72"/>
      <c r="Q271" s="72"/>
      <c r="R271" s="72"/>
      <c r="S271" s="72"/>
      <c r="T271" s="72"/>
      <c r="V271" s="72"/>
      <c r="X271" s="72"/>
      <c r="Z271" s="72"/>
      <c r="AB271" s="72"/>
      <c r="AE271" s="72"/>
      <c r="AF271" s="72"/>
      <c r="AG271" s="72"/>
    </row>
    <row r="272" spans="6:33" ht="15.75" customHeight="1">
      <c r="F272" s="72"/>
      <c r="L272" s="72"/>
      <c r="P272" s="72"/>
      <c r="Q272" s="72"/>
      <c r="R272" s="72"/>
      <c r="S272" s="72"/>
      <c r="T272" s="72"/>
      <c r="V272" s="72"/>
      <c r="X272" s="72"/>
      <c r="Z272" s="72"/>
      <c r="AB272" s="72"/>
      <c r="AE272" s="72"/>
      <c r="AF272" s="72"/>
      <c r="AG272" s="72"/>
    </row>
    <row r="273" spans="6:33" ht="15.75" customHeight="1">
      <c r="F273" s="72"/>
      <c r="L273" s="72"/>
      <c r="P273" s="72"/>
      <c r="Q273" s="72"/>
      <c r="R273" s="72"/>
      <c r="S273" s="72"/>
      <c r="T273" s="72"/>
      <c r="V273" s="72"/>
      <c r="X273" s="72"/>
      <c r="Z273" s="72"/>
      <c r="AB273" s="72"/>
      <c r="AE273" s="72"/>
      <c r="AF273" s="72"/>
      <c r="AG273" s="72"/>
    </row>
    <row r="274" spans="6:33" ht="15.75" customHeight="1">
      <c r="F274" s="72"/>
      <c r="L274" s="72"/>
      <c r="P274" s="72"/>
      <c r="Q274" s="72"/>
      <c r="R274" s="72"/>
      <c r="S274" s="72"/>
      <c r="T274" s="72"/>
      <c r="V274" s="72"/>
      <c r="X274" s="72"/>
      <c r="Z274" s="72"/>
      <c r="AB274" s="72"/>
      <c r="AE274" s="72"/>
      <c r="AF274" s="72"/>
      <c r="AG274" s="72"/>
    </row>
    <row r="275" spans="6:33" ht="15.75" customHeight="1">
      <c r="F275" s="72"/>
      <c r="L275" s="72"/>
      <c r="P275" s="72"/>
      <c r="Q275" s="72"/>
      <c r="R275" s="72"/>
      <c r="S275" s="72"/>
      <c r="T275" s="72"/>
      <c r="V275" s="72"/>
      <c r="X275" s="72"/>
      <c r="Z275" s="72"/>
      <c r="AB275" s="72"/>
      <c r="AE275" s="72"/>
      <c r="AF275" s="72"/>
      <c r="AG275" s="72"/>
    </row>
    <row r="276" spans="6:33" ht="15.75" customHeight="1">
      <c r="F276" s="72"/>
      <c r="L276" s="72"/>
      <c r="P276" s="72"/>
      <c r="Q276" s="72"/>
      <c r="R276" s="72"/>
      <c r="S276" s="72"/>
      <c r="T276" s="72"/>
      <c r="V276" s="72"/>
      <c r="X276" s="72"/>
      <c r="Z276" s="72"/>
      <c r="AB276" s="72"/>
      <c r="AE276" s="72"/>
      <c r="AF276" s="72"/>
      <c r="AG276" s="72"/>
    </row>
    <row r="277" spans="6:33" ht="15.75" customHeight="1">
      <c r="F277" s="72"/>
      <c r="L277" s="72"/>
      <c r="P277" s="72"/>
      <c r="Q277" s="72"/>
      <c r="R277" s="72"/>
      <c r="S277" s="72"/>
      <c r="T277" s="72"/>
      <c r="V277" s="72"/>
      <c r="X277" s="72"/>
      <c r="Z277" s="72"/>
      <c r="AB277" s="72"/>
      <c r="AE277" s="72"/>
      <c r="AF277" s="72"/>
      <c r="AG277" s="72"/>
    </row>
    <row r="278" spans="6:33" ht="15.75" customHeight="1">
      <c r="F278" s="72"/>
      <c r="L278" s="72"/>
      <c r="P278" s="72"/>
      <c r="Q278" s="72"/>
      <c r="R278" s="72"/>
      <c r="S278" s="72"/>
      <c r="T278" s="72"/>
      <c r="V278" s="72"/>
      <c r="X278" s="72"/>
      <c r="Z278" s="72"/>
      <c r="AB278" s="72"/>
      <c r="AE278" s="72"/>
      <c r="AF278" s="72"/>
      <c r="AG278" s="72"/>
    </row>
    <row r="279" spans="6:33" ht="15.75" customHeight="1">
      <c r="F279" s="72"/>
      <c r="L279" s="72"/>
      <c r="P279" s="72"/>
      <c r="Q279" s="72"/>
      <c r="R279" s="72"/>
      <c r="S279" s="72"/>
      <c r="T279" s="72"/>
      <c r="V279" s="72"/>
      <c r="X279" s="72"/>
      <c r="Z279" s="72"/>
      <c r="AB279" s="72"/>
      <c r="AE279" s="72"/>
      <c r="AF279" s="72"/>
      <c r="AG279" s="72"/>
    </row>
    <row r="280" spans="6:33" ht="15.75" customHeight="1">
      <c r="F280" s="72"/>
      <c r="L280" s="72"/>
      <c r="P280" s="72"/>
      <c r="Q280" s="72"/>
      <c r="R280" s="72"/>
      <c r="S280" s="72"/>
      <c r="T280" s="72"/>
      <c r="V280" s="72"/>
      <c r="X280" s="72"/>
      <c r="Z280" s="72"/>
      <c r="AB280" s="72"/>
      <c r="AE280" s="72"/>
      <c r="AF280" s="72"/>
      <c r="AG280" s="72"/>
    </row>
    <row r="281" spans="6:33" ht="15.75" customHeight="1">
      <c r="F281" s="72"/>
      <c r="L281" s="72"/>
      <c r="P281" s="72"/>
      <c r="Q281" s="72"/>
      <c r="R281" s="72"/>
      <c r="S281" s="72"/>
      <c r="T281" s="72"/>
      <c r="V281" s="72"/>
      <c r="X281" s="72"/>
      <c r="Z281" s="72"/>
      <c r="AB281" s="72"/>
      <c r="AE281" s="72"/>
      <c r="AF281" s="72"/>
      <c r="AG281" s="72"/>
    </row>
    <row r="282" spans="6:33" ht="15.75" customHeight="1">
      <c r="F282" s="72"/>
      <c r="L282" s="72"/>
      <c r="P282" s="72"/>
      <c r="Q282" s="72"/>
      <c r="R282" s="72"/>
      <c r="S282" s="72"/>
      <c r="T282" s="72"/>
      <c r="V282" s="72"/>
      <c r="X282" s="72"/>
      <c r="Z282" s="72"/>
      <c r="AB282" s="72"/>
      <c r="AE282" s="72"/>
      <c r="AF282" s="72"/>
      <c r="AG282" s="72"/>
    </row>
    <row r="283" spans="6:33" ht="15.75" customHeight="1">
      <c r="F283" s="72"/>
      <c r="L283" s="72"/>
      <c r="P283" s="72"/>
      <c r="Q283" s="72"/>
      <c r="R283" s="72"/>
      <c r="S283" s="72"/>
      <c r="T283" s="72"/>
      <c r="V283" s="72"/>
      <c r="X283" s="72"/>
      <c r="Z283" s="72"/>
      <c r="AB283" s="72"/>
      <c r="AE283" s="72"/>
      <c r="AF283" s="72"/>
      <c r="AG283" s="72"/>
    </row>
    <row r="284" spans="6:33" ht="15.75" customHeight="1">
      <c r="F284" s="72"/>
      <c r="L284" s="72"/>
      <c r="P284" s="72"/>
      <c r="Q284" s="72"/>
      <c r="R284" s="72"/>
      <c r="S284" s="72"/>
      <c r="T284" s="72"/>
      <c r="V284" s="72"/>
      <c r="X284" s="72"/>
      <c r="Z284" s="72"/>
      <c r="AB284" s="72"/>
      <c r="AE284" s="72"/>
      <c r="AF284" s="72"/>
      <c r="AG284" s="72"/>
    </row>
    <row r="285" spans="6:33" ht="15.75" customHeight="1">
      <c r="F285" s="72"/>
      <c r="L285" s="72"/>
      <c r="P285" s="72"/>
      <c r="Q285" s="72"/>
      <c r="R285" s="72"/>
      <c r="S285" s="72"/>
      <c r="T285" s="72"/>
      <c r="V285" s="72"/>
      <c r="X285" s="72"/>
      <c r="Z285" s="72"/>
      <c r="AB285" s="72"/>
      <c r="AE285" s="72"/>
      <c r="AF285" s="72"/>
      <c r="AG285" s="72"/>
    </row>
    <row r="286" spans="6:33" ht="15.75" customHeight="1">
      <c r="F286" s="72"/>
      <c r="L286" s="72"/>
      <c r="P286" s="72"/>
      <c r="Q286" s="72"/>
      <c r="R286" s="72"/>
      <c r="S286" s="72"/>
      <c r="T286" s="72"/>
      <c r="V286" s="72"/>
      <c r="X286" s="72"/>
      <c r="Z286" s="72"/>
      <c r="AB286" s="72"/>
      <c r="AE286" s="72"/>
      <c r="AF286" s="72"/>
      <c r="AG286" s="72"/>
    </row>
    <row r="287" spans="6:33" ht="15.75" customHeight="1">
      <c r="F287" s="72"/>
      <c r="L287" s="72"/>
      <c r="P287" s="72"/>
      <c r="Q287" s="72"/>
      <c r="R287" s="72"/>
      <c r="S287" s="72"/>
      <c r="T287" s="72"/>
      <c r="V287" s="72"/>
      <c r="X287" s="72"/>
      <c r="Z287" s="72"/>
      <c r="AB287" s="72"/>
      <c r="AE287" s="72"/>
      <c r="AF287" s="72"/>
      <c r="AG287" s="72"/>
    </row>
    <row r="288" spans="6:33" ht="15.75" customHeight="1">
      <c r="F288" s="72"/>
      <c r="L288" s="72"/>
      <c r="P288" s="72"/>
      <c r="Q288" s="72"/>
      <c r="R288" s="72"/>
      <c r="S288" s="72"/>
      <c r="T288" s="72"/>
      <c r="V288" s="72"/>
      <c r="X288" s="72"/>
      <c r="Z288" s="72"/>
      <c r="AB288" s="72"/>
      <c r="AE288" s="72"/>
      <c r="AF288" s="72"/>
      <c r="AG288" s="72"/>
    </row>
    <row r="289" spans="6:33" ht="15.75" customHeight="1">
      <c r="F289" s="72"/>
      <c r="L289" s="72"/>
      <c r="P289" s="72"/>
      <c r="Q289" s="72"/>
      <c r="R289" s="72"/>
      <c r="S289" s="72"/>
      <c r="T289" s="72"/>
      <c r="V289" s="72"/>
      <c r="X289" s="72"/>
      <c r="Z289" s="72"/>
      <c r="AB289" s="72"/>
      <c r="AE289" s="72"/>
      <c r="AF289" s="72"/>
      <c r="AG289" s="72"/>
    </row>
    <row r="290" spans="6:33" ht="15.75" customHeight="1">
      <c r="F290" s="72"/>
      <c r="L290" s="72"/>
      <c r="P290" s="72"/>
      <c r="Q290" s="72"/>
      <c r="R290" s="72"/>
      <c r="S290" s="72"/>
      <c r="T290" s="72"/>
      <c r="V290" s="72"/>
      <c r="X290" s="72"/>
      <c r="Z290" s="72"/>
      <c r="AB290" s="72"/>
      <c r="AE290" s="72"/>
      <c r="AF290" s="72"/>
      <c r="AG290" s="72"/>
    </row>
    <row r="291" spans="6:33" ht="15.75" customHeight="1">
      <c r="F291" s="72"/>
      <c r="L291" s="72"/>
      <c r="P291" s="72"/>
      <c r="Q291" s="72"/>
      <c r="R291" s="72"/>
      <c r="S291" s="72"/>
      <c r="T291" s="72"/>
      <c r="V291" s="72"/>
      <c r="X291" s="72"/>
      <c r="Z291" s="72"/>
      <c r="AB291" s="72"/>
      <c r="AE291" s="72"/>
      <c r="AF291" s="72"/>
      <c r="AG291" s="72"/>
    </row>
    <row r="292" spans="6:33" ht="15.75" customHeight="1">
      <c r="F292" s="72"/>
      <c r="L292" s="72"/>
      <c r="P292" s="72"/>
      <c r="Q292" s="72"/>
      <c r="R292" s="72"/>
      <c r="S292" s="72"/>
      <c r="T292" s="72"/>
      <c r="V292" s="72"/>
      <c r="X292" s="72"/>
      <c r="Z292" s="72"/>
      <c r="AB292" s="72"/>
      <c r="AE292" s="72"/>
      <c r="AF292" s="72"/>
      <c r="AG292" s="72"/>
    </row>
    <row r="293" spans="6:33" ht="15.75" customHeight="1">
      <c r="F293" s="72"/>
      <c r="L293" s="72"/>
      <c r="P293" s="72"/>
      <c r="Q293" s="72"/>
      <c r="R293" s="72"/>
      <c r="S293" s="72"/>
      <c r="T293" s="72"/>
      <c r="V293" s="72"/>
      <c r="X293" s="72"/>
      <c r="Z293" s="72"/>
      <c r="AB293" s="72"/>
      <c r="AE293" s="72"/>
      <c r="AF293" s="72"/>
      <c r="AG293" s="72"/>
    </row>
    <row r="294" spans="6:33" ht="15.75" customHeight="1">
      <c r="F294" s="72"/>
      <c r="L294" s="72"/>
      <c r="P294" s="72"/>
      <c r="Q294" s="72"/>
      <c r="R294" s="72"/>
      <c r="S294" s="72"/>
      <c r="T294" s="72"/>
      <c r="V294" s="72"/>
      <c r="X294" s="72"/>
      <c r="Z294" s="72"/>
      <c r="AB294" s="72"/>
      <c r="AE294" s="72"/>
      <c r="AF294" s="72"/>
      <c r="AG294" s="72"/>
    </row>
    <row r="295" spans="6:33" ht="15.75" customHeight="1">
      <c r="F295" s="72"/>
      <c r="L295" s="72"/>
      <c r="P295" s="72"/>
      <c r="Q295" s="72"/>
      <c r="R295" s="72"/>
      <c r="S295" s="72"/>
      <c r="T295" s="72"/>
      <c r="V295" s="72"/>
      <c r="X295" s="72"/>
      <c r="Z295" s="72"/>
      <c r="AB295" s="72"/>
      <c r="AE295" s="72"/>
      <c r="AF295" s="72"/>
      <c r="AG295" s="72"/>
    </row>
    <row r="296" spans="6:33" ht="15.75" customHeight="1">
      <c r="F296" s="72"/>
      <c r="L296" s="72"/>
      <c r="P296" s="72"/>
      <c r="Q296" s="72"/>
      <c r="R296" s="72"/>
      <c r="S296" s="72"/>
      <c r="T296" s="72"/>
      <c r="V296" s="72"/>
      <c r="X296" s="72"/>
      <c r="Z296" s="72"/>
      <c r="AB296" s="72"/>
      <c r="AE296" s="72"/>
      <c r="AF296" s="72"/>
      <c r="AG296" s="72"/>
    </row>
    <row r="297" spans="6:33" ht="15.75" customHeight="1">
      <c r="F297" s="72"/>
      <c r="L297" s="72"/>
      <c r="P297" s="72"/>
      <c r="Q297" s="72"/>
      <c r="R297" s="72"/>
      <c r="S297" s="72"/>
      <c r="T297" s="72"/>
      <c r="V297" s="72"/>
      <c r="X297" s="72"/>
      <c r="Z297" s="72"/>
      <c r="AB297" s="72"/>
      <c r="AE297" s="72"/>
      <c r="AF297" s="72"/>
      <c r="AG297" s="72"/>
    </row>
    <row r="298" spans="6:33" ht="15.75" customHeight="1">
      <c r="F298" s="72"/>
      <c r="L298" s="72"/>
      <c r="P298" s="72"/>
      <c r="Q298" s="72"/>
      <c r="R298" s="72"/>
      <c r="S298" s="72"/>
      <c r="T298" s="72"/>
      <c r="V298" s="72"/>
      <c r="X298" s="72"/>
      <c r="Z298" s="72"/>
      <c r="AB298" s="72"/>
      <c r="AE298" s="72"/>
      <c r="AF298" s="72"/>
      <c r="AG298" s="72"/>
    </row>
    <row r="299" spans="6:33" ht="15.75" customHeight="1">
      <c r="F299" s="72"/>
      <c r="L299" s="72"/>
      <c r="P299" s="72"/>
      <c r="Q299" s="72"/>
      <c r="R299" s="72"/>
      <c r="S299" s="72"/>
      <c r="T299" s="72"/>
      <c r="V299" s="72"/>
      <c r="X299" s="72"/>
      <c r="Z299" s="72"/>
      <c r="AB299" s="72"/>
      <c r="AE299" s="72"/>
      <c r="AF299" s="72"/>
      <c r="AG299" s="72"/>
    </row>
    <row r="300" spans="6:33" ht="15.75" customHeight="1">
      <c r="F300" s="72"/>
      <c r="L300" s="72"/>
      <c r="P300" s="72"/>
      <c r="Q300" s="72"/>
      <c r="R300" s="72"/>
      <c r="S300" s="72"/>
      <c r="T300" s="72"/>
      <c r="V300" s="72"/>
      <c r="X300" s="72"/>
      <c r="Z300" s="72"/>
      <c r="AB300" s="72"/>
      <c r="AE300" s="72"/>
      <c r="AF300" s="72"/>
      <c r="AG300" s="72"/>
    </row>
    <row r="301" spans="6:33" ht="15.75" customHeight="1">
      <c r="F301" s="72"/>
      <c r="L301" s="72"/>
      <c r="P301" s="72"/>
      <c r="Q301" s="72"/>
      <c r="R301" s="72"/>
      <c r="S301" s="72"/>
      <c r="T301" s="72"/>
      <c r="V301" s="72"/>
      <c r="X301" s="72"/>
      <c r="Z301" s="72"/>
      <c r="AB301" s="72"/>
      <c r="AE301" s="72"/>
      <c r="AF301" s="72"/>
      <c r="AG301" s="72"/>
    </row>
    <row r="302" spans="6:33" ht="15.75" customHeight="1">
      <c r="F302" s="72"/>
      <c r="L302" s="72"/>
      <c r="P302" s="72"/>
      <c r="Q302" s="72"/>
      <c r="R302" s="72"/>
      <c r="S302" s="72"/>
      <c r="T302" s="72"/>
      <c r="V302" s="72"/>
      <c r="X302" s="72"/>
      <c r="Z302" s="72"/>
      <c r="AB302" s="72"/>
      <c r="AE302" s="72"/>
      <c r="AF302" s="72"/>
      <c r="AG302" s="72"/>
    </row>
    <row r="303" spans="6:33" ht="15.75" customHeight="1">
      <c r="F303" s="72"/>
      <c r="L303" s="72"/>
      <c r="P303" s="72"/>
      <c r="Q303" s="72"/>
      <c r="R303" s="72"/>
      <c r="S303" s="72"/>
      <c r="T303" s="72"/>
      <c r="V303" s="72"/>
      <c r="X303" s="72"/>
      <c r="Z303" s="72"/>
      <c r="AB303" s="72"/>
      <c r="AE303" s="72"/>
      <c r="AF303" s="72"/>
      <c r="AG303" s="72"/>
    </row>
    <row r="304" spans="6:33" ht="15.75" customHeight="1">
      <c r="F304" s="72"/>
      <c r="L304" s="72"/>
      <c r="P304" s="72"/>
      <c r="Q304" s="72"/>
      <c r="R304" s="72"/>
      <c r="S304" s="72"/>
      <c r="T304" s="72"/>
      <c r="V304" s="72"/>
      <c r="X304" s="72"/>
      <c r="Z304" s="72"/>
      <c r="AB304" s="72"/>
      <c r="AE304" s="72"/>
      <c r="AF304" s="72"/>
      <c r="AG304" s="72"/>
    </row>
    <row r="305" spans="6:33" ht="15.75" customHeight="1">
      <c r="F305" s="72"/>
      <c r="L305" s="72"/>
      <c r="P305" s="72"/>
      <c r="Q305" s="72"/>
      <c r="R305" s="72"/>
      <c r="S305" s="72"/>
      <c r="T305" s="72"/>
      <c r="V305" s="72"/>
      <c r="X305" s="72"/>
      <c r="Z305" s="72"/>
      <c r="AB305" s="72"/>
      <c r="AE305" s="72"/>
      <c r="AF305" s="72"/>
      <c r="AG305" s="72"/>
    </row>
    <row r="306" spans="6:33" ht="15.75" customHeight="1">
      <c r="F306" s="72"/>
      <c r="L306" s="72"/>
      <c r="P306" s="72"/>
      <c r="Q306" s="72"/>
      <c r="R306" s="72"/>
      <c r="S306" s="72"/>
      <c r="T306" s="72"/>
      <c r="V306" s="72"/>
      <c r="X306" s="72"/>
      <c r="Z306" s="72"/>
      <c r="AB306" s="72"/>
      <c r="AE306" s="72"/>
      <c r="AF306" s="72"/>
      <c r="AG306" s="72"/>
    </row>
    <row r="307" spans="6:33" ht="15.75" customHeight="1">
      <c r="F307" s="72"/>
      <c r="L307" s="72"/>
      <c r="P307" s="72"/>
      <c r="Q307" s="72"/>
      <c r="R307" s="72"/>
      <c r="S307" s="72"/>
      <c r="T307" s="72"/>
      <c r="V307" s="72"/>
      <c r="X307" s="72"/>
      <c r="Z307" s="72"/>
      <c r="AB307" s="72"/>
      <c r="AE307" s="72"/>
      <c r="AF307" s="72"/>
      <c r="AG307" s="72"/>
    </row>
    <row r="308" spans="6:33" ht="15.75" customHeight="1">
      <c r="F308" s="72"/>
      <c r="L308" s="72"/>
      <c r="P308" s="72"/>
      <c r="Q308" s="72"/>
      <c r="R308" s="72"/>
      <c r="S308" s="72"/>
      <c r="T308" s="72"/>
      <c r="V308" s="72"/>
      <c r="X308" s="72"/>
      <c r="Z308" s="72"/>
      <c r="AB308" s="72"/>
      <c r="AE308" s="72"/>
      <c r="AF308" s="72"/>
      <c r="AG308" s="72"/>
    </row>
    <row r="309" spans="6:33" ht="15.75" customHeight="1">
      <c r="F309" s="72"/>
      <c r="L309" s="72"/>
      <c r="P309" s="72"/>
      <c r="Q309" s="72"/>
      <c r="R309" s="72"/>
      <c r="S309" s="72"/>
      <c r="T309" s="72"/>
      <c r="V309" s="72"/>
      <c r="X309" s="72"/>
      <c r="Z309" s="72"/>
      <c r="AB309" s="72"/>
      <c r="AE309" s="72"/>
      <c r="AF309" s="72"/>
      <c r="AG309" s="72"/>
    </row>
    <row r="310" spans="6:33" ht="15.75" customHeight="1">
      <c r="F310" s="72"/>
      <c r="L310" s="72"/>
      <c r="P310" s="72"/>
      <c r="Q310" s="72"/>
      <c r="R310" s="72"/>
      <c r="S310" s="72"/>
      <c r="T310" s="72"/>
      <c r="V310" s="72"/>
      <c r="X310" s="72"/>
      <c r="Z310" s="72"/>
      <c r="AB310" s="72"/>
      <c r="AE310" s="72"/>
      <c r="AF310" s="72"/>
      <c r="AG310" s="72"/>
    </row>
    <row r="311" spans="6:33" ht="15.75" customHeight="1">
      <c r="F311" s="72"/>
      <c r="L311" s="72"/>
      <c r="P311" s="72"/>
      <c r="Q311" s="72"/>
      <c r="R311" s="72"/>
      <c r="S311" s="72"/>
      <c r="T311" s="72"/>
      <c r="V311" s="72"/>
      <c r="X311" s="72"/>
      <c r="Z311" s="72"/>
      <c r="AB311" s="72"/>
      <c r="AE311" s="72"/>
      <c r="AF311" s="72"/>
      <c r="AG311" s="72"/>
    </row>
    <row r="312" spans="6:33" ht="15.75" customHeight="1">
      <c r="F312" s="72"/>
      <c r="L312" s="72"/>
      <c r="P312" s="72"/>
      <c r="Q312" s="72"/>
      <c r="R312" s="72"/>
      <c r="S312" s="72"/>
      <c r="T312" s="72"/>
      <c r="V312" s="72"/>
      <c r="X312" s="72"/>
      <c r="Z312" s="72"/>
      <c r="AB312" s="72"/>
      <c r="AE312" s="72"/>
      <c r="AF312" s="72"/>
      <c r="AG312" s="72"/>
    </row>
    <row r="313" spans="6:33" ht="15.75" customHeight="1">
      <c r="F313" s="72"/>
      <c r="L313" s="72"/>
      <c r="P313" s="72"/>
      <c r="Q313" s="72"/>
      <c r="R313" s="72"/>
      <c r="S313" s="72"/>
      <c r="T313" s="72"/>
      <c r="V313" s="72"/>
      <c r="X313" s="72"/>
      <c r="Z313" s="72"/>
      <c r="AB313" s="72"/>
      <c r="AE313" s="72"/>
      <c r="AF313" s="72"/>
      <c r="AG313" s="72"/>
    </row>
    <row r="314" spans="6:33" ht="15.75" customHeight="1">
      <c r="F314" s="72"/>
      <c r="L314" s="72"/>
      <c r="P314" s="72"/>
      <c r="Q314" s="72"/>
      <c r="R314" s="72"/>
      <c r="S314" s="72"/>
      <c r="T314" s="72"/>
      <c r="V314" s="72"/>
      <c r="X314" s="72"/>
      <c r="Z314" s="72"/>
      <c r="AB314" s="72"/>
      <c r="AE314" s="72"/>
      <c r="AF314" s="72"/>
      <c r="AG314" s="72"/>
    </row>
    <row r="315" spans="6:33" ht="15.75" customHeight="1">
      <c r="F315" s="72"/>
      <c r="L315" s="72"/>
      <c r="P315" s="72"/>
      <c r="Q315" s="72"/>
      <c r="R315" s="72"/>
      <c r="S315" s="72"/>
      <c r="T315" s="72"/>
      <c r="V315" s="72"/>
      <c r="X315" s="72"/>
      <c r="Z315" s="72"/>
      <c r="AB315" s="72"/>
      <c r="AE315" s="72"/>
      <c r="AF315" s="72"/>
      <c r="AG315" s="72"/>
    </row>
    <row r="316" spans="6:33" ht="15.75" customHeight="1">
      <c r="F316" s="72"/>
      <c r="L316" s="72"/>
      <c r="P316" s="72"/>
      <c r="Q316" s="72"/>
      <c r="R316" s="72"/>
      <c r="S316" s="72"/>
      <c r="T316" s="72"/>
      <c r="V316" s="72"/>
      <c r="X316" s="72"/>
      <c r="Z316" s="72"/>
      <c r="AB316" s="72"/>
      <c r="AE316" s="72"/>
      <c r="AF316" s="72"/>
      <c r="AG316" s="72"/>
    </row>
    <row r="317" spans="6:33" ht="15.75" customHeight="1">
      <c r="F317" s="72"/>
      <c r="L317" s="72"/>
      <c r="P317" s="72"/>
      <c r="Q317" s="72"/>
      <c r="R317" s="72"/>
      <c r="S317" s="72"/>
      <c r="T317" s="72"/>
      <c r="V317" s="72"/>
      <c r="X317" s="72"/>
      <c r="Z317" s="72"/>
      <c r="AB317" s="72"/>
      <c r="AE317" s="72"/>
      <c r="AF317" s="72"/>
      <c r="AG317" s="72"/>
    </row>
    <row r="318" spans="6:33" ht="15.75" customHeight="1">
      <c r="F318" s="72"/>
      <c r="L318" s="72"/>
      <c r="P318" s="72"/>
      <c r="Q318" s="72"/>
      <c r="R318" s="72"/>
      <c r="S318" s="72"/>
      <c r="T318" s="72"/>
      <c r="V318" s="72"/>
      <c r="X318" s="72"/>
      <c r="Z318" s="72"/>
      <c r="AB318" s="72"/>
      <c r="AE318" s="72"/>
      <c r="AF318" s="72"/>
      <c r="AG318" s="72"/>
    </row>
    <row r="319" spans="6:33" ht="15.75" customHeight="1">
      <c r="F319" s="72"/>
      <c r="L319" s="72"/>
      <c r="P319" s="72"/>
      <c r="Q319" s="72"/>
      <c r="R319" s="72"/>
      <c r="S319" s="72"/>
      <c r="T319" s="72"/>
      <c r="V319" s="72"/>
      <c r="X319" s="72"/>
      <c r="Z319" s="72"/>
      <c r="AB319" s="72"/>
      <c r="AE319" s="72"/>
      <c r="AF319" s="72"/>
      <c r="AG319" s="72"/>
    </row>
    <row r="320" spans="6:33" ht="15.75" customHeight="1">
      <c r="F320" s="72"/>
      <c r="L320" s="72"/>
      <c r="P320" s="72"/>
      <c r="Q320" s="72"/>
      <c r="R320" s="72"/>
      <c r="S320" s="72"/>
      <c r="T320" s="72"/>
      <c r="V320" s="72"/>
      <c r="X320" s="72"/>
      <c r="Z320" s="72"/>
      <c r="AB320" s="72"/>
      <c r="AE320" s="72"/>
      <c r="AF320" s="72"/>
      <c r="AG320" s="72"/>
    </row>
    <row r="321" spans="6:33" ht="15.75" customHeight="1">
      <c r="F321" s="72"/>
      <c r="L321" s="72"/>
      <c r="P321" s="72"/>
      <c r="Q321" s="72"/>
      <c r="R321" s="72"/>
      <c r="S321" s="72"/>
      <c r="T321" s="72"/>
      <c r="V321" s="72"/>
      <c r="X321" s="72"/>
      <c r="Z321" s="72"/>
      <c r="AB321" s="72"/>
      <c r="AE321" s="72"/>
      <c r="AF321" s="72"/>
      <c r="AG321" s="72"/>
    </row>
    <row r="322" spans="6:33" ht="15.75" customHeight="1">
      <c r="F322" s="72"/>
      <c r="L322" s="72"/>
      <c r="P322" s="72"/>
      <c r="Q322" s="72"/>
      <c r="R322" s="72"/>
      <c r="S322" s="72"/>
      <c r="T322" s="72"/>
      <c r="V322" s="72"/>
      <c r="X322" s="72"/>
      <c r="Z322" s="72"/>
      <c r="AB322" s="72"/>
      <c r="AE322" s="72"/>
      <c r="AF322" s="72"/>
      <c r="AG322" s="72"/>
    </row>
    <row r="323" spans="6:33" ht="15.75" customHeight="1">
      <c r="F323" s="72"/>
      <c r="L323" s="72"/>
      <c r="P323" s="72"/>
      <c r="Q323" s="72"/>
      <c r="R323" s="72"/>
      <c r="S323" s="72"/>
      <c r="T323" s="72"/>
      <c r="V323" s="72"/>
      <c r="X323" s="72"/>
      <c r="Z323" s="72"/>
      <c r="AB323" s="72"/>
      <c r="AE323" s="72"/>
      <c r="AF323" s="72"/>
      <c r="AG323" s="72"/>
    </row>
    <row r="324" spans="6:33" ht="15.75" customHeight="1">
      <c r="F324" s="72"/>
      <c r="L324" s="72"/>
      <c r="P324" s="72"/>
      <c r="Q324" s="72"/>
      <c r="R324" s="72"/>
      <c r="S324" s="72"/>
      <c r="T324" s="72"/>
      <c r="V324" s="72"/>
      <c r="X324" s="72"/>
      <c r="Z324" s="72"/>
      <c r="AB324" s="72"/>
      <c r="AE324" s="72"/>
      <c r="AF324" s="72"/>
      <c r="AG324" s="72"/>
    </row>
    <row r="325" spans="6:33" ht="15.75" customHeight="1">
      <c r="F325" s="72"/>
      <c r="L325" s="72"/>
      <c r="P325" s="72"/>
      <c r="Q325" s="72"/>
      <c r="R325" s="72"/>
      <c r="S325" s="72"/>
      <c r="T325" s="72"/>
      <c r="V325" s="72"/>
      <c r="X325" s="72"/>
      <c r="Z325" s="72"/>
      <c r="AB325" s="72"/>
      <c r="AE325" s="72"/>
      <c r="AF325" s="72"/>
      <c r="AG325" s="72"/>
    </row>
    <row r="326" spans="6:33" ht="15.75" customHeight="1">
      <c r="F326" s="72"/>
      <c r="L326" s="72"/>
      <c r="P326" s="72"/>
      <c r="Q326" s="72"/>
      <c r="R326" s="72"/>
      <c r="S326" s="72"/>
      <c r="T326" s="72"/>
      <c r="V326" s="72"/>
      <c r="X326" s="72"/>
      <c r="Z326" s="72"/>
      <c r="AB326" s="72"/>
      <c r="AE326" s="72"/>
      <c r="AF326" s="72"/>
      <c r="AG326" s="72"/>
    </row>
    <row r="327" spans="6:33" ht="15.75" customHeight="1">
      <c r="F327" s="72"/>
      <c r="L327" s="72"/>
      <c r="P327" s="72"/>
      <c r="Q327" s="72"/>
      <c r="R327" s="72"/>
      <c r="S327" s="72"/>
      <c r="T327" s="72"/>
      <c r="V327" s="72"/>
      <c r="X327" s="72"/>
      <c r="Z327" s="72"/>
      <c r="AB327" s="72"/>
      <c r="AE327" s="72"/>
      <c r="AF327" s="72"/>
      <c r="AG327" s="72"/>
    </row>
    <row r="328" spans="6:33" ht="15.75" customHeight="1">
      <c r="F328" s="72"/>
      <c r="L328" s="72"/>
      <c r="P328" s="72"/>
      <c r="Q328" s="72"/>
      <c r="R328" s="72"/>
      <c r="S328" s="72"/>
      <c r="T328" s="72"/>
      <c r="V328" s="72"/>
      <c r="X328" s="72"/>
      <c r="Z328" s="72"/>
      <c r="AB328" s="72"/>
      <c r="AE328" s="72"/>
      <c r="AF328" s="72"/>
      <c r="AG328" s="72"/>
    </row>
    <row r="329" spans="6:33" ht="15.75" customHeight="1">
      <c r="F329" s="72"/>
      <c r="L329" s="72"/>
      <c r="P329" s="72"/>
      <c r="Q329" s="72"/>
      <c r="R329" s="72"/>
      <c r="S329" s="72"/>
      <c r="T329" s="72"/>
      <c r="V329" s="72"/>
      <c r="X329" s="72"/>
      <c r="Z329" s="72"/>
      <c r="AB329" s="72"/>
      <c r="AE329" s="72"/>
      <c r="AF329" s="72"/>
      <c r="AG329" s="72"/>
    </row>
    <row r="330" spans="6:33" ht="15.75" customHeight="1">
      <c r="F330" s="72"/>
      <c r="L330" s="72"/>
      <c r="P330" s="72"/>
      <c r="Q330" s="72"/>
      <c r="R330" s="72"/>
      <c r="S330" s="72"/>
      <c r="T330" s="72"/>
      <c r="V330" s="72"/>
      <c r="X330" s="72"/>
      <c r="Z330" s="72"/>
      <c r="AB330" s="72"/>
      <c r="AE330" s="72"/>
      <c r="AF330" s="72"/>
      <c r="AG330" s="72"/>
    </row>
    <row r="331" spans="6:33" ht="15.75" customHeight="1"/>
    <row r="332" spans="6:33" ht="15.75" customHeight="1"/>
    <row r="333" spans="6:33" ht="15.75" customHeight="1"/>
    <row r="334" spans="6:33" ht="15.75" customHeight="1"/>
    <row r="335" spans="6:33" ht="15.75" customHeight="1"/>
    <row r="336" spans="6: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3">
    <mergeCell ref="AM15:AM16"/>
    <mergeCell ref="AN15:AN16"/>
    <mergeCell ref="AO15:AO16"/>
    <mergeCell ref="AD15:AD16"/>
    <mergeCell ref="AE15:AE16"/>
    <mergeCell ref="AH15:AH16"/>
    <mergeCell ref="AI15:AI16"/>
    <mergeCell ref="AJ15:AJ16"/>
    <mergeCell ref="AK15:AK16"/>
    <mergeCell ref="AL15:AL16"/>
    <mergeCell ref="F15:F16"/>
    <mergeCell ref="M12:N14"/>
    <mergeCell ref="O12:AG13"/>
    <mergeCell ref="O14:P14"/>
    <mergeCell ref="S14:T14"/>
    <mergeCell ref="U14:V14"/>
    <mergeCell ref="W14:X14"/>
    <mergeCell ref="Y14:Z14"/>
    <mergeCell ref="A15:A16"/>
    <mergeCell ref="B15:B16"/>
    <mergeCell ref="C15:C16"/>
    <mergeCell ref="D15:D16"/>
    <mergeCell ref="E15:E16"/>
    <mergeCell ref="A5:AO5"/>
    <mergeCell ref="E9:AO9"/>
    <mergeCell ref="M11:AK11"/>
    <mergeCell ref="AL11:AO11"/>
    <mergeCell ref="AH12:AK14"/>
    <mergeCell ref="AL12:AM14"/>
    <mergeCell ref="E6:AO6"/>
    <mergeCell ref="E7:AO7"/>
    <mergeCell ref="E8:AO8"/>
    <mergeCell ref="C11:D14"/>
    <mergeCell ref="E11:H14"/>
    <mergeCell ref="I11:L14"/>
    <mergeCell ref="AN12:AO14"/>
    <mergeCell ref="A11:B14"/>
    <mergeCell ref="A1:C4"/>
    <mergeCell ref="D1:AL4"/>
    <mergeCell ref="AM1:AO1"/>
    <mergeCell ref="AM2:AO2"/>
    <mergeCell ref="AM3:AO3"/>
    <mergeCell ref="AM4:AO4"/>
    <mergeCell ref="AK17:AK21"/>
    <mergeCell ref="AA14:AB14"/>
    <mergeCell ref="AC14:AG14"/>
    <mergeCell ref="Y15:Y16"/>
    <mergeCell ref="Z15:Z16"/>
    <mergeCell ref="AA15:AA16"/>
    <mergeCell ref="AB15:AB16"/>
    <mergeCell ref="AC15:AC16"/>
    <mergeCell ref="AF15:AF16"/>
    <mergeCell ref="AG15:AG16"/>
    <mergeCell ref="AH17:AH21"/>
    <mergeCell ref="AI17:AI21"/>
    <mergeCell ref="AJ17:AJ21"/>
    <mergeCell ref="W15:W16"/>
    <mergeCell ref="X15:X16"/>
    <mergeCell ref="P15:P16"/>
    <mergeCell ref="Q15:Q16"/>
    <mergeCell ref="R15:R16"/>
    <mergeCell ref="S15:S16"/>
    <mergeCell ref="T15:T16"/>
    <mergeCell ref="U15:U16"/>
    <mergeCell ref="V15:V16"/>
    <mergeCell ref="K17:K21"/>
    <mergeCell ref="L17:L21"/>
    <mergeCell ref="A17:A21"/>
    <mergeCell ref="B17:B21"/>
    <mergeCell ref="E17:E21"/>
    <mergeCell ref="F17:F21"/>
    <mergeCell ref="H17:H21"/>
    <mergeCell ref="I17:I21"/>
    <mergeCell ref="J17:J21"/>
    <mergeCell ref="N15:N16"/>
    <mergeCell ref="O15:O16"/>
    <mergeCell ref="G15:G16"/>
    <mergeCell ref="H15:H16"/>
    <mergeCell ref="I15:I16"/>
    <mergeCell ref="J15:J16"/>
    <mergeCell ref="K15:K16"/>
    <mergeCell ref="L15:L16"/>
    <mergeCell ref="M15:M16"/>
  </mergeCells>
  <conditionalFormatting sqref="I17 AI17">
    <cfRule type="cellIs" dxfId="485" priority="1" operator="equal">
      <formula>"1 - Rara vez"</formula>
    </cfRule>
  </conditionalFormatting>
  <conditionalFormatting sqref="I17 AI17">
    <cfRule type="cellIs" dxfId="484" priority="2" operator="equal">
      <formula>"2 - Improbable"</formula>
    </cfRule>
  </conditionalFormatting>
  <conditionalFormatting sqref="I17 AI17">
    <cfRule type="cellIs" dxfId="483" priority="3" operator="equal">
      <formula>"3 - Posible"</formula>
    </cfRule>
  </conditionalFormatting>
  <conditionalFormatting sqref="I17 AI17">
    <cfRule type="cellIs" dxfId="482" priority="4" operator="equal">
      <formula>"4 - Probable"</formula>
    </cfRule>
  </conditionalFormatting>
  <conditionalFormatting sqref="J17 AI17:AJ17">
    <cfRule type="cellIs" dxfId="481" priority="5" operator="equal">
      <formula>"1 - Insignificante"</formula>
    </cfRule>
  </conditionalFormatting>
  <conditionalFormatting sqref="J17 AI17:AJ17">
    <cfRule type="cellIs" dxfId="480" priority="6" operator="equal">
      <formula>"2 - Menor"</formula>
    </cfRule>
  </conditionalFormatting>
  <conditionalFormatting sqref="J17 AI17:AJ17">
    <cfRule type="cellIs" dxfId="479" priority="7" operator="equal">
      <formula>"3 - Moderado"</formula>
    </cfRule>
  </conditionalFormatting>
  <conditionalFormatting sqref="J17 AI17:AJ17">
    <cfRule type="cellIs" dxfId="478" priority="8" operator="equal">
      <formula>"4 - Mayor"</formula>
    </cfRule>
  </conditionalFormatting>
  <conditionalFormatting sqref="K17 AJ17:AK17">
    <cfRule type="cellIs" dxfId="477" priority="9" operator="equal">
      <formula>"Zona de Riesgo Baja"</formula>
    </cfRule>
  </conditionalFormatting>
  <conditionalFormatting sqref="K17 AJ17:AK17">
    <cfRule type="cellIs" dxfId="476" priority="10" operator="equal">
      <formula>"Zona de Riesgo Moderada"</formula>
    </cfRule>
  </conditionalFormatting>
  <conditionalFormatting sqref="K17:K21 AK17:AK21">
    <cfRule type="containsText" dxfId="475" priority="11" operator="containsText" text="Zona de Riesgo Extrema">
      <formula>NOT(ISERROR(SEARCH(("Zona de Riesgo Extrema"),(K17))))</formula>
    </cfRule>
  </conditionalFormatting>
  <conditionalFormatting sqref="K17:K21 AK17:AK21">
    <cfRule type="containsText" dxfId="474" priority="12" operator="containsText" text="Zona de Riesgo Alta">
      <formula>NOT(ISERROR(SEARCH(("Zona de Riesgo Alta"),(K17))))</formula>
    </cfRule>
  </conditionalFormatting>
  <conditionalFormatting sqref="AI17">
    <cfRule type="cellIs" dxfId="473" priority="13" operator="equal">
      <formula>"1 - Rara vez"</formula>
    </cfRule>
  </conditionalFormatting>
  <conditionalFormatting sqref="AI17">
    <cfRule type="cellIs" dxfId="472" priority="14" operator="equal">
      <formula>"2 - Improbable"</formula>
    </cfRule>
  </conditionalFormatting>
  <conditionalFormatting sqref="AI17">
    <cfRule type="cellIs" dxfId="471" priority="15" operator="equal">
      <formula>"3 - Posible"</formula>
    </cfRule>
  </conditionalFormatting>
  <conditionalFormatting sqref="AI17">
    <cfRule type="cellIs" dxfId="470" priority="16" operator="equal">
      <formula>"4 - Probable"</formula>
    </cfRule>
  </conditionalFormatting>
  <conditionalFormatting sqref="AJ17">
    <cfRule type="cellIs" dxfId="469" priority="17" operator="equal">
      <formula>"1 - Insignificante"</formula>
    </cfRule>
  </conditionalFormatting>
  <conditionalFormatting sqref="AJ17">
    <cfRule type="cellIs" dxfId="468" priority="18" operator="equal">
      <formula>"2 - Menor"</formula>
    </cfRule>
  </conditionalFormatting>
  <conditionalFormatting sqref="AJ17">
    <cfRule type="cellIs" dxfId="467" priority="19" operator="equal">
      <formula>"3 - Moderado"</formula>
    </cfRule>
  </conditionalFormatting>
  <conditionalFormatting sqref="AJ17">
    <cfRule type="cellIs" dxfId="466" priority="20" operator="equal">
      <formula>"4 - Mayor"</formula>
    </cfRule>
  </conditionalFormatting>
  <conditionalFormatting sqref="AK17">
    <cfRule type="cellIs" dxfId="465" priority="21" operator="equal">
      <formula>"Zona de Riesgo Baja"</formula>
    </cfRule>
  </conditionalFormatting>
  <conditionalFormatting sqref="AK17">
    <cfRule type="cellIs" dxfId="464" priority="22" operator="equal">
      <formula>"Zona de Riesgo Moderada"</formula>
    </cfRule>
  </conditionalFormatting>
  <conditionalFormatting sqref="I17:I21 AI17:AI21">
    <cfRule type="containsText" dxfId="463" priority="23" operator="containsText" text="5 - Casi seguro">
      <formula>NOT(ISERROR(SEARCH(("5 - Casi seguro"),(I17))))</formula>
    </cfRule>
  </conditionalFormatting>
  <conditionalFormatting sqref="J17:J21 AJ17:AJ21">
    <cfRule type="containsText" dxfId="462" priority="24" operator="containsText" text="5 - Catastrófico">
      <formula>NOT(ISERROR(SEARCH(("5 - Catastrófico"),(J17))))</formula>
    </cfRule>
  </conditionalFormatting>
  <dataValidations count="16">
    <dataValidation type="list" allowBlank="1" showInputMessage="1" showErrorMessage="1" prompt=" - " sqref="A17">
      <formula1>$C$102:$C$115</formula1>
    </dataValidation>
    <dataValidation type="list" allowBlank="1" showInputMessage="1" showErrorMessage="1" prompt=" - " sqref="L17">
      <formula1>$E$122:$E$124</formula1>
    </dataValidation>
    <dataValidation type="list" allowBlank="1" showInputMessage="1" showErrorMessage="1" prompt=" - " sqref="AE17:AE21">
      <formula1>$I$119:$I$121</formula1>
    </dataValidation>
    <dataValidation type="list" allowBlank="1" showInputMessage="1" showErrorMessage="1" prompt=" - " sqref="P17:P21">
      <formula1>$J$112:$J$113</formula1>
    </dataValidation>
    <dataValidation type="list" allowBlank="1" showInputMessage="1" showErrorMessage="1" prompt=" - " sqref="T17:T21 V17:V21 X17:X21 Z17:Z21">
      <formula1>$I$112:$I$113</formula1>
    </dataValidation>
    <dataValidation type="list" allowBlank="1" showInputMessage="1" showErrorMessage="1" prompt=" - " sqref="AG17:AG20">
      <formula1>$I$124:$I$125</formula1>
    </dataValidation>
    <dataValidation type="list" allowBlank="1" showInputMessage="1" showErrorMessage="1" prompt=" - " sqref="R17:R21">
      <formula1>$N$118:$N$119</formula1>
    </dataValidation>
    <dataValidation type="list" allowBlank="1" showInputMessage="1" showErrorMessage="1" prompt=" - " sqref="K17 AK17">
      <formula1>$I$102:$I$105</formula1>
    </dataValidation>
    <dataValidation type="list" allowBlank="1" showInputMessage="1" showErrorMessage="1" prompt=" - " sqref="J17 AJ17">
      <formula1>$G$109:$G$113</formula1>
    </dataValidation>
    <dataValidation type="list" allowBlank="1" showInputMessage="1" showErrorMessage="1" prompt=" - " sqref="N17:N21">
      <formula1>$I$108:$I$109</formula1>
    </dataValidation>
    <dataValidation type="list" allowBlank="1" showInputMessage="1" showErrorMessage="1" prompt=" - " sqref="H17">
      <formula1>$C$118:$C$129</formula1>
    </dataValidation>
    <dataValidation type="list" allowBlank="1" showInputMessage="1" showErrorMessage="1" prompt=" - " sqref="AB17:AB21">
      <formula1>$I$114:$I$116</formula1>
    </dataValidation>
    <dataValidation type="list" allowBlank="1" showInputMessage="1" showErrorMessage="1" prompt=" - " sqref="I17 AI17">
      <formula1>$G$102:$G$106</formula1>
    </dataValidation>
    <dataValidation type="list" allowBlank="1" showInputMessage="1" showErrorMessage="1" prompt=" - " sqref="AG21">
      <formula1>$N$130:$N$131</formula1>
    </dataValidation>
    <dataValidation type="list" allowBlank="1" showInputMessage="1" showErrorMessage="1" prompt=" - " sqref="C17:C21">
      <formula1>$E$102:$E$119</formula1>
    </dataValidation>
    <dataValidation type="list" allowBlank="1" showInputMessage="1" showErrorMessage="1" prompt=" - " sqref="AH17 AD17:AD21 AF17:AF21">
      <formula1>$G$122:$G$124</formula1>
    </dataValidation>
  </dataValidation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Y1000"/>
  <sheetViews>
    <sheetView workbookViewId="0"/>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customWidth="1"/>
    <col min="57" max="57" width="36" customWidth="1"/>
    <col min="58" max="77" width="6.85546875" customWidth="1"/>
  </cols>
  <sheetData>
    <row r="1" spans="1:77" ht="30" customHeight="1">
      <c r="A1" s="438"/>
      <c r="B1" s="365"/>
      <c r="C1" s="366"/>
      <c r="D1" s="372" t="s">
        <v>0</v>
      </c>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c r="AO1" s="365"/>
      <c r="AP1" s="365"/>
      <c r="AQ1" s="365"/>
      <c r="AR1" s="365"/>
      <c r="AS1" s="365"/>
      <c r="AT1" s="365"/>
      <c r="AU1" s="365"/>
      <c r="AV1" s="365"/>
      <c r="AW1" s="365"/>
      <c r="AX1" s="365"/>
      <c r="AY1" s="365"/>
      <c r="AZ1" s="366"/>
      <c r="BA1" s="373" t="s">
        <v>1</v>
      </c>
      <c r="BB1" s="353"/>
      <c r="BC1" s="353"/>
      <c r="BD1" s="353"/>
      <c r="BE1" s="345"/>
      <c r="BF1" s="148"/>
      <c r="BG1" s="148"/>
      <c r="BH1" s="148"/>
      <c r="BI1" s="148"/>
      <c r="BJ1" s="148"/>
      <c r="BK1" s="148"/>
      <c r="BL1" s="148"/>
      <c r="BM1" s="148"/>
      <c r="BN1" s="148"/>
      <c r="BO1" s="148"/>
      <c r="BP1" s="148"/>
      <c r="BQ1" s="148"/>
      <c r="BR1" s="148"/>
      <c r="BS1" s="148"/>
      <c r="BT1" s="148"/>
      <c r="BU1" s="148"/>
      <c r="BV1" s="149"/>
      <c r="BW1" s="149"/>
      <c r="BX1" s="149"/>
    </row>
    <row r="2" spans="1:77" ht="30" customHeight="1">
      <c r="A2" s="367"/>
      <c r="B2" s="330"/>
      <c r="C2" s="368"/>
      <c r="D2" s="367"/>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0"/>
      <c r="AV2" s="330"/>
      <c r="AW2" s="330"/>
      <c r="AX2" s="330"/>
      <c r="AY2" s="330"/>
      <c r="AZ2" s="368"/>
      <c r="BA2" s="374" t="s">
        <v>2</v>
      </c>
      <c r="BB2" s="353"/>
      <c r="BC2" s="353"/>
      <c r="BD2" s="353"/>
      <c r="BE2" s="345"/>
      <c r="BF2" s="148"/>
      <c r="BG2" s="148"/>
      <c r="BH2" s="148"/>
      <c r="BI2" s="148"/>
      <c r="BJ2" s="148"/>
      <c r="BK2" s="148"/>
      <c r="BL2" s="148"/>
      <c r="BM2" s="148"/>
      <c r="BN2" s="148"/>
      <c r="BO2" s="148"/>
      <c r="BP2" s="148"/>
      <c r="BQ2" s="148"/>
      <c r="BR2" s="148"/>
      <c r="BS2" s="148"/>
      <c r="BT2" s="148"/>
      <c r="BU2" s="148"/>
      <c r="BV2" s="149"/>
      <c r="BW2" s="149"/>
      <c r="BX2" s="149"/>
    </row>
    <row r="3" spans="1:77" ht="30" customHeight="1">
      <c r="A3" s="367"/>
      <c r="B3" s="330"/>
      <c r="C3" s="368"/>
      <c r="D3" s="367"/>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68"/>
      <c r="BA3" s="374" t="s">
        <v>3</v>
      </c>
      <c r="BB3" s="353"/>
      <c r="BC3" s="353"/>
      <c r="BD3" s="353"/>
      <c r="BE3" s="345"/>
      <c r="BF3" s="148"/>
      <c r="BG3" s="148"/>
      <c r="BH3" s="148"/>
      <c r="BI3" s="148"/>
      <c r="BJ3" s="148"/>
      <c r="BK3" s="148"/>
      <c r="BL3" s="148"/>
      <c r="BM3" s="148"/>
      <c r="BN3" s="148"/>
      <c r="BO3" s="148"/>
      <c r="BP3" s="148"/>
      <c r="BQ3" s="148"/>
      <c r="BR3" s="148"/>
      <c r="BS3" s="148"/>
      <c r="BT3" s="148"/>
      <c r="BU3" s="148"/>
      <c r="BV3" s="149"/>
      <c r="BW3" s="149"/>
      <c r="BX3" s="149"/>
    </row>
    <row r="4" spans="1:77" ht="30" customHeight="1">
      <c r="A4" s="369"/>
      <c r="B4" s="370"/>
      <c r="C4" s="371"/>
      <c r="D4" s="369"/>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1"/>
      <c r="BA4" s="374" t="s">
        <v>4</v>
      </c>
      <c r="BB4" s="353"/>
      <c r="BC4" s="353"/>
      <c r="BD4" s="353"/>
      <c r="BE4" s="345"/>
      <c r="BF4" s="148"/>
      <c r="BG4" s="148"/>
      <c r="BH4" s="148"/>
      <c r="BI4" s="148"/>
      <c r="BJ4" s="148"/>
      <c r="BK4" s="148"/>
      <c r="BL4" s="148"/>
      <c r="BM4" s="148"/>
      <c r="BN4" s="148"/>
      <c r="BO4" s="148"/>
      <c r="BP4" s="148"/>
      <c r="BQ4" s="148"/>
      <c r="BR4" s="148"/>
      <c r="BS4" s="148"/>
      <c r="BT4" s="148"/>
      <c r="BU4" s="148"/>
      <c r="BV4" s="149"/>
      <c r="BW4" s="149"/>
      <c r="BX4" s="149"/>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48"/>
      <c r="BG5" s="148"/>
      <c r="BH5" s="148"/>
      <c r="BI5" s="148"/>
      <c r="BJ5" s="148"/>
      <c r="BK5" s="148"/>
      <c r="BL5" s="148"/>
      <c r="BM5" s="148"/>
      <c r="BN5" s="148"/>
      <c r="BO5" s="148"/>
      <c r="BP5" s="148"/>
      <c r="BQ5" s="148"/>
      <c r="BR5" s="148"/>
      <c r="BS5" s="148"/>
      <c r="BT5" s="148"/>
      <c r="BU5" s="148"/>
      <c r="BV5" s="148"/>
      <c r="BW5" s="148"/>
      <c r="BX5" s="148"/>
    </row>
    <row r="6" spans="1:77" ht="30" customHeight="1">
      <c r="A6" s="439" t="s">
        <v>5</v>
      </c>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45"/>
      <c r="BF6" s="148"/>
      <c r="BG6" s="148"/>
      <c r="BH6" s="148"/>
      <c r="BI6" s="148"/>
      <c r="BJ6" s="148"/>
      <c r="BK6" s="148"/>
      <c r="BL6" s="148"/>
      <c r="BM6" s="148"/>
      <c r="BN6" s="148"/>
      <c r="BO6" s="148"/>
      <c r="BP6" s="148"/>
      <c r="BQ6" s="148"/>
      <c r="BR6" s="148"/>
      <c r="BS6" s="148"/>
      <c r="BT6" s="148"/>
      <c r="BU6" s="148"/>
      <c r="BV6" s="148"/>
      <c r="BW6" s="148"/>
      <c r="BX6" s="148"/>
    </row>
    <row r="7" spans="1:77" ht="30" customHeight="1">
      <c r="A7" s="440" t="s">
        <v>6</v>
      </c>
      <c r="B7" s="353"/>
      <c r="C7" s="353"/>
      <c r="D7" s="345"/>
      <c r="E7" s="455"/>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45"/>
      <c r="BF7" s="148"/>
      <c r="BG7" s="148"/>
      <c r="BH7" s="148"/>
      <c r="BI7" s="148"/>
      <c r="BJ7" s="148"/>
      <c r="BK7" s="148"/>
      <c r="BL7" s="148"/>
      <c r="BM7" s="148"/>
      <c r="BN7" s="148"/>
      <c r="BO7" s="148"/>
      <c r="BP7" s="148"/>
      <c r="BQ7" s="148"/>
      <c r="BR7" s="148"/>
      <c r="BS7" s="148"/>
      <c r="BT7" s="148"/>
      <c r="BU7" s="148"/>
      <c r="BV7" s="148"/>
      <c r="BW7" s="148"/>
      <c r="BX7" s="148"/>
    </row>
    <row r="8" spans="1:77" ht="30" customHeight="1">
      <c r="A8" s="440" t="s">
        <v>9</v>
      </c>
      <c r="B8" s="353"/>
      <c r="C8" s="353"/>
      <c r="D8" s="345"/>
      <c r="E8" s="455"/>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45"/>
      <c r="BF8" s="148"/>
      <c r="BG8" s="148"/>
      <c r="BH8" s="148"/>
      <c r="BI8" s="148"/>
      <c r="BJ8" s="148"/>
      <c r="BK8" s="148"/>
      <c r="BL8" s="148"/>
      <c r="BM8" s="148"/>
      <c r="BN8" s="148"/>
      <c r="BO8" s="148"/>
      <c r="BP8" s="148"/>
      <c r="BQ8" s="148"/>
      <c r="BR8" s="148"/>
      <c r="BS8" s="148"/>
      <c r="BT8" s="148"/>
      <c r="BU8" s="148"/>
      <c r="BV8" s="148"/>
      <c r="BW8" s="148"/>
      <c r="BX8" s="148"/>
    </row>
    <row r="9" spans="1:77" ht="30" customHeight="1">
      <c r="A9" s="440" t="s">
        <v>11</v>
      </c>
      <c r="B9" s="353"/>
      <c r="C9" s="353"/>
      <c r="D9" s="345"/>
      <c r="E9" s="455"/>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45"/>
      <c r="BF9" s="148"/>
      <c r="BG9" s="148"/>
      <c r="BH9" s="148"/>
      <c r="BI9" s="148"/>
      <c r="BJ9" s="148"/>
      <c r="BK9" s="148"/>
      <c r="BL9" s="148"/>
      <c r="BM9" s="148"/>
      <c r="BN9" s="148"/>
      <c r="BO9" s="148"/>
      <c r="BP9" s="148"/>
      <c r="BQ9" s="148"/>
      <c r="BR9" s="148"/>
      <c r="BS9" s="148"/>
      <c r="BT9" s="148"/>
      <c r="BU9" s="148"/>
      <c r="BV9" s="148"/>
      <c r="BW9" s="148"/>
      <c r="BX9" s="148"/>
    </row>
    <row r="10" spans="1:77" ht="8.25" customHeight="1">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48"/>
      <c r="BG10" s="148"/>
      <c r="BH10" s="148"/>
      <c r="BI10" s="148"/>
      <c r="BJ10" s="148"/>
      <c r="BK10" s="148"/>
      <c r="BL10" s="148"/>
      <c r="BM10" s="148"/>
      <c r="BN10" s="148"/>
      <c r="BO10" s="148"/>
      <c r="BP10" s="148"/>
      <c r="BQ10" s="148"/>
      <c r="BR10" s="148"/>
      <c r="BS10" s="148"/>
      <c r="BT10" s="148"/>
      <c r="BU10" s="148"/>
      <c r="BV10" s="148"/>
      <c r="BW10" s="148"/>
      <c r="BX10" s="148"/>
    </row>
    <row r="11" spans="1:77" ht="38.25" customHeight="1">
      <c r="A11" s="402" t="s">
        <v>13</v>
      </c>
      <c r="B11" s="395"/>
      <c r="C11" s="403" t="s">
        <v>14</v>
      </c>
      <c r="D11" s="395"/>
      <c r="E11" s="431" t="s">
        <v>15</v>
      </c>
      <c r="F11" s="336"/>
      <c r="G11" s="336"/>
      <c r="H11" s="432"/>
      <c r="I11" s="441" t="s">
        <v>16</v>
      </c>
      <c r="J11" s="336"/>
      <c r="K11" s="336"/>
      <c r="L11" s="336"/>
      <c r="M11" s="336"/>
      <c r="N11" s="336"/>
      <c r="O11" s="336"/>
      <c r="P11" s="336"/>
      <c r="Q11" s="336"/>
      <c r="R11" s="336"/>
      <c r="S11" s="336"/>
      <c r="T11" s="336"/>
      <c r="U11" s="336"/>
      <c r="V11" s="336"/>
      <c r="W11" s="336"/>
      <c r="X11" s="336"/>
      <c r="Y11" s="336"/>
      <c r="Z11" s="336"/>
      <c r="AA11" s="336"/>
      <c r="AB11" s="336"/>
      <c r="AC11" s="336"/>
      <c r="AD11" s="442"/>
      <c r="AE11" s="445" t="s">
        <v>17</v>
      </c>
      <c r="AF11" s="446"/>
      <c r="AG11" s="446"/>
      <c r="AH11" s="446"/>
      <c r="AI11" s="446"/>
      <c r="AJ11" s="446"/>
      <c r="AK11" s="446"/>
      <c r="AL11" s="446"/>
      <c r="AM11" s="446"/>
      <c r="AN11" s="446"/>
      <c r="AO11" s="446"/>
      <c r="AP11" s="446"/>
      <c r="AQ11" s="446"/>
      <c r="AR11" s="446"/>
      <c r="AS11" s="446"/>
      <c r="AT11" s="446"/>
      <c r="AU11" s="446"/>
      <c r="AV11" s="446"/>
      <c r="AW11" s="446"/>
      <c r="AX11" s="446"/>
      <c r="AY11" s="446"/>
      <c r="AZ11" s="446"/>
      <c r="BA11" s="447"/>
      <c r="BB11" s="392" t="s">
        <v>18</v>
      </c>
      <c r="BC11" s="376"/>
      <c r="BD11" s="376"/>
      <c r="BE11" s="377"/>
      <c r="BF11" s="150"/>
      <c r="BG11" s="150"/>
      <c r="BH11" s="150"/>
      <c r="BI11" s="150"/>
      <c r="BJ11" s="150"/>
      <c r="BK11" s="150"/>
      <c r="BL11" s="150"/>
      <c r="BM11" s="150"/>
      <c r="BN11" s="150"/>
      <c r="BO11" s="150"/>
      <c r="BP11" s="150"/>
      <c r="BQ11" s="150"/>
      <c r="BR11" s="150"/>
      <c r="BS11" s="150"/>
      <c r="BT11" s="150"/>
      <c r="BU11" s="150"/>
      <c r="BV11" s="150"/>
      <c r="BW11" s="150"/>
      <c r="BX11" s="150"/>
    </row>
    <row r="12" spans="1:77" ht="3.75" customHeight="1">
      <c r="A12" s="384"/>
      <c r="B12" s="396"/>
      <c r="C12" s="384"/>
      <c r="D12" s="396"/>
      <c r="E12" s="384"/>
      <c r="F12" s="330"/>
      <c r="G12" s="330"/>
      <c r="H12" s="396"/>
      <c r="I12" s="384"/>
      <c r="J12" s="330"/>
      <c r="K12" s="330"/>
      <c r="L12" s="330"/>
      <c r="M12" s="330"/>
      <c r="N12" s="330"/>
      <c r="O12" s="330"/>
      <c r="P12" s="330"/>
      <c r="Q12" s="330"/>
      <c r="R12" s="330"/>
      <c r="S12" s="330"/>
      <c r="T12" s="330"/>
      <c r="U12" s="330"/>
      <c r="V12" s="330"/>
      <c r="W12" s="330"/>
      <c r="X12" s="330"/>
      <c r="Y12" s="330"/>
      <c r="Z12" s="330"/>
      <c r="AA12" s="330"/>
      <c r="AB12" s="330"/>
      <c r="AC12" s="330"/>
      <c r="AD12" s="385"/>
      <c r="AE12" s="17"/>
      <c r="AF12" s="18"/>
      <c r="AG12" s="18"/>
      <c r="AH12" s="18"/>
      <c r="AI12" s="18"/>
      <c r="AJ12" s="18"/>
      <c r="AK12" s="18"/>
      <c r="AL12" s="18"/>
      <c r="AM12" s="18"/>
      <c r="AN12" s="18"/>
      <c r="AO12" s="18"/>
      <c r="AP12" s="18"/>
      <c r="AQ12" s="18"/>
      <c r="AR12" s="18"/>
      <c r="AS12" s="18"/>
      <c r="AT12" s="18"/>
      <c r="AU12" s="19"/>
      <c r="AV12" s="19"/>
      <c r="AW12" s="19"/>
      <c r="AX12" s="405" t="s">
        <v>21</v>
      </c>
      <c r="AY12" s="382"/>
      <c r="AZ12" s="382"/>
      <c r="BA12" s="395"/>
      <c r="BB12" s="394" t="s">
        <v>22</v>
      </c>
      <c r="BC12" s="395"/>
      <c r="BD12" s="448" t="s">
        <v>23</v>
      </c>
      <c r="BE12" s="432"/>
      <c r="BF12" s="148"/>
      <c r="BG12" s="148"/>
      <c r="BH12" s="148"/>
      <c r="BI12" s="148"/>
      <c r="BJ12" s="148"/>
      <c r="BK12" s="148"/>
      <c r="BL12" s="148"/>
      <c r="BM12" s="148"/>
      <c r="BN12" s="148"/>
      <c r="BO12" s="148"/>
      <c r="BP12" s="148"/>
      <c r="BQ12" s="148"/>
      <c r="BR12" s="148"/>
      <c r="BS12" s="148"/>
      <c r="BT12" s="148"/>
      <c r="BU12" s="148"/>
      <c r="BV12" s="148"/>
      <c r="BW12" s="148"/>
      <c r="BX12" s="148"/>
    </row>
    <row r="13" spans="1:77" ht="28.5" customHeight="1">
      <c r="A13" s="386"/>
      <c r="B13" s="397"/>
      <c r="C13" s="386"/>
      <c r="D13" s="397"/>
      <c r="E13" s="386"/>
      <c r="F13" s="387"/>
      <c r="G13" s="387"/>
      <c r="H13" s="397"/>
      <c r="I13" s="386"/>
      <c r="J13" s="387"/>
      <c r="K13" s="387"/>
      <c r="L13" s="387"/>
      <c r="M13" s="387"/>
      <c r="N13" s="387"/>
      <c r="O13" s="387"/>
      <c r="P13" s="387"/>
      <c r="Q13" s="387"/>
      <c r="R13" s="387"/>
      <c r="S13" s="387"/>
      <c r="T13" s="387"/>
      <c r="U13" s="387"/>
      <c r="V13" s="387"/>
      <c r="W13" s="387"/>
      <c r="X13" s="387"/>
      <c r="Y13" s="387"/>
      <c r="Z13" s="387"/>
      <c r="AA13" s="387"/>
      <c r="AB13" s="387"/>
      <c r="AC13" s="387"/>
      <c r="AD13" s="388"/>
      <c r="AE13" s="449" t="s">
        <v>19</v>
      </c>
      <c r="AF13" s="450"/>
      <c r="AG13" s="451" t="s">
        <v>20</v>
      </c>
      <c r="AH13" s="446"/>
      <c r="AI13" s="446"/>
      <c r="AJ13" s="446"/>
      <c r="AK13" s="446"/>
      <c r="AL13" s="446"/>
      <c r="AM13" s="446"/>
      <c r="AN13" s="446"/>
      <c r="AO13" s="446"/>
      <c r="AP13" s="446"/>
      <c r="AQ13" s="446"/>
      <c r="AR13" s="446"/>
      <c r="AS13" s="446"/>
      <c r="AT13" s="446"/>
      <c r="AU13" s="446"/>
      <c r="AV13" s="450"/>
      <c r="AW13" s="21"/>
      <c r="AX13" s="390"/>
      <c r="AY13" s="330"/>
      <c r="AZ13" s="330"/>
      <c r="BA13" s="396"/>
      <c r="BB13" s="384"/>
      <c r="BC13" s="396"/>
      <c r="BD13" s="384"/>
      <c r="BE13" s="396"/>
      <c r="BF13" s="148"/>
      <c r="BG13" s="148"/>
      <c r="BH13" s="148"/>
      <c r="BI13" s="148"/>
      <c r="BJ13" s="148"/>
      <c r="BK13" s="148"/>
      <c r="BL13" s="148"/>
      <c r="BM13" s="148"/>
      <c r="BN13" s="148"/>
      <c r="BO13" s="148"/>
      <c r="BP13" s="148"/>
      <c r="BQ13" s="148"/>
      <c r="BR13" s="148"/>
      <c r="BS13" s="148"/>
      <c r="BT13" s="148"/>
      <c r="BU13" s="148"/>
      <c r="BV13" s="148"/>
      <c r="BW13" s="148"/>
      <c r="BX13" s="148"/>
    </row>
    <row r="14" spans="1:77" ht="48.75" customHeight="1">
      <c r="A14" s="433" t="s">
        <v>25</v>
      </c>
      <c r="B14" s="433" t="s">
        <v>27</v>
      </c>
      <c r="C14" s="415" t="s">
        <v>28</v>
      </c>
      <c r="D14" s="415" t="s">
        <v>32</v>
      </c>
      <c r="E14" s="416" t="s">
        <v>34</v>
      </c>
      <c r="F14" s="416" t="s">
        <v>36</v>
      </c>
      <c r="G14" s="416" t="s">
        <v>37</v>
      </c>
      <c r="H14" s="416" t="s">
        <v>38</v>
      </c>
      <c r="I14" s="420" t="s">
        <v>39</v>
      </c>
      <c r="J14" s="443" t="s">
        <v>40</v>
      </c>
      <c r="K14" s="406"/>
      <c r="L14" s="406"/>
      <c r="M14" s="406"/>
      <c r="N14" s="406"/>
      <c r="O14" s="406"/>
      <c r="P14" s="406"/>
      <c r="Q14" s="406"/>
      <c r="R14" s="406"/>
      <c r="S14" s="406"/>
      <c r="T14" s="406"/>
      <c r="U14" s="406"/>
      <c r="V14" s="406"/>
      <c r="W14" s="406"/>
      <c r="X14" s="406"/>
      <c r="Y14" s="406"/>
      <c r="Z14" s="406"/>
      <c r="AA14" s="411"/>
      <c r="AB14" s="23"/>
      <c r="AC14" s="420" t="s">
        <v>348</v>
      </c>
      <c r="AD14" s="420" t="s">
        <v>43</v>
      </c>
      <c r="AE14" s="409" t="s">
        <v>44</v>
      </c>
      <c r="AF14" s="409" t="s">
        <v>46</v>
      </c>
      <c r="AG14" s="25" t="s">
        <v>24</v>
      </c>
      <c r="AH14" s="26"/>
      <c r="AI14" s="27" t="s">
        <v>26</v>
      </c>
      <c r="AJ14" s="28"/>
      <c r="AK14" s="27" t="s">
        <v>29</v>
      </c>
      <c r="AL14" s="28"/>
      <c r="AM14" s="27" t="s">
        <v>30</v>
      </c>
      <c r="AN14" s="28"/>
      <c r="AO14" s="27" t="s">
        <v>31</v>
      </c>
      <c r="AP14" s="28"/>
      <c r="AQ14" s="27" t="s">
        <v>33</v>
      </c>
      <c r="AR14" s="28"/>
      <c r="AS14" s="399" t="s">
        <v>35</v>
      </c>
      <c r="AT14" s="406"/>
      <c r="AU14" s="406"/>
      <c r="AV14" s="411"/>
      <c r="AW14" s="28"/>
      <c r="AX14" s="391"/>
      <c r="AY14" s="387"/>
      <c r="AZ14" s="387"/>
      <c r="BA14" s="397"/>
      <c r="BB14" s="386"/>
      <c r="BC14" s="397"/>
      <c r="BD14" s="386"/>
      <c r="BE14" s="397"/>
      <c r="BF14" s="2"/>
      <c r="BG14" s="2"/>
      <c r="BH14" s="2"/>
      <c r="BI14" s="2"/>
      <c r="BJ14" s="2"/>
      <c r="BK14" s="2"/>
      <c r="BL14" s="2"/>
      <c r="BM14" s="2"/>
      <c r="BN14" s="2"/>
      <c r="BO14" s="2"/>
      <c r="BP14" s="2"/>
      <c r="BQ14" s="2"/>
      <c r="BR14" s="2"/>
      <c r="BS14" s="2"/>
      <c r="BT14" s="2"/>
      <c r="BU14" s="2"/>
      <c r="BV14" s="2"/>
      <c r="BW14" s="2"/>
      <c r="BX14" s="2"/>
    </row>
    <row r="15" spans="1:77" ht="133.5" customHeight="1">
      <c r="A15" s="408"/>
      <c r="B15" s="408"/>
      <c r="C15" s="408"/>
      <c r="D15" s="408"/>
      <c r="E15" s="408"/>
      <c r="F15" s="408"/>
      <c r="G15" s="408"/>
      <c r="H15" s="408"/>
      <c r="I15" s="408"/>
      <c r="J15" s="29" t="s">
        <v>54</v>
      </c>
      <c r="K15" s="29" t="s">
        <v>61</v>
      </c>
      <c r="L15" s="29" t="s">
        <v>62</v>
      </c>
      <c r="M15" s="29" t="s">
        <v>63</v>
      </c>
      <c r="N15" s="29" t="s">
        <v>64</v>
      </c>
      <c r="O15" s="29" t="s">
        <v>65</v>
      </c>
      <c r="P15" s="29" t="s">
        <v>66</v>
      </c>
      <c r="Q15" s="29" t="s">
        <v>68</v>
      </c>
      <c r="R15" s="29" t="s">
        <v>69</v>
      </c>
      <c r="S15" s="29" t="s">
        <v>70</v>
      </c>
      <c r="T15" s="29" t="s">
        <v>71</v>
      </c>
      <c r="U15" s="29" t="s">
        <v>72</v>
      </c>
      <c r="V15" s="29" t="s">
        <v>73</v>
      </c>
      <c r="W15" s="29" t="s">
        <v>75</v>
      </c>
      <c r="X15" s="29" t="s">
        <v>76</v>
      </c>
      <c r="Y15" s="29" t="s">
        <v>77</v>
      </c>
      <c r="Z15" s="29" t="s">
        <v>78</v>
      </c>
      <c r="AA15" s="29" t="s">
        <v>79</v>
      </c>
      <c r="AB15" s="30" t="s">
        <v>80</v>
      </c>
      <c r="AC15" s="408"/>
      <c r="AD15" s="408"/>
      <c r="AE15" s="408"/>
      <c r="AF15" s="408"/>
      <c r="AG15" s="32" t="s">
        <v>81</v>
      </c>
      <c r="AH15" s="33" t="s">
        <v>49</v>
      </c>
      <c r="AI15" s="32" t="s">
        <v>84</v>
      </c>
      <c r="AJ15" s="33" t="s">
        <v>49</v>
      </c>
      <c r="AK15" s="32" t="s">
        <v>52</v>
      </c>
      <c r="AL15" s="33" t="s">
        <v>49</v>
      </c>
      <c r="AM15" s="32" t="s">
        <v>53</v>
      </c>
      <c r="AN15" s="33" t="s">
        <v>49</v>
      </c>
      <c r="AO15" s="32" t="s">
        <v>55</v>
      </c>
      <c r="AP15" s="33" t="s">
        <v>49</v>
      </c>
      <c r="AQ15" s="32" t="s">
        <v>56</v>
      </c>
      <c r="AR15" s="33" t="s">
        <v>49</v>
      </c>
      <c r="AS15" s="32" t="s">
        <v>57</v>
      </c>
      <c r="AT15" s="32" t="s">
        <v>58</v>
      </c>
      <c r="AU15" s="32" t="s">
        <v>59</v>
      </c>
      <c r="AV15" s="32" t="s">
        <v>60</v>
      </c>
      <c r="AW15" s="32" t="s">
        <v>67</v>
      </c>
      <c r="AX15" s="32" t="s">
        <v>74</v>
      </c>
      <c r="AY15" s="35" t="s">
        <v>39</v>
      </c>
      <c r="AZ15" s="32" t="s">
        <v>45</v>
      </c>
      <c r="BA15" s="32" t="s">
        <v>82</v>
      </c>
      <c r="BB15" s="36" t="s">
        <v>83</v>
      </c>
      <c r="BC15" s="36" t="s">
        <v>36</v>
      </c>
      <c r="BD15" s="37" t="s">
        <v>83</v>
      </c>
      <c r="BE15" s="37" t="s">
        <v>36</v>
      </c>
      <c r="BF15" s="38"/>
      <c r="BG15" s="38"/>
      <c r="BH15" s="38"/>
      <c r="BI15" s="38"/>
      <c r="BJ15" s="38"/>
      <c r="BK15" s="38"/>
      <c r="BL15" s="38"/>
      <c r="BM15" s="38"/>
      <c r="BN15" s="38"/>
      <c r="BO15" s="38"/>
      <c r="BP15" s="38"/>
      <c r="BQ15" s="38"/>
      <c r="BR15" s="38"/>
      <c r="BS15" s="38"/>
      <c r="BT15" s="38"/>
      <c r="BU15" s="38"/>
      <c r="BV15" s="38"/>
      <c r="BW15" s="38"/>
      <c r="BX15" s="38"/>
      <c r="BY15" s="38"/>
    </row>
    <row r="16" spans="1:77" ht="30" customHeight="1">
      <c r="A16" s="417" t="s">
        <v>267</v>
      </c>
      <c r="B16" s="456"/>
      <c r="C16" s="151"/>
      <c r="D16" s="151"/>
      <c r="E16" s="457"/>
      <c r="F16" s="457"/>
      <c r="G16" s="72"/>
      <c r="H16" s="457"/>
      <c r="I16" s="419" t="s">
        <v>105</v>
      </c>
      <c r="J16" s="40" t="s">
        <v>106</v>
      </c>
      <c r="K16" s="40" t="s">
        <v>106</v>
      </c>
      <c r="L16" s="40" t="s">
        <v>106</v>
      </c>
      <c r="M16" s="40" t="s">
        <v>106</v>
      </c>
      <c r="N16" s="40" t="s">
        <v>106</v>
      </c>
      <c r="O16" s="40" t="s">
        <v>106</v>
      </c>
      <c r="P16" s="40" t="s">
        <v>106</v>
      </c>
      <c r="Q16" s="40" t="s">
        <v>106</v>
      </c>
      <c r="R16" s="40" t="s">
        <v>106</v>
      </c>
      <c r="S16" s="40" t="s">
        <v>106</v>
      </c>
      <c r="T16" s="40" t="s">
        <v>106</v>
      </c>
      <c r="U16" s="40" t="s">
        <v>106</v>
      </c>
      <c r="V16" s="40" t="s">
        <v>106</v>
      </c>
      <c r="W16" s="40" t="s">
        <v>106</v>
      </c>
      <c r="X16" s="40" t="s">
        <v>106</v>
      </c>
      <c r="Y16" s="40" t="s">
        <v>106</v>
      </c>
      <c r="Z16" s="40" t="s">
        <v>106</v>
      </c>
      <c r="AA16" s="40" t="s">
        <v>106</v>
      </c>
      <c r="AB16" s="40">
        <f t="shared" ref="AB16:AB19" si="0">COUNTIF(J16:AA16,"Si")</f>
        <v>18</v>
      </c>
      <c r="AC16" s="419" t="s">
        <v>98</v>
      </c>
      <c r="AD16" s="417" t="s">
        <v>127</v>
      </c>
      <c r="AE16" s="151"/>
      <c r="AF16" s="45" t="s">
        <v>145</v>
      </c>
      <c r="AG16" s="151"/>
      <c r="AH16" s="45">
        <v>30</v>
      </c>
      <c r="AI16" s="151"/>
      <c r="AJ16" s="45">
        <v>15</v>
      </c>
      <c r="AK16" s="151"/>
      <c r="AL16" s="45">
        <v>15</v>
      </c>
      <c r="AM16" s="151"/>
      <c r="AN16" s="45">
        <v>15</v>
      </c>
      <c r="AO16" s="151"/>
      <c r="AP16" s="45">
        <v>15</v>
      </c>
      <c r="AQ16" s="151"/>
      <c r="AR16" s="41">
        <v>10</v>
      </c>
      <c r="AS16" s="45">
        <f t="shared" ref="AS16:AS19" si="1">AH16+AJ16+AL16+AN16+AP16+AR16</f>
        <v>100</v>
      </c>
      <c r="AT16" s="45" t="s">
        <v>114</v>
      </c>
      <c r="AU16" s="42" t="s">
        <v>317</v>
      </c>
      <c r="AV16" s="45" t="s">
        <v>114</v>
      </c>
      <c r="AW16" s="152"/>
      <c r="AX16" s="419" t="s">
        <v>114</v>
      </c>
      <c r="AY16" s="419" t="s">
        <v>105</v>
      </c>
      <c r="AZ16" s="419" t="s">
        <v>98</v>
      </c>
      <c r="BA16" s="417" t="s">
        <v>127</v>
      </c>
      <c r="BB16" s="45">
        <v>1</v>
      </c>
      <c r="BC16" s="151"/>
      <c r="BD16" s="45">
        <v>1</v>
      </c>
      <c r="BE16" s="151"/>
      <c r="BF16" s="72"/>
      <c r="BG16" s="72"/>
      <c r="BH16" s="72"/>
      <c r="BI16" s="72"/>
      <c r="BJ16" s="72"/>
      <c r="BK16" s="72"/>
      <c r="BL16" s="72"/>
      <c r="BM16" s="72"/>
      <c r="BN16" s="72"/>
      <c r="BO16" s="72"/>
      <c r="BP16" s="72"/>
      <c r="BQ16" s="72"/>
      <c r="BR16" s="72"/>
      <c r="BS16" s="72"/>
      <c r="BT16" s="72"/>
      <c r="BU16" s="72"/>
      <c r="BV16" s="72"/>
      <c r="BW16" s="72"/>
      <c r="BX16" s="72"/>
      <c r="BY16" s="72"/>
    </row>
    <row r="17" spans="1:77" ht="30" customHeight="1">
      <c r="A17" s="418"/>
      <c r="B17" s="330"/>
      <c r="C17" s="151"/>
      <c r="D17" s="151"/>
      <c r="E17" s="418"/>
      <c r="F17" s="418"/>
      <c r="G17" s="72"/>
      <c r="H17" s="418"/>
      <c r="I17" s="418"/>
      <c r="J17" s="40"/>
      <c r="K17" s="40"/>
      <c r="L17" s="40"/>
      <c r="M17" s="40"/>
      <c r="N17" s="40"/>
      <c r="O17" s="40"/>
      <c r="P17" s="40"/>
      <c r="Q17" s="40"/>
      <c r="R17" s="40"/>
      <c r="S17" s="40"/>
      <c r="T17" s="40"/>
      <c r="U17" s="40"/>
      <c r="V17" s="40"/>
      <c r="W17" s="40"/>
      <c r="X17" s="40"/>
      <c r="Y17" s="40"/>
      <c r="Z17" s="40"/>
      <c r="AA17" s="40"/>
      <c r="AB17" s="40">
        <f t="shared" si="0"/>
        <v>0</v>
      </c>
      <c r="AC17" s="418"/>
      <c r="AD17" s="418"/>
      <c r="AE17" s="151"/>
      <c r="AF17" s="45"/>
      <c r="AG17" s="151"/>
      <c r="AH17" s="45"/>
      <c r="AI17" s="151"/>
      <c r="AJ17" s="45"/>
      <c r="AK17" s="151"/>
      <c r="AL17" s="45"/>
      <c r="AM17" s="151"/>
      <c r="AN17" s="45"/>
      <c r="AO17" s="151"/>
      <c r="AP17" s="45"/>
      <c r="AQ17" s="151"/>
      <c r="AR17" s="41"/>
      <c r="AS17" s="45">
        <f t="shared" si="1"/>
        <v>0</v>
      </c>
      <c r="AT17" s="45"/>
      <c r="AU17" s="42"/>
      <c r="AV17" s="45"/>
      <c r="AW17" s="152"/>
      <c r="AX17" s="418"/>
      <c r="AY17" s="418"/>
      <c r="AZ17" s="418"/>
      <c r="BA17" s="418"/>
      <c r="BB17" s="45">
        <v>2</v>
      </c>
      <c r="BC17" s="151"/>
      <c r="BD17" s="45">
        <v>2</v>
      </c>
      <c r="BE17" s="151"/>
      <c r="BF17" s="72"/>
      <c r="BG17" s="72"/>
      <c r="BH17" s="72"/>
      <c r="BI17" s="72"/>
      <c r="BJ17" s="72"/>
      <c r="BK17" s="72"/>
      <c r="BL17" s="72"/>
      <c r="BM17" s="72"/>
      <c r="BN17" s="72"/>
      <c r="BO17" s="72"/>
      <c r="BP17" s="72"/>
      <c r="BQ17" s="72"/>
      <c r="BR17" s="72"/>
      <c r="BS17" s="72"/>
      <c r="BT17" s="72"/>
      <c r="BU17" s="72"/>
      <c r="BV17" s="72"/>
      <c r="BW17" s="72"/>
      <c r="BX17" s="72"/>
      <c r="BY17" s="72"/>
    </row>
    <row r="18" spans="1:77" ht="30" customHeight="1">
      <c r="A18" s="418"/>
      <c r="B18" s="330"/>
      <c r="C18" s="151"/>
      <c r="D18" s="151"/>
      <c r="E18" s="418"/>
      <c r="F18" s="418"/>
      <c r="G18" s="72"/>
      <c r="H18" s="418"/>
      <c r="I18" s="418"/>
      <c r="J18" s="40"/>
      <c r="K18" s="40"/>
      <c r="L18" s="40"/>
      <c r="M18" s="40"/>
      <c r="N18" s="40"/>
      <c r="O18" s="40"/>
      <c r="P18" s="40"/>
      <c r="Q18" s="40"/>
      <c r="R18" s="40"/>
      <c r="S18" s="40"/>
      <c r="T18" s="40"/>
      <c r="U18" s="40"/>
      <c r="V18" s="40"/>
      <c r="W18" s="40"/>
      <c r="X18" s="40"/>
      <c r="Y18" s="40"/>
      <c r="Z18" s="40"/>
      <c r="AA18" s="40"/>
      <c r="AB18" s="40">
        <f t="shared" si="0"/>
        <v>0</v>
      </c>
      <c r="AC18" s="418"/>
      <c r="AD18" s="418"/>
      <c r="AE18" s="151"/>
      <c r="AF18" s="45"/>
      <c r="AG18" s="151"/>
      <c r="AH18" s="45"/>
      <c r="AI18" s="151"/>
      <c r="AJ18" s="45"/>
      <c r="AK18" s="151"/>
      <c r="AL18" s="45"/>
      <c r="AM18" s="151"/>
      <c r="AN18" s="45"/>
      <c r="AO18" s="151"/>
      <c r="AP18" s="45"/>
      <c r="AQ18" s="151"/>
      <c r="AR18" s="41"/>
      <c r="AS18" s="45">
        <f t="shared" si="1"/>
        <v>0</v>
      </c>
      <c r="AT18" s="45"/>
      <c r="AU18" s="42"/>
      <c r="AV18" s="45"/>
      <c r="AW18" s="152"/>
      <c r="AX18" s="418"/>
      <c r="AY18" s="418"/>
      <c r="AZ18" s="418"/>
      <c r="BA18" s="418"/>
      <c r="BB18" s="45">
        <v>3</v>
      </c>
      <c r="BC18" s="151"/>
      <c r="BD18" s="45">
        <v>3</v>
      </c>
      <c r="BE18" s="151"/>
      <c r="BF18" s="72"/>
      <c r="BG18" s="72"/>
      <c r="BH18" s="72"/>
      <c r="BI18" s="72"/>
      <c r="BJ18" s="72"/>
      <c r="BK18" s="72"/>
      <c r="BL18" s="72"/>
      <c r="BM18" s="72"/>
      <c r="BN18" s="72"/>
      <c r="BO18" s="72"/>
      <c r="BP18" s="72"/>
      <c r="BQ18" s="72"/>
      <c r="BR18" s="72"/>
      <c r="BS18" s="72"/>
      <c r="BT18" s="72"/>
      <c r="BU18" s="72"/>
      <c r="BV18" s="72"/>
      <c r="BW18" s="72"/>
      <c r="BX18" s="72"/>
      <c r="BY18" s="72"/>
    </row>
    <row r="19" spans="1:77" ht="30" customHeight="1">
      <c r="A19" s="408"/>
      <c r="B19" s="330"/>
      <c r="C19" s="151"/>
      <c r="D19" s="151"/>
      <c r="E19" s="408"/>
      <c r="F19" s="408"/>
      <c r="G19" s="72"/>
      <c r="H19" s="408"/>
      <c r="I19" s="408"/>
      <c r="J19" s="40"/>
      <c r="K19" s="40"/>
      <c r="L19" s="40"/>
      <c r="M19" s="40"/>
      <c r="N19" s="40"/>
      <c r="O19" s="40"/>
      <c r="P19" s="40"/>
      <c r="Q19" s="40"/>
      <c r="R19" s="40"/>
      <c r="S19" s="40"/>
      <c r="T19" s="40"/>
      <c r="U19" s="40"/>
      <c r="V19" s="40"/>
      <c r="W19" s="40"/>
      <c r="X19" s="40"/>
      <c r="Y19" s="40"/>
      <c r="Z19" s="40"/>
      <c r="AA19" s="40"/>
      <c r="AB19" s="40">
        <f t="shared" si="0"/>
        <v>0</v>
      </c>
      <c r="AC19" s="418"/>
      <c r="AD19" s="408"/>
      <c r="AE19" s="151"/>
      <c r="AF19" s="45"/>
      <c r="AG19" s="151"/>
      <c r="AH19" s="45"/>
      <c r="AI19" s="151"/>
      <c r="AJ19" s="45"/>
      <c r="AK19" s="151"/>
      <c r="AL19" s="45"/>
      <c r="AM19" s="151"/>
      <c r="AN19" s="45"/>
      <c r="AO19" s="151"/>
      <c r="AP19" s="45"/>
      <c r="AQ19" s="151"/>
      <c r="AR19" s="41"/>
      <c r="AS19" s="45">
        <f t="shared" si="1"/>
        <v>0</v>
      </c>
      <c r="AT19" s="45"/>
      <c r="AU19" s="42"/>
      <c r="AV19" s="45"/>
      <c r="AW19" s="152"/>
      <c r="AX19" s="408"/>
      <c r="AY19" s="408"/>
      <c r="AZ19" s="418"/>
      <c r="BA19" s="408"/>
      <c r="BB19" s="151"/>
      <c r="BC19" s="151"/>
      <c r="BD19" s="151"/>
      <c r="BE19" s="151"/>
      <c r="BF19" s="72"/>
      <c r="BG19" s="72"/>
      <c r="BH19" s="72"/>
      <c r="BI19" s="72"/>
      <c r="BJ19" s="72"/>
      <c r="BK19" s="72"/>
      <c r="BL19" s="72"/>
      <c r="BM19" s="72"/>
      <c r="BN19" s="72"/>
      <c r="BO19" s="72"/>
      <c r="BP19" s="72"/>
      <c r="BQ19" s="72"/>
      <c r="BR19" s="72"/>
      <c r="BS19" s="72"/>
      <c r="BT19" s="72"/>
      <c r="BU19" s="72"/>
      <c r="BV19" s="72"/>
      <c r="BW19" s="72"/>
      <c r="BX19" s="72"/>
      <c r="BY19" s="72"/>
    </row>
    <row r="20" spans="1:77">
      <c r="A20" s="153"/>
      <c r="B20" s="153"/>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c r="BI20" s="153"/>
      <c r="BJ20" s="153"/>
      <c r="BK20" s="153"/>
      <c r="BL20" s="153"/>
      <c r="BM20" s="153"/>
      <c r="BN20" s="153"/>
      <c r="BO20" s="153"/>
      <c r="BP20" s="153"/>
      <c r="BQ20" s="153"/>
      <c r="BR20" s="153"/>
      <c r="BS20" s="153"/>
      <c r="BT20" s="153"/>
      <c r="BU20" s="153"/>
      <c r="BV20" s="153"/>
      <c r="BW20" s="153"/>
      <c r="BX20" s="153"/>
      <c r="BY20" s="153"/>
    </row>
    <row r="21" spans="1:77" ht="15.75" customHeight="1">
      <c r="A21" s="72"/>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row>
    <row r="22" spans="1:77" ht="15.75" customHeight="1">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row>
    <row r="23" spans="1:77" ht="15.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row>
    <row r="24" spans="1:77" ht="15.75" customHeight="1">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row>
    <row r="25" spans="1:77" ht="15.75" customHeight="1">
      <c r="A25" s="72"/>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row>
    <row r="26" spans="1:77" ht="15.75" customHeight="1">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row>
    <row r="27" spans="1:77" ht="15.75" customHeight="1">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row>
    <row r="28" spans="1:77" ht="15.75" customHeight="1">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row>
    <row r="29" spans="1:77" ht="15.75" customHeight="1">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row>
    <row r="30" spans="1:77" ht="15.75" customHeight="1">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row>
    <row r="31" spans="1:77" ht="15.75" customHeight="1">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row>
    <row r="32" spans="1:77" ht="15.75" customHeight="1">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row>
    <row r="33" spans="1:77" ht="15.75" customHeight="1">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row>
    <row r="34" spans="1:77" ht="15.75" customHeight="1">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row>
    <row r="35" spans="1:77" ht="15.75" customHeight="1">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row>
    <row r="36" spans="1:77" ht="15.75" customHeight="1">
      <c r="A36" s="72"/>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row>
    <row r="37" spans="1:77" ht="15.75" customHeight="1">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row>
    <row r="38" spans="1:77" ht="15.75" customHeight="1">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row>
    <row r="39" spans="1:77" ht="15.75" customHeight="1">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row>
    <row r="40" spans="1:77" ht="15.75" customHeight="1">
      <c r="A40" s="72"/>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row>
    <row r="41" spans="1:77" ht="15.75" customHeight="1">
      <c r="A41" s="72"/>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row>
    <row r="42" spans="1:77" ht="15.75" customHeight="1">
      <c r="A42" s="72"/>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row>
    <row r="43" spans="1:77" ht="15.75" customHeight="1">
      <c r="A43" s="72"/>
      <c r="B43" s="72"/>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row>
    <row r="44" spans="1:77" ht="15.75" customHeight="1">
      <c r="A44" s="72"/>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row>
    <row r="45" spans="1:77" ht="15.75" customHeight="1">
      <c r="A45" s="72"/>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row>
    <row r="46" spans="1:77" ht="15.75" customHeight="1">
      <c r="A46" s="72"/>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row>
    <row r="47" spans="1:77" ht="15.75" customHeight="1">
      <c r="A47" s="72"/>
      <c r="B47" s="72"/>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row>
    <row r="48" spans="1:77" ht="15.75" customHeight="1">
      <c r="A48" s="72"/>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row>
    <row r="49" spans="1:77" ht="15.75" customHeight="1">
      <c r="A49" s="72"/>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row>
    <row r="50" spans="1:77" ht="15.75" customHeight="1">
      <c r="A50" s="72"/>
      <c r="B50" s="72"/>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row>
    <row r="51" spans="1:77" ht="15.75" customHeight="1">
      <c r="A51" s="72"/>
      <c r="B51" s="72"/>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row>
    <row r="52" spans="1:77" ht="15.75" customHeight="1">
      <c r="A52" s="72"/>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row>
    <row r="53" spans="1:77" ht="15.75" customHeight="1">
      <c r="A53" s="72"/>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row>
    <row r="54" spans="1:77" ht="15.75" customHeight="1">
      <c r="A54" s="72"/>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row>
    <row r="55" spans="1:77" ht="15.75" customHeight="1">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row>
    <row r="56" spans="1:77" ht="15.75" customHeight="1">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row>
    <row r="57" spans="1:77" ht="15.75" customHeight="1">
      <c r="A57" s="72"/>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row>
    <row r="58" spans="1:77" ht="15.75" customHeight="1">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row>
    <row r="59" spans="1:77" ht="15.75" customHeight="1">
      <c r="A59" s="72"/>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row>
    <row r="60" spans="1:77" ht="15.75" customHeight="1">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row>
    <row r="61" spans="1:77" ht="15.75" customHeight="1">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row>
    <row r="62" spans="1:77" ht="15.75" customHeight="1">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row>
    <row r="63" spans="1:77" ht="15.75" customHeight="1">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row>
    <row r="64" spans="1:77" ht="15.75" customHeight="1">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row>
    <row r="65" spans="1:77" ht="15.75" customHeight="1">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row>
    <row r="66" spans="1:77" ht="15.75" customHeight="1">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row>
    <row r="67" spans="1:77" ht="15.75" customHeight="1">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row>
    <row r="68" spans="1:77" ht="15.75" customHeight="1">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row>
    <row r="69" spans="1:77" ht="15.75" customHeight="1">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row>
    <row r="70" spans="1:77" ht="15.75" customHeight="1">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row>
    <row r="71" spans="1:77" ht="15.75" customHeight="1">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row>
    <row r="72" spans="1:77" ht="15.75" customHeight="1">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row>
    <row r="73" spans="1:77" ht="15.75" customHeight="1">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row>
    <row r="74" spans="1:77" ht="15.75" customHeight="1">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row>
    <row r="75" spans="1:77" ht="15.75" customHeight="1">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c r="BV75" s="72"/>
      <c r="BW75" s="72"/>
      <c r="BX75" s="72"/>
      <c r="BY75" s="72"/>
    </row>
    <row r="76" spans="1:77" ht="15.75" customHeight="1">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row>
    <row r="77" spans="1:77" ht="15.75" customHeight="1">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c r="BR77" s="72"/>
      <c r="BS77" s="72"/>
      <c r="BT77" s="72"/>
      <c r="BU77" s="72"/>
      <c r="BV77" s="72"/>
      <c r="BW77" s="72"/>
      <c r="BX77" s="72"/>
      <c r="BY77" s="72"/>
    </row>
    <row r="78" spans="1:77" ht="15.75" customHeight="1">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c r="BR78" s="72"/>
      <c r="BS78" s="72"/>
      <c r="BT78" s="72"/>
      <c r="BU78" s="72"/>
      <c r="BV78" s="72"/>
      <c r="BW78" s="72"/>
      <c r="BX78" s="72"/>
      <c r="BY78" s="72"/>
    </row>
    <row r="79" spans="1:77" ht="15.75" customHeight="1">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c r="BL79" s="72"/>
      <c r="BM79" s="72"/>
      <c r="BN79" s="72"/>
      <c r="BO79" s="72"/>
      <c r="BP79" s="72"/>
      <c r="BQ79" s="72"/>
      <c r="BR79" s="72"/>
      <c r="BS79" s="72"/>
      <c r="BT79" s="72"/>
      <c r="BU79" s="72"/>
      <c r="BV79" s="72"/>
      <c r="BW79" s="72"/>
      <c r="BX79" s="72"/>
      <c r="BY79" s="72"/>
    </row>
    <row r="80" spans="1:77" ht="15.75" customHeight="1">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row>
    <row r="81" spans="1:77" ht="15.75" customHeight="1">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row>
    <row r="82" spans="1:77" ht="15.75" customHeight="1">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c r="BL82" s="72"/>
      <c r="BM82" s="72"/>
      <c r="BN82" s="72"/>
      <c r="BO82" s="72"/>
      <c r="BP82" s="72"/>
      <c r="BQ82" s="72"/>
      <c r="BR82" s="72"/>
      <c r="BS82" s="72"/>
      <c r="BT82" s="72"/>
      <c r="BU82" s="72"/>
      <c r="BV82" s="72"/>
      <c r="BW82" s="72"/>
      <c r="BX82" s="72"/>
      <c r="BY82" s="72"/>
    </row>
    <row r="83" spans="1:77" ht="15.75" customHeight="1">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c r="BL83" s="72"/>
      <c r="BM83" s="72"/>
      <c r="BN83" s="72"/>
      <c r="BO83" s="72"/>
      <c r="BP83" s="72"/>
      <c r="BQ83" s="72"/>
      <c r="BR83" s="72"/>
      <c r="BS83" s="72"/>
      <c r="BT83" s="72"/>
      <c r="BU83" s="72"/>
      <c r="BV83" s="72"/>
      <c r="BW83" s="72"/>
      <c r="BX83" s="72"/>
      <c r="BY83" s="72"/>
    </row>
    <row r="84" spans="1:77" ht="15.75" customHeight="1">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c r="BL84" s="72"/>
      <c r="BM84" s="72"/>
      <c r="BN84" s="72"/>
      <c r="BO84" s="72"/>
      <c r="BP84" s="72"/>
      <c r="BQ84" s="72"/>
      <c r="BR84" s="72"/>
      <c r="BS84" s="72"/>
      <c r="BT84" s="72"/>
      <c r="BU84" s="72"/>
      <c r="BV84" s="72"/>
      <c r="BW84" s="72"/>
      <c r="BX84" s="72"/>
      <c r="BY84" s="72"/>
    </row>
    <row r="85" spans="1:77" ht="15.75" customHeight="1">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c r="BL85" s="72"/>
      <c r="BM85" s="72"/>
      <c r="BN85" s="72"/>
      <c r="BO85" s="72"/>
      <c r="BP85" s="72"/>
      <c r="BQ85" s="72"/>
      <c r="BR85" s="72"/>
      <c r="BS85" s="72"/>
      <c r="BT85" s="72"/>
      <c r="BU85" s="72"/>
      <c r="BV85" s="72"/>
      <c r="BW85" s="72"/>
      <c r="BX85" s="72"/>
      <c r="BY85" s="72"/>
    </row>
    <row r="86" spans="1:77" ht="15.75" customHeight="1">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c r="BL86" s="72"/>
      <c r="BM86" s="72"/>
      <c r="BN86" s="72"/>
      <c r="BO86" s="72"/>
      <c r="BP86" s="72"/>
      <c r="BQ86" s="72"/>
      <c r="BR86" s="72"/>
      <c r="BS86" s="72"/>
      <c r="BT86" s="72"/>
      <c r="BU86" s="72"/>
      <c r="BV86" s="72"/>
      <c r="BW86" s="72"/>
      <c r="BX86" s="72"/>
      <c r="BY86" s="72"/>
    </row>
    <row r="87" spans="1:77" ht="15.75" customHeight="1">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c r="BL87" s="72"/>
      <c r="BM87" s="72"/>
      <c r="BN87" s="72"/>
      <c r="BO87" s="72"/>
      <c r="BP87" s="72"/>
      <c r="BQ87" s="72"/>
      <c r="BR87" s="72"/>
      <c r="BS87" s="72"/>
      <c r="BT87" s="72"/>
      <c r="BU87" s="72"/>
      <c r="BV87" s="72"/>
      <c r="BW87" s="72"/>
      <c r="BX87" s="72"/>
      <c r="BY87" s="72"/>
    </row>
    <row r="88" spans="1:77" ht="15.75" customHeight="1">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c r="BL88" s="72"/>
      <c r="BM88" s="72"/>
      <c r="BN88" s="72"/>
      <c r="BO88" s="72"/>
      <c r="BP88" s="72"/>
      <c r="BQ88" s="72"/>
      <c r="BR88" s="72"/>
      <c r="BS88" s="72"/>
      <c r="BT88" s="72"/>
      <c r="BU88" s="72"/>
      <c r="BV88" s="72"/>
      <c r="BW88" s="72"/>
      <c r="BX88" s="72"/>
      <c r="BY88" s="72"/>
    </row>
    <row r="89" spans="1:77" ht="15.75" customHeight="1">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c r="BL89" s="72"/>
      <c r="BM89" s="72"/>
      <c r="BN89" s="72"/>
      <c r="BO89" s="72"/>
      <c r="BP89" s="72"/>
      <c r="BQ89" s="72"/>
      <c r="BR89" s="72"/>
      <c r="BS89" s="72"/>
      <c r="BT89" s="72"/>
      <c r="BU89" s="72"/>
      <c r="BV89" s="72"/>
      <c r="BW89" s="72"/>
      <c r="BX89" s="72"/>
      <c r="BY89" s="72"/>
    </row>
    <row r="90" spans="1:77" ht="15.75" customHeight="1">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c r="BL90" s="72"/>
      <c r="BM90" s="72"/>
      <c r="BN90" s="72"/>
      <c r="BO90" s="72"/>
      <c r="BP90" s="72"/>
      <c r="BQ90" s="72"/>
      <c r="BR90" s="72"/>
      <c r="BS90" s="72"/>
      <c r="BT90" s="72"/>
      <c r="BU90" s="72"/>
      <c r="BV90" s="72"/>
      <c r="BW90" s="72"/>
      <c r="BX90" s="72"/>
      <c r="BY90" s="72"/>
    </row>
    <row r="91" spans="1:77" ht="15.75" customHeight="1">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c r="BL91" s="72"/>
      <c r="BM91" s="72"/>
      <c r="BN91" s="72"/>
      <c r="BO91" s="72"/>
      <c r="BP91" s="72"/>
      <c r="BQ91" s="72"/>
      <c r="BR91" s="72"/>
      <c r="BS91" s="72"/>
      <c r="BT91" s="72"/>
      <c r="BU91" s="72"/>
      <c r="BV91" s="72"/>
      <c r="BW91" s="72"/>
      <c r="BX91" s="72"/>
      <c r="BY91" s="72"/>
    </row>
    <row r="92" spans="1:77" ht="15.75" customHeight="1">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c r="BL92" s="72"/>
      <c r="BM92" s="72"/>
      <c r="BN92" s="72"/>
      <c r="BO92" s="72"/>
      <c r="BP92" s="72"/>
      <c r="BQ92" s="72"/>
      <c r="BR92" s="72"/>
      <c r="BS92" s="72"/>
      <c r="BT92" s="72"/>
      <c r="BU92" s="72"/>
      <c r="BV92" s="72"/>
      <c r="BW92" s="72"/>
      <c r="BX92" s="72"/>
      <c r="BY92" s="72"/>
    </row>
    <row r="93" spans="1:77" ht="15.75" customHeight="1">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c r="BL93" s="72"/>
      <c r="BM93" s="72"/>
      <c r="BN93" s="72"/>
      <c r="BO93" s="72"/>
      <c r="BP93" s="72"/>
      <c r="BQ93" s="72"/>
      <c r="BR93" s="72"/>
      <c r="BS93" s="72"/>
      <c r="BT93" s="72"/>
      <c r="BU93" s="72"/>
      <c r="BV93" s="72"/>
      <c r="BW93" s="72"/>
      <c r="BX93" s="72"/>
      <c r="BY93" s="72"/>
    </row>
    <row r="94" spans="1:77" ht="15.75" customHeight="1">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c r="BL94" s="72"/>
      <c r="BM94" s="72"/>
      <c r="BN94" s="72"/>
      <c r="BO94" s="72"/>
      <c r="BP94" s="72"/>
      <c r="BQ94" s="72"/>
      <c r="BR94" s="72"/>
      <c r="BS94" s="72"/>
      <c r="BT94" s="72"/>
      <c r="BU94" s="72"/>
      <c r="BV94" s="72"/>
      <c r="BW94" s="72"/>
      <c r="BX94" s="72"/>
      <c r="BY94" s="72"/>
    </row>
    <row r="95" spans="1:77" ht="15.75" customHeight="1">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c r="BL95" s="72"/>
      <c r="BM95" s="72"/>
      <c r="BN95" s="72"/>
      <c r="BO95" s="72"/>
      <c r="BP95" s="72"/>
      <c r="BQ95" s="72"/>
      <c r="BR95" s="72"/>
      <c r="BS95" s="72"/>
      <c r="BT95" s="72"/>
      <c r="BU95" s="72"/>
      <c r="BV95" s="72"/>
      <c r="BW95" s="72"/>
      <c r="BX95" s="72"/>
      <c r="BY95" s="72"/>
    </row>
    <row r="96" spans="1:77" ht="15.75" customHeight="1">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c r="BL96" s="72"/>
      <c r="BM96" s="72"/>
      <c r="BN96" s="72"/>
      <c r="BO96" s="72"/>
      <c r="BP96" s="72"/>
      <c r="BQ96" s="72"/>
      <c r="BR96" s="72"/>
      <c r="BS96" s="72"/>
      <c r="BT96" s="72"/>
      <c r="BU96" s="72"/>
      <c r="BV96" s="72"/>
      <c r="BW96" s="72"/>
      <c r="BX96" s="72"/>
      <c r="BY96" s="72"/>
    </row>
    <row r="97" spans="1:77" ht="15.75" customHeight="1">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c r="BL97" s="72"/>
      <c r="BM97" s="72"/>
      <c r="BN97" s="72"/>
      <c r="BO97" s="72"/>
      <c r="BP97" s="72"/>
      <c r="BQ97" s="72"/>
      <c r="BR97" s="72"/>
      <c r="BS97" s="72"/>
      <c r="BT97" s="72"/>
      <c r="BU97" s="72"/>
      <c r="BV97" s="72"/>
      <c r="BW97" s="72"/>
      <c r="BX97" s="72"/>
      <c r="BY97" s="72"/>
    </row>
    <row r="98" spans="1:77" ht="15.75" customHeight="1">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c r="BL98" s="72"/>
      <c r="BM98" s="72"/>
      <c r="BN98" s="72"/>
      <c r="BO98" s="72"/>
      <c r="BP98" s="72"/>
      <c r="BQ98" s="72"/>
      <c r="BR98" s="72"/>
      <c r="BS98" s="72"/>
      <c r="BT98" s="72"/>
      <c r="BU98" s="72"/>
      <c r="BV98" s="72"/>
      <c r="BW98" s="72"/>
      <c r="BX98" s="72"/>
      <c r="BY98" s="72"/>
    </row>
    <row r="99" spans="1:77" ht="15.75" customHeight="1">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c r="BL99" s="72"/>
      <c r="BM99" s="72"/>
      <c r="BN99" s="72"/>
      <c r="BO99" s="72"/>
      <c r="BP99" s="72"/>
      <c r="BQ99" s="72"/>
      <c r="BR99" s="72"/>
      <c r="BS99" s="72"/>
      <c r="BT99" s="72"/>
      <c r="BU99" s="72"/>
      <c r="BV99" s="72"/>
      <c r="BW99" s="72"/>
      <c r="BX99" s="72"/>
      <c r="BY99" s="72"/>
    </row>
    <row r="100" spans="1:77" ht="15.75" hidden="1" customHeight="1">
      <c r="A100" s="72"/>
      <c r="B100" s="72"/>
      <c r="C100" s="157" t="s">
        <v>255</v>
      </c>
      <c r="D100" s="72"/>
      <c r="E100" s="158" t="s">
        <v>287</v>
      </c>
      <c r="F100" s="159"/>
      <c r="G100" s="160" t="s">
        <v>288</v>
      </c>
      <c r="H100" s="72"/>
      <c r="I100" s="158" t="s">
        <v>290</v>
      </c>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c r="BL100" s="72"/>
      <c r="BM100" s="72"/>
      <c r="BN100" s="72"/>
      <c r="BO100" s="72"/>
      <c r="BP100" s="72"/>
      <c r="BQ100" s="72"/>
      <c r="BR100" s="72"/>
      <c r="BS100" s="72"/>
      <c r="BT100" s="72"/>
      <c r="BU100" s="72"/>
      <c r="BV100" s="72"/>
      <c r="BW100" s="72"/>
      <c r="BX100" s="72"/>
      <c r="BY100" s="72"/>
    </row>
    <row r="101" spans="1:77" ht="15.75" hidden="1" customHeight="1">
      <c r="A101" s="72"/>
      <c r="B101" s="72"/>
      <c r="C101" s="161" t="s">
        <v>87</v>
      </c>
      <c r="D101" s="72"/>
      <c r="E101" s="162" t="s">
        <v>201</v>
      </c>
      <c r="F101" s="72"/>
      <c r="G101" s="162" t="s">
        <v>292</v>
      </c>
      <c r="H101" s="72"/>
      <c r="I101" s="162" t="s">
        <v>293</v>
      </c>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c r="BL101" s="72"/>
      <c r="BM101" s="72"/>
      <c r="BN101" s="72"/>
      <c r="BO101" s="72"/>
      <c r="BP101" s="72"/>
      <c r="BQ101" s="72"/>
      <c r="BR101" s="72"/>
      <c r="BS101" s="72"/>
      <c r="BT101" s="72"/>
      <c r="BU101" s="72"/>
      <c r="BV101" s="72"/>
      <c r="BW101" s="72"/>
      <c r="BX101" s="72"/>
      <c r="BY101" s="72"/>
    </row>
    <row r="102" spans="1:77" ht="15.75" hidden="1" customHeight="1">
      <c r="A102" s="72"/>
      <c r="B102" s="72"/>
      <c r="C102" s="161" t="s">
        <v>267</v>
      </c>
      <c r="D102" s="72"/>
      <c r="E102" s="162" t="s">
        <v>158</v>
      </c>
      <c r="F102" s="72"/>
      <c r="G102" s="162" t="s">
        <v>214</v>
      </c>
      <c r="H102" s="72"/>
      <c r="I102" s="162" t="s">
        <v>99</v>
      </c>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c r="BL102" s="72"/>
      <c r="BM102" s="72"/>
      <c r="BN102" s="72"/>
      <c r="BO102" s="72"/>
      <c r="BP102" s="72"/>
      <c r="BQ102" s="72"/>
      <c r="BR102" s="72"/>
      <c r="BS102" s="72"/>
      <c r="BT102" s="72"/>
      <c r="BU102" s="72"/>
      <c r="BV102" s="72"/>
      <c r="BW102" s="72"/>
      <c r="BX102" s="72"/>
      <c r="BY102" s="72"/>
    </row>
    <row r="103" spans="1:77" ht="15.75" hidden="1" customHeight="1">
      <c r="A103" s="72"/>
      <c r="B103" s="72"/>
      <c r="C103" s="161" t="s">
        <v>268</v>
      </c>
      <c r="D103" s="72"/>
      <c r="E103" s="162" t="s">
        <v>294</v>
      </c>
      <c r="F103" s="72"/>
      <c r="G103" s="162" t="s">
        <v>96</v>
      </c>
      <c r="H103" s="72"/>
      <c r="I103" s="162" t="s">
        <v>127</v>
      </c>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c r="BL103" s="72"/>
      <c r="BM103" s="72"/>
      <c r="BN103" s="72"/>
      <c r="BO103" s="72"/>
      <c r="BP103" s="72"/>
      <c r="BQ103" s="72"/>
      <c r="BR103" s="72"/>
      <c r="BS103" s="72"/>
      <c r="BT103" s="72"/>
      <c r="BU103" s="72"/>
      <c r="BV103" s="72"/>
      <c r="BW103" s="72"/>
      <c r="BX103" s="72"/>
      <c r="BY103" s="72"/>
    </row>
    <row r="104" spans="1:77" ht="15.75" hidden="1" customHeight="1">
      <c r="A104" s="72"/>
      <c r="B104" s="72"/>
      <c r="C104" s="161" t="s">
        <v>269</v>
      </c>
      <c r="D104" s="72"/>
      <c r="E104" s="162" t="s">
        <v>295</v>
      </c>
      <c r="F104" s="72"/>
      <c r="G104" s="162" t="s">
        <v>296</v>
      </c>
      <c r="H104" s="72"/>
      <c r="I104" s="162" t="s">
        <v>118</v>
      </c>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c r="BL104" s="72"/>
      <c r="BM104" s="72"/>
      <c r="BN104" s="72"/>
      <c r="BO104" s="72"/>
      <c r="BP104" s="72"/>
      <c r="BQ104" s="72"/>
      <c r="BR104" s="72"/>
      <c r="BS104" s="72"/>
      <c r="BT104" s="72"/>
      <c r="BU104" s="72"/>
      <c r="BV104" s="72"/>
      <c r="BW104" s="72"/>
      <c r="BX104" s="72"/>
      <c r="BY104" s="72"/>
    </row>
    <row r="105" spans="1:77" ht="15.75" hidden="1" customHeight="1">
      <c r="A105" s="72"/>
      <c r="B105" s="72"/>
      <c r="C105" s="161" t="s">
        <v>270</v>
      </c>
      <c r="D105" s="72"/>
      <c r="E105" s="162" t="s">
        <v>297</v>
      </c>
      <c r="F105" s="72"/>
      <c r="G105" s="163" t="s">
        <v>105</v>
      </c>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c r="BL105" s="72"/>
      <c r="BM105" s="72"/>
      <c r="BN105" s="72"/>
      <c r="BO105" s="72"/>
      <c r="BP105" s="72"/>
      <c r="BQ105" s="72"/>
      <c r="BR105" s="72"/>
      <c r="BS105" s="72"/>
      <c r="BT105" s="72"/>
      <c r="BU105" s="72"/>
      <c r="BV105" s="72"/>
      <c r="BW105" s="72"/>
      <c r="BX105" s="72"/>
      <c r="BY105" s="72"/>
    </row>
    <row r="106" spans="1:77" ht="15.75" hidden="1" customHeight="1">
      <c r="A106" s="72"/>
      <c r="B106" s="72"/>
      <c r="C106" s="161" t="s">
        <v>271</v>
      </c>
      <c r="D106" s="72"/>
      <c r="E106" s="162" t="s">
        <v>226</v>
      </c>
      <c r="F106" s="72"/>
      <c r="G106" s="72"/>
      <c r="H106" s="72"/>
      <c r="I106" s="158" t="s">
        <v>46</v>
      </c>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72"/>
      <c r="BO106" s="72"/>
      <c r="BP106" s="72"/>
      <c r="BQ106" s="72"/>
      <c r="BR106" s="72"/>
      <c r="BS106" s="72"/>
      <c r="BT106" s="72"/>
      <c r="BU106" s="72"/>
      <c r="BV106" s="72"/>
      <c r="BW106" s="72"/>
      <c r="BX106" s="72"/>
      <c r="BY106" s="72"/>
    </row>
    <row r="107" spans="1:77" ht="15.75" hidden="1" customHeight="1">
      <c r="A107" s="72"/>
      <c r="B107" s="72"/>
      <c r="C107" s="161" t="s">
        <v>272</v>
      </c>
      <c r="D107" s="72"/>
      <c r="E107" s="162" t="s">
        <v>298</v>
      </c>
      <c r="F107" s="72"/>
      <c r="G107" s="160" t="s">
        <v>299</v>
      </c>
      <c r="H107" s="72"/>
      <c r="I107" s="162" t="s">
        <v>145</v>
      </c>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row>
    <row r="108" spans="1:77" ht="15.75" hidden="1" customHeight="1">
      <c r="A108" s="72"/>
      <c r="B108" s="72"/>
      <c r="C108" s="161" t="s">
        <v>273</v>
      </c>
      <c r="D108" s="72"/>
      <c r="E108" s="162" t="s">
        <v>88</v>
      </c>
      <c r="F108" s="72"/>
      <c r="G108" s="162" t="s">
        <v>301</v>
      </c>
      <c r="H108" s="72"/>
      <c r="I108" s="162" t="s">
        <v>104</v>
      </c>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c r="BL108" s="72"/>
      <c r="BM108" s="72"/>
      <c r="BN108" s="72"/>
      <c r="BO108" s="72"/>
      <c r="BP108" s="72"/>
      <c r="BQ108" s="72"/>
      <c r="BR108" s="72"/>
      <c r="BS108" s="72"/>
      <c r="BT108" s="72"/>
      <c r="BU108" s="72"/>
      <c r="BV108" s="72"/>
      <c r="BW108" s="72"/>
      <c r="BX108" s="72"/>
      <c r="BY108" s="72"/>
    </row>
    <row r="109" spans="1:77" ht="15.75" hidden="1" customHeight="1">
      <c r="A109" s="72"/>
      <c r="B109" s="72"/>
      <c r="C109" s="161" t="s">
        <v>275</v>
      </c>
      <c r="D109" s="72"/>
      <c r="E109" s="162" t="s">
        <v>128</v>
      </c>
      <c r="F109" s="72"/>
      <c r="G109" s="162" t="s">
        <v>116</v>
      </c>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c r="BL109" s="72"/>
      <c r="BM109" s="72"/>
      <c r="BN109" s="72"/>
      <c r="BO109" s="72"/>
      <c r="BP109" s="72"/>
      <c r="BQ109" s="72"/>
      <c r="BR109" s="72"/>
      <c r="BS109" s="72"/>
      <c r="BT109" s="72"/>
      <c r="BU109" s="72"/>
      <c r="BV109" s="72"/>
      <c r="BW109" s="72"/>
      <c r="BX109" s="72"/>
      <c r="BY109" s="72"/>
    </row>
    <row r="110" spans="1:77" ht="15.75" hidden="1" customHeight="1">
      <c r="A110" s="72"/>
      <c r="B110" s="72"/>
      <c r="C110" s="161" t="s">
        <v>276</v>
      </c>
      <c r="D110" s="72"/>
      <c r="E110" s="162" t="s">
        <v>302</v>
      </c>
      <c r="F110" s="72"/>
      <c r="G110" s="162" t="s">
        <v>98</v>
      </c>
      <c r="H110" s="72"/>
      <c r="I110" s="164" t="s">
        <v>303</v>
      </c>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c r="BL110" s="72"/>
      <c r="BM110" s="72"/>
      <c r="BN110" s="72"/>
      <c r="BO110" s="72"/>
      <c r="BP110" s="72"/>
      <c r="BQ110" s="72"/>
      <c r="BR110" s="72"/>
      <c r="BS110" s="72"/>
      <c r="BT110" s="72"/>
      <c r="BU110" s="72"/>
      <c r="BV110" s="72"/>
      <c r="BW110" s="72"/>
      <c r="BX110" s="72"/>
      <c r="BY110" s="72"/>
    </row>
    <row r="111" spans="1:77" ht="15.75" hidden="1" customHeight="1">
      <c r="A111" s="72"/>
      <c r="B111" s="72"/>
      <c r="C111" s="161" t="s">
        <v>274</v>
      </c>
      <c r="D111" s="72"/>
      <c r="E111" s="162" t="s">
        <v>304</v>
      </c>
      <c r="F111" s="72"/>
      <c r="G111" s="162" t="s">
        <v>215</v>
      </c>
      <c r="H111" s="72"/>
      <c r="I111" s="165">
        <v>15</v>
      </c>
      <c r="J111" s="166">
        <v>30</v>
      </c>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c r="BL111" s="72"/>
      <c r="BM111" s="72"/>
      <c r="BN111" s="72"/>
      <c r="BO111" s="72"/>
      <c r="BP111" s="72"/>
      <c r="BQ111" s="72"/>
      <c r="BR111" s="72"/>
      <c r="BS111" s="72"/>
      <c r="BT111" s="72"/>
      <c r="BU111" s="72"/>
      <c r="BV111" s="72"/>
      <c r="BW111" s="72"/>
      <c r="BX111" s="72"/>
      <c r="BY111" s="72"/>
    </row>
    <row r="112" spans="1:77" ht="15.75" hidden="1" customHeight="1">
      <c r="A112" s="72"/>
      <c r="B112" s="72"/>
      <c r="C112" s="161" t="s">
        <v>277</v>
      </c>
      <c r="D112" s="72"/>
      <c r="E112" s="162" t="s">
        <v>305</v>
      </c>
      <c r="F112" s="72"/>
      <c r="G112" s="162" t="s">
        <v>117</v>
      </c>
      <c r="H112" s="72"/>
      <c r="I112" s="165">
        <v>0</v>
      </c>
      <c r="J112" s="166">
        <v>0</v>
      </c>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c r="BL112" s="72"/>
      <c r="BM112" s="72"/>
      <c r="BN112" s="72"/>
      <c r="BO112" s="72"/>
      <c r="BP112" s="72"/>
      <c r="BQ112" s="72"/>
      <c r="BR112" s="72"/>
      <c r="BS112" s="72"/>
      <c r="BT112" s="72"/>
      <c r="BU112" s="72"/>
      <c r="BV112" s="72"/>
      <c r="BW112" s="72"/>
      <c r="BX112" s="72"/>
      <c r="BY112" s="72"/>
    </row>
    <row r="113" spans="1:77" ht="15.75" hidden="1" customHeight="1">
      <c r="A113" s="72"/>
      <c r="B113" s="72"/>
      <c r="C113" s="161" t="s">
        <v>278</v>
      </c>
      <c r="D113" s="72"/>
      <c r="E113" s="162" t="s">
        <v>306</v>
      </c>
      <c r="F113" s="72"/>
      <c r="G113" s="162" t="s">
        <v>106</v>
      </c>
      <c r="H113" s="72"/>
      <c r="I113" s="167">
        <v>10</v>
      </c>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c r="BL113" s="72"/>
      <c r="BM113" s="72"/>
      <c r="BN113" s="72"/>
      <c r="BO113" s="72"/>
      <c r="BP113" s="72"/>
      <c r="BQ113" s="72"/>
      <c r="BR113" s="72"/>
      <c r="BS113" s="72"/>
      <c r="BT113" s="72"/>
      <c r="BU113" s="72"/>
      <c r="BV113" s="72"/>
      <c r="BW113" s="72"/>
      <c r="BX113" s="72"/>
      <c r="BY113" s="72"/>
    </row>
    <row r="114" spans="1:77" ht="15.75" hidden="1" customHeight="1">
      <c r="A114" s="72"/>
      <c r="B114" s="72"/>
      <c r="C114" s="161" t="s">
        <v>279</v>
      </c>
      <c r="D114" s="72"/>
      <c r="E114" s="162" t="s">
        <v>307</v>
      </c>
      <c r="F114" s="72"/>
      <c r="G114" s="162" t="s">
        <v>108</v>
      </c>
      <c r="H114" s="72"/>
      <c r="I114" s="168">
        <v>5</v>
      </c>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c r="BL114" s="72"/>
      <c r="BM114" s="72"/>
      <c r="BN114" s="72"/>
      <c r="BO114" s="72"/>
      <c r="BP114" s="72"/>
      <c r="BQ114" s="72"/>
      <c r="BR114" s="72"/>
      <c r="BS114" s="72"/>
      <c r="BT114" s="72"/>
      <c r="BU114" s="72"/>
      <c r="BV114" s="72"/>
      <c r="BW114" s="72"/>
      <c r="BX114" s="72"/>
      <c r="BY114" s="72"/>
    </row>
    <row r="115" spans="1:77" ht="15.75" hidden="1" customHeight="1">
      <c r="A115" s="72"/>
      <c r="B115" s="72"/>
      <c r="C115" s="72"/>
      <c r="D115" s="72"/>
      <c r="E115" s="162" t="s">
        <v>309</v>
      </c>
      <c r="F115" s="72"/>
      <c r="G115" s="162" t="s">
        <v>310</v>
      </c>
      <c r="H115" s="72"/>
      <c r="I115" s="167">
        <v>0</v>
      </c>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c r="BL115" s="72"/>
      <c r="BM115" s="72"/>
      <c r="BN115" s="72"/>
      <c r="BO115" s="72"/>
      <c r="BP115" s="72"/>
      <c r="BQ115" s="72"/>
      <c r="BR115" s="72"/>
      <c r="BS115" s="72"/>
      <c r="BT115" s="72"/>
      <c r="BU115" s="72"/>
      <c r="BV115" s="72"/>
      <c r="BW115" s="72"/>
      <c r="BX115" s="72"/>
      <c r="BY115" s="72"/>
    </row>
    <row r="116" spans="1:77" ht="15.75" hidden="1" customHeight="1">
      <c r="A116" s="72"/>
      <c r="B116" s="72"/>
      <c r="C116" s="157" t="s">
        <v>311</v>
      </c>
      <c r="D116" s="72"/>
      <c r="E116" s="162" t="s">
        <v>312</v>
      </c>
      <c r="F116" s="72"/>
      <c r="G116" s="162" t="s">
        <v>313</v>
      </c>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c r="BL116" s="72"/>
      <c r="BM116" s="72"/>
      <c r="BN116" s="72"/>
      <c r="BO116" s="72"/>
      <c r="BP116" s="72"/>
      <c r="BQ116" s="72"/>
      <c r="BR116" s="72"/>
      <c r="BS116" s="72"/>
      <c r="BT116" s="72"/>
      <c r="BU116" s="72"/>
      <c r="BV116" s="72"/>
      <c r="BW116" s="72"/>
      <c r="BX116" s="72"/>
      <c r="BY116" s="72"/>
    </row>
    <row r="117" spans="1:77" ht="15.75" hidden="1" customHeight="1">
      <c r="A117" s="72"/>
      <c r="B117" s="72"/>
      <c r="C117" s="161" t="s">
        <v>265</v>
      </c>
      <c r="D117" s="72"/>
      <c r="E117" s="162" t="s">
        <v>314</v>
      </c>
      <c r="F117" s="72"/>
      <c r="G117" s="162" t="s">
        <v>315</v>
      </c>
      <c r="H117" s="72"/>
      <c r="I117" s="160" t="s">
        <v>316</v>
      </c>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c r="BL117" s="72"/>
      <c r="BM117" s="72"/>
      <c r="BN117" s="72"/>
      <c r="BO117" s="72"/>
      <c r="BP117" s="72"/>
      <c r="BQ117" s="72"/>
      <c r="BR117" s="72"/>
      <c r="BS117" s="72"/>
      <c r="BT117" s="72"/>
      <c r="BU117" s="72"/>
      <c r="BV117" s="72"/>
      <c r="BW117" s="72"/>
      <c r="BX117" s="72"/>
      <c r="BY117" s="72"/>
    </row>
    <row r="118" spans="1:77" ht="15.75" hidden="1" customHeight="1">
      <c r="A118" s="72"/>
      <c r="B118" s="72"/>
      <c r="C118" s="142"/>
      <c r="D118" s="72"/>
      <c r="E118" s="162" t="s">
        <v>235</v>
      </c>
      <c r="F118" s="72"/>
      <c r="G118" s="72"/>
      <c r="H118" s="72"/>
      <c r="I118" s="162" t="s">
        <v>115</v>
      </c>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c r="BJ118" s="72"/>
      <c r="BK118" s="72"/>
      <c r="BL118" s="72"/>
      <c r="BM118" s="72"/>
      <c r="BN118" s="72"/>
      <c r="BO118" s="72"/>
      <c r="BP118" s="72"/>
      <c r="BQ118" s="72"/>
      <c r="BR118" s="72"/>
      <c r="BS118" s="72"/>
      <c r="BT118" s="72"/>
      <c r="BU118" s="72"/>
      <c r="BV118" s="72"/>
      <c r="BW118" s="72"/>
      <c r="BX118" s="72"/>
      <c r="BY118" s="72"/>
    </row>
    <row r="119" spans="1:77" ht="15.75" hidden="1" customHeight="1">
      <c r="A119" s="72"/>
      <c r="B119" s="72"/>
      <c r="C119" s="142"/>
      <c r="D119" s="72"/>
      <c r="E119" s="72"/>
      <c r="F119" s="72"/>
      <c r="G119" s="72"/>
      <c r="H119" s="72"/>
      <c r="I119" s="162" t="s">
        <v>317</v>
      </c>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c r="BI119" s="72"/>
      <c r="BJ119" s="72"/>
      <c r="BK119" s="72"/>
      <c r="BL119" s="72"/>
      <c r="BM119" s="72"/>
      <c r="BN119" s="72"/>
      <c r="BO119" s="72"/>
      <c r="BP119" s="72"/>
      <c r="BQ119" s="72"/>
      <c r="BR119" s="72"/>
      <c r="BS119" s="72"/>
      <c r="BT119" s="72"/>
      <c r="BU119" s="72"/>
      <c r="BV119" s="72"/>
      <c r="BW119" s="72"/>
      <c r="BX119" s="72"/>
      <c r="BY119" s="72"/>
    </row>
    <row r="120" spans="1:77" ht="15.75" hidden="1" customHeight="1">
      <c r="A120" s="72"/>
      <c r="B120" s="72"/>
      <c r="C120" s="142"/>
      <c r="D120" s="72"/>
      <c r="E120" s="164" t="s">
        <v>319</v>
      </c>
      <c r="F120" s="72"/>
      <c r="G120" s="160" t="s">
        <v>60</v>
      </c>
      <c r="H120" s="72"/>
      <c r="I120" s="162" t="s">
        <v>320</v>
      </c>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c r="BI120" s="72"/>
      <c r="BJ120" s="72"/>
      <c r="BK120" s="72"/>
      <c r="BL120" s="72"/>
      <c r="BM120" s="72"/>
      <c r="BN120" s="72"/>
      <c r="BO120" s="72"/>
      <c r="BP120" s="72"/>
      <c r="BQ120" s="72"/>
      <c r="BR120" s="72"/>
      <c r="BS120" s="72"/>
      <c r="BT120" s="72"/>
      <c r="BU120" s="72"/>
      <c r="BV120" s="72"/>
      <c r="BW120" s="72"/>
      <c r="BX120" s="72"/>
      <c r="BY120" s="72"/>
    </row>
    <row r="121" spans="1:77" ht="15.75" hidden="1" customHeight="1">
      <c r="A121" s="72"/>
      <c r="B121" s="72"/>
      <c r="C121" s="142"/>
      <c r="D121" s="72"/>
      <c r="E121" s="169" t="s">
        <v>216</v>
      </c>
      <c r="F121" s="72"/>
      <c r="G121" s="162" t="s">
        <v>114</v>
      </c>
      <c r="H121" s="72"/>
      <c r="I121" s="170"/>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c r="BI121" s="72"/>
      <c r="BJ121" s="72"/>
      <c r="BK121" s="72"/>
      <c r="BL121" s="72"/>
      <c r="BM121" s="72"/>
      <c r="BN121" s="72"/>
      <c r="BO121" s="72"/>
      <c r="BP121" s="72"/>
      <c r="BQ121" s="72"/>
      <c r="BR121" s="72"/>
      <c r="BS121" s="72"/>
      <c r="BT121" s="72"/>
      <c r="BU121" s="72"/>
      <c r="BV121" s="72"/>
      <c r="BW121" s="72"/>
      <c r="BX121" s="72"/>
      <c r="BY121" s="72"/>
    </row>
    <row r="122" spans="1:77" ht="15.75" hidden="1" customHeight="1">
      <c r="A122" s="72"/>
      <c r="B122" s="72"/>
      <c r="C122" s="142"/>
      <c r="D122" s="72"/>
      <c r="E122" s="169" t="s">
        <v>100</v>
      </c>
      <c r="F122" s="72"/>
      <c r="G122" s="162" t="s">
        <v>324</v>
      </c>
      <c r="H122" s="159"/>
      <c r="I122" s="171" t="s">
        <v>325</v>
      </c>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c r="BI122" s="72"/>
      <c r="BJ122" s="72"/>
      <c r="BK122" s="72"/>
      <c r="BL122" s="72"/>
      <c r="BM122" s="72"/>
      <c r="BN122" s="72"/>
      <c r="BO122" s="72"/>
      <c r="BP122" s="72"/>
      <c r="BQ122" s="72"/>
      <c r="BR122" s="72"/>
      <c r="BS122" s="72"/>
      <c r="BT122" s="72"/>
      <c r="BU122" s="72"/>
      <c r="BV122" s="72"/>
      <c r="BW122" s="72"/>
      <c r="BX122" s="72"/>
      <c r="BY122" s="72"/>
    </row>
    <row r="123" spans="1:77" ht="15.75" hidden="1" customHeight="1">
      <c r="A123" s="72"/>
      <c r="B123" s="72"/>
      <c r="C123" s="142"/>
      <c r="D123" s="72"/>
      <c r="E123" s="169" t="s">
        <v>328</v>
      </c>
      <c r="F123" s="72"/>
      <c r="G123" s="162" t="s">
        <v>329</v>
      </c>
      <c r="H123" s="159"/>
      <c r="I123" s="172" t="s">
        <v>106</v>
      </c>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c r="BI123" s="72"/>
      <c r="BJ123" s="72"/>
      <c r="BK123" s="72"/>
      <c r="BL123" s="72"/>
      <c r="BM123" s="72"/>
      <c r="BN123" s="72"/>
      <c r="BO123" s="72"/>
      <c r="BP123" s="72"/>
      <c r="BQ123" s="72"/>
      <c r="BR123" s="72"/>
      <c r="BS123" s="72"/>
      <c r="BT123" s="72"/>
      <c r="BU123" s="72"/>
      <c r="BV123" s="72"/>
      <c r="BW123" s="72"/>
      <c r="BX123" s="72"/>
      <c r="BY123" s="72"/>
    </row>
    <row r="124" spans="1:77" ht="15.75" hidden="1" customHeight="1">
      <c r="A124" s="72"/>
      <c r="B124" s="72"/>
      <c r="C124" s="142"/>
      <c r="D124" s="72"/>
      <c r="E124" s="72"/>
      <c r="F124" s="72"/>
      <c r="G124" s="72"/>
      <c r="H124" s="159"/>
      <c r="I124" s="162" t="s">
        <v>108</v>
      </c>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c r="BI124" s="72"/>
      <c r="BJ124" s="72"/>
      <c r="BK124" s="72"/>
      <c r="BL124" s="72"/>
      <c r="BM124" s="72"/>
      <c r="BN124" s="72"/>
      <c r="BO124" s="72"/>
      <c r="BP124" s="72"/>
      <c r="BQ124" s="72"/>
      <c r="BR124" s="72"/>
      <c r="BS124" s="72"/>
      <c r="BT124" s="72"/>
      <c r="BU124" s="72"/>
      <c r="BV124" s="72"/>
      <c r="BW124" s="72"/>
      <c r="BX124" s="72"/>
      <c r="BY124" s="72"/>
    </row>
    <row r="125" spans="1:77" ht="15.75" customHeight="1">
      <c r="A125" s="72"/>
      <c r="B125" s="72"/>
      <c r="C125" s="14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c r="BI125" s="72"/>
      <c r="BJ125" s="72"/>
      <c r="BK125" s="72"/>
      <c r="BL125" s="72"/>
      <c r="BM125" s="72"/>
      <c r="BN125" s="72"/>
      <c r="BO125" s="72"/>
      <c r="BP125" s="72"/>
      <c r="BQ125" s="72"/>
      <c r="BR125" s="72"/>
      <c r="BS125" s="72"/>
      <c r="BT125" s="72"/>
      <c r="BU125" s="72"/>
      <c r="BV125" s="72"/>
      <c r="BW125" s="72"/>
      <c r="BX125" s="72"/>
      <c r="BY125" s="72"/>
    </row>
    <row r="126" spans="1:77" ht="15.75" customHeight="1">
      <c r="A126" s="72"/>
      <c r="B126" s="72"/>
      <c r="C126" s="14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c r="BI126" s="72"/>
      <c r="BJ126" s="72"/>
      <c r="BK126" s="72"/>
      <c r="BL126" s="72"/>
      <c r="BM126" s="72"/>
      <c r="BN126" s="72"/>
      <c r="BO126" s="72"/>
      <c r="BP126" s="72"/>
      <c r="BQ126" s="72"/>
      <c r="BR126" s="72"/>
      <c r="BS126" s="72"/>
      <c r="BT126" s="72"/>
      <c r="BU126" s="72"/>
      <c r="BV126" s="72"/>
      <c r="BW126" s="72"/>
      <c r="BX126" s="72"/>
      <c r="BY126" s="72"/>
    </row>
    <row r="127" spans="1:77" ht="15.75" customHeight="1">
      <c r="A127" s="72"/>
      <c r="B127" s="72"/>
      <c r="C127" s="14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c r="BJ127" s="72"/>
      <c r="BK127" s="72"/>
      <c r="BL127" s="72"/>
      <c r="BM127" s="72"/>
      <c r="BN127" s="72"/>
      <c r="BO127" s="72"/>
      <c r="BP127" s="72"/>
      <c r="BQ127" s="72"/>
      <c r="BR127" s="72"/>
      <c r="BS127" s="72"/>
      <c r="BT127" s="72"/>
      <c r="BU127" s="72"/>
      <c r="BV127" s="72"/>
      <c r="BW127" s="72"/>
      <c r="BX127" s="72"/>
      <c r="BY127" s="72"/>
    </row>
    <row r="128" spans="1:77" ht="15.75" customHeight="1">
      <c r="A128" s="72"/>
      <c r="B128" s="72"/>
      <c r="C128" s="14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c r="BL128" s="72"/>
      <c r="BM128" s="72"/>
      <c r="BN128" s="72"/>
      <c r="BO128" s="72"/>
      <c r="BP128" s="72"/>
      <c r="BQ128" s="72"/>
      <c r="BR128" s="72"/>
      <c r="BS128" s="72"/>
      <c r="BT128" s="72"/>
      <c r="BU128" s="72"/>
      <c r="BV128" s="72"/>
      <c r="BW128" s="72"/>
      <c r="BX128" s="72"/>
      <c r="BY128" s="72"/>
    </row>
    <row r="129" spans="1:77" ht="15.75" customHeight="1">
      <c r="A129" s="72"/>
      <c r="B129" s="72"/>
      <c r="C129" s="14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c r="BI129" s="72"/>
      <c r="BJ129" s="72"/>
      <c r="BK129" s="72"/>
      <c r="BL129" s="72"/>
      <c r="BM129" s="72"/>
      <c r="BN129" s="72"/>
      <c r="BO129" s="72"/>
      <c r="BP129" s="72"/>
      <c r="BQ129" s="72"/>
      <c r="BR129" s="72"/>
      <c r="BS129" s="72"/>
      <c r="BT129" s="72"/>
      <c r="BU129" s="72"/>
      <c r="BV129" s="72"/>
      <c r="BW129" s="72"/>
      <c r="BX129" s="72"/>
      <c r="BY129" s="72"/>
    </row>
    <row r="130" spans="1:77" ht="15.75" customHeight="1">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c r="BL130" s="72"/>
      <c r="BM130" s="72"/>
      <c r="BN130" s="72"/>
      <c r="BO130" s="72"/>
      <c r="BP130" s="72"/>
      <c r="BQ130" s="72"/>
      <c r="BR130" s="72"/>
      <c r="BS130" s="72"/>
      <c r="BT130" s="72"/>
      <c r="BU130" s="72"/>
      <c r="BV130" s="72"/>
      <c r="BW130" s="72"/>
      <c r="BX130" s="72"/>
      <c r="BY130" s="72"/>
    </row>
    <row r="131" spans="1:77" ht="15.75" customHeight="1">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c r="BI131" s="72"/>
      <c r="BJ131" s="72"/>
      <c r="BK131" s="72"/>
      <c r="BL131" s="72"/>
      <c r="BM131" s="72"/>
      <c r="BN131" s="72"/>
      <c r="BO131" s="72"/>
      <c r="BP131" s="72"/>
      <c r="BQ131" s="72"/>
      <c r="BR131" s="72"/>
      <c r="BS131" s="72"/>
      <c r="BT131" s="72"/>
      <c r="BU131" s="72"/>
      <c r="BV131" s="72"/>
      <c r="BW131" s="72"/>
      <c r="BX131" s="72"/>
      <c r="BY131" s="72"/>
    </row>
    <row r="132" spans="1:77" ht="15.75" customHeight="1">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c r="BL132" s="72"/>
      <c r="BM132" s="72"/>
      <c r="BN132" s="72"/>
      <c r="BO132" s="72"/>
      <c r="BP132" s="72"/>
      <c r="BQ132" s="72"/>
      <c r="BR132" s="72"/>
      <c r="BS132" s="72"/>
      <c r="BT132" s="72"/>
      <c r="BU132" s="72"/>
      <c r="BV132" s="72"/>
      <c r="BW132" s="72"/>
      <c r="BX132" s="72"/>
      <c r="BY132" s="72"/>
    </row>
    <row r="133" spans="1:77" ht="15.75" customHeight="1">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c r="BI133" s="72"/>
      <c r="BJ133" s="72"/>
      <c r="BK133" s="72"/>
      <c r="BL133" s="72"/>
      <c r="BM133" s="72"/>
      <c r="BN133" s="72"/>
      <c r="BO133" s="72"/>
      <c r="BP133" s="72"/>
      <c r="BQ133" s="72"/>
      <c r="BR133" s="72"/>
      <c r="BS133" s="72"/>
      <c r="BT133" s="72"/>
      <c r="BU133" s="72"/>
      <c r="BV133" s="72"/>
      <c r="BW133" s="72"/>
      <c r="BX133" s="72"/>
      <c r="BY133" s="72"/>
    </row>
    <row r="134" spans="1:77" ht="15.75" customHeight="1">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c r="BI134" s="72"/>
      <c r="BJ134" s="72"/>
      <c r="BK134" s="72"/>
      <c r="BL134" s="72"/>
      <c r="BM134" s="72"/>
      <c r="BN134" s="72"/>
      <c r="BO134" s="72"/>
      <c r="BP134" s="72"/>
      <c r="BQ134" s="72"/>
      <c r="BR134" s="72"/>
      <c r="BS134" s="72"/>
      <c r="BT134" s="72"/>
      <c r="BU134" s="72"/>
      <c r="BV134" s="72"/>
      <c r="BW134" s="72"/>
      <c r="BX134" s="72"/>
      <c r="BY134" s="72"/>
    </row>
    <row r="135" spans="1:77" ht="15.75" customHeight="1">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c r="BI135" s="72"/>
      <c r="BJ135" s="72"/>
      <c r="BK135" s="72"/>
      <c r="BL135" s="72"/>
      <c r="BM135" s="72"/>
      <c r="BN135" s="72"/>
      <c r="BO135" s="72"/>
      <c r="BP135" s="72"/>
      <c r="BQ135" s="72"/>
      <c r="BR135" s="72"/>
      <c r="BS135" s="72"/>
      <c r="BT135" s="72"/>
      <c r="BU135" s="72"/>
      <c r="BV135" s="72"/>
      <c r="BW135" s="72"/>
      <c r="BX135" s="72"/>
      <c r="BY135" s="72"/>
    </row>
    <row r="136" spans="1:77" ht="15.75" customHeight="1">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c r="BI136" s="72"/>
      <c r="BJ136" s="72"/>
      <c r="BK136" s="72"/>
      <c r="BL136" s="72"/>
      <c r="BM136" s="72"/>
      <c r="BN136" s="72"/>
      <c r="BO136" s="72"/>
      <c r="BP136" s="72"/>
      <c r="BQ136" s="72"/>
      <c r="BR136" s="72"/>
      <c r="BS136" s="72"/>
      <c r="BT136" s="72"/>
      <c r="BU136" s="72"/>
      <c r="BV136" s="72"/>
      <c r="BW136" s="72"/>
      <c r="BX136" s="72"/>
      <c r="BY136" s="72"/>
    </row>
    <row r="137" spans="1:77" ht="15.75" customHeight="1">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2"/>
      <c r="AY137" s="72"/>
      <c r="AZ137" s="72"/>
      <c r="BA137" s="72"/>
      <c r="BB137" s="72"/>
      <c r="BC137" s="72"/>
      <c r="BD137" s="72"/>
      <c r="BE137" s="72"/>
      <c r="BF137" s="72"/>
      <c r="BG137" s="72"/>
      <c r="BH137" s="72"/>
      <c r="BI137" s="72"/>
      <c r="BJ137" s="72"/>
      <c r="BK137" s="72"/>
      <c r="BL137" s="72"/>
      <c r="BM137" s="72"/>
      <c r="BN137" s="72"/>
      <c r="BO137" s="72"/>
      <c r="BP137" s="72"/>
      <c r="BQ137" s="72"/>
      <c r="BR137" s="72"/>
      <c r="BS137" s="72"/>
      <c r="BT137" s="72"/>
      <c r="BU137" s="72"/>
      <c r="BV137" s="72"/>
      <c r="BW137" s="72"/>
      <c r="BX137" s="72"/>
      <c r="BY137" s="72"/>
    </row>
    <row r="138" spans="1:77" ht="15.75" customHeight="1">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72"/>
      <c r="AS138" s="72"/>
      <c r="AT138" s="72"/>
      <c r="AU138" s="72"/>
      <c r="AV138" s="72"/>
      <c r="AW138" s="72"/>
      <c r="AX138" s="72"/>
      <c r="AY138" s="72"/>
      <c r="AZ138" s="72"/>
      <c r="BA138" s="72"/>
      <c r="BB138" s="72"/>
      <c r="BC138" s="72"/>
      <c r="BD138" s="72"/>
      <c r="BE138" s="72"/>
      <c r="BF138" s="72"/>
      <c r="BG138" s="72"/>
      <c r="BH138" s="72"/>
      <c r="BI138" s="72"/>
      <c r="BJ138" s="72"/>
      <c r="BK138" s="72"/>
      <c r="BL138" s="72"/>
      <c r="BM138" s="72"/>
      <c r="BN138" s="72"/>
      <c r="BO138" s="72"/>
      <c r="BP138" s="72"/>
      <c r="BQ138" s="72"/>
      <c r="BR138" s="72"/>
      <c r="BS138" s="72"/>
      <c r="BT138" s="72"/>
      <c r="BU138" s="72"/>
      <c r="BV138" s="72"/>
      <c r="BW138" s="72"/>
      <c r="BX138" s="72"/>
      <c r="BY138" s="72"/>
    </row>
    <row r="139" spans="1:77" ht="15.75" customHeight="1">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c r="AT139" s="72"/>
      <c r="AU139" s="72"/>
      <c r="AV139" s="72"/>
      <c r="AW139" s="72"/>
      <c r="AX139" s="72"/>
      <c r="AY139" s="72"/>
      <c r="AZ139" s="72"/>
      <c r="BA139" s="72"/>
      <c r="BB139" s="72"/>
      <c r="BC139" s="72"/>
      <c r="BD139" s="72"/>
      <c r="BE139" s="72"/>
      <c r="BF139" s="72"/>
      <c r="BG139" s="72"/>
      <c r="BH139" s="72"/>
      <c r="BI139" s="72"/>
      <c r="BJ139" s="72"/>
      <c r="BK139" s="72"/>
      <c r="BL139" s="72"/>
      <c r="BM139" s="72"/>
      <c r="BN139" s="72"/>
      <c r="BO139" s="72"/>
      <c r="BP139" s="72"/>
      <c r="BQ139" s="72"/>
      <c r="BR139" s="72"/>
      <c r="BS139" s="72"/>
      <c r="BT139" s="72"/>
      <c r="BU139" s="72"/>
      <c r="BV139" s="72"/>
      <c r="BW139" s="72"/>
      <c r="BX139" s="72"/>
      <c r="BY139" s="72"/>
    </row>
    <row r="140" spans="1:77" ht="15.75" customHeight="1">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2"/>
      <c r="AY140" s="72"/>
      <c r="AZ140" s="72"/>
      <c r="BA140" s="72"/>
      <c r="BB140" s="72"/>
      <c r="BC140" s="72"/>
      <c r="BD140" s="72"/>
      <c r="BE140" s="72"/>
      <c r="BF140" s="72"/>
      <c r="BG140" s="72"/>
      <c r="BH140" s="72"/>
      <c r="BI140" s="72"/>
      <c r="BJ140" s="72"/>
      <c r="BK140" s="72"/>
      <c r="BL140" s="72"/>
      <c r="BM140" s="72"/>
      <c r="BN140" s="72"/>
      <c r="BO140" s="72"/>
      <c r="BP140" s="72"/>
      <c r="BQ140" s="72"/>
      <c r="BR140" s="72"/>
      <c r="BS140" s="72"/>
      <c r="BT140" s="72"/>
      <c r="BU140" s="72"/>
      <c r="BV140" s="72"/>
      <c r="BW140" s="72"/>
      <c r="BX140" s="72"/>
      <c r="BY140" s="72"/>
    </row>
    <row r="141" spans="1:77" ht="15.75" customHeight="1">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2"/>
      <c r="AY141" s="72"/>
      <c r="AZ141" s="72"/>
      <c r="BA141" s="72"/>
      <c r="BB141" s="72"/>
      <c r="BC141" s="72"/>
      <c r="BD141" s="72"/>
      <c r="BE141" s="72"/>
      <c r="BF141" s="72"/>
      <c r="BG141" s="72"/>
      <c r="BH141" s="72"/>
      <c r="BI141" s="72"/>
      <c r="BJ141" s="72"/>
      <c r="BK141" s="72"/>
      <c r="BL141" s="72"/>
      <c r="BM141" s="72"/>
      <c r="BN141" s="72"/>
      <c r="BO141" s="72"/>
      <c r="BP141" s="72"/>
      <c r="BQ141" s="72"/>
      <c r="BR141" s="72"/>
      <c r="BS141" s="72"/>
      <c r="BT141" s="72"/>
      <c r="BU141" s="72"/>
      <c r="BV141" s="72"/>
      <c r="BW141" s="72"/>
      <c r="BX141" s="72"/>
      <c r="BY141" s="72"/>
    </row>
    <row r="142" spans="1:77" ht="15.75" customHeight="1">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2"/>
      <c r="AY142" s="72"/>
      <c r="AZ142" s="72"/>
      <c r="BA142" s="72"/>
      <c r="BB142" s="72"/>
      <c r="BC142" s="72"/>
      <c r="BD142" s="72"/>
      <c r="BE142" s="72"/>
      <c r="BF142" s="72"/>
      <c r="BG142" s="72"/>
      <c r="BH142" s="72"/>
      <c r="BI142" s="72"/>
      <c r="BJ142" s="72"/>
      <c r="BK142" s="72"/>
      <c r="BL142" s="72"/>
      <c r="BM142" s="72"/>
      <c r="BN142" s="72"/>
      <c r="BO142" s="72"/>
      <c r="BP142" s="72"/>
      <c r="BQ142" s="72"/>
      <c r="BR142" s="72"/>
      <c r="BS142" s="72"/>
      <c r="BT142" s="72"/>
      <c r="BU142" s="72"/>
      <c r="BV142" s="72"/>
      <c r="BW142" s="72"/>
      <c r="BX142" s="72"/>
      <c r="BY142" s="72"/>
    </row>
    <row r="143" spans="1:77" ht="15.75" customHeight="1">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2"/>
      <c r="AY143" s="72"/>
      <c r="AZ143" s="72"/>
      <c r="BA143" s="72"/>
      <c r="BB143" s="72"/>
      <c r="BC143" s="72"/>
      <c r="BD143" s="72"/>
      <c r="BE143" s="72"/>
      <c r="BF143" s="72"/>
      <c r="BG143" s="72"/>
      <c r="BH143" s="72"/>
      <c r="BI143" s="72"/>
      <c r="BJ143" s="72"/>
      <c r="BK143" s="72"/>
      <c r="BL143" s="72"/>
      <c r="BM143" s="72"/>
      <c r="BN143" s="72"/>
      <c r="BO143" s="72"/>
      <c r="BP143" s="72"/>
      <c r="BQ143" s="72"/>
      <c r="BR143" s="72"/>
      <c r="BS143" s="72"/>
      <c r="BT143" s="72"/>
      <c r="BU143" s="72"/>
      <c r="BV143" s="72"/>
      <c r="BW143" s="72"/>
      <c r="BX143" s="72"/>
      <c r="BY143" s="72"/>
    </row>
    <row r="144" spans="1:77" ht="15.75" customHeight="1">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c r="BI144" s="72"/>
      <c r="BJ144" s="72"/>
      <c r="BK144" s="72"/>
      <c r="BL144" s="72"/>
      <c r="BM144" s="72"/>
      <c r="BN144" s="72"/>
      <c r="BO144" s="72"/>
      <c r="BP144" s="72"/>
      <c r="BQ144" s="72"/>
      <c r="BR144" s="72"/>
      <c r="BS144" s="72"/>
      <c r="BT144" s="72"/>
      <c r="BU144" s="72"/>
      <c r="BV144" s="72"/>
      <c r="BW144" s="72"/>
      <c r="BX144" s="72"/>
      <c r="BY144" s="72"/>
    </row>
    <row r="145" spans="1:77" ht="15.75" customHeight="1">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c r="BI145" s="72"/>
      <c r="BJ145" s="72"/>
      <c r="BK145" s="72"/>
      <c r="BL145" s="72"/>
      <c r="BM145" s="72"/>
      <c r="BN145" s="72"/>
      <c r="BO145" s="72"/>
      <c r="BP145" s="72"/>
      <c r="BQ145" s="72"/>
      <c r="BR145" s="72"/>
      <c r="BS145" s="72"/>
      <c r="BT145" s="72"/>
      <c r="BU145" s="72"/>
      <c r="BV145" s="72"/>
      <c r="BW145" s="72"/>
      <c r="BX145" s="72"/>
      <c r="BY145" s="72"/>
    </row>
    <row r="146" spans="1:77" ht="15.75" customHeight="1">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c r="BI146" s="72"/>
      <c r="BJ146" s="72"/>
      <c r="BK146" s="72"/>
      <c r="BL146" s="72"/>
      <c r="BM146" s="72"/>
      <c r="BN146" s="72"/>
      <c r="BO146" s="72"/>
      <c r="BP146" s="72"/>
      <c r="BQ146" s="72"/>
      <c r="BR146" s="72"/>
      <c r="BS146" s="72"/>
      <c r="BT146" s="72"/>
      <c r="BU146" s="72"/>
      <c r="BV146" s="72"/>
      <c r="BW146" s="72"/>
      <c r="BX146" s="72"/>
      <c r="BY146" s="72"/>
    </row>
    <row r="147" spans="1:77" ht="15.75" customHeight="1">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c r="BI147" s="72"/>
      <c r="BJ147" s="72"/>
      <c r="BK147" s="72"/>
      <c r="BL147" s="72"/>
      <c r="BM147" s="72"/>
      <c r="BN147" s="72"/>
      <c r="BO147" s="72"/>
      <c r="BP147" s="72"/>
      <c r="BQ147" s="72"/>
      <c r="BR147" s="72"/>
      <c r="BS147" s="72"/>
      <c r="BT147" s="72"/>
      <c r="BU147" s="72"/>
      <c r="BV147" s="72"/>
      <c r="BW147" s="72"/>
      <c r="BX147" s="72"/>
      <c r="BY147" s="72"/>
    </row>
    <row r="148" spans="1:77" ht="15.75" customHeight="1">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2"/>
      <c r="AY148" s="72"/>
      <c r="AZ148" s="72"/>
      <c r="BA148" s="72"/>
      <c r="BB148" s="72"/>
      <c r="BC148" s="72"/>
      <c r="BD148" s="72"/>
      <c r="BE148" s="72"/>
      <c r="BF148" s="72"/>
      <c r="BG148" s="72"/>
      <c r="BH148" s="72"/>
      <c r="BI148" s="72"/>
      <c r="BJ148" s="72"/>
      <c r="BK148" s="72"/>
      <c r="BL148" s="72"/>
      <c r="BM148" s="72"/>
      <c r="BN148" s="72"/>
      <c r="BO148" s="72"/>
      <c r="BP148" s="72"/>
      <c r="BQ148" s="72"/>
      <c r="BR148" s="72"/>
      <c r="BS148" s="72"/>
      <c r="BT148" s="72"/>
      <c r="BU148" s="72"/>
      <c r="BV148" s="72"/>
      <c r="BW148" s="72"/>
      <c r="BX148" s="72"/>
      <c r="BY148" s="72"/>
    </row>
    <row r="149" spans="1:77" ht="15.75" customHeight="1">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2"/>
      <c r="AY149" s="72"/>
      <c r="AZ149" s="72"/>
      <c r="BA149" s="72"/>
      <c r="BB149" s="72"/>
      <c r="BC149" s="72"/>
      <c r="BD149" s="72"/>
      <c r="BE149" s="72"/>
      <c r="BF149" s="72"/>
      <c r="BG149" s="72"/>
      <c r="BH149" s="72"/>
      <c r="BI149" s="72"/>
      <c r="BJ149" s="72"/>
      <c r="BK149" s="72"/>
      <c r="BL149" s="72"/>
      <c r="BM149" s="72"/>
      <c r="BN149" s="72"/>
      <c r="BO149" s="72"/>
      <c r="BP149" s="72"/>
      <c r="BQ149" s="72"/>
      <c r="BR149" s="72"/>
      <c r="BS149" s="72"/>
      <c r="BT149" s="72"/>
      <c r="BU149" s="72"/>
      <c r="BV149" s="72"/>
      <c r="BW149" s="72"/>
      <c r="BX149" s="72"/>
      <c r="BY149" s="72"/>
    </row>
    <row r="150" spans="1:77" ht="15.75" customHeight="1">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c r="BI150" s="72"/>
      <c r="BJ150" s="72"/>
      <c r="BK150" s="72"/>
      <c r="BL150" s="72"/>
      <c r="BM150" s="72"/>
      <c r="BN150" s="72"/>
      <c r="BO150" s="72"/>
      <c r="BP150" s="72"/>
      <c r="BQ150" s="72"/>
      <c r="BR150" s="72"/>
      <c r="BS150" s="72"/>
      <c r="BT150" s="72"/>
      <c r="BU150" s="72"/>
      <c r="BV150" s="72"/>
      <c r="BW150" s="72"/>
      <c r="BX150" s="72"/>
      <c r="BY150" s="72"/>
    </row>
    <row r="151" spans="1:77" ht="15.75" customHeight="1">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2"/>
      <c r="AY151" s="72"/>
      <c r="AZ151" s="72"/>
      <c r="BA151" s="72"/>
      <c r="BB151" s="72"/>
      <c r="BC151" s="72"/>
      <c r="BD151" s="72"/>
      <c r="BE151" s="72"/>
      <c r="BF151" s="72"/>
      <c r="BG151" s="72"/>
      <c r="BH151" s="72"/>
      <c r="BI151" s="72"/>
      <c r="BJ151" s="72"/>
      <c r="BK151" s="72"/>
      <c r="BL151" s="72"/>
      <c r="BM151" s="72"/>
      <c r="BN151" s="72"/>
      <c r="BO151" s="72"/>
      <c r="BP151" s="72"/>
      <c r="BQ151" s="72"/>
      <c r="BR151" s="72"/>
      <c r="BS151" s="72"/>
      <c r="BT151" s="72"/>
      <c r="BU151" s="72"/>
      <c r="BV151" s="72"/>
      <c r="BW151" s="72"/>
      <c r="BX151" s="72"/>
      <c r="BY151" s="72"/>
    </row>
    <row r="152" spans="1:77" ht="15.75" customHeight="1">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c r="BI152" s="72"/>
      <c r="BJ152" s="72"/>
      <c r="BK152" s="72"/>
      <c r="BL152" s="72"/>
      <c r="BM152" s="72"/>
      <c r="BN152" s="72"/>
      <c r="BO152" s="72"/>
      <c r="BP152" s="72"/>
      <c r="BQ152" s="72"/>
      <c r="BR152" s="72"/>
      <c r="BS152" s="72"/>
      <c r="BT152" s="72"/>
      <c r="BU152" s="72"/>
      <c r="BV152" s="72"/>
      <c r="BW152" s="72"/>
      <c r="BX152" s="72"/>
      <c r="BY152" s="72"/>
    </row>
    <row r="153" spans="1:77" ht="15.75" customHeight="1">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2"/>
      <c r="AY153" s="72"/>
      <c r="AZ153" s="72"/>
      <c r="BA153" s="72"/>
      <c r="BB153" s="72"/>
      <c r="BC153" s="72"/>
      <c r="BD153" s="72"/>
      <c r="BE153" s="72"/>
      <c r="BF153" s="72"/>
      <c r="BG153" s="72"/>
      <c r="BH153" s="72"/>
      <c r="BI153" s="72"/>
      <c r="BJ153" s="72"/>
      <c r="BK153" s="72"/>
      <c r="BL153" s="72"/>
      <c r="BM153" s="72"/>
      <c r="BN153" s="72"/>
      <c r="BO153" s="72"/>
      <c r="BP153" s="72"/>
      <c r="BQ153" s="72"/>
      <c r="BR153" s="72"/>
      <c r="BS153" s="72"/>
      <c r="BT153" s="72"/>
      <c r="BU153" s="72"/>
      <c r="BV153" s="72"/>
      <c r="BW153" s="72"/>
      <c r="BX153" s="72"/>
      <c r="BY153" s="72"/>
    </row>
    <row r="154" spans="1:77" ht="15.75" customHeight="1">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2"/>
      <c r="AY154" s="72"/>
      <c r="AZ154" s="72"/>
      <c r="BA154" s="72"/>
      <c r="BB154" s="72"/>
      <c r="BC154" s="72"/>
      <c r="BD154" s="72"/>
      <c r="BE154" s="72"/>
      <c r="BF154" s="72"/>
      <c r="BG154" s="72"/>
      <c r="BH154" s="72"/>
      <c r="BI154" s="72"/>
      <c r="BJ154" s="72"/>
      <c r="BK154" s="72"/>
      <c r="BL154" s="72"/>
      <c r="BM154" s="72"/>
      <c r="BN154" s="72"/>
      <c r="BO154" s="72"/>
      <c r="BP154" s="72"/>
      <c r="BQ154" s="72"/>
      <c r="BR154" s="72"/>
      <c r="BS154" s="72"/>
      <c r="BT154" s="72"/>
      <c r="BU154" s="72"/>
      <c r="BV154" s="72"/>
      <c r="BW154" s="72"/>
      <c r="BX154" s="72"/>
      <c r="BY154" s="72"/>
    </row>
    <row r="155" spans="1:77" ht="15.75" customHeight="1">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2"/>
      <c r="AY155" s="72"/>
      <c r="AZ155" s="72"/>
      <c r="BA155" s="72"/>
      <c r="BB155" s="72"/>
      <c r="BC155" s="72"/>
      <c r="BD155" s="72"/>
      <c r="BE155" s="72"/>
      <c r="BF155" s="72"/>
      <c r="BG155" s="72"/>
      <c r="BH155" s="72"/>
      <c r="BI155" s="72"/>
      <c r="BJ155" s="72"/>
      <c r="BK155" s="72"/>
      <c r="BL155" s="72"/>
      <c r="BM155" s="72"/>
      <c r="BN155" s="72"/>
      <c r="BO155" s="72"/>
      <c r="BP155" s="72"/>
      <c r="BQ155" s="72"/>
      <c r="BR155" s="72"/>
      <c r="BS155" s="72"/>
      <c r="BT155" s="72"/>
      <c r="BU155" s="72"/>
      <c r="BV155" s="72"/>
      <c r="BW155" s="72"/>
      <c r="BX155" s="72"/>
      <c r="BY155" s="72"/>
    </row>
    <row r="156" spans="1:77" ht="15.75" customHeight="1">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2"/>
      <c r="AY156" s="72"/>
      <c r="AZ156" s="72"/>
      <c r="BA156" s="72"/>
      <c r="BB156" s="72"/>
      <c r="BC156" s="72"/>
      <c r="BD156" s="72"/>
      <c r="BE156" s="72"/>
      <c r="BF156" s="72"/>
      <c r="BG156" s="72"/>
      <c r="BH156" s="72"/>
      <c r="BI156" s="72"/>
      <c r="BJ156" s="72"/>
      <c r="BK156" s="72"/>
      <c r="BL156" s="72"/>
      <c r="BM156" s="72"/>
      <c r="BN156" s="72"/>
      <c r="BO156" s="72"/>
      <c r="BP156" s="72"/>
      <c r="BQ156" s="72"/>
      <c r="BR156" s="72"/>
      <c r="BS156" s="72"/>
      <c r="BT156" s="72"/>
      <c r="BU156" s="72"/>
      <c r="BV156" s="72"/>
      <c r="BW156" s="72"/>
      <c r="BX156" s="72"/>
      <c r="BY156" s="72"/>
    </row>
    <row r="157" spans="1:77" ht="15.75" customHeight="1">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2"/>
      <c r="AY157" s="72"/>
      <c r="AZ157" s="72"/>
      <c r="BA157" s="72"/>
      <c r="BB157" s="72"/>
      <c r="BC157" s="72"/>
      <c r="BD157" s="72"/>
      <c r="BE157" s="72"/>
      <c r="BF157" s="72"/>
      <c r="BG157" s="72"/>
      <c r="BH157" s="72"/>
      <c r="BI157" s="72"/>
      <c r="BJ157" s="72"/>
      <c r="BK157" s="72"/>
      <c r="BL157" s="72"/>
      <c r="BM157" s="72"/>
      <c r="BN157" s="72"/>
      <c r="BO157" s="72"/>
      <c r="BP157" s="72"/>
      <c r="BQ157" s="72"/>
      <c r="BR157" s="72"/>
      <c r="BS157" s="72"/>
      <c r="BT157" s="72"/>
      <c r="BU157" s="72"/>
      <c r="BV157" s="72"/>
      <c r="BW157" s="72"/>
      <c r="BX157" s="72"/>
      <c r="BY157" s="72"/>
    </row>
    <row r="158" spans="1:77" ht="15.75" customHeight="1">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2"/>
      <c r="AY158" s="72"/>
      <c r="AZ158" s="72"/>
      <c r="BA158" s="72"/>
      <c r="BB158" s="72"/>
      <c r="BC158" s="72"/>
      <c r="BD158" s="72"/>
      <c r="BE158" s="72"/>
      <c r="BF158" s="72"/>
      <c r="BG158" s="72"/>
      <c r="BH158" s="72"/>
      <c r="BI158" s="72"/>
      <c r="BJ158" s="72"/>
      <c r="BK158" s="72"/>
      <c r="BL158" s="72"/>
      <c r="BM158" s="72"/>
      <c r="BN158" s="72"/>
      <c r="BO158" s="72"/>
      <c r="BP158" s="72"/>
      <c r="BQ158" s="72"/>
      <c r="BR158" s="72"/>
      <c r="BS158" s="72"/>
      <c r="BT158" s="72"/>
      <c r="BU158" s="72"/>
      <c r="BV158" s="72"/>
      <c r="BW158" s="72"/>
      <c r="BX158" s="72"/>
      <c r="BY158" s="72"/>
    </row>
    <row r="159" spans="1:77" ht="15.75" customHeight="1">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2"/>
      <c r="AY159" s="72"/>
      <c r="AZ159" s="72"/>
      <c r="BA159" s="72"/>
      <c r="BB159" s="72"/>
      <c r="BC159" s="72"/>
      <c r="BD159" s="72"/>
      <c r="BE159" s="72"/>
      <c r="BF159" s="72"/>
      <c r="BG159" s="72"/>
      <c r="BH159" s="72"/>
      <c r="BI159" s="72"/>
      <c r="BJ159" s="72"/>
      <c r="BK159" s="72"/>
      <c r="BL159" s="72"/>
      <c r="BM159" s="72"/>
      <c r="BN159" s="72"/>
      <c r="BO159" s="72"/>
      <c r="BP159" s="72"/>
      <c r="BQ159" s="72"/>
      <c r="BR159" s="72"/>
      <c r="BS159" s="72"/>
      <c r="BT159" s="72"/>
      <c r="BU159" s="72"/>
      <c r="BV159" s="72"/>
      <c r="BW159" s="72"/>
      <c r="BX159" s="72"/>
      <c r="BY159" s="72"/>
    </row>
    <row r="160" spans="1:77" ht="15.75" customHeight="1">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c r="AY160" s="72"/>
      <c r="AZ160" s="72"/>
      <c r="BA160" s="72"/>
      <c r="BB160" s="72"/>
      <c r="BC160" s="72"/>
      <c r="BD160" s="72"/>
      <c r="BE160" s="72"/>
      <c r="BF160" s="72"/>
      <c r="BG160" s="72"/>
      <c r="BH160" s="72"/>
      <c r="BI160" s="72"/>
      <c r="BJ160" s="72"/>
      <c r="BK160" s="72"/>
      <c r="BL160" s="72"/>
      <c r="BM160" s="72"/>
      <c r="BN160" s="72"/>
      <c r="BO160" s="72"/>
      <c r="BP160" s="72"/>
      <c r="BQ160" s="72"/>
      <c r="BR160" s="72"/>
      <c r="BS160" s="72"/>
      <c r="BT160" s="72"/>
      <c r="BU160" s="72"/>
      <c r="BV160" s="72"/>
      <c r="BW160" s="72"/>
      <c r="BX160" s="72"/>
      <c r="BY160" s="72"/>
    </row>
    <row r="161" spans="1:77" ht="15.75" customHeight="1">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2"/>
      <c r="AY161" s="72"/>
      <c r="AZ161" s="72"/>
      <c r="BA161" s="72"/>
      <c r="BB161" s="72"/>
      <c r="BC161" s="72"/>
      <c r="BD161" s="72"/>
      <c r="BE161" s="72"/>
      <c r="BF161" s="72"/>
      <c r="BG161" s="72"/>
      <c r="BH161" s="72"/>
      <c r="BI161" s="72"/>
      <c r="BJ161" s="72"/>
      <c r="BK161" s="72"/>
      <c r="BL161" s="72"/>
      <c r="BM161" s="72"/>
      <c r="BN161" s="72"/>
      <c r="BO161" s="72"/>
      <c r="BP161" s="72"/>
      <c r="BQ161" s="72"/>
      <c r="BR161" s="72"/>
      <c r="BS161" s="72"/>
      <c r="BT161" s="72"/>
      <c r="BU161" s="72"/>
      <c r="BV161" s="72"/>
      <c r="BW161" s="72"/>
      <c r="BX161" s="72"/>
      <c r="BY161" s="72"/>
    </row>
    <row r="162" spans="1:77" ht="15.75" customHeight="1">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c r="BA162" s="72"/>
      <c r="BB162" s="72"/>
      <c r="BC162" s="72"/>
      <c r="BD162" s="72"/>
      <c r="BE162" s="72"/>
      <c r="BF162" s="72"/>
      <c r="BG162" s="72"/>
      <c r="BH162" s="72"/>
      <c r="BI162" s="72"/>
      <c r="BJ162" s="72"/>
      <c r="BK162" s="72"/>
      <c r="BL162" s="72"/>
      <c r="BM162" s="72"/>
      <c r="BN162" s="72"/>
      <c r="BO162" s="72"/>
      <c r="BP162" s="72"/>
      <c r="BQ162" s="72"/>
      <c r="BR162" s="72"/>
      <c r="BS162" s="72"/>
      <c r="BT162" s="72"/>
      <c r="BU162" s="72"/>
      <c r="BV162" s="72"/>
      <c r="BW162" s="72"/>
      <c r="BX162" s="72"/>
      <c r="BY162" s="72"/>
    </row>
    <row r="163" spans="1:77" ht="15.75" customHeight="1">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72"/>
      <c r="BA163" s="72"/>
      <c r="BB163" s="72"/>
      <c r="BC163" s="72"/>
      <c r="BD163" s="72"/>
      <c r="BE163" s="72"/>
      <c r="BF163" s="72"/>
      <c r="BG163" s="72"/>
      <c r="BH163" s="72"/>
      <c r="BI163" s="72"/>
      <c r="BJ163" s="72"/>
      <c r="BK163" s="72"/>
      <c r="BL163" s="72"/>
      <c r="BM163" s="72"/>
      <c r="BN163" s="72"/>
      <c r="BO163" s="72"/>
      <c r="BP163" s="72"/>
      <c r="BQ163" s="72"/>
      <c r="BR163" s="72"/>
      <c r="BS163" s="72"/>
      <c r="BT163" s="72"/>
      <c r="BU163" s="72"/>
      <c r="BV163" s="72"/>
      <c r="BW163" s="72"/>
      <c r="BX163" s="72"/>
      <c r="BY163" s="72"/>
    </row>
    <row r="164" spans="1:77" ht="15.75" customHeight="1">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72"/>
      <c r="BA164" s="72"/>
      <c r="BB164" s="72"/>
      <c r="BC164" s="72"/>
      <c r="BD164" s="72"/>
      <c r="BE164" s="72"/>
      <c r="BF164" s="72"/>
      <c r="BG164" s="72"/>
      <c r="BH164" s="72"/>
      <c r="BI164" s="72"/>
      <c r="BJ164" s="72"/>
      <c r="BK164" s="72"/>
      <c r="BL164" s="72"/>
      <c r="BM164" s="72"/>
      <c r="BN164" s="72"/>
      <c r="BO164" s="72"/>
      <c r="BP164" s="72"/>
      <c r="BQ164" s="72"/>
      <c r="BR164" s="72"/>
      <c r="BS164" s="72"/>
      <c r="BT164" s="72"/>
      <c r="BU164" s="72"/>
      <c r="BV164" s="72"/>
      <c r="BW164" s="72"/>
      <c r="BX164" s="72"/>
      <c r="BY164" s="72"/>
    </row>
    <row r="165" spans="1:77" ht="15.75" customHeight="1">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72"/>
      <c r="BA165" s="72"/>
      <c r="BB165" s="72"/>
      <c r="BC165" s="72"/>
      <c r="BD165" s="72"/>
      <c r="BE165" s="72"/>
      <c r="BF165" s="72"/>
      <c r="BG165" s="72"/>
      <c r="BH165" s="72"/>
      <c r="BI165" s="72"/>
      <c r="BJ165" s="72"/>
      <c r="BK165" s="72"/>
      <c r="BL165" s="72"/>
      <c r="BM165" s="72"/>
      <c r="BN165" s="72"/>
      <c r="BO165" s="72"/>
      <c r="BP165" s="72"/>
      <c r="BQ165" s="72"/>
      <c r="BR165" s="72"/>
      <c r="BS165" s="72"/>
      <c r="BT165" s="72"/>
      <c r="BU165" s="72"/>
      <c r="BV165" s="72"/>
      <c r="BW165" s="72"/>
      <c r="BX165" s="72"/>
      <c r="BY165" s="72"/>
    </row>
    <row r="166" spans="1:77" ht="15.75" customHeight="1">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c r="BI166" s="72"/>
      <c r="BJ166" s="72"/>
      <c r="BK166" s="72"/>
      <c r="BL166" s="72"/>
      <c r="BM166" s="72"/>
      <c r="BN166" s="72"/>
      <c r="BO166" s="72"/>
      <c r="BP166" s="72"/>
      <c r="BQ166" s="72"/>
      <c r="BR166" s="72"/>
      <c r="BS166" s="72"/>
      <c r="BT166" s="72"/>
      <c r="BU166" s="72"/>
      <c r="BV166" s="72"/>
      <c r="BW166" s="72"/>
      <c r="BX166" s="72"/>
      <c r="BY166" s="72"/>
    </row>
    <row r="167" spans="1:77" ht="15.75" customHeight="1">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72"/>
      <c r="BA167" s="72"/>
      <c r="BB167" s="72"/>
      <c r="BC167" s="72"/>
      <c r="BD167" s="72"/>
      <c r="BE167" s="72"/>
      <c r="BF167" s="72"/>
      <c r="BG167" s="72"/>
      <c r="BH167" s="72"/>
      <c r="BI167" s="72"/>
      <c r="BJ167" s="72"/>
      <c r="BK167" s="72"/>
      <c r="BL167" s="72"/>
      <c r="BM167" s="72"/>
      <c r="BN167" s="72"/>
      <c r="BO167" s="72"/>
      <c r="BP167" s="72"/>
      <c r="BQ167" s="72"/>
      <c r="BR167" s="72"/>
      <c r="BS167" s="72"/>
      <c r="BT167" s="72"/>
      <c r="BU167" s="72"/>
      <c r="BV167" s="72"/>
      <c r="BW167" s="72"/>
      <c r="BX167" s="72"/>
      <c r="BY167" s="72"/>
    </row>
    <row r="168" spans="1:77" ht="15.75" customHeight="1">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72"/>
      <c r="BA168" s="72"/>
      <c r="BB168" s="72"/>
      <c r="BC168" s="72"/>
      <c r="BD168" s="72"/>
      <c r="BE168" s="72"/>
      <c r="BF168" s="72"/>
      <c r="BG168" s="72"/>
      <c r="BH168" s="72"/>
      <c r="BI168" s="72"/>
      <c r="BJ168" s="72"/>
      <c r="BK168" s="72"/>
      <c r="BL168" s="72"/>
      <c r="BM168" s="72"/>
      <c r="BN168" s="72"/>
      <c r="BO168" s="72"/>
      <c r="BP168" s="72"/>
      <c r="BQ168" s="72"/>
      <c r="BR168" s="72"/>
      <c r="BS168" s="72"/>
      <c r="BT168" s="72"/>
      <c r="BU168" s="72"/>
      <c r="BV168" s="72"/>
      <c r="BW168" s="72"/>
      <c r="BX168" s="72"/>
      <c r="BY168" s="72"/>
    </row>
    <row r="169" spans="1:77" ht="15.75" customHeight="1">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72"/>
      <c r="BA169" s="72"/>
      <c r="BB169" s="72"/>
      <c r="BC169" s="72"/>
      <c r="BD169" s="72"/>
      <c r="BE169" s="72"/>
      <c r="BF169" s="72"/>
      <c r="BG169" s="72"/>
      <c r="BH169" s="72"/>
      <c r="BI169" s="72"/>
      <c r="BJ169" s="72"/>
      <c r="BK169" s="72"/>
      <c r="BL169" s="72"/>
      <c r="BM169" s="72"/>
      <c r="BN169" s="72"/>
      <c r="BO169" s="72"/>
      <c r="BP169" s="72"/>
      <c r="BQ169" s="72"/>
      <c r="BR169" s="72"/>
      <c r="BS169" s="72"/>
      <c r="BT169" s="72"/>
      <c r="BU169" s="72"/>
      <c r="BV169" s="72"/>
      <c r="BW169" s="72"/>
      <c r="BX169" s="72"/>
      <c r="BY169" s="72"/>
    </row>
    <row r="170" spans="1:77" ht="15.75" customHeight="1">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72"/>
      <c r="BA170" s="72"/>
      <c r="BB170" s="72"/>
      <c r="BC170" s="72"/>
      <c r="BD170" s="72"/>
      <c r="BE170" s="72"/>
      <c r="BF170" s="72"/>
      <c r="BG170" s="72"/>
      <c r="BH170" s="72"/>
      <c r="BI170" s="72"/>
      <c r="BJ170" s="72"/>
      <c r="BK170" s="72"/>
      <c r="BL170" s="72"/>
      <c r="BM170" s="72"/>
      <c r="BN170" s="72"/>
      <c r="BO170" s="72"/>
      <c r="BP170" s="72"/>
      <c r="BQ170" s="72"/>
      <c r="BR170" s="72"/>
      <c r="BS170" s="72"/>
      <c r="BT170" s="72"/>
      <c r="BU170" s="72"/>
      <c r="BV170" s="72"/>
      <c r="BW170" s="72"/>
      <c r="BX170" s="72"/>
      <c r="BY170" s="72"/>
    </row>
    <row r="171" spans="1:77" ht="15.75" customHeight="1">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c r="BA171" s="72"/>
      <c r="BB171" s="72"/>
      <c r="BC171" s="72"/>
      <c r="BD171" s="72"/>
      <c r="BE171" s="72"/>
      <c r="BF171" s="72"/>
      <c r="BG171" s="72"/>
      <c r="BH171" s="72"/>
      <c r="BI171" s="72"/>
      <c r="BJ171" s="72"/>
      <c r="BK171" s="72"/>
      <c r="BL171" s="72"/>
      <c r="BM171" s="72"/>
      <c r="BN171" s="72"/>
      <c r="BO171" s="72"/>
      <c r="BP171" s="72"/>
      <c r="BQ171" s="72"/>
      <c r="BR171" s="72"/>
      <c r="BS171" s="72"/>
      <c r="BT171" s="72"/>
      <c r="BU171" s="72"/>
      <c r="BV171" s="72"/>
      <c r="BW171" s="72"/>
      <c r="BX171" s="72"/>
      <c r="BY171" s="72"/>
    </row>
    <row r="172" spans="1:77" ht="15.75" customHeight="1">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72"/>
      <c r="BA172" s="72"/>
      <c r="BB172" s="72"/>
      <c r="BC172" s="72"/>
      <c r="BD172" s="72"/>
      <c r="BE172" s="72"/>
      <c r="BF172" s="72"/>
      <c r="BG172" s="72"/>
      <c r="BH172" s="72"/>
      <c r="BI172" s="72"/>
      <c r="BJ172" s="72"/>
      <c r="BK172" s="72"/>
      <c r="BL172" s="72"/>
      <c r="BM172" s="72"/>
      <c r="BN172" s="72"/>
      <c r="BO172" s="72"/>
      <c r="BP172" s="72"/>
      <c r="BQ172" s="72"/>
      <c r="BR172" s="72"/>
      <c r="BS172" s="72"/>
      <c r="BT172" s="72"/>
      <c r="BU172" s="72"/>
      <c r="BV172" s="72"/>
      <c r="BW172" s="72"/>
      <c r="BX172" s="72"/>
      <c r="BY172" s="72"/>
    </row>
    <row r="173" spans="1:77" ht="15.75" customHeight="1">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72"/>
      <c r="BA173" s="72"/>
      <c r="BB173" s="72"/>
      <c r="BC173" s="72"/>
      <c r="BD173" s="72"/>
      <c r="BE173" s="72"/>
      <c r="BF173" s="72"/>
      <c r="BG173" s="72"/>
      <c r="BH173" s="72"/>
      <c r="BI173" s="72"/>
      <c r="BJ173" s="72"/>
      <c r="BK173" s="72"/>
      <c r="BL173" s="72"/>
      <c r="BM173" s="72"/>
      <c r="BN173" s="72"/>
      <c r="BO173" s="72"/>
      <c r="BP173" s="72"/>
      <c r="BQ173" s="72"/>
      <c r="BR173" s="72"/>
      <c r="BS173" s="72"/>
      <c r="BT173" s="72"/>
      <c r="BU173" s="72"/>
      <c r="BV173" s="72"/>
      <c r="BW173" s="72"/>
      <c r="BX173" s="72"/>
      <c r="BY173" s="72"/>
    </row>
    <row r="174" spans="1:77" ht="15.75" customHeight="1">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72"/>
      <c r="BA174" s="72"/>
      <c r="BB174" s="72"/>
      <c r="BC174" s="72"/>
      <c r="BD174" s="72"/>
      <c r="BE174" s="72"/>
      <c r="BF174" s="72"/>
      <c r="BG174" s="72"/>
      <c r="BH174" s="72"/>
      <c r="BI174" s="72"/>
      <c r="BJ174" s="72"/>
      <c r="BK174" s="72"/>
      <c r="BL174" s="72"/>
      <c r="BM174" s="72"/>
      <c r="BN174" s="72"/>
      <c r="BO174" s="72"/>
      <c r="BP174" s="72"/>
      <c r="BQ174" s="72"/>
      <c r="BR174" s="72"/>
      <c r="BS174" s="72"/>
      <c r="BT174" s="72"/>
      <c r="BU174" s="72"/>
      <c r="BV174" s="72"/>
      <c r="BW174" s="72"/>
      <c r="BX174" s="72"/>
      <c r="BY174" s="72"/>
    </row>
    <row r="175" spans="1:77" ht="15.75" customHeight="1">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2"/>
      <c r="AY175" s="72"/>
      <c r="AZ175" s="72"/>
      <c r="BA175" s="72"/>
      <c r="BB175" s="72"/>
      <c r="BC175" s="72"/>
      <c r="BD175" s="72"/>
      <c r="BE175" s="72"/>
      <c r="BF175" s="72"/>
      <c r="BG175" s="72"/>
      <c r="BH175" s="72"/>
      <c r="BI175" s="72"/>
      <c r="BJ175" s="72"/>
      <c r="BK175" s="72"/>
      <c r="BL175" s="72"/>
      <c r="BM175" s="72"/>
      <c r="BN175" s="72"/>
      <c r="BO175" s="72"/>
      <c r="BP175" s="72"/>
      <c r="BQ175" s="72"/>
      <c r="BR175" s="72"/>
      <c r="BS175" s="72"/>
      <c r="BT175" s="72"/>
      <c r="BU175" s="72"/>
      <c r="BV175" s="72"/>
      <c r="BW175" s="72"/>
      <c r="BX175" s="72"/>
      <c r="BY175" s="72"/>
    </row>
    <row r="176" spans="1:77" ht="15.75" customHeight="1">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c r="BI176" s="72"/>
      <c r="BJ176" s="72"/>
      <c r="BK176" s="72"/>
      <c r="BL176" s="72"/>
      <c r="BM176" s="72"/>
      <c r="BN176" s="72"/>
      <c r="BO176" s="72"/>
      <c r="BP176" s="72"/>
      <c r="BQ176" s="72"/>
      <c r="BR176" s="72"/>
      <c r="BS176" s="72"/>
      <c r="BT176" s="72"/>
      <c r="BU176" s="72"/>
      <c r="BV176" s="72"/>
      <c r="BW176" s="72"/>
      <c r="BX176" s="72"/>
      <c r="BY176" s="72"/>
    </row>
    <row r="177" spans="1:77" ht="15.75" customHeight="1">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c r="BI177" s="72"/>
      <c r="BJ177" s="72"/>
      <c r="BK177" s="72"/>
      <c r="BL177" s="72"/>
      <c r="BM177" s="72"/>
      <c r="BN177" s="72"/>
      <c r="BO177" s="72"/>
      <c r="BP177" s="72"/>
      <c r="BQ177" s="72"/>
      <c r="BR177" s="72"/>
      <c r="BS177" s="72"/>
      <c r="BT177" s="72"/>
      <c r="BU177" s="72"/>
      <c r="BV177" s="72"/>
      <c r="BW177" s="72"/>
      <c r="BX177" s="72"/>
      <c r="BY177" s="72"/>
    </row>
    <row r="178" spans="1:77" ht="15.75" customHeight="1">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c r="AY178" s="72"/>
      <c r="AZ178" s="72"/>
      <c r="BA178" s="72"/>
      <c r="BB178" s="72"/>
      <c r="BC178" s="72"/>
      <c r="BD178" s="72"/>
      <c r="BE178" s="72"/>
      <c r="BF178" s="72"/>
      <c r="BG178" s="72"/>
      <c r="BH178" s="72"/>
      <c r="BI178" s="72"/>
      <c r="BJ178" s="72"/>
      <c r="BK178" s="72"/>
      <c r="BL178" s="72"/>
      <c r="BM178" s="72"/>
      <c r="BN178" s="72"/>
      <c r="BO178" s="72"/>
      <c r="BP178" s="72"/>
      <c r="BQ178" s="72"/>
      <c r="BR178" s="72"/>
      <c r="BS178" s="72"/>
      <c r="BT178" s="72"/>
      <c r="BU178" s="72"/>
      <c r="BV178" s="72"/>
      <c r="BW178" s="72"/>
      <c r="BX178" s="72"/>
      <c r="BY178" s="72"/>
    </row>
    <row r="179" spans="1:77" ht="15.75" customHeight="1">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72"/>
      <c r="BA179" s="72"/>
      <c r="BB179" s="72"/>
      <c r="BC179" s="72"/>
      <c r="BD179" s="72"/>
      <c r="BE179" s="72"/>
      <c r="BF179" s="72"/>
      <c r="BG179" s="72"/>
      <c r="BH179" s="72"/>
      <c r="BI179" s="72"/>
      <c r="BJ179" s="72"/>
      <c r="BK179" s="72"/>
      <c r="BL179" s="72"/>
      <c r="BM179" s="72"/>
      <c r="BN179" s="72"/>
      <c r="BO179" s="72"/>
      <c r="BP179" s="72"/>
      <c r="BQ179" s="72"/>
      <c r="BR179" s="72"/>
      <c r="BS179" s="72"/>
      <c r="BT179" s="72"/>
      <c r="BU179" s="72"/>
      <c r="BV179" s="72"/>
      <c r="BW179" s="72"/>
      <c r="BX179" s="72"/>
      <c r="BY179" s="72"/>
    </row>
    <row r="180" spans="1:77" ht="15.75" customHeight="1">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72"/>
      <c r="AW180" s="72"/>
      <c r="AX180" s="72"/>
      <c r="AY180" s="72"/>
      <c r="AZ180" s="72"/>
      <c r="BA180" s="72"/>
      <c r="BB180" s="72"/>
      <c r="BC180" s="72"/>
      <c r="BD180" s="72"/>
      <c r="BE180" s="72"/>
      <c r="BF180" s="72"/>
      <c r="BG180" s="72"/>
      <c r="BH180" s="72"/>
      <c r="BI180" s="72"/>
      <c r="BJ180" s="72"/>
      <c r="BK180" s="72"/>
      <c r="BL180" s="72"/>
      <c r="BM180" s="72"/>
      <c r="BN180" s="72"/>
      <c r="BO180" s="72"/>
      <c r="BP180" s="72"/>
      <c r="BQ180" s="72"/>
      <c r="BR180" s="72"/>
      <c r="BS180" s="72"/>
      <c r="BT180" s="72"/>
      <c r="BU180" s="72"/>
      <c r="BV180" s="72"/>
      <c r="BW180" s="72"/>
      <c r="BX180" s="72"/>
      <c r="BY180" s="72"/>
    </row>
    <row r="181" spans="1:77" ht="15.75" customHeight="1">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72"/>
      <c r="AW181" s="72"/>
      <c r="AX181" s="72"/>
      <c r="AY181" s="72"/>
      <c r="AZ181" s="72"/>
      <c r="BA181" s="72"/>
      <c r="BB181" s="72"/>
      <c r="BC181" s="72"/>
      <c r="BD181" s="72"/>
      <c r="BE181" s="72"/>
      <c r="BF181" s="72"/>
      <c r="BG181" s="72"/>
      <c r="BH181" s="72"/>
      <c r="BI181" s="72"/>
      <c r="BJ181" s="72"/>
      <c r="BK181" s="72"/>
      <c r="BL181" s="72"/>
      <c r="BM181" s="72"/>
      <c r="BN181" s="72"/>
      <c r="BO181" s="72"/>
      <c r="BP181" s="72"/>
      <c r="BQ181" s="72"/>
      <c r="BR181" s="72"/>
      <c r="BS181" s="72"/>
      <c r="BT181" s="72"/>
      <c r="BU181" s="72"/>
      <c r="BV181" s="72"/>
      <c r="BW181" s="72"/>
      <c r="BX181" s="72"/>
      <c r="BY181" s="72"/>
    </row>
    <row r="182" spans="1:77" ht="15.75" customHeight="1">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c r="AH182" s="72"/>
      <c r="AI182" s="72"/>
      <c r="AJ182" s="72"/>
      <c r="AK182" s="72"/>
      <c r="AL182" s="72"/>
      <c r="AM182" s="72"/>
      <c r="AN182" s="72"/>
      <c r="AO182" s="72"/>
      <c r="AP182" s="72"/>
      <c r="AQ182" s="72"/>
      <c r="AR182" s="72"/>
      <c r="AS182" s="72"/>
      <c r="AT182" s="72"/>
      <c r="AU182" s="72"/>
      <c r="AV182" s="72"/>
      <c r="AW182" s="72"/>
      <c r="AX182" s="72"/>
      <c r="AY182" s="72"/>
      <c r="AZ182" s="72"/>
      <c r="BA182" s="72"/>
      <c r="BB182" s="72"/>
      <c r="BC182" s="72"/>
      <c r="BD182" s="72"/>
      <c r="BE182" s="72"/>
      <c r="BF182" s="72"/>
      <c r="BG182" s="72"/>
      <c r="BH182" s="72"/>
      <c r="BI182" s="72"/>
      <c r="BJ182" s="72"/>
      <c r="BK182" s="72"/>
      <c r="BL182" s="72"/>
      <c r="BM182" s="72"/>
      <c r="BN182" s="72"/>
      <c r="BO182" s="72"/>
      <c r="BP182" s="72"/>
      <c r="BQ182" s="72"/>
      <c r="BR182" s="72"/>
      <c r="BS182" s="72"/>
      <c r="BT182" s="72"/>
      <c r="BU182" s="72"/>
      <c r="BV182" s="72"/>
      <c r="BW182" s="72"/>
      <c r="BX182" s="72"/>
      <c r="BY182" s="72"/>
    </row>
    <row r="183" spans="1:77" ht="15.75" customHeight="1">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2"/>
      <c r="AR183" s="72"/>
      <c r="AS183" s="72"/>
      <c r="AT183" s="72"/>
      <c r="AU183" s="72"/>
      <c r="AV183" s="72"/>
      <c r="AW183" s="72"/>
      <c r="AX183" s="72"/>
      <c r="AY183" s="72"/>
      <c r="AZ183" s="72"/>
      <c r="BA183" s="72"/>
      <c r="BB183" s="72"/>
      <c r="BC183" s="72"/>
      <c r="BD183" s="72"/>
      <c r="BE183" s="72"/>
      <c r="BF183" s="72"/>
      <c r="BG183" s="72"/>
      <c r="BH183" s="72"/>
      <c r="BI183" s="72"/>
      <c r="BJ183" s="72"/>
      <c r="BK183" s="72"/>
      <c r="BL183" s="72"/>
      <c r="BM183" s="72"/>
      <c r="BN183" s="72"/>
      <c r="BO183" s="72"/>
      <c r="BP183" s="72"/>
      <c r="BQ183" s="72"/>
      <c r="BR183" s="72"/>
      <c r="BS183" s="72"/>
      <c r="BT183" s="72"/>
      <c r="BU183" s="72"/>
      <c r="BV183" s="72"/>
      <c r="BW183" s="72"/>
      <c r="BX183" s="72"/>
      <c r="BY183" s="72"/>
    </row>
    <row r="184" spans="1:77" ht="15.75" customHeight="1">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c r="AT184" s="72"/>
      <c r="AU184" s="72"/>
      <c r="AV184" s="72"/>
      <c r="AW184" s="72"/>
      <c r="AX184" s="72"/>
      <c r="AY184" s="72"/>
      <c r="AZ184" s="72"/>
      <c r="BA184" s="72"/>
      <c r="BB184" s="72"/>
      <c r="BC184" s="72"/>
      <c r="BD184" s="72"/>
      <c r="BE184" s="72"/>
      <c r="BF184" s="72"/>
      <c r="BG184" s="72"/>
      <c r="BH184" s="72"/>
      <c r="BI184" s="72"/>
      <c r="BJ184" s="72"/>
      <c r="BK184" s="72"/>
      <c r="BL184" s="72"/>
      <c r="BM184" s="72"/>
      <c r="BN184" s="72"/>
      <c r="BO184" s="72"/>
      <c r="BP184" s="72"/>
      <c r="BQ184" s="72"/>
      <c r="BR184" s="72"/>
      <c r="BS184" s="72"/>
      <c r="BT184" s="72"/>
      <c r="BU184" s="72"/>
      <c r="BV184" s="72"/>
      <c r="BW184" s="72"/>
      <c r="BX184" s="72"/>
      <c r="BY184" s="72"/>
    </row>
    <row r="185" spans="1:77" ht="15.75" customHeight="1">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c r="AO185" s="72"/>
      <c r="AP185" s="72"/>
      <c r="AQ185" s="72"/>
      <c r="AR185" s="72"/>
      <c r="AS185" s="72"/>
      <c r="AT185" s="72"/>
      <c r="AU185" s="72"/>
      <c r="AV185" s="72"/>
      <c r="AW185" s="72"/>
      <c r="AX185" s="72"/>
      <c r="AY185" s="72"/>
      <c r="AZ185" s="72"/>
      <c r="BA185" s="72"/>
      <c r="BB185" s="72"/>
      <c r="BC185" s="72"/>
      <c r="BD185" s="72"/>
      <c r="BE185" s="72"/>
      <c r="BF185" s="72"/>
      <c r="BG185" s="72"/>
      <c r="BH185" s="72"/>
      <c r="BI185" s="72"/>
      <c r="BJ185" s="72"/>
      <c r="BK185" s="72"/>
      <c r="BL185" s="72"/>
      <c r="BM185" s="72"/>
      <c r="BN185" s="72"/>
      <c r="BO185" s="72"/>
      <c r="BP185" s="72"/>
      <c r="BQ185" s="72"/>
      <c r="BR185" s="72"/>
      <c r="BS185" s="72"/>
      <c r="BT185" s="72"/>
      <c r="BU185" s="72"/>
      <c r="BV185" s="72"/>
      <c r="BW185" s="72"/>
      <c r="BX185" s="72"/>
      <c r="BY185" s="72"/>
    </row>
    <row r="186" spans="1:77" ht="15.75" customHeight="1">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c r="AP186" s="72"/>
      <c r="AQ186" s="72"/>
      <c r="AR186" s="72"/>
      <c r="AS186" s="72"/>
      <c r="AT186" s="72"/>
      <c r="AU186" s="72"/>
      <c r="AV186" s="72"/>
      <c r="AW186" s="72"/>
      <c r="AX186" s="72"/>
      <c r="AY186" s="72"/>
      <c r="AZ186" s="72"/>
      <c r="BA186" s="72"/>
      <c r="BB186" s="72"/>
      <c r="BC186" s="72"/>
      <c r="BD186" s="72"/>
      <c r="BE186" s="72"/>
      <c r="BF186" s="72"/>
      <c r="BG186" s="72"/>
      <c r="BH186" s="72"/>
      <c r="BI186" s="72"/>
      <c r="BJ186" s="72"/>
      <c r="BK186" s="72"/>
      <c r="BL186" s="72"/>
      <c r="BM186" s="72"/>
      <c r="BN186" s="72"/>
      <c r="BO186" s="72"/>
      <c r="BP186" s="72"/>
      <c r="BQ186" s="72"/>
      <c r="BR186" s="72"/>
      <c r="BS186" s="72"/>
      <c r="BT186" s="72"/>
      <c r="BU186" s="72"/>
      <c r="BV186" s="72"/>
      <c r="BW186" s="72"/>
      <c r="BX186" s="72"/>
      <c r="BY186" s="72"/>
    </row>
    <row r="187" spans="1:77" ht="15.75" customHeight="1">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c r="AP187" s="72"/>
      <c r="AQ187" s="72"/>
      <c r="AR187" s="72"/>
      <c r="AS187" s="72"/>
      <c r="AT187" s="72"/>
      <c r="AU187" s="72"/>
      <c r="AV187" s="72"/>
      <c r="AW187" s="72"/>
      <c r="AX187" s="72"/>
      <c r="AY187" s="72"/>
      <c r="AZ187" s="72"/>
      <c r="BA187" s="72"/>
      <c r="BB187" s="72"/>
      <c r="BC187" s="72"/>
      <c r="BD187" s="72"/>
      <c r="BE187" s="72"/>
      <c r="BF187" s="72"/>
      <c r="BG187" s="72"/>
      <c r="BH187" s="72"/>
      <c r="BI187" s="72"/>
      <c r="BJ187" s="72"/>
      <c r="BK187" s="72"/>
      <c r="BL187" s="72"/>
      <c r="BM187" s="72"/>
      <c r="BN187" s="72"/>
      <c r="BO187" s="72"/>
      <c r="BP187" s="72"/>
      <c r="BQ187" s="72"/>
      <c r="BR187" s="72"/>
      <c r="BS187" s="72"/>
      <c r="BT187" s="72"/>
      <c r="BU187" s="72"/>
      <c r="BV187" s="72"/>
      <c r="BW187" s="72"/>
      <c r="BX187" s="72"/>
      <c r="BY187" s="72"/>
    </row>
    <row r="188" spans="1:77" ht="15.75" customHeight="1">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c r="AH188" s="72"/>
      <c r="AI188" s="72"/>
      <c r="AJ188" s="72"/>
      <c r="AK188" s="72"/>
      <c r="AL188" s="72"/>
      <c r="AM188" s="72"/>
      <c r="AN188" s="72"/>
      <c r="AO188" s="72"/>
      <c r="AP188" s="72"/>
      <c r="AQ188" s="72"/>
      <c r="AR188" s="72"/>
      <c r="AS188" s="72"/>
      <c r="AT188" s="72"/>
      <c r="AU188" s="72"/>
      <c r="AV188" s="72"/>
      <c r="AW188" s="72"/>
      <c r="AX188" s="72"/>
      <c r="AY188" s="72"/>
      <c r="AZ188" s="72"/>
      <c r="BA188" s="72"/>
      <c r="BB188" s="72"/>
      <c r="BC188" s="72"/>
      <c r="BD188" s="72"/>
      <c r="BE188" s="72"/>
      <c r="BF188" s="72"/>
      <c r="BG188" s="72"/>
      <c r="BH188" s="72"/>
      <c r="BI188" s="72"/>
      <c r="BJ188" s="72"/>
      <c r="BK188" s="72"/>
      <c r="BL188" s="72"/>
      <c r="BM188" s="72"/>
      <c r="BN188" s="72"/>
      <c r="BO188" s="72"/>
      <c r="BP188" s="72"/>
      <c r="BQ188" s="72"/>
      <c r="BR188" s="72"/>
      <c r="BS188" s="72"/>
      <c r="BT188" s="72"/>
      <c r="BU188" s="72"/>
      <c r="BV188" s="72"/>
      <c r="BW188" s="72"/>
      <c r="BX188" s="72"/>
      <c r="BY188" s="72"/>
    </row>
    <row r="189" spans="1:77" ht="15.75" customHeight="1">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2"/>
      <c r="AI189" s="72"/>
      <c r="AJ189" s="72"/>
      <c r="AK189" s="72"/>
      <c r="AL189" s="72"/>
      <c r="AM189" s="72"/>
      <c r="AN189" s="72"/>
      <c r="AO189" s="72"/>
      <c r="AP189" s="72"/>
      <c r="AQ189" s="72"/>
      <c r="AR189" s="72"/>
      <c r="AS189" s="72"/>
      <c r="AT189" s="72"/>
      <c r="AU189" s="72"/>
      <c r="AV189" s="72"/>
      <c r="AW189" s="72"/>
      <c r="AX189" s="72"/>
      <c r="AY189" s="72"/>
      <c r="AZ189" s="72"/>
      <c r="BA189" s="72"/>
      <c r="BB189" s="72"/>
      <c r="BC189" s="72"/>
      <c r="BD189" s="72"/>
      <c r="BE189" s="72"/>
      <c r="BF189" s="72"/>
      <c r="BG189" s="72"/>
      <c r="BH189" s="72"/>
      <c r="BI189" s="72"/>
      <c r="BJ189" s="72"/>
      <c r="BK189" s="72"/>
      <c r="BL189" s="72"/>
      <c r="BM189" s="72"/>
      <c r="BN189" s="72"/>
      <c r="BO189" s="72"/>
      <c r="BP189" s="72"/>
      <c r="BQ189" s="72"/>
      <c r="BR189" s="72"/>
      <c r="BS189" s="72"/>
      <c r="BT189" s="72"/>
      <c r="BU189" s="72"/>
      <c r="BV189" s="72"/>
      <c r="BW189" s="72"/>
      <c r="BX189" s="72"/>
      <c r="BY189" s="72"/>
    </row>
    <row r="190" spans="1:77" ht="15.75" customHeight="1">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2"/>
      <c r="AI190" s="72"/>
      <c r="AJ190" s="72"/>
      <c r="AK190" s="72"/>
      <c r="AL190" s="72"/>
      <c r="AM190" s="72"/>
      <c r="AN190" s="72"/>
      <c r="AO190" s="72"/>
      <c r="AP190" s="72"/>
      <c r="AQ190" s="72"/>
      <c r="AR190" s="72"/>
      <c r="AS190" s="72"/>
      <c r="AT190" s="72"/>
      <c r="AU190" s="72"/>
      <c r="AV190" s="72"/>
      <c r="AW190" s="72"/>
      <c r="AX190" s="72"/>
      <c r="AY190" s="72"/>
      <c r="AZ190" s="72"/>
      <c r="BA190" s="72"/>
      <c r="BB190" s="72"/>
      <c r="BC190" s="72"/>
      <c r="BD190" s="72"/>
      <c r="BE190" s="72"/>
      <c r="BF190" s="72"/>
      <c r="BG190" s="72"/>
      <c r="BH190" s="72"/>
      <c r="BI190" s="72"/>
      <c r="BJ190" s="72"/>
      <c r="BK190" s="72"/>
      <c r="BL190" s="72"/>
      <c r="BM190" s="72"/>
      <c r="BN190" s="72"/>
      <c r="BO190" s="72"/>
      <c r="BP190" s="72"/>
      <c r="BQ190" s="72"/>
      <c r="BR190" s="72"/>
      <c r="BS190" s="72"/>
      <c r="BT190" s="72"/>
      <c r="BU190" s="72"/>
      <c r="BV190" s="72"/>
      <c r="BW190" s="72"/>
      <c r="BX190" s="72"/>
      <c r="BY190" s="72"/>
    </row>
    <row r="191" spans="1:77" ht="15.75" customHeight="1">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2"/>
      <c r="AI191" s="72"/>
      <c r="AJ191" s="72"/>
      <c r="AK191" s="72"/>
      <c r="AL191" s="72"/>
      <c r="AM191" s="72"/>
      <c r="AN191" s="72"/>
      <c r="AO191" s="72"/>
      <c r="AP191" s="72"/>
      <c r="AQ191" s="72"/>
      <c r="AR191" s="72"/>
      <c r="AS191" s="72"/>
      <c r="AT191" s="72"/>
      <c r="AU191" s="72"/>
      <c r="AV191" s="72"/>
      <c r="AW191" s="72"/>
      <c r="AX191" s="72"/>
      <c r="AY191" s="72"/>
      <c r="AZ191" s="72"/>
      <c r="BA191" s="72"/>
      <c r="BB191" s="72"/>
      <c r="BC191" s="72"/>
      <c r="BD191" s="72"/>
      <c r="BE191" s="72"/>
      <c r="BF191" s="72"/>
      <c r="BG191" s="72"/>
      <c r="BH191" s="72"/>
      <c r="BI191" s="72"/>
      <c r="BJ191" s="72"/>
      <c r="BK191" s="72"/>
      <c r="BL191" s="72"/>
      <c r="BM191" s="72"/>
      <c r="BN191" s="72"/>
      <c r="BO191" s="72"/>
      <c r="BP191" s="72"/>
      <c r="BQ191" s="72"/>
      <c r="BR191" s="72"/>
      <c r="BS191" s="72"/>
      <c r="BT191" s="72"/>
      <c r="BU191" s="72"/>
      <c r="BV191" s="72"/>
      <c r="BW191" s="72"/>
      <c r="BX191" s="72"/>
      <c r="BY191" s="72"/>
    </row>
    <row r="192" spans="1:77" ht="15.75" customHeight="1">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2"/>
      <c r="AI192" s="72"/>
      <c r="AJ192" s="72"/>
      <c r="AK192" s="72"/>
      <c r="AL192" s="72"/>
      <c r="AM192" s="72"/>
      <c r="AN192" s="72"/>
      <c r="AO192" s="72"/>
      <c r="AP192" s="72"/>
      <c r="AQ192" s="72"/>
      <c r="AR192" s="72"/>
      <c r="AS192" s="72"/>
      <c r="AT192" s="72"/>
      <c r="AU192" s="72"/>
      <c r="AV192" s="72"/>
      <c r="AW192" s="72"/>
      <c r="AX192" s="72"/>
      <c r="AY192" s="72"/>
      <c r="AZ192" s="72"/>
      <c r="BA192" s="72"/>
      <c r="BB192" s="72"/>
      <c r="BC192" s="72"/>
      <c r="BD192" s="72"/>
      <c r="BE192" s="72"/>
      <c r="BF192" s="72"/>
      <c r="BG192" s="72"/>
      <c r="BH192" s="72"/>
      <c r="BI192" s="72"/>
      <c r="BJ192" s="72"/>
      <c r="BK192" s="72"/>
      <c r="BL192" s="72"/>
      <c r="BM192" s="72"/>
      <c r="BN192" s="72"/>
      <c r="BO192" s="72"/>
      <c r="BP192" s="72"/>
      <c r="BQ192" s="72"/>
      <c r="BR192" s="72"/>
      <c r="BS192" s="72"/>
      <c r="BT192" s="72"/>
      <c r="BU192" s="72"/>
      <c r="BV192" s="72"/>
      <c r="BW192" s="72"/>
      <c r="BX192" s="72"/>
      <c r="BY192" s="72"/>
    </row>
    <row r="193" spans="1:77" ht="15.75" customHeight="1">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2"/>
      <c r="AI193" s="72"/>
      <c r="AJ193" s="72"/>
      <c r="AK193" s="72"/>
      <c r="AL193" s="72"/>
      <c r="AM193" s="72"/>
      <c r="AN193" s="72"/>
      <c r="AO193" s="72"/>
      <c r="AP193" s="72"/>
      <c r="AQ193" s="72"/>
      <c r="AR193" s="72"/>
      <c r="AS193" s="72"/>
      <c r="AT193" s="72"/>
      <c r="AU193" s="72"/>
      <c r="AV193" s="72"/>
      <c r="AW193" s="72"/>
      <c r="AX193" s="72"/>
      <c r="AY193" s="72"/>
      <c r="AZ193" s="72"/>
      <c r="BA193" s="72"/>
      <c r="BB193" s="72"/>
      <c r="BC193" s="72"/>
      <c r="BD193" s="72"/>
      <c r="BE193" s="72"/>
      <c r="BF193" s="72"/>
      <c r="BG193" s="72"/>
      <c r="BH193" s="72"/>
      <c r="BI193" s="72"/>
      <c r="BJ193" s="72"/>
      <c r="BK193" s="72"/>
      <c r="BL193" s="72"/>
      <c r="BM193" s="72"/>
      <c r="BN193" s="72"/>
      <c r="BO193" s="72"/>
      <c r="BP193" s="72"/>
      <c r="BQ193" s="72"/>
      <c r="BR193" s="72"/>
      <c r="BS193" s="72"/>
      <c r="BT193" s="72"/>
      <c r="BU193" s="72"/>
      <c r="BV193" s="72"/>
      <c r="BW193" s="72"/>
      <c r="BX193" s="72"/>
      <c r="BY193" s="72"/>
    </row>
    <row r="194" spans="1:77" ht="15.75" customHeight="1">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c r="AT194" s="72"/>
      <c r="AU194" s="72"/>
      <c r="AV194" s="72"/>
      <c r="AW194" s="72"/>
      <c r="AX194" s="72"/>
      <c r="AY194" s="72"/>
      <c r="AZ194" s="72"/>
      <c r="BA194" s="72"/>
      <c r="BB194" s="72"/>
      <c r="BC194" s="72"/>
      <c r="BD194" s="72"/>
      <c r="BE194" s="72"/>
      <c r="BF194" s="72"/>
      <c r="BG194" s="72"/>
      <c r="BH194" s="72"/>
      <c r="BI194" s="72"/>
      <c r="BJ194" s="72"/>
      <c r="BK194" s="72"/>
      <c r="BL194" s="72"/>
      <c r="BM194" s="72"/>
      <c r="BN194" s="72"/>
      <c r="BO194" s="72"/>
      <c r="BP194" s="72"/>
      <c r="BQ194" s="72"/>
      <c r="BR194" s="72"/>
      <c r="BS194" s="72"/>
      <c r="BT194" s="72"/>
      <c r="BU194" s="72"/>
      <c r="BV194" s="72"/>
      <c r="BW194" s="72"/>
      <c r="BX194" s="72"/>
      <c r="BY194" s="72"/>
    </row>
    <row r="195" spans="1:77" ht="15.75" customHeight="1">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2"/>
      <c r="AI195" s="72"/>
      <c r="AJ195" s="72"/>
      <c r="AK195" s="72"/>
      <c r="AL195" s="72"/>
      <c r="AM195" s="72"/>
      <c r="AN195" s="72"/>
      <c r="AO195" s="72"/>
      <c r="AP195" s="72"/>
      <c r="AQ195" s="72"/>
      <c r="AR195" s="72"/>
      <c r="AS195" s="72"/>
      <c r="AT195" s="72"/>
      <c r="AU195" s="72"/>
      <c r="AV195" s="72"/>
      <c r="AW195" s="72"/>
      <c r="AX195" s="72"/>
      <c r="AY195" s="72"/>
      <c r="AZ195" s="72"/>
      <c r="BA195" s="72"/>
      <c r="BB195" s="72"/>
      <c r="BC195" s="72"/>
      <c r="BD195" s="72"/>
      <c r="BE195" s="72"/>
      <c r="BF195" s="72"/>
      <c r="BG195" s="72"/>
      <c r="BH195" s="72"/>
      <c r="BI195" s="72"/>
      <c r="BJ195" s="72"/>
      <c r="BK195" s="72"/>
      <c r="BL195" s="72"/>
      <c r="BM195" s="72"/>
      <c r="BN195" s="72"/>
      <c r="BO195" s="72"/>
      <c r="BP195" s="72"/>
      <c r="BQ195" s="72"/>
      <c r="BR195" s="72"/>
      <c r="BS195" s="72"/>
      <c r="BT195" s="72"/>
      <c r="BU195" s="72"/>
      <c r="BV195" s="72"/>
      <c r="BW195" s="72"/>
      <c r="BX195" s="72"/>
      <c r="BY195" s="72"/>
    </row>
    <row r="196" spans="1:77" ht="15.75" customHeight="1">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2"/>
      <c r="AI196" s="72"/>
      <c r="AJ196" s="72"/>
      <c r="AK196" s="72"/>
      <c r="AL196" s="72"/>
      <c r="AM196" s="72"/>
      <c r="AN196" s="72"/>
      <c r="AO196" s="72"/>
      <c r="AP196" s="72"/>
      <c r="AQ196" s="72"/>
      <c r="AR196" s="72"/>
      <c r="AS196" s="72"/>
      <c r="AT196" s="72"/>
      <c r="AU196" s="72"/>
      <c r="AV196" s="72"/>
      <c r="AW196" s="72"/>
      <c r="AX196" s="72"/>
      <c r="AY196" s="72"/>
      <c r="AZ196" s="72"/>
      <c r="BA196" s="72"/>
      <c r="BB196" s="72"/>
      <c r="BC196" s="72"/>
      <c r="BD196" s="72"/>
      <c r="BE196" s="72"/>
      <c r="BF196" s="72"/>
      <c r="BG196" s="72"/>
      <c r="BH196" s="72"/>
      <c r="BI196" s="72"/>
      <c r="BJ196" s="72"/>
      <c r="BK196" s="72"/>
      <c r="BL196" s="72"/>
      <c r="BM196" s="72"/>
      <c r="BN196" s="72"/>
      <c r="BO196" s="72"/>
      <c r="BP196" s="72"/>
      <c r="BQ196" s="72"/>
      <c r="BR196" s="72"/>
      <c r="BS196" s="72"/>
      <c r="BT196" s="72"/>
      <c r="BU196" s="72"/>
      <c r="BV196" s="72"/>
      <c r="BW196" s="72"/>
      <c r="BX196" s="72"/>
      <c r="BY196" s="72"/>
    </row>
    <row r="197" spans="1:77" ht="15.75" customHeight="1">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c r="AT197" s="72"/>
      <c r="AU197" s="72"/>
      <c r="AV197" s="72"/>
      <c r="AW197" s="72"/>
      <c r="AX197" s="72"/>
      <c r="AY197" s="72"/>
      <c r="AZ197" s="72"/>
      <c r="BA197" s="72"/>
      <c r="BB197" s="72"/>
      <c r="BC197" s="72"/>
      <c r="BD197" s="72"/>
      <c r="BE197" s="72"/>
      <c r="BF197" s="72"/>
      <c r="BG197" s="72"/>
      <c r="BH197" s="72"/>
      <c r="BI197" s="72"/>
      <c r="BJ197" s="72"/>
      <c r="BK197" s="72"/>
      <c r="BL197" s="72"/>
      <c r="BM197" s="72"/>
      <c r="BN197" s="72"/>
      <c r="BO197" s="72"/>
      <c r="BP197" s="72"/>
      <c r="BQ197" s="72"/>
      <c r="BR197" s="72"/>
      <c r="BS197" s="72"/>
      <c r="BT197" s="72"/>
      <c r="BU197" s="72"/>
      <c r="BV197" s="72"/>
      <c r="BW197" s="72"/>
      <c r="BX197" s="72"/>
      <c r="BY197" s="72"/>
    </row>
    <row r="198" spans="1:77" ht="15.75" customHeight="1">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2"/>
      <c r="AO198" s="72"/>
      <c r="AP198" s="72"/>
      <c r="AQ198" s="72"/>
      <c r="AR198" s="72"/>
      <c r="AS198" s="72"/>
      <c r="AT198" s="72"/>
      <c r="AU198" s="72"/>
      <c r="AV198" s="72"/>
      <c r="AW198" s="72"/>
      <c r="AX198" s="72"/>
      <c r="AY198" s="72"/>
      <c r="AZ198" s="72"/>
      <c r="BA198" s="72"/>
      <c r="BB198" s="72"/>
      <c r="BC198" s="72"/>
      <c r="BD198" s="72"/>
      <c r="BE198" s="72"/>
      <c r="BF198" s="72"/>
      <c r="BG198" s="72"/>
      <c r="BH198" s="72"/>
      <c r="BI198" s="72"/>
      <c r="BJ198" s="72"/>
      <c r="BK198" s="72"/>
      <c r="BL198" s="72"/>
      <c r="BM198" s="72"/>
      <c r="BN198" s="72"/>
      <c r="BO198" s="72"/>
      <c r="BP198" s="72"/>
      <c r="BQ198" s="72"/>
      <c r="BR198" s="72"/>
      <c r="BS198" s="72"/>
      <c r="BT198" s="72"/>
      <c r="BU198" s="72"/>
      <c r="BV198" s="72"/>
      <c r="BW198" s="72"/>
      <c r="BX198" s="72"/>
      <c r="BY198" s="72"/>
    </row>
    <row r="199" spans="1:77" ht="15.75" customHeight="1">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2"/>
      <c r="AI199" s="72"/>
      <c r="AJ199" s="72"/>
      <c r="AK199" s="72"/>
      <c r="AL199" s="72"/>
      <c r="AM199" s="72"/>
      <c r="AN199" s="72"/>
      <c r="AO199" s="72"/>
      <c r="AP199" s="72"/>
      <c r="AQ199" s="72"/>
      <c r="AR199" s="72"/>
      <c r="AS199" s="72"/>
      <c r="AT199" s="72"/>
      <c r="AU199" s="72"/>
      <c r="AV199" s="72"/>
      <c r="AW199" s="72"/>
      <c r="AX199" s="72"/>
      <c r="AY199" s="72"/>
      <c r="AZ199" s="72"/>
      <c r="BA199" s="72"/>
      <c r="BB199" s="72"/>
      <c r="BC199" s="72"/>
      <c r="BD199" s="72"/>
      <c r="BE199" s="72"/>
      <c r="BF199" s="72"/>
      <c r="BG199" s="72"/>
      <c r="BH199" s="72"/>
      <c r="BI199" s="72"/>
      <c r="BJ199" s="72"/>
      <c r="BK199" s="72"/>
      <c r="BL199" s="72"/>
      <c r="BM199" s="72"/>
      <c r="BN199" s="72"/>
      <c r="BO199" s="72"/>
      <c r="BP199" s="72"/>
      <c r="BQ199" s="72"/>
      <c r="BR199" s="72"/>
      <c r="BS199" s="72"/>
      <c r="BT199" s="72"/>
      <c r="BU199" s="72"/>
      <c r="BV199" s="72"/>
      <c r="BW199" s="72"/>
      <c r="BX199" s="72"/>
      <c r="BY199" s="72"/>
    </row>
    <row r="200" spans="1:77" ht="15.75" customHeight="1">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2"/>
      <c r="AO200" s="72"/>
      <c r="AP200" s="72"/>
      <c r="AQ200" s="72"/>
      <c r="AR200" s="72"/>
      <c r="AS200" s="72"/>
      <c r="AT200" s="72"/>
      <c r="AU200" s="72"/>
      <c r="AV200" s="72"/>
      <c r="AW200" s="72"/>
      <c r="AX200" s="72"/>
      <c r="AY200" s="72"/>
      <c r="AZ200" s="72"/>
      <c r="BA200" s="72"/>
      <c r="BB200" s="72"/>
      <c r="BC200" s="72"/>
      <c r="BD200" s="72"/>
      <c r="BE200" s="72"/>
      <c r="BF200" s="72"/>
      <c r="BG200" s="72"/>
      <c r="BH200" s="72"/>
      <c r="BI200" s="72"/>
      <c r="BJ200" s="72"/>
      <c r="BK200" s="72"/>
      <c r="BL200" s="72"/>
      <c r="BM200" s="72"/>
      <c r="BN200" s="72"/>
      <c r="BO200" s="72"/>
      <c r="BP200" s="72"/>
      <c r="BQ200" s="72"/>
      <c r="BR200" s="72"/>
      <c r="BS200" s="72"/>
      <c r="BT200" s="72"/>
      <c r="BU200" s="72"/>
      <c r="BV200" s="72"/>
      <c r="BW200" s="72"/>
      <c r="BX200" s="72"/>
      <c r="BY200" s="72"/>
    </row>
    <row r="201" spans="1:77" ht="15.75" customHeight="1">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2"/>
      <c r="AI201" s="72"/>
      <c r="AJ201" s="72"/>
      <c r="AK201" s="72"/>
      <c r="AL201" s="72"/>
      <c r="AM201" s="72"/>
      <c r="AN201" s="72"/>
      <c r="AO201" s="72"/>
      <c r="AP201" s="72"/>
      <c r="AQ201" s="72"/>
      <c r="AR201" s="72"/>
      <c r="AS201" s="72"/>
      <c r="AT201" s="72"/>
      <c r="AU201" s="72"/>
      <c r="AV201" s="72"/>
      <c r="AW201" s="72"/>
      <c r="AX201" s="72"/>
      <c r="AY201" s="72"/>
      <c r="AZ201" s="72"/>
      <c r="BA201" s="72"/>
      <c r="BB201" s="72"/>
      <c r="BC201" s="72"/>
      <c r="BD201" s="72"/>
      <c r="BE201" s="72"/>
      <c r="BF201" s="72"/>
      <c r="BG201" s="72"/>
      <c r="BH201" s="72"/>
      <c r="BI201" s="72"/>
      <c r="BJ201" s="72"/>
      <c r="BK201" s="72"/>
      <c r="BL201" s="72"/>
      <c r="BM201" s="72"/>
      <c r="BN201" s="72"/>
      <c r="BO201" s="72"/>
      <c r="BP201" s="72"/>
      <c r="BQ201" s="72"/>
      <c r="BR201" s="72"/>
      <c r="BS201" s="72"/>
      <c r="BT201" s="72"/>
      <c r="BU201" s="72"/>
      <c r="BV201" s="72"/>
      <c r="BW201" s="72"/>
      <c r="BX201" s="72"/>
      <c r="BY201" s="72"/>
    </row>
    <row r="202" spans="1:77" ht="15.75" customHeight="1">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c r="AT202" s="72"/>
      <c r="AU202" s="72"/>
      <c r="AV202" s="72"/>
      <c r="AW202" s="72"/>
      <c r="AX202" s="72"/>
      <c r="AY202" s="72"/>
      <c r="AZ202" s="72"/>
      <c r="BA202" s="72"/>
      <c r="BB202" s="72"/>
      <c r="BC202" s="72"/>
      <c r="BD202" s="72"/>
      <c r="BE202" s="72"/>
      <c r="BF202" s="72"/>
      <c r="BG202" s="72"/>
      <c r="BH202" s="72"/>
      <c r="BI202" s="72"/>
      <c r="BJ202" s="72"/>
      <c r="BK202" s="72"/>
      <c r="BL202" s="72"/>
      <c r="BM202" s="72"/>
      <c r="BN202" s="72"/>
      <c r="BO202" s="72"/>
      <c r="BP202" s="72"/>
      <c r="BQ202" s="72"/>
      <c r="BR202" s="72"/>
      <c r="BS202" s="72"/>
      <c r="BT202" s="72"/>
      <c r="BU202" s="72"/>
      <c r="BV202" s="72"/>
      <c r="BW202" s="72"/>
      <c r="BX202" s="72"/>
      <c r="BY202" s="72"/>
    </row>
    <row r="203" spans="1:77" ht="15.75" customHeight="1">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c r="AT203" s="72"/>
      <c r="AU203" s="72"/>
      <c r="AV203" s="72"/>
      <c r="AW203" s="72"/>
      <c r="AX203" s="72"/>
      <c r="AY203" s="72"/>
      <c r="AZ203" s="72"/>
      <c r="BA203" s="72"/>
      <c r="BB203" s="72"/>
      <c r="BC203" s="72"/>
      <c r="BD203" s="72"/>
      <c r="BE203" s="72"/>
      <c r="BF203" s="72"/>
      <c r="BG203" s="72"/>
      <c r="BH203" s="72"/>
      <c r="BI203" s="72"/>
      <c r="BJ203" s="72"/>
      <c r="BK203" s="72"/>
      <c r="BL203" s="72"/>
      <c r="BM203" s="72"/>
      <c r="BN203" s="72"/>
      <c r="BO203" s="72"/>
      <c r="BP203" s="72"/>
      <c r="BQ203" s="72"/>
      <c r="BR203" s="72"/>
      <c r="BS203" s="72"/>
      <c r="BT203" s="72"/>
      <c r="BU203" s="72"/>
      <c r="BV203" s="72"/>
      <c r="BW203" s="72"/>
      <c r="BX203" s="72"/>
      <c r="BY203" s="72"/>
    </row>
    <row r="204" spans="1:77" ht="15.75" customHeight="1">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c r="AO204" s="72"/>
      <c r="AP204" s="72"/>
      <c r="AQ204" s="72"/>
      <c r="AR204" s="72"/>
      <c r="AS204" s="72"/>
      <c r="AT204" s="72"/>
      <c r="AU204" s="72"/>
      <c r="AV204" s="72"/>
      <c r="AW204" s="72"/>
      <c r="AX204" s="72"/>
      <c r="AY204" s="72"/>
      <c r="AZ204" s="72"/>
      <c r="BA204" s="72"/>
      <c r="BB204" s="72"/>
      <c r="BC204" s="72"/>
      <c r="BD204" s="72"/>
      <c r="BE204" s="72"/>
      <c r="BF204" s="72"/>
      <c r="BG204" s="72"/>
      <c r="BH204" s="72"/>
      <c r="BI204" s="72"/>
      <c r="BJ204" s="72"/>
      <c r="BK204" s="72"/>
      <c r="BL204" s="72"/>
      <c r="BM204" s="72"/>
      <c r="BN204" s="72"/>
      <c r="BO204" s="72"/>
      <c r="BP204" s="72"/>
      <c r="BQ204" s="72"/>
      <c r="BR204" s="72"/>
      <c r="BS204" s="72"/>
      <c r="BT204" s="72"/>
      <c r="BU204" s="72"/>
      <c r="BV204" s="72"/>
      <c r="BW204" s="72"/>
      <c r="BX204" s="72"/>
      <c r="BY204" s="72"/>
    </row>
    <row r="205" spans="1:77" ht="15.75" customHeight="1">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72"/>
      <c r="AI205" s="72"/>
      <c r="AJ205" s="72"/>
      <c r="AK205" s="72"/>
      <c r="AL205" s="72"/>
      <c r="AM205" s="72"/>
      <c r="AN205" s="72"/>
      <c r="AO205" s="72"/>
      <c r="AP205" s="72"/>
      <c r="AQ205" s="72"/>
      <c r="AR205" s="72"/>
      <c r="AS205" s="72"/>
      <c r="AT205" s="72"/>
      <c r="AU205" s="72"/>
      <c r="AV205" s="72"/>
      <c r="AW205" s="72"/>
      <c r="AX205" s="72"/>
      <c r="AY205" s="72"/>
      <c r="AZ205" s="72"/>
      <c r="BA205" s="72"/>
      <c r="BB205" s="72"/>
      <c r="BC205" s="72"/>
      <c r="BD205" s="72"/>
      <c r="BE205" s="72"/>
      <c r="BF205" s="72"/>
      <c r="BG205" s="72"/>
      <c r="BH205" s="72"/>
      <c r="BI205" s="72"/>
      <c r="BJ205" s="72"/>
      <c r="BK205" s="72"/>
      <c r="BL205" s="72"/>
      <c r="BM205" s="72"/>
      <c r="BN205" s="72"/>
      <c r="BO205" s="72"/>
      <c r="BP205" s="72"/>
      <c r="BQ205" s="72"/>
      <c r="BR205" s="72"/>
      <c r="BS205" s="72"/>
      <c r="BT205" s="72"/>
      <c r="BU205" s="72"/>
      <c r="BV205" s="72"/>
      <c r="BW205" s="72"/>
      <c r="BX205" s="72"/>
      <c r="BY205" s="72"/>
    </row>
    <row r="206" spans="1:77" ht="15.75" customHeight="1">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c r="AT206" s="72"/>
      <c r="AU206" s="72"/>
      <c r="AV206" s="72"/>
      <c r="AW206" s="72"/>
      <c r="AX206" s="72"/>
      <c r="AY206" s="72"/>
      <c r="AZ206" s="72"/>
      <c r="BA206" s="72"/>
      <c r="BB206" s="72"/>
      <c r="BC206" s="72"/>
      <c r="BD206" s="72"/>
      <c r="BE206" s="72"/>
      <c r="BF206" s="72"/>
      <c r="BG206" s="72"/>
      <c r="BH206" s="72"/>
      <c r="BI206" s="72"/>
      <c r="BJ206" s="72"/>
      <c r="BK206" s="72"/>
      <c r="BL206" s="72"/>
      <c r="BM206" s="72"/>
      <c r="BN206" s="72"/>
      <c r="BO206" s="72"/>
      <c r="BP206" s="72"/>
      <c r="BQ206" s="72"/>
      <c r="BR206" s="72"/>
      <c r="BS206" s="72"/>
      <c r="BT206" s="72"/>
      <c r="BU206" s="72"/>
      <c r="BV206" s="72"/>
      <c r="BW206" s="72"/>
      <c r="BX206" s="72"/>
      <c r="BY206" s="72"/>
    </row>
    <row r="207" spans="1:77" ht="15.75" customHeight="1">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2"/>
      <c r="AI207" s="72"/>
      <c r="AJ207" s="72"/>
      <c r="AK207" s="72"/>
      <c r="AL207" s="72"/>
      <c r="AM207" s="72"/>
      <c r="AN207" s="72"/>
      <c r="AO207" s="72"/>
      <c r="AP207" s="72"/>
      <c r="AQ207" s="72"/>
      <c r="AR207" s="72"/>
      <c r="AS207" s="72"/>
      <c r="AT207" s="72"/>
      <c r="AU207" s="72"/>
      <c r="AV207" s="72"/>
      <c r="AW207" s="72"/>
      <c r="AX207" s="72"/>
      <c r="AY207" s="72"/>
      <c r="AZ207" s="72"/>
      <c r="BA207" s="72"/>
      <c r="BB207" s="72"/>
      <c r="BC207" s="72"/>
      <c r="BD207" s="72"/>
      <c r="BE207" s="72"/>
      <c r="BF207" s="72"/>
      <c r="BG207" s="72"/>
      <c r="BH207" s="72"/>
      <c r="BI207" s="72"/>
      <c r="BJ207" s="72"/>
      <c r="BK207" s="72"/>
      <c r="BL207" s="72"/>
      <c r="BM207" s="72"/>
      <c r="BN207" s="72"/>
      <c r="BO207" s="72"/>
      <c r="BP207" s="72"/>
      <c r="BQ207" s="72"/>
      <c r="BR207" s="72"/>
      <c r="BS207" s="72"/>
      <c r="BT207" s="72"/>
      <c r="BU207" s="72"/>
      <c r="BV207" s="72"/>
      <c r="BW207" s="72"/>
      <c r="BX207" s="72"/>
      <c r="BY207" s="72"/>
    </row>
    <row r="208" spans="1:77" ht="15.75" customHeight="1">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c r="AO208" s="72"/>
      <c r="AP208" s="72"/>
      <c r="AQ208" s="72"/>
      <c r="AR208" s="72"/>
      <c r="AS208" s="72"/>
      <c r="AT208" s="72"/>
      <c r="AU208" s="72"/>
      <c r="AV208" s="72"/>
      <c r="AW208" s="72"/>
      <c r="AX208" s="72"/>
      <c r="AY208" s="72"/>
      <c r="AZ208" s="72"/>
      <c r="BA208" s="72"/>
      <c r="BB208" s="72"/>
      <c r="BC208" s="72"/>
      <c r="BD208" s="72"/>
      <c r="BE208" s="72"/>
      <c r="BF208" s="72"/>
      <c r="BG208" s="72"/>
      <c r="BH208" s="72"/>
      <c r="BI208" s="72"/>
      <c r="BJ208" s="72"/>
      <c r="BK208" s="72"/>
      <c r="BL208" s="72"/>
      <c r="BM208" s="72"/>
      <c r="BN208" s="72"/>
      <c r="BO208" s="72"/>
      <c r="BP208" s="72"/>
      <c r="BQ208" s="72"/>
      <c r="BR208" s="72"/>
      <c r="BS208" s="72"/>
      <c r="BT208" s="72"/>
      <c r="BU208" s="72"/>
      <c r="BV208" s="72"/>
      <c r="BW208" s="72"/>
      <c r="BX208" s="72"/>
      <c r="BY208" s="72"/>
    </row>
    <row r="209" spans="1:77" ht="15.75" customHeight="1">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2"/>
      <c r="AI209" s="72"/>
      <c r="AJ209" s="72"/>
      <c r="AK209" s="72"/>
      <c r="AL209" s="72"/>
      <c r="AM209" s="72"/>
      <c r="AN209" s="72"/>
      <c r="AO209" s="72"/>
      <c r="AP209" s="72"/>
      <c r="AQ209" s="72"/>
      <c r="AR209" s="72"/>
      <c r="AS209" s="72"/>
      <c r="AT209" s="72"/>
      <c r="AU209" s="72"/>
      <c r="AV209" s="72"/>
      <c r="AW209" s="72"/>
      <c r="AX209" s="72"/>
      <c r="AY209" s="72"/>
      <c r="AZ209" s="72"/>
      <c r="BA209" s="72"/>
      <c r="BB209" s="72"/>
      <c r="BC209" s="72"/>
      <c r="BD209" s="72"/>
      <c r="BE209" s="72"/>
      <c r="BF209" s="72"/>
      <c r="BG209" s="72"/>
      <c r="BH209" s="72"/>
      <c r="BI209" s="72"/>
      <c r="BJ209" s="72"/>
      <c r="BK209" s="72"/>
      <c r="BL209" s="72"/>
      <c r="BM209" s="72"/>
      <c r="BN209" s="72"/>
      <c r="BO209" s="72"/>
      <c r="BP209" s="72"/>
      <c r="BQ209" s="72"/>
      <c r="BR209" s="72"/>
      <c r="BS209" s="72"/>
      <c r="BT209" s="72"/>
      <c r="BU209" s="72"/>
      <c r="BV209" s="72"/>
      <c r="BW209" s="72"/>
      <c r="BX209" s="72"/>
      <c r="BY209" s="72"/>
    </row>
    <row r="210" spans="1:77" ht="15.75" customHeight="1">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G210" s="72"/>
      <c r="AH210" s="72"/>
      <c r="AI210" s="72"/>
      <c r="AJ210" s="72"/>
      <c r="AK210" s="72"/>
      <c r="AL210" s="72"/>
      <c r="AM210" s="72"/>
      <c r="AN210" s="72"/>
      <c r="AO210" s="72"/>
      <c r="AP210" s="72"/>
      <c r="AQ210" s="72"/>
      <c r="AR210" s="72"/>
      <c r="AS210" s="72"/>
      <c r="AT210" s="72"/>
      <c r="AU210" s="72"/>
      <c r="AV210" s="72"/>
      <c r="AW210" s="72"/>
      <c r="AX210" s="72"/>
      <c r="AY210" s="72"/>
      <c r="AZ210" s="72"/>
      <c r="BA210" s="72"/>
      <c r="BB210" s="72"/>
      <c r="BC210" s="72"/>
      <c r="BD210" s="72"/>
      <c r="BE210" s="72"/>
      <c r="BF210" s="72"/>
      <c r="BG210" s="72"/>
      <c r="BH210" s="72"/>
      <c r="BI210" s="72"/>
      <c r="BJ210" s="72"/>
      <c r="BK210" s="72"/>
      <c r="BL210" s="72"/>
      <c r="BM210" s="72"/>
      <c r="BN210" s="72"/>
      <c r="BO210" s="72"/>
      <c r="BP210" s="72"/>
      <c r="BQ210" s="72"/>
      <c r="BR210" s="72"/>
      <c r="BS210" s="72"/>
      <c r="BT210" s="72"/>
      <c r="BU210" s="72"/>
      <c r="BV210" s="72"/>
      <c r="BW210" s="72"/>
      <c r="BX210" s="72"/>
      <c r="BY210" s="72"/>
    </row>
    <row r="211" spans="1:77" ht="15.75" customHeight="1">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c r="AH211" s="72"/>
      <c r="AI211" s="72"/>
      <c r="AJ211" s="72"/>
      <c r="AK211" s="72"/>
      <c r="AL211" s="72"/>
      <c r="AM211" s="72"/>
      <c r="AN211" s="72"/>
      <c r="AO211" s="72"/>
      <c r="AP211" s="72"/>
      <c r="AQ211" s="72"/>
      <c r="AR211" s="72"/>
      <c r="AS211" s="72"/>
      <c r="AT211" s="72"/>
      <c r="AU211" s="72"/>
      <c r="AV211" s="72"/>
      <c r="AW211" s="72"/>
      <c r="AX211" s="72"/>
      <c r="AY211" s="72"/>
      <c r="AZ211" s="72"/>
      <c r="BA211" s="72"/>
      <c r="BB211" s="72"/>
      <c r="BC211" s="72"/>
      <c r="BD211" s="72"/>
      <c r="BE211" s="72"/>
      <c r="BF211" s="72"/>
      <c r="BG211" s="72"/>
      <c r="BH211" s="72"/>
      <c r="BI211" s="72"/>
      <c r="BJ211" s="72"/>
      <c r="BK211" s="72"/>
      <c r="BL211" s="72"/>
      <c r="BM211" s="72"/>
      <c r="BN211" s="72"/>
      <c r="BO211" s="72"/>
      <c r="BP211" s="72"/>
      <c r="BQ211" s="72"/>
      <c r="BR211" s="72"/>
      <c r="BS211" s="72"/>
      <c r="BT211" s="72"/>
      <c r="BU211" s="72"/>
      <c r="BV211" s="72"/>
      <c r="BW211" s="72"/>
      <c r="BX211" s="72"/>
      <c r="BY211" s="72"/>
    </row>
    <row r="212" spans="1:77" ht="15.75" customHeight="1">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c r="AA212" s="72"/>
      <c r="AB212" s="72"/>
      <c r="AC212" s="72"/>
      <c r="AD212" s="72"/>
      <c r="AE212" s="72"/>
      <c r="AF212" s="72"/>
      <c r="AG212" s="72"/>
      <c r="AH212" s="72"/>
      <c r="AI212" s="72"/>
      <c r="AJ212" s="72"/>
      <c r="AK212" s="72"/>
      <c r="AL212" s="72"/>
      <c r="AM212" s="72"/>
      <c r="AN212" s="72"/>
      <c r="AO212" s="72"/>
      <c r="AP212" s="72"/>
      <c r="AQ212" s="72"/>
      <c r="AR212" s="72"/>
      <c r="AS212" s="72"/>
      <c r="AT212" s="72"/>
      <c r="AU212" s="72"/>
      <c r="AV212" s="72"/>
      <c r="AW212" s="72"/>
      <c r="AX212" s="72"/>
      <c r="AY212" s="72"/>
      <c r="AZ212" s="72"/>
      <c r="BA212" s="72"/>
      <c r="BB212" s="72"/>
      <c r="BC212" s="72"/>
      <c r="BD212" s="72"/>
      <c r="BE212" s="72"/>
      <c r="BF212" s="72"/>
      <c r="BG212" s="72"/>
      <c r="BH212" s="72"/>
      <c r="BI212" s="72"/>
      <c r="BJ212" s="72"/>
      <c r="BK212" s="72"/>
      <c r="BL212" s="72"/>
      <c r="BM212" s="72"/>
      <c r="BN212" s="72"/>
      <c r="BO212" s="72"/>
      <c r="BP212" s="72"/>
      <c r="BQ212" s="72"/>
      <c r="BR212" s="72"/>
      <c r="BS212" s="72"/>
      <c r="BT212" s="72"/>
      <c r="BU212" s="72"/>
      <c r="BV212" s="72"/>
      <c r="BW212" s="72"/>
      <c r="BX212" s="72"/>
      <c r="BY212" s="72"/>
    </row>
    <row r="213" spans="1:77" ht="15.75" customHeight="1">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c r="AG213" s="72"/>
      <c r="AH213" s="72"/>
      <c r="AI213" s="72"/>
      <c r="AJ213" s="72"/>
      <c r="AK213" s="72"/>
      <c r="AL213" s="72"/>
      <c r="AM213" s="72"/>
      <c r="AN213" s="72"/>
      <c r="AO213" s="72"/>
      <c r="AP213" s="72"/>
      <c r="AQ213" s="72"/>
      <c r="AR213" s="72"/>
      <c r="AS213" s="72"/>
      <c r="AT213" s="72"/>
      <c r="AU213" s="72"/>
      <c r="AV213" s="72"/>
      <c r="AW213" s="72"/>
      <c r="AX213" s="72"/>
      <c r="AY213" s="72"/>
      <c r="AZ213" s="72"/>
      <c r="BA213" s="72"/>
      <c r="BB213" s="72"/>
      <c r="BC213" s="72"/>
      <c r="BD213" s="72"/>
      <c r="BE213" s="72"/>
      <c r="BF213" s="72"/>
      <c r="BG213" s="72"/>
      <c r="BH213" s="72"/>
      <c r="BI213" s="72"/>
      <c r="BJ213" s="72"/>
      <c r="BK213" s="72"/>
      <c r="BL213" s="72"/>
      <c r="BM213" s="72"/>
      <c r="BN213" s="72"/>
      <c r="BO213" s="72"/>
      <c r="BP213" s="72"/>
      <c r="BQ213" s="72"/>
      <c r="BR213" s="72"/>
      <c r="BS213" s="72"/>
      <c r="BT213" s="72"/>
      <c r="BU213" s="72"/>
      <c r="BV213" s="72"/>
      <c r="BW213" s="72"/>
      <c r="BX213" s="72"/>
      <c r="BY213" s="72"/>
    </row>
    <row r="214" spans="1:77" ht="15.75" customHeight="1">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c r="AG214" s="72"/>
      <c r="AH214" s="72"/>
      <c r="AI214" s="72"/>
      <c r="AJ214" s="72"/>
      <c r="AK214" s="72"/>
      <c r="AL214" s="72"/>
      <c r="AM214" s="72"/>
      <c r="AN214" s="72"/>
      <c r="AO214" s="72"/>
      <c r="AP214" s="72"/>
      <c r="AQ214" s="72"/>
      <c r="AR214" s="72"/>
      <c r="AS214" s="72"/>
      <c r="AT214" s="72"/>
      <c r="AU214" s="72"/>
      <c r="AV214" s="72"/>
      <c r="AW214" s="72"/>
      <c r="AX214" s="72"/>
      <c r="AY214" s="72"/>
      <c r="AZ214" s="72"/>
      <c r="BA214" s="72"/>
      <c r="BB214" s="72"/>
      <c r="BC214" s="72"/>
      <c r="BD214" s="72"/>
      <c r="BE214" s="72"/>
      <c r="BF214" s="72"/>
      <c r="BG214" s="72"/>
      <c r="BH214" s="72"/>
      <c r="BI214" s="72"/>
      <c r="BJ214" s="72"/>
      <c r="BK214" s="72"/>
      <c r="BL214" s="72"/>
      <c r="BM214" s="72"/>
      <c r="BN214" s="72"/>
      <c r="BO214" s="72"/>
      <c r="BP214" s="72"/>
      <c r="BQ214" s="72"/>
      <c r="BR214" s="72"/>
      <c r="BS214" s="72"/>
      <c r="BT214" s="72"/>
      <c r="BU214" s="72"/>
      <c r="BV214" s="72"/>
      <c r="BW214" s="72"/>
      <c r="BX214" s="72"/>
      <c r="BY214" s="72"/>
    </row>
    <row r="215" spans="1:77" ht="15.75" customHeight="1">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2"/>
      <c r="AI215" s="72"/>
      <c r="AJ215" s="72"/>
      <c r="AK215" s="72"/>
      <c r="AL215" s="72"/>
      <c r="AM215" s="72"/>
      <c r="AN215" s="72"/>
      <c r="AO215" s="72"/>
      <c r="AP215" s="72"/>
      <c r="AQ215" s="72"/>
      <c r="AR215" s="72"/>
      <c r="AS215" s="72"/>
      <c r="AT215" s="72"/>
      <c r="AU215" s="72"/>
      <c r="AV215" s="72"/>
      <c r="AW215" s="72"/>
      <c r="AX215" s="72"/>
      <c r="AY215" s="72"/>
      <c r="AZ215" s="72"/>
      <c r="BA215" s="72"/>
      <c r="BB215" s="72"/>
      <c r="BC215" s="72"/>
      <c r="BD215" s="72"/>
      <c r="BE215" s="72"/>
      <c r="BF215" s="72"/>
      <c r="BG215" s="72"/>
      <c r="BH215" s="72"/>
      <c r="BI215" s="72"/>
      <c r="BJ215" s="72"/>
      <c r="BK215" s="72"/>
      <c r="BL215" s="72"/>
      <c r="BM215" s="72"/>
      <c r="BN215" s="72"/>
      <c r="BO215" s="72"/>
      <c r="BP215" s="72"/>
      <c r="BQ215" s="72"/>
      <c r="BR215" s="72"/>
      <c r="BS215" s="72"/>
      <c r="BT215" s="72"/>
      <c r="BU215" s="72"/>
      <c r="BV215" s="72"/>
      <c r="BW215" s="72"/>
      <c r="BX215" s="72"/>
      <c r="BY215" s="72"/>
    </row>
    <row r="216" spans="1:77" ht="15.75" customHeight="1">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2"/>
      <c r="AI216" s="72"/>
      <c r="AJ216" s="72"/>
      <c r="AK216" s="72"/>
      <c r="AL216" s="72"/>
      <c r="AM216" s="72"/>
      <c r="AN216" s="72"/>
      <c r="AO216" s="72"/>
      <c r="AP216" s="72"/>
      <c r="AQ216" s="72"/>
      <c r="AR216" s="72"/>
      <c r="AS216" s="72"/>
      <c r="AT216" s="72"/>
      <c r="AU216" s="72"/>
      <c r="AV216" s="72"/>
      <c r="AW216" s="72"/>
      <c r="AX216" s="72"/>
      <c r="AY216" s="72"/>
      <c r="AZ216" s="72"/>
      <c r="BA216" s="72"/>
      <c r="BB216" s="72"/>
      <c r="BC216" s="72"/>
      <c r="BD216" s="72"/>
      <c r="BE216" s="72"/>
      <c r="BF216" s="72"/>
      <c r="BG216" s="72"/>
      <c r="BH216" s="72"/>
      <c r="BI216" s="72"/>
      <c r="BJ216" s="72"/>
      <c r="BK216" s="72"/>
      <c r="BL216" s="72"/>
      <c r="BM216" s="72"/>
      <c r="BN216" s="72"/>
      <c r="BO216" s="72"/>
      <c r="BP216" s="72"/>
      <c r="BQ216" s="72"/>
      <c r="BR216" s="72"/>
      <c r="BS216" s="72"/>
      <c r="BT216" s="72"/>
      <c r="BU216" s="72"/>
      <c r="BV216" s="72"/>
      <c r="BW216" s="72"/>
      <c r="BX216" s="72"/>
      <c r="BY216" s="72"/>
    </row>
    <row r="217" spans="1:77" ht="15.75" customHeight="1">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2"/>
      <c r="BE217" s="72"/>
      <c r="BF217" s="72"/>
      <c r="BG217" s="72"/>
      <c r="BH217" s="72"/>
      <c r="BI217" s="72"/>
      <c r="BJ217" s="72"/>
      <c r="BK217" s="72"/>
      <c r="BL217" s="72"/>
      <c r="BM217" s="72"/>
      <c r="BN217" s="72"/>
      <c r="BO217" s="72"/>
      <c r="BP217" s="72"/>
      <c r="BQ217" s="72"/>
      <c r="BR217" s="72"/>
      <c r="BS217" s="72"/>
      <c r="BT217" s="72"/>
      <c r="BU217" s="72"/>
      <c r="BV217" s="72"/>
      <c r="BW217" s="72"/>
      <c r="BX217" s="72"/>
      <c r="BY217" s="72"/>
    </row>
    <row r="218" spans="1:77" ht="15.75" customHeight="1">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c r="AH218" s="72"/>
      <c r="AI218" s="72"/>
      <c r="AJ218" s="72"/>
      <c r="AK218" s="72"/>
      <c r="AL218" s="72"/>
      <c r="AM218" s="72"/>
      <c r="AN218" s="72"/>
      <c r="AO218" s="72"/>
      <c r="AP218" s="72"/>
      <c r="AQ218" s="72"/>
      <c r="AR218" s="72"/>
      <c r="AS218" s="72"/>
      <c r="AT218" s="72"/>
      <c r="AU218" s="72"/>
      <c r="AV218" s="72"/>
      <c r="AW218" s="72"/>
      <c r="AX218" s="72"/>
      <c r="AY218" s="72"/>
      <c r="AZ218" s="72"/>
      <c r="BA218" s="72"/>
      <c r="BB218" s="72"/>
      <c r="BC218" s="72"/>
      <c r="BD218" s="72"/>
      <c r="BE218" s="72"/>
      <c r="BF218" s="72"/>
      <c r="BG218" s="72"/>
      <c r="BH218" s="72"/>
      <c r="BI218" s="72"/>
      <c r="BJ218" s="72"/>
      <c r="BK218" s="72"/>
      <c r="BL218" s="72"/>
      <c r="BM218" s="72"/>
      <c r="BN218" s="72"/>
      <c r="BO218" s="72"/>
      <c r="BP218" s="72"/>
      <c r="BQ218" s="72"/>
      <c r="BR218" s="72"/>
      <c r="BS218" s="72"/>
      <c r="BT218" s="72"/>
      <c r="BU218" s="72"/>
      <c r="BV218" s="72"/>
      <c r="BW218" s="72"/>
      <c r="BX218" s="72"/>
      <c r="BY218" s="72"/>
    </row>
    <row r="219" spans="1:77" ht="15.75" customHeight="1">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c r="AH219" s="72"/>
      <c r="AI219" s="72"/>
      <c r="AJ219" s="72"/>
      <c r="AK219" s="72"/>
      <c r="AL219" s="72"/>
      <c r="AM219" s="72"/>
      <c r="AN219" s="72"/>
      <c r="AO219" s="72"/>
      <c r="AP219" s="72"/>
      <c r="AQ219" s="72"/>
      <c r="AR219" s="72"/>
      <c r="AS219" s="72"/>
      <c r="AT219" s="72"/>
      <c r="AU219" s="72"/>
      <c r="AV219" s="72"/>
      <c r="AW219" s="72"/>
      <c r="AX219" s="72"/>
      <c r="AY219" s="72"/>
      <c r="AZ219" s="72"/>
      <c r="BA219" s="72"/>
      <c r="BB219" s="72"/>
      <c r="BC219" s="72"/>
      <c r="BD219" s="72"/>
      <c r="BE219" s="72"/>
      <c r="BF219" s="72"/>
      <c r="BG219" s="72"/>
      <c r="BH219" s="72"/>
      <c r="BI219" s="72"/>
      <c r="BJ219" s="72"/>
      <c r="BK219" s="72"/>
      <c r="BL219" s="72"/>
      <c r="BM219" s="72"/>
      <c r="BN219" s="72"/>
      <c r="BO219" s="72"/>
      <c r="BP219" s="72"/>
      <c r="BQ219" s="72"/>
      <c r="BR219" s="72"/>
      <c r="BS219" s="72"/>
      <c r="BT219" s="72"/>
      <c r="BU219" s="72"/>
      <c r="BV219" s="72"/>
      <c r="BW219" s="72"/>
      <c r="BX219" s="72"/>
      <c r="BY219" s="72"/>
    </row>
    <row r="220" spans="1:77" ht="15.75" customHeight="1">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c r="AH220" s="72"/>
      <c r="AI220" s="72"/>
      <c r="AJ220" s="72"/>
      <c r="AK220" s="72"/>
      <c r="AL220" s="72"/>
      <c r="AM220" s="72"/>
      <c r="AN220" s="72"/>
      <c r="AO220" s="72"/>
      <c r="AP220" s="72"/>
      <c r="AQ220" s="72"/>
      <c r="AR220" s="72"/>
      <c r="AS220" s="72"/>
      <c r="AT220" s="72"/>
      <c r="AU220" s="72"/>
      <c r="AV220" s="72"/>
      <c r="AW220" s="72"/>
      <c r="AX220" s="72"/>
      <c r="AY220" s="72"/>
      <c r="AZ220" s="72"/>
      <c r="BA220" s="72"/>
      <c r="BB220" s="72"/>
      <c r="BC220" s="72"/>
      <c r="BD220" s="72"/>
      <c r="BE220" s="72"/>
      <c r="BF220" s="72"/>
      <c r="BG220" s="72"/>
      <c r="BH220" s="72"/>
      <c r="BI220" s="72"/>
      <c r="BJ220" s="72"/>
      <c r="BK220" s="72"/>
      <c r="BL220" s="72"/>
      <c r="BM220" s="72"/>
      <c r="BN220" s="72"/>
      <c r="BO220" s="72"/>
      <c r="BP220" s="72"/>
      <c r="BQ220" s="72"/>
      <c r="BR220" s="72"/>
      <c r="BS220" s="72"/>
      <c r="BT220" s="72"/>
      <c r="BU220" s="72"/>
      <c r="BV220" s="72"/>
      <c r="BW220" s="72"/>
      <c r="BX220" s="72"/>
      <c r="BY220" s="72"/>
    </row>
    <row r="221" spans="1:77" ht="15.75" customHeight="1">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c r="AH221" s="72"/>
      <c r="AI221" s="72"/>
      <c r="AJ221" s="72"/>
      <c r="AK221" s="72"/>
      <c r="AL221" s="72"/>
      <c r="AM221" s="72"/>
      <c r="AN221" s="72"/>
      <c r="AO221" s="72"/>
      <c r="AP221" s="72"/>
      <c r="AQ221" s="72"/>
      <c r="AR221" s="72"/>
      <c r="AS221" s="72"/>
      <c r="AT221" s="72"/>
      <c r="AU221" s="72"/>
      <c r="AV221" s="72"/>
      <c r="AW221" s="72"/>
      <c r="AX221" s="72"/>
      <c r="AY221" s="72"/>
      <c r="AZ221" s="72"/>
      <c r="BA221" s="72"/>
      <c r="BB221" s="72"/>
      <c r="BC221" s="72"/>
      <c r="BD221" s="72"/>
      <c r="BE221" s="72"/>
      <c r="BF221" s="72"/>
      <c r="BG221" s="72"/>
      <c r="BH221" s="72"/>
      <c r="BI221" s="72"/>
      <c r="BJ221" s="72"/>
      <c r="BK221" s="72"/>
      <c r="BL221" s="72"/>
      <c r="BM221" s="72"/>
      <c r="BN221" s="72"/>
      <c r="BO221" s="72"/>
      <c r="BP221" s="72"/>
      <c r="BQ221" s="72"/>
      <c r="BR221" s="72"/>
      <c r="BS221" s="72"/>
      <c r="BT221" s="72"/>
      <c r="BU221" s="72"/>
      <c r="BV221" s="72"/>
      <c r="BW221" s="72"/>
      <c r="BX221" s="72"/>
      <c r="BY221" s="72"/>
    </row>
    <row r="222" spans="1:77" ht="15.75" customHeight="1">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c r="AH222" s="72"/>
      <c r="AI222" s="72"/>
      <c r="AJ222" s="72"/>
      <c r="AK222" s="72"/>
      <c r="AL222" s="72"/>
      <c r="AM222" s="72"/>
      <c r="AN222" s="72"/>
      <c r="AO222" s="72"/>
      <c r="AP222" s="72"/>
      <c r="AQ222" s="72"/>
      <c r="AR222" s="72"/>
      <c r="AS222" s="72"/>
      <c r="AT222" s="72"/>
      <c r="AU222" s="72"/>
      <c r="AV222" s="72"/>
      <c r="AW222" s="72"/>
      <c r="AX222" s="72"/>
      <c r="AY222" s="72"/>
      <c r="AZ222" s="72"/>
      <c r="BA222" s="72"/>
      <c r="BB222" s="72"/>
      <c r="BC222" s="72"/>
      <c r="BD222" s="72"/>
      <c r="BE222" s="72"/>
      <c r="BF222" s="72"/>
      <c r="BG222" s="72"/>
      <c r="BH222" s="72"/>
      <c r="BI222" s="72"/>
      <c r="BJ222" s="72"/>
      <c r="BK222" s="72"/>
      <c r="BL222" s="72"/>
      <c r="BM222" s="72"/>
      <c r="BN222" s="72"/>
      <c r="BO222" s="72"/>
      <c r="BP222" s="72"/>
      <c r="BQ222" s="72"/>
      <c r="BR222" s="72"/>
      <c r="BS222" s="72"/>
      <c r="BT222" s="72"/>
      <c r="BU222" s="72"/>
      <c r="BV222" s="72"/>
      <c r="BW222" s="72"/>
      <c r="BX222" s="72"/>
      <c r="BY222" s="72"/>
    </row>
    <row r="223" spans="1:77" ht="15.75" customHeight="1">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c r="AA223" s="72"/>
      <c r="AB223" s="72"/>
      <c r="AC223" s="72"/>
      <c r="AD223" s="72"/>
      <c r="AE223" s="72"/>
      <c r="AF223" s="72"/>
      <c r="AG223" s="72"/>
      <c r="AH223" s="72"/>
      <c r="AI223" s="72"/>
      <c r="AJ223" s="72"/>
      <c r="AK223" s="72"/>
      <c r="AL223" s="72"/>
      <c r="AM223" s="72"/>
      <c r="AN223" s="72"/>
      <c r="AO223" s="72"/>
      <c r="AP223" s="72"/>
      <c r="AQ223" s="72"/>
      <c r="AR223" s="72"/>
      <c r="AS223" s="72"/>
      <c r="AT223" s="72"/>
      <c r="AU223" s="72"/>
      <c r="AV223" s="72"/>
      <c r="AW223" s="72"/>
      <c r="AX223" s="72"/>
      <c r="AY223" s="72"/>
      <c r="AZ223" s="72"/>
      <c r="BA223" s="72"/>
      <c r="BB223" s="72"/>
      <c r="BC223" s="72"/>
      <c r="BD223" s="72"/>
      <c r="BE223" s="72"/>
      <c r="BF223" s="72"/>
      <c r="BG223" s="72"/>
      <c r="BH223" s="72"/>
      <c r="BI223" s="72"/>
      <c r="BJ223" s="72"/>
      <c r="BK223" s="72"/>
      <c r="BL223" s="72"/>
      <c r="BM223" s="72"/>
      <c r="BN223" s="72"/>
      <c r="BO223" s="72"/>
      <c r="BP223" s="72"/>
      <c r="BQ223" s="72"/>
      <c r="BR223" s="72"/>
      <c r="BS223" s="72"/>
      <c r="BT223" s="72"/>
      <c r="BU223" s="72"/>
      <c r="BV223" s="72"/>
      <c r="BW223" s="72"/>
      <c r="BX223" s="72"/>
      <c r="BY223" s="72"/>
    </row>
    <row r="224" spans="1:77" ht="15.75" customHeight="1">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c r="AA224" s="72"/>
      <c r="AB224" s="72"/>
      <c r="AC224" s="72"/>
      <c r="AD224" s="72"/>
      <c r="AE224" s="72"/>
      <c r="AF224" s="72"/>
      <c r="AG224" s="72"/>
      <c r="AH224" s="72"/>
      <c r="AI224" s="72"/>
      <c r="AJ224" s="72"/>
      <c r="AK224" s="72"/>
      <c r="AL224" s="72"/>
      <c r="AM224" s="72"/>
      <c r="AN224" s="72"/>
      <c r="AO224" s="72"/>
      <c r="AP224" s="72"/>
      <c r="AQ224" s="72"/>
      <c r="AR224" s="72"/>
      <c r="AS224" s="72"/>
      <c r="AT224" s="72"/>
      <c r="AU224" s="72"/>
      <c r="AV224" s="72"/>
      <c r="AW224" s="72"/>
      <c r="AX224" s="72"/>
      <c r="AY224" s="72"/>
      <c r="AZ224" s="72"/>
      <c r="BA224" s="72"/>
      <c r="BB224" s="72"/>
      <c r="BC224" s="72"/>
      <c r="BD224" s="72"/>
      <c r="BE224" s="72"/>
      <c r="BF224" s="72"/>
      <c r="BG224" s="72"/>
      <c r="BH224" s="72"/>
      <c r="BI224" s="72"/>
      <c r="BJ224" s="72"/>
      <c r="BK224" s="72"/>
      <c r="BL224" s="72"/>
      <c r="BM224" s="72"/>
      <c r="BN224" s="72"/>
      <c r="BO224" s="72"/>
      <c r="BP224" s="72"/>
      <c r="BQ224" s="72"/>
      <c r="BR224" s="72"/>
      <c r="BS224" s="72"/>
      <c r="BT224" s="72"/>
      <c r="BU224" s="72"/>
      <c r="BV224" s="72"/>
      <c r="BW224" s="72"/>
      <c r="BX224" s="72"/>
      <c r="BY224" s="72"/>
    </row>
    <row r="225" spans="1:77" ht="15.75" customHeight="1">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c r="AG225" s="72"/>
      <c r="AH225" s="72"/>
      <c r="AI225" s="72"/>
      <c r="AJ225" s="72"/>
      <c r="AK225" s="72"/>
      <c r="AL225" s="72"/>
      <c r="AM225" s="72"/>
      <c r="AN225" s="72"/>
      <c r="AO225" s="72"/>
      <c r="AP225" s="72"/>
      <c r="AQ225" s="72"/>
      <c r="AR225" s="72"/>
      <c r="AS225" s="72"/>
      <c r="AT225" s="72"/>
      <c r="AU225" s="72"/>
      <c r="AV225" s="72"/>
      <c r="AW225" s="72"/>
      <c r="AX225" s="72"/>
      <c r="AY225" s="72"/>
      <c r="AZ225" s="72"/>
      <c r="BA225" s="72"/>
      <c r="BB225" s="72"/>
      <c r="BC225" s="72"/>
      <c r="BD225" s="72"/>
      <c r="BE225" s="72"/>
      <c r="BF225" s="72"/>
      <c r="BG225" s="72"/>
      <c r="BH225" s="72"/>
      <c r="BI225" s="72"/>
      <c r="BJ225" s="72"/>
      <c r="BK225" s="72"/>
      <c r="BL225" s="72"/>
      <c r="BM225" s="72"/>
      <c r="BN225" s="72"/>
      <c r="BO225" s="72"/>
      <c r="BP225" s="72"/>
      <c r="BQ225" s="72"/>
      <c r="BR225" s="72"/>
      <c r="BS225" s="72"/>
      <c r="BT225" s="72"/>
      <c r="BU225" s="72"/>
      <c r="BV225" s="72"/>
      <c r="BW225" s="72"/>
      <c r="BX225" s="72"/>
      <c r="BY225" s="72"/>
    </row>
    <row r="226" spans="1:77" ht="15.75" customHeight="1">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c r="AU226" s="72"/>
      <c r="AV226" s="72"/>
      <c r="AW226" s="72"/>
      <c r="AX226" s="72"/>
      <c r="AY226" s="72"/>
      <c r="AZ226" s="72"/>
      <c r="BA226" s="72"/>
      <c r="BB226" s="72"/>
      <c r="BC226" s="72"/>
      <c r="BD226" s="72"/>
      <c r="BE226" s="72"/>
      <c r="BF226" s="72"/>
      <c r="BG226" s="72"/>
      <c r="BH226" s="72"/>
      <c r="BI226" s="72"/>
      <c r="BJ226" s="72"/>
      <c r="BK226" s="72"/>
      <c r="BL226" s="72"/>
      <c r="BM226" s="72"/>
      <c r="BN226" s="72"/>
      <c r="BO226" s="72"/>
      <c r="BP226" s="72"/>
      <c r="BQ226" s="72"/>
      <c r="BR226" s="72"/>
      <c r="BS226" s="72"/>
      <c r="BT226" s="72"/>
      <c r="BU226" s="72"/>
      <c r="BV226" s="72"/>
      <c r="BW226" s="72"/>
      <c r="BX226" s="72"/>
      <c r="BY226" s="72"/>
    </row>
    <row r="227" spans="1:77" ht="15.75" customHeight="1">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2"/>
      <c r="AI227" s="72"/>
      <c r="AJ227" s="72"/>
      <c r="AK227" s="72"/>
      <c r="AL227" s="72"/>
      <c r="AM227" s="72"/>
      <c r="AN227" s="72"/>
      <c r="AO227" s="72"/>
      <c r="AP227" s="72"/>
      <c r="AQ227" s="72"/>
      <c r="AR227" s="72"/>
      <c r="AS227" s="72"/>
      <c r="AT227" s="72"/>
      <c r="AU227" s="72"/>
      <c r="AV227" s="72"/>
      <c r="AW227" s="72"/>
      <c r="AX227" s="72"/>
      <c r="AY227" s="72"/>
      <c r="AZ227" s="72"/>
      <c r="BA227" s="72"/>
      <c r="BB227" s="72"/>
      <c r="BC227" s="72"/>
      <c r="BD227" s="72"/>
      <c r="BE227" s="72"/>
      <c r="BF227" s="72"/>
      <c r="BG227" s="72"/>
      <c r="BH227" s="72"/>
      <c r="BI227" s="72"/>
      <c r="BJ227" s="72"/>
      <c r="BK227" s="72"/>
      <c r="BL227" s="72"/>
      <c r="BM227" s="72"/>
      <c r="BN227" s="72"/>
      <c r="BO227" s="72"/>
      <c r="BP227" s="72"/>
      <c r="BQ227" s="72"/>
      <c r="BR227" s="72"/>
      <c r="BS227" s="72"/>
      <c r="BT227" s="72"/>
      <c r="BU227" s="72"/>
      <c r="BV227" s="72"/>
      <c r="BW227" s="72"/>
      <c r="BX227" s="72"/>
      <c r="BY227" s="72"/>
    </row>
    <row r="228" spans="1:77" ht="15.75" customHeight="1">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2"/>
      <c r="AI228" s="72"/>
      <c r="AJ228" s="72"/>
      <c r="AK228" s="72"/>
      <c r="AL228" s="72"/>
      <c r="AM228" s="72"/>
      <c r="AN228" s="72"/>
      <c r="AO228" s="72"/>
      <c r="AP228" s="72"/>
      <c r="AQ228" s="72"/>
      <c r="AR228" s="72"/>
      <c r="AS228" s="72"/>
      <c r="AT228" s="72"/>
      <c r="AU228" s="72"/>
      <c r="AV228" s="72"/>
      <c r="AW228" s="72"/>
      <c r="AX228" s="72"/>
      <c r="AY228" s="72"/>
      <c r="AZ228" s="72"/>
      <c r="BA228" s="72"/>
      <c r="BB228" s="72"/>
      <c r="BC228" s="72"/>
      <c r="BD228" s="72"/>
      <c r="BE228" s="72"/>
      <c r="BF228" s="72"/>
      <c r="BG228" s="72"/>
      <c r="BH228" s="72"/>
      <c r="BI228" s="72"/>
      <c r="BJ228" s="72"/>
      <c r="BK228" s="72"/>
      <c r="BL228" s="72"/>
      <c r="BM228" s="72"/>
      <c r="BN228" s="72"/>
      <c r="BO228" s="72"/>
      <c r="BP228" s="72"/>
      <c r="BQ228" s="72"/>
      <c r="BR228" s="72"/>
      <c r="BS228" s="72"/>
      <c r="BT228" s="72"/>
      <c r="BU228" s="72"/>
      <c r="BV228" s="72"/>
      <c r="BW228" s="72"/>
      <c r="BX228" s="72"/>
      <c r="BY228" s="72"/>
    </row>
    <row r="229" spans="1:77" ht="15.75" customHeight="1">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2"/>
      <c r="AI229" s="72"/>
      <c r="AJ229" s="72"/>
      <c r="AK229" s="72"/>
      <c r="AL229" s="72"/>
      <c r="AM229" s="72"/>
      <c r="AN229" s="72"/>
      <c r="AO229" s="72"/>
      <c r="AP229" s="72"/>
      <c r="AQ229" s="72"/>
      <c r="AR229" s="72"/>
      <c r="AS229" s="72"/>
      <c r="AT229" s="72"/>
      <c r="AU229" s="72"/>
      <c r="AV229" s="72"/>
      <c r="AW229" s="72"/>
      <c r="AX229" s="72"/>
      <c r="AY229" s="72"/>
      <c r="AZ229" s="72"/>
      <c r="BA229" s="72"/>
      <c r="BB229" s="72"/>
      <c r="BC229" s="72"/>
      <c r="BD229" s="72"/>
      <c r="BE229" s="72"/>
      <c r="BF229" s="72"/>
      <c r="BG229" s="72"/>
      <c r="BH229" s="72"/>
      <c r="BI229" s="72"/>
      <c r="BJ229" s="72"/>
      <c r="BK229" s="72"/>
      <c r="BL229" s="72"/>
      <c r="BM229" s="72"/>
      <c r="BN229" s="72"/>
      <c r="BO229" s="72"/>
      <c r="BP229" s="72"/>
      <c r="BQ229" s="72"/>
      <c r="BR229" s="72"/>
      <c r="BS229" s="72"/>
      <c r="BT229" s="72"/>
      <c r="BU229" s="72"/>
      <c r="BV229" s="72"/>
      <c r="BW229" s="72"/>
      <c r="BX229" s="72"/>
      <c r="BY229" s="72"/>
    </row>
    <row r="230" spans="1:77" ht="15.75" customHeight="1">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2"/>
      <c r="AI230" s="72"/>
      <c r="AJ230" s="72"/>
      <c r="AK230" s="72"/>
      <c r="AL230" s="72"/>
      <c r="AM230" s="72"/>
      <c r="AN230" s="72"/>
      <c r="AO230" s="72"/>
      <c r="AP230" s="72"/>
      <c r="AQ230" s="72"/>
      <c r="AR230" s="72"/>
      <c r="AS230" s="72"/>
      <c r="AT230" s="72"/>
      <c r="AU230" s="72"/>
      <c r="AV230" s="72"/>
      <c r="AW230" s="72"/>
      <c r="AX230" s="72"/>
      <c r="AY230" s="72"/>
      <c r="AZ230" s="72"/>
      <c r="BA230" s="72"/>
      <c r="BB230" s="72"/>
      <c r="BC230" s="72"/>
      <c r="BD230" s="72"/>
      <c r="BE230" s="72"/>
      <c r="BF230" s="72"/>
      <c r="BG230" s="72"/>
      <c r="BH230" s="72"/>
      <c r="BI230" s="72"/>
      <c r="BJ230" s="72"/>
      <c r="BK230" s="72"/>
      <c r="BL230" s="72"/>
      <c r="BM230" s="72"/>
      <c r="BN230" s="72"/>
      <c r="BO230" s="72"/>
      <c r="BP230" s="72"/>
      <c r="BQ230" s="72"/>
      <c r="BR230" s="72"/>
      <c r="BS230" s="72"/>
      <c r="BT230" s="72"/>
      <c r="BU230" s="72"/>
      <c r="BV230" s="72"/>
      <c r="BW230" s="72"/>
      <c r="BX230" s="72"/>
      <c r="BY230" s="72"/>
    </row>
    <row r="231" spans="1:77" ht="15.75" customHeight="1">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c r="AH231" s="72"/>
      <c r="AI231" s="72"/>
      <c r="AJ231" s="72"/>
      <c r="AK231" s="72"/>
      <c r="AL231" s="72"/>
      <c r="AM231" s="72"/>
      <c r="AN231" s="72"/>
      <c r="AO231" s="72"/>
      <c r="AP231" s="72"/>
      <c r="AQ231" s="72"/>
      <c r="AR231" s="72"/>
      <c r="AS231" s="72"/>
      <c r="AT231" s="72"/>
      <c r="AU231" s="72"/>
      <c r="AV231" s="72"/>
      <c r="AW231" s="72"/>
      <c r="AX231" s="72"/>
      <c r="AY231" s="72"/>
      <c r="AZ231" s="72"/>
      <c r="BA231" s="72"/>
      <c r="BB231" s="72"/>
      <c r="BC231" s="72"/>
      <c r="BD231" s="72"/>
      <c r="BE231" s="72"/>
      <c r="BF231" s="72"/>
      <c r="BG231" s="72"/>
      <c r="BH231" s="72"/>
      <c r="BI231" s="72"/>
      <c r="BJ231" s="72"/>
      <c r="BK231" s="72"/>
      <c r="BL231" s="72"/>
      <c r="BM231" s="72"/>
      <c r="BN231" s="72"/>
      <c r="BO231" s="72"/>
      <c r="BP231" s="72"/>
      <c r="BQ231" s="72"/>
      <c r="BR231" s="72"/>
      <c r="BS231" s="72"/>
      <c r="BT231" s="72"/>
      <c r="BU231" s="72"/>
      <c r="BV231" s="72"/>
      <c r="BW231" s="72"/>
      <c r="BX231" s="72"/>
      <c r="BY231" s="72"/>
    </row>
    <row r="232" spans="1:77" ht="15.75" customHeight="1">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c r="BI232" s="72"/>
      <c r="BJ232" s="72"/>
      <c r="BK232" s="72"/>
      <c r="BL232" s="72"/>
      <c r="BM232" s="72"/>
      <c r="BN232" s="72"/>
      <c r="BO232" s="72"/>
      <c r="BP232" s="72"/>
      <c r="BQ232" s="72"/>
      <c r="BR232" s="72"/>
      <c r="BS232" s="72"/>
      <c r="BT232" s="72"/>
      <c r="BU232" s="72"/>
      <c r="BV232" s="72"/>
      <c r="BW232" s="72"/>
      <c r="BX232" s="72"/>
      <c r="BY232" s="72"/>
    </row>
    <row r="233" spans="1:77" ht="15.75" customHeight="1">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c r="AH233" s="72"/>
      <c r="AI233" s="72"/>
      <c r="AJ233" s="72"/>
      <c r="AK233" s="72"/>
      <c r="AL233" s="72"/>
      <c r="AM233" s="72"/>
      <c r="AN233" s="72"/>
      <c r="AO233" s="72"/>
      <c r="AP233" s="72"/>
      <c r="AQ233" s="72"/>
      <c r="AR233" s="72"/>
      <c r="AS233" s="72"/>
      <c r="AT233" s="72"/>
      <c r="AU233" s="72"/>
      <c r="AV233" s="72"/>
      <c r="AW233" s="72"/>
      <c r="AX233" s="72"/>
      <c r="AY233" s="72"/>
      <c r="AZ233" s="72"/>
      <c r="BA233" s="72"/>
      <c r="BB233" s="72"/>
      <c r="BC233" s="72"/>
      <c r="BD233" s="72"/>
      <c r="BE233" s="72"/>
      <c r="BF233" s="72"/>
      <c r="BG233" s="72"/>
      <c r="BH233" s="72"/>
      <c r="BI233" s="72"/>
      <c r="BJ233" s="72"/>
      <c r="BK233" s="72"/>
      <c r="BL233" s="72"/>
      <c r="BM233" s="72"/>
      <c r="BN233" s="72"/>
      <c r="BO233" s="72"/>
      <c r="BP233" s="72"/>
      <c r="BQ233" s="72"/>
      <c r="BR233" s="72"/>
      <c r="BS233" s="72"/>
      <c r="BT233" s="72"/>
      <c r="BU233" s="72"/>
      <c r="BV233" s="72"/>
      <c r="BW233" s="72"/>
      <c r="BX233" s="72"/>
      <c r="BY233" s="72"/>
    </row>
    <row r="234" spans="1:77" ht="15.75" customHeight="1">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c r="AU234" s="72"/>
      <c r="AV234" s="72"/>
      <c r="AW234" s="72"/>
      <c r="AX234" s="72"/>
      <c r="AY234" s="72"/>
      <c r="AZ234" s="72"/>
      <c r="BA234" s="72"/>
      <c r="BB234" s="72"/>
      <c r="BC234" s="72"/>
      <c r="BD234" s="72"/>
      <c r="BE234" s="72"/>
      <c r="BF234" s="72"/>
      <c r="BG234" s="72"/>
      <c r="BH234" s="72"/>
      <c r="BI234" s="72"/>
      <c r="BJ234" s="72"/>
      <c r="BK234" s="72"/>
      <c r="BL234" s="72"/>
      <c r="BM234" s="72"/>
      <c r="BN234" s="72"/>
      <c r="BO234" s="72"/>
      <c r="BP234" s="72"/>
      <c r="BQ234" s="72"/>
      <c r="BR234" s="72"/>
      <c r="BS234" s="72"/>
      <c r="BT234" s="72"/>
      <c r="BU234" s="72"/>
      <c r="BV234" s="72"/>
      <c r="BW234" s="72"/>
      <c r="BX234" s="72"/>
      <c r="BY234" s="72"/>
    </row>
    <row r="235" spans="1:77" ht="15.75" customHeight="1">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2"/>
      <c r="AI235" s="72"/>
      <c r="AJ235" s="72"/>
      <c r="AK235" s="72"/>
      <c r="AL235" s="72"/>
      <c r="AM235" s="72"/>
      <c r="AN235" s="72"/>
      <c r="AO235" s="72"/>
      <c r="AP235" s="72"/>
      <c r="AQ235" s="72"/>
      <c r="AR235" s="72"/>
      <c r="AS235" s="72"/>
      <c r="AT235" s="72"/>
      <c r="AU235" s="72"/>
      <c r="AV235" s="72"/>
      <c r="AW235" s="72"/>
      <c r="AX235" s="72"/>
      <c r="AY235" s="72"/>
      <c r="AZ235" s="72"/>
      <c r="BA235" s="72"/>
      <c r="BB235" s="72"/>
      <c r="BC235" s="72"/>
      <c r="BD235" s="72"/>
      <c r="BE235" s="72"/>
      <c r="BF235" s="72"/>
      <c r="BG235" s="72"/>
      <c r="BH235" s="72"/>
      <c r="BI235" s="72"/>
      <c r="BJ235" s="72"/>
      <c r="BK235" s="72"/>
      <c r="BL235" s="72"/>
      <c r="BM235" s="72"/>
      <c r="BN235" s="72"/>
      <c r="BO235" s="72"/>
      <c r="BP235" s="72"/>
      <c r="BQ235" s="72"/>
      <c r="BR235" s="72"/>
      <c r="BS235" s="72"/>
      <c r="BT235" s="72"/>
      <c r="BU235" s="72"/>
      <c r="BV235" s="72"/>
      <c r="BW235" s="72"/>
      <c r="BX235" s="72"/>
      <c r="BY235" s="72"/>
    </row>
    <row r="236" spans="1:77" ht="15.75" customHeight="1">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c r="AH236" s="72"/>
      <c r="AI236" s="72"/>
      <c r="AJ236" s="72"/>
      <c r="AK236" s="72"/>
      <c r="AL236" s="72"/>
      <c r="AM236" s="72"/>
      <c r="AN236" s="72"/>
      <c r="AO236" s="72"/>
      <c r="AP236" s="72"/>
      <c r="AQ236" s="72"/>
      <c r="AR236" s="72"/>
      <c r="AS236" s="72"/>
      <c r="AT236" s="72"/>
      <c r="AU236" s="72"/>
      <c r="AV236" s="72"/>
      <c r="AW236" s="72"/>
      <c r="AX236" s="72"/>
      <c r="AY236" s="72"/>
      <c r="AZ236" s="72"/>
      <c r="BA236" s="72"/>
      <c r="BB236" s="72"/>
      <c r="BC236" s="72"/>
      <c r="BD236" s="72"/>
      <c r="BE236" s="72"/>
      <c r="BF236" s="72"/>
      <c r="BG236" s="72"/>
      <c r="BH236" s="72"/>
      <c r="BI236" s="72"/>
      <c r="BJ236" s="72"/>
      <c r="BK236" s="72"/>
      <c r="BL236" s="72"/>
      <c r="BM236" s="72"/>
      <c r="BN236" s="72"/>
      <c r="BO236" s="72"/>
      <c r="BP236" s="72"/>
      <c r="BQ236" s="72"/>
      <c r="BR236" s="72"/>
      <c r="BS236" s="72"/>
      <c r="BT236" s="72"/>
      <c r="BU236" s="72"/>
      <c r="BV236" s="72"/>
      <c r="BW236" s="72"/>
      <c r="BX236" s="72"/>
      <c r="BY236" s="72"/>
    </row>
    <row r="237" spans="1:77" ht="15.75" customHeight="1">
      <c r="A237" s="72"/>
      <c r="B237" s="72"/>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2"/>
      <c r="AI237" s="72"/>
      <c r="AJ237" s="72"/>
      <c r="AK237" s="72"/>
      <c r="AL237" s="72"/>
      <c r="AM237" s="72"/>
      <c r="AN237" s="72"/>
      <c r="AO237" s="72"/>
      <c r="AP237" s="72"/>
      <c r="AQ237" s="72"/>
      <c r="AR237" s="72"/>
      <c r="AS237" s="72"/>
      <c r="AT237" s="72"/>
      <c r="AU237" s="72"/>
      <c r="AV237" s="72"/>
      <c r="AW237" s="72"/>
      <c r="AX237" s="72"/>
      <c r="AY237" s="72"/>
      <c r="AZ237" s="72"/>
      <c r="BA237" s="72"/>
      <c r="BB237" s="72"/>
      <c r="BC237" s="72"/>
      <c r="BD237" s="72"/>
      <c r="BE237" s="72"/>
      <c r="BF237" s="72"/>
      <c r="BG237" s="72"/>
      <c r="BH237" s="72"/>
      <c r="BI237" s="72"/>
      <c r="BJ237" s="72"/>
      <c r="BK237" s="72"/>
      <c r="BL237" s="72"/>
      <c r="BM237" s="72"/>
      <c r="BN237" s="72"/>
      <c r="BO237" s="72"/>
      <c r="BP237" s="72"/>
      <c r="BQ237" s="72"/>
      <c r="BR237" s="72"/>
      <c r="BS237" s="72"/>
      <c r="BT237" s="72"/>
      <c r="BU237" s="72"/>
      <c r="BV237" s="72"/>
      <c r="BW237" s="72"/>
      <c r="BX237" s="72"/>
      <c r="BY237" s="72"/>
    </row>
    <row r="238" spans="1:77" ht="15.75" customHeight="1">
      <c r="A238" s="72"/>
      <c r="B238" s="72"/>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2"/>
      <c r="AW238" s="72"/>
      <c r="AX238" s="72"/>
      <c r="AY238" s="72"/>
      <c r="AZ238" s="72"/>
      <c r="BA238" s="72"/>
      <c r="BB238" s="72"/>
      <c r="BC238" s="72"/>
      <c r="BD238" s="72"/>
      <c r="BE238" s="72"/>
      <c r="BF238" s="72"/>
      <c r="BG238" s="72"/>
      <c r="BH238" s="72"/>
      <c r="BI238" s="72"/>
      <c r="BJ238" s="72"/>
      <c r="BK238" s="72"/>
      <c r="BL238" s="72"/>
      <c r="BM238" s="72"/>
      <c r="BN238" s="72"/>
      <c r="BO238" s="72"/>
      <c r="BP238" s="72"/>
      <c r="BQ238" s="72"/>
      <c r="BR238" s="72"/>
      <c r="BS238" s="72"/>
      <c r="BT238" s="72"/>
      <c r="BU238" s="72"/>
      <c r="BV238" s="72"/>
      <c r="BW238" s="72"/>
      <c r="BX238" s="72"/>
      <c r="BY238" s="72"/>
    </row>
    <row r="239" spans="1:77" ht="15.75" customHeight="1">
      <c r="A239" s="72"/>
      <c r="B239" s="72"/>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c r="AO239" s="72"/>
      <c r="AP239" s="72"/>
      <c r="AQ239" s="72"/>
      <c r="AR239" s="72"/>
      <c r="AS239" s="72"/>
      <c r="AT239" s="72"/>
      <c r="AU239" s="72"/>
      <c r="AV239" s="72"/>
      <c r="AW239" s="72"/>
      <c r="AX239" s="72"/>
      <c r="AY239" s="72"/>
      <c r="AZ239" s="72"/>
      <c r="BA239" s="72"/>
      <c r="BB239" s="72"/>
      <c r="BC239" s="72"/>
      <c r="BD239" s="72"/>
      <c r="BE239" s="72"/>
      <c r="BF239" s="72"/>
      <c r="BG239" s="72"/>
      <c r="BH239" s="72"/>
      <c r="BI239" s="72"/>
      <c r="BJ239" s="72"/>
      <c r="BK239" s="72"/>
      <c r="BL239" s="72"/>
      <c r="BM239" s="72"/>
      <c r="BN239" s="72"/>
      <c r="BO239" s="72"/>
      <c r="BP239" s="72"/>
      <c r="BQ239" s="72"/>
      <c r="BR239" s="72"/>
      <c r="BS239" s="72"/>
      <c r="BT239" s="72"/>
      <c r="BU239" s="72"/>
      <c r="BV239" s="72"/>
      <c r="BW239" s="72"/>
      <c r="BX239" s="72"/>
      <c r="BY239" s="72"/>
    </row>
    <row r="240" spans="1:77" ht="15.75" customHeight="1">
      <c r="A240" s="72"/>
      <c r="B240" s="72"/>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72"/>
      <c r="BA240" s="72"/>
      <c r="BB240" s="72"/>
      <c r="BC240" s="72"/>
      <c r="BD240" s="72"/>
      <c r="BE240" s="72"/>
      <c r="BF240" s="72"/>
      <c r="BG240" s="72"/>
      <c r="BH240" s="72"/>
      <c r="BI240" s="72"/>
      <c r="BJ240" s="72"/>
      <c r="BK240" s="72"/>
      <c r="BL240" s="72"/>
      <c r="BM240" s="72"/>
      <c r="BN240" s="72"/>
      <c r="BO240" s="72"/>
      <c r="BP240" s="72"/>
      <c r="BQ240" s="72"/>
      <c r="BR240" s="72"/>
      <c r="BS240" s="72"/>
      <c r="BT240" s="72"/>
      <c r="BU240" s="72"/>
      <c r="BV240" s="72"/>
      <c r="BW240" s="72"/>
      <c r="BX240" s="72"/>
      <c r="BY240" s="72"/>
    </row>
    <row r="241" spans="1:77" ht="15.75" customHeight="1">
      <c r="A241" s="72"/>
      <c r="B241" s="72"/>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2"/>
      <c r="AI241" s="72"/>
      <c r="AJ241" s="72"/>
      <c r="AK241" s="72"/>
      <c r="AL241" s="72"/>
      <c r="AM241" s="72"/>
      <c r="AN241" s="72"/>
      <c r="AO241" s="72"/>
      <c r="AP241" s="72"/>
      <c r="AQ241" s="72"/>
      <c r="AR241" s="72"/>
      <c r="AS241" s="72"/>
      <c r="AT241" s="72"/>
      <c r="AU241" s="72"/>
      <c r="AV241" s="72"/>
      <c r="AW241" s="72"/>
      <c r="AX241" s="72"/>
      <c r="AY241" s="72"/>
      <c r="AZ241" s="72"/>
      <c r="BA241" s="72"/>
      <c r="BB241" s="72"/>
      <c r="BC241" s="72"/>
      <c r="BD241" s="72"/>
      <c r="BE241" s="72"/>
      <c r="BF241" s="72"/>
      <c r="BG241" s="72"/>
      <c r="BH241" s="72"/>
      <c r="BI241" s="72"/>
      <c r="BJ241" s="72"/>
      <c r="BK241" s="72"/>
      <c r="BL241" s="72"/>
      <c r="BM241" s="72"/>
      <c r="BN241" s="72"/>
      <c r="BO241" s="72"/>
      <c r="BP241" s="72"/>
      <c r="BQ241" s="72"/>
      <c r="BR241" s="72"/>
      <c r="BS241" s="72"/>
      <c r="BT241" s="72"/>
      <c r="BU241" s="72"/>
      <c r="BV241" s="72"/>
      <c r="BW241" s="72"/>
      <c r="BX241" s="72"/>
      <c r="BY241" s="72"/>
    </row>
    <row r="242" spans="1:77" ht="15.75" customHeight="1">
      <c r="A242" s="72"/>
      <c r="B242" s="72"/>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c r="AH242" s="72"/>
      <c r="AI242" s="72"/>
      <c r="AJ242" s="72"/>
      <c r="AK242" s="72"/>
      <c r="AL242" s="72"/>
      <c r="AM242" s="72"/>
      <c r="AN242" s="72"/>
      <c r="AO242" s="72"/>
      <c r="AP242" s="72"/>
      <c r="AQ242" s="72"/>
      <c r="AR242" s="72"/>
      <c r="AS242" s="72"/>
      <c r="AT242" s="72"/>
      <c r="AU242" s="72"/>
      <c r="AV242" s="72"/>
      <c r="AW242" s="72"/>
      <c r="AX242" s="72"/>
      <c r="AY242" s="72"/>
      <c r="AZ242" s="72"/>
      <c r="BA242" s="72"/>
      <c r="BB242" s="72"/>
      <c r="BC242" s="72"/>
      <c r="BD242" s="72"/>
      <c r="BE242" s="72"/>
      <c r="BF242" s="72"/>
      <c r="BG242" s="72"/>
      <c r="BH242" s="72"/>
      <c r="BI242" s="72"/>
      <c r="BJ242" s="72"/>
      <c r="BK242" s="72"/>
      <c r="BL242" s="72"/>
      <c r="BM242" s="72"/>
      <c r="BN242" s="72"/>
      <c r="BO242" s="72"/>
      <c r="BP242" s="72"/>
      <c r="BQ242" s="72"/>
      <c r="BR242" s="72"/>
      <c r="BS242" s="72"/>
      <c r="BT242" s="72"/>
      <c r="BU242" s="72"/>
      <c r="BV242" s="72"/>
      <c r="BW242" s="72"/>
      <c r="BX242" s="72"/>
      <c r="BY242" s="72"/>
    </row>
    <row r="243" spans="1:77" ht="15.75" customHeight="1">
      <c r="A243" s="72"/>
      <c r="B243" s="72"/>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c r="AH243" s="72"/>
      <c r="AI243" s="72"/>
      <c r="AJ243" s="72"/>
      <c r="AK243" s="72"/>
      <c r="AL243" s="72"/>
      <c r="AM243" s="72"/>
      <c r="AN243" s="72"/>
      <c r="AO243" s="72"/>
      <c r="AP243" s="72"/>
      <c r="AQ243" s="72"/>
      <c r="AR243" s="72"/>
      <c r="AS243" s="72"/>
      <c r="AT243" s="72"/>
      <c r="AU243" s="72"/>
      <c r="AV243" s="72"/>
      <c r="AW243" s="72"/>
      <c r="AX243" s="72"/>
      <c r="AY243" s="72"/>
      <c r="AZ243" s="72"/>
      <c r="BA243" s="72"/>
      <c r="BB243" s="72"/>
      <c r="BC243" s="72"/>
      <c r="BD243" s="72"/>
      <c r="BE243" s="72"/>
      <c r="BF243" s="72"/>
      <c r="BG243" s="72"/>
      <c r="BH243" s="72"/>
      <c r="BI243" s="72"/>
      <c r="BJ243" s="72"/>
      <c r="BK243" s="72"/>
      <c r="BL243" s="72"/>
      <c r="BM243" s="72"/>
      <c r="BN243" s="72"/>
      <c r="BO243" s="72"/>
      <c r="BP243" s="72"/>
      <c r="BQ243" s="72"/>
      <c r="BR243" s="72"/>
      <c r="BS243" s="72"/>
      <c r="BT243" s="72"/>
      <c r="BU243" s="72"/>
      <c r="BV243" s="72"/>
      <c r="BW243" s="72"/>
      <c r="BX243" s="72"/>
      <c r="BY243" s="72"/>
    </row>
    <row r="244" spans="1:77" ht="15.75" customHeight="1">
      <c r="A244" s="72"/>
      <c r="B244" s="72"/>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2"/>
      <c r="AI244" s="72"/>
      <c r="AJ244" s="72"/>
      <c r="AK244" s="72"/>
      <c r="AL244" s="72"/>
      <c r="AM244" s="72"/>
      <c r="AN244" s="72"/>
      <c r="AO244" s="72"/>
      <c r="AP244" s="72"/>
      <c r="AQ244" s="72"/>
      <c r="AR244" s="72"/>
      <c r="AS244" s="72"/>
      <c r="AT244" s="72"/>
      <c r="AU244" s="72"/>
      <c r="AV244" s="72"/>
      <c r="AW244" s="72"/>
      <c r="AX244" s="72"/>
      <c r="AY244" s="72"/>
      <c r="AZ244" s="72"/>
      <c r="BA244" s="72"/>
      <c r="BB244" s="72"/>
      <c r="BC244" s="72"/>
      <c r="BD244" s="72"/>
      <c r="BE244" s="72"/>
      <c r="BF244" s="72"/>
      <c r="BG244" s="72"/>
      <c r="BH244" s="72"/>
      <c r="BI244" s="72"/>
      <c r="BJ244" s="72"/>
      <c r="BK244" s="72"/>
      <c r="BL244" s="72"/>
      <c r="BM244" s="72"/>
      <c r="BN244" s="72"/>
      <c r="BO244" s="72"/>
      <c r="BP244" s="72"/>
      <c r="BQ244" s="72"/>
      <c r="BR244" s="72"/>
      <c r="BS244" s="72"/>
      <c r="BT244" s="72"/>
      <c r="BU244" s="72"/>
      <c r="BV244" s="72"/>
      <c r="BW244" s="72"/>
      <c r="BX244" s="72"/>
      <c r="BY244" s="72"/>
    </row>
    <row r="245" spans="1:77" ht="15.75" customHeight="1">
      <c r="A245" s="72"/>
      <c r="B245" s="72"/>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c r="AA245" s="72"/>
      <c r="AB245" s="72"/>
      <c r="AC245" s="72"/>
      <c r="AD245" s="72"/>
      <c r="AE245" s="72"/>
      <c r="AF245" s="72"/>
      <c r="AG245" s="72"/>
      <c r="AH245" s="72"/>
      <c r="AI245" s="72"/>
      <c r="AJ245" s="72"/>
      <c r="AK245" s="72"/>
      <c r="AL245" s="72"/>
      <c r="AM245" s="72"/>
      <c r="AN245" s="72"/>
      <c r="AO245" s="72"/>
      <c r="AP245" s="72"/>
      <c r="AQ245" s="72"/>
      <c r="AR245" s="72"/>
      <c r="AS245" s="72"/>
      <c r="AT245" s="72"/>
      <c r="AU245" s="72"/>
      <c r="AV245" s="72"/>
      <c r="AW245" s="72"/>
      <c r="AX245" s="72"/>
      <c r="AY245" s="72"/>
      <c r="AZ245" s="72"/>
      <c r="BA245" s="72"/>
      <c r="BB245" s="72"/>
      <c r="BC245" s="72"/>
      <c r="BD245" s="72"/>
      <c r="BE245" s="72"/>
      <c r="BF245" s="72"/>
      <c r="BG245" s="72"/>
      <c r="BH245" s="72"/>
      <c r="BI245" s="72"/>
      <c r="BJ245" s="72"/>
      <c r="BK245" s="72"/>
      <c r="BL245" s="72"/>
      <c r="BM245" s="72"/>
      <c r="BN245" s="72"/>
      <c r="BO245" s="72"/>
      <c r="BP245" s="72"/>
      <c r="BQ245" s="72"/>
      <c r="BR245" s="72"/>
      <c r="BS245" s="72"/>
      <c r="BT245" s="72"/>
      <c r="BU245" s="72"/>
      <c r="BV245" s="72"/>
      <c r="BW245" s="72"/>
      <c r="BX245" s="72"/>
      <c r="BY245" s="72"/>
    </row>
    <row r="246" spans="1:77" ht="15.75" customHeight="1">
      <c r="A246" s="72"/>
      <c r="B246" s="72"/>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c r="AA246" s="72"/>
      <c r="AB246" s="72"/>
      <c r="AC246" s="72"/>
      <c r="AD246" s="72"/>
      <c r="AE246" s="72"/>
      <c r="AF246" s="72"/>
      <c r="AG246" s="72"/>
      <c r="AH246" s="72"/>
      <c r="AI246" s="72"/>
      <c r="AJ246" s="72"/>
      <c r="AK246" s="72"/>
      <c r="AL246" s="72"/>
      <c r="AM246" s="72"/>
      <c r="AN246" s="72"/>
      <c r="AO246" s="72"/>
      <c r="AP246" s="72"/>
      <c r="AQ246" s="72"/>
      <c r="AR246" s="72"/>
      <c r="AS246" s="72"/>
      <c r="AT246" s="72"/>
      <c r="AU246" s="72"/>
      <c r="AV246" s="72"/>
      <c r="AW246" s="72"/>
      <c r="AX246" s="72"/>
      <c r="AY246" s="72"/>
      <c r="AZ246" s="72"/>
      <c r="BA246" s="72"/>
      <c r="BB246" s="72"/>
      <c r="BC246" s="72"/>
      <c r="BD246" s="72"/>
      <c r="BE246" s="72"/>
      <c r="BF246" s="72"/>
      <c r="BG246" s="72"/>
      <c r="BH246" s="72"/>
      <c r="BI246" s="72"/>
      <c r="BJ246" s="72"/>
      <c r="BK246" s="72"/>
      <c r="BL246" s="72"/>
      <c r="BM246" s="72"/>
      <c r="BN246" s="72"/>
      <c r="BO246" s="72"/>
      <c r="BP246" s="72"/>
      <c r="BQ246" s="72"/>
      <c r="BR246" s="72"/>
      <c r="BS246" s="72"/>
      <c r="BT246" s="72"/>
      <c r="BU246" s="72"/>
      <c r="BV246" s="72"/>
      <c r="BW246" s="72"/>
      <c r="BX246" s="72"/>
      <c r="BY246" s="72"/>
    </row>
    <row r="247" spans="1:77" ht="15.75" customHeight="1">
      <c r="A247" s="72"/>
      <c r="B247" s="72"/>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c r="AA247" s="72"/>
      <c r="AB247" s="72"/>
      <c r="AC247" s="72"/>
      <c r="AD247" s="72"/>
      <c r="AE247" s="72"/>
      <c r="AF247" s="72"/>
      <c r="AG247" s="72"/>
      <c r="AH247" s="72"/>
      <c r="AI247" s="72"/>
      <c r="AJ247" s="72"/>
      <c r="AK247" s="72"/>
      <c r="AL247" s="72"/>
      <c r="AM247" s="72"/>
      <c r="AN247" s="72"/>
      <c r="AO247" s="72"/>
      <c r="AP247" s="72"/>
      <c r="AQ247" s="72"/>
      <c r="AR247" s="72"/>
      <c r="AS247" s="72"/>
      <c r="AT247" s="72"/>
      <c r="AU247" s="72"/>
      <c r="AV247" s="72"/>
      <c r="AW247" s="72"/>
      <c r="AX247" s="72"/>
      <c r="AY247" s="72"/>
      <c r="AZ247" s="72"/>
      <c r="BA247" s="72"/>
      <c r="BB247" s="72"/>
      <c r="BC247" s="72"/>
      <c r="BD247" s="72"/>
      <c r="BE247" s="72"/>
      <c r="BF247" s="72"/>
      <c r="BG247" s="72"/>
      <c r="BH247" s="72"/>
      <c r="BI247" s="72"/>
      <c r="BJ247" s="72"/>
      <c r="BK247" s="72"/>
      <c r="BL247" s="72"/>
      <c r="BM247" s="72"/>
      <c r="BN247" s="72"/>
      <c r="BO247" s="72"/>
      <c r="BP247" s="72"/>
      <c r="BQ247" s="72"/>
      <c r="BR247" s="72"/>
      <c r="BS247" s="72"/>
      <c r="BT247" s="72"/>
      <c r="BU247" s="72"/>
      <c r="BV247" s="72"/>
      <c r="BW247" s="72"/>
      <c r="BX247" s="72"/>
      <c r="BY247" s="72"/>
    </row>
    <row r="248" spans="1:77" ht="15.75" customHeight="1">
      <c r="A248" s="72"/>
      <c r="B248" s="72"/>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c r="AA248" s="72"/>
      <c r="AB248" s="72"/>
      <c r="AC248" s="72"/>
      <c r="AD248" s="72"/>
      <c r="AE248" s="72"/>
      <c r="AF248" s="72"/>
      <c r="AG248" s="72"/>
      <c r="AH248" s="72"/>
      <c r="AI248" s="72"/>
      <c r="AJ248" s="72"/>
      <c r="AK248" s="72"/>
      <c r="AL248" s="72"/>
      <c r="AM248" s="72"/>
      <c r="AN248" s="72"/>
      <c r="AO248" s="72"/>
      <c r="AP248" s="72"/>
      <c r="AQ248" s="72"/>
      <c r="AR248" s="72"/>
      <c r="AS248" s="72"/>
      <c r="AT248" s="72"/>
      <c r="AU248" s="72"/>
      <c r="AV248" s="72"/>
      <c r="AW248" s="72"/>
      <c r="AX248" s="72"/>
      <c r="AY248" s="72"/>
      <c r="AZ248" s="72"/>
      <c r="BA248" s="72"/>
      <c r="BB248" s="72"/>
      <c r="BC248" s="72"/>
      <c r="BD248" s="72"/>
      <c r="BE248" s="72"/>
      <c r="BF248" s="72"/>
      <c r="BG248" s="72"/>
      <c r="BH248" s="72"/>
      <c r="BI248" s="72"/>
      <c r="BJ248" s="72"/>
      <c r="BK248" s="72"/>
      <c r="BL248" s="72"/>
      <c r="BM248" s="72"/>
      <c r="BN248" s="72"/>
      <c r="BO248" s="72"/>
      <c r="BP248" s="72"/>
      <c r="BQ248" s="72"/>
      <c r="BR248" s="72"/>
      <c r="BS248" s="72"/>
      <c r="BT248" s="72"/>
      <c r="BU248" s="72"/>
      <c r="BV248" s="72"/>
      <c r="BW248" s="72"/>
      <c r="BX248" s="72"/>
      <c r="BY248" s="72"/>
    </row>
    <row r="249" spans="1:77" ht="15.75" customHeight="1">
      <c r="A249" s="72"/>
      <c r="B249" s="72"/>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c r="AA249" s="72"/>
      <c r="AB249" s="72"/>
      <c r="AC249" s="72"/>
      <c r="AD249" s="72"/>
      <c r="AE249" s="72"/>
      <c r="AF249" s="72"/>
      <c r="AG249" s="72"/>
      <c r="AH249" s="72"/>
      <c r="AI249" s="72"/>
      <c r="AJ249" s="72"/>
      <c r="AK249" s="72"/>
      <c r="AL249" s="72"/>
      <c r="AM249" s="72"/>
      <c r="AN249" s="72"/>
      <c r="AO249" s="72"/>
      <c r="AP249" s="72"/>
      <c r="AQ249" s="72"/>
      <c r="AR249" s="72"/>
      <c r="AS249" s="72"/>
      <c r="AT249" s="72"/>
      <c r="AU249" s="72"/>
      <c r="AV249" s="72"/>
      <c r="AW249" s="72"/>
      <c r="AX249" s="72"/>
      <c r="AY249" s="72"/>
      <c r="AZ249" s="72"/>
      <c r="BA249" s="72"/>
      <c r="BB249" s="72"/>
      <c r="BC249" s="72"/>
      <c r="BD249" s="72"/>
      <c r="BE249" s="72"/>
      <c r="BF249" s="72"/>
      <c r="BG249" s="72"/>
      <c r="BH249" s="72"/>
      <c r="BI249" s="72"/>
      <c r="BJ249" s="72"/>
      <c r="BK249" s="72"/>
      <c r="BL249" s="72"/>
      <c r="BM249" s="72"/>
      <c r="BN249" s="72"/>
      <c r="BO249" s="72"/>
      <c r="BP249" s="72"/>
      <c r="BQ249" s="72"/>
      <c r="BR249" s="72"/>
      <c r="BS249" s="72"/>
      <c r="BT249" s="72"/>
      <c r="BU249" s="72"/>
      <c r="BV249" s="72"/>
      <c r="BW249" s="72"/>
      <c r="BX249" s="72"/>
      <c r="BY249" s="72"/>
    </row>
    <row r="250" spans="1:77" ht="15.75" customHeight="1">
      <c r="A250" s="72"/>
      <c r="B250" s="7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2"/>
      <c r="AB250" s="72"/>
      <c r="AC250" s="72"/>
      <c r="AD250" s="72"/>
      <c r="AE250" s="72"/>
      <c r="AF250" s="72"/>
      <c r="AG250" s="72"/>
      <c r="AH250" s="72"/>
      <c r="AI250" s="72"/>
      <c r="AJ250" s="72"/>
      <c r="AK250" s="72"/>
      <c r="AL250" s="72"/>
      <c r="AM250" s="72"/>
      <c r="AN250" s="72"/>
      <c r="AO250" s="72"/>
      <c r="AP250" s="72"/>
      <c r="AQ250" s="72"/>
      <c r="AR250" s="72"/>
      <c r="AS250" s="72"/>
      <c r="AT250" s="72"/>
      <c r="AU250" s="72"/>
      <c r="AV250" s="72"/>
      <c r="AW250" s="72"/>
      <c r="AX250" s="72"/>
      <c r="AY250" s="72"/>
      <c r="AZ250" s="72"/>
      <c r="BA250" s="72"/>
      <c r="BB250" s="72"/>
      <c r="BC250" s="72"/>
      <c r="BD250" s="72"/>
      <c r="BE250" s="72"/>
      <c r="BF250" s="72"/>
      <c r="BG250" s="72"/>
      <c r="BH250" s="72"/>
      <c r="BI250" s="72"/>
      <c r="BJ250" s="72"/>
      <c r="BK250" s="72"/>
      <c r="BL250" s="72"/>
      <c r="BM250" s="72"/>
      <c r="BN250" s="72"/>
      <c r="BO250" s="72"/>
      <c r="BP250" s="72"/>
      <c r="BQ250" s="72"/>
      <c r="BR250" s="72"/>
      <c r="BS250" s="72"/>
      <c r="BT250" s="72"/>
      <c r="BU250" s="72"/>
      <c r="BV250" s="72"/>
      <c r="BW250" s="72"/>
      <c r="BX250" s="72"/>
      <c r="BY250" s="72"/>
    </row>
    <row r="251" spans="1:77" ht="15.75" customHeight="1">
      <c r="A251" s="72"/>
      <c r="B251" s="72"/>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c r="AA251" s="72"/>
      <c r="AB251" s="72"/>
      <c r="AC251" s="72"/>
      <c r="AD251" s="72"/>
      <c r="AE251" s="72"/>
      <c r="AF251" s="72"/>
      <c r="AG251" s="72"/>
      <c r="AH251" s="72"/>
      <c r="AI251" s="72"/>
      <c r="AJ251" s="72"/>
      <c r="AK251" s="72"/>
      <c r="AL251" s="72"/>
      <c r="AM251" s="72"/>
      <c r="AN251" s="72"/>
      <c r="AO251" s="72"/>
      <c r="AP251" s="72"/>
      <c r="AQ251" s="72"/>
      <c r="AR251" s="72"/>
      <c r="AS251" s="72"/>
      <c r="AT251" s="72"/>
      <c r="AU251" s="72"/>
      <c r="AV251" s="72"/>
      <c r="AW251" s="72"/>
      <c r="AX251" s="72"/>
      <c r="AY251" s="72"/>
      <c r="AZ251" s="72"/>
      <c r="BA251" s="72"/>
      <c r="BB251" s="72"/>
      <c r="BC251" s="72"/>
      <c r="BD251" s="72"/>
      <c r="BE251" s="72"/>
      <c r="BF251" s="72"/>
      <c r="BG251" s="72"/>
      <c r="BH251" s="72"/>
      <c r="BI251" s="72"/>
      <c r="BJ251" s="72"/>
      <c r="BK251" s="72"/>
      <c r="BL251" s="72"/>
      <c r="BM251" s="72"/>
      <c r="BN251" s="72"/>
      <c r="BO251" s="72"/>
      <c r="BP251" s="72"/>
      <c r="BQ251" s="72"/>
      <c r="BR251" s="72"/>
      <c r="BS251" s="72"/>
      <c r="BT251" s="72"/>
      <c r="BU251" s="72"/>
      <c r="BV251" s="72"/>
      <c r="BW251" s="72"/>
      <c r="BX251" s="72"/>
      <c r="BY251" s="72"/>
    </row>
    <row r="252" spans="1:77" ht="15.75" customHeight="1">
      <c r="A252" s="72"/>
      <c r="B252" s="72"/>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c r="AA252" s="72"/>
      <c r="AB252" s="72"/>
      <c r="AC252" s="72"/>
      <c r="AD252" s="72"/>
      <c r="AE252" s="72"/>
      <c r="AF252" s="72"/>
      <c r="AG252" s="72"/>
      <c r="AH252" s="72"/>
      <c r="AI252" s="72"/>
      <c r="AJ252" s="72"/>
      <c r="AK252" s="72"/>
      <c r="AL252" s="72"/>
      <c r="AM252" s="72"/>
      <c r="AN252" s="72"/>
      <c r="AO252" s="72"/>
      <c r="AP252" s="72"/>
      <c r="AQ252" s="72"/>
      <c r="AR252" s="72"/>
      <c r="AS252" s="72"/>
      <c r="AT252" s="72"/>
      <c r="AU252" s="72"/>
      <c r="AV252" s="72"/>
      <c r="AW252" s="72"/>
      <c r="AX252" s="72"/>
      <c r="AY252" s="72"/>
      <c r="AZ252" s="72"/>
      <c r="BA252" s="72"/>
      <c r="BB252" s="72"/>
      <c r="BC252" s="72"/>
      <c r="BD252" s="72"/>
      <c r="BE252" s="72"/>
      <c r="BF252" s="72"/>
      <c r="BG252" s="72"/>
      <c r="BH252" s="72"/>
      <c r="BI252" s="72"/>
      <c r="BJ252" s="72"/>
      <c r="BK252" s="72"/>
      <c r="BL252" s="72"/>
      <c r="BM252" s="72"/>
      <c r="BN252" s="72"/>
      <c r="BO252" s="72"/>
      <c r="BP252" s="72"/>
      <c r="BQ252" s="72"/>
      <c r="BR252" s="72"/>
      <c r="BS252" s="72"/>
      <c r="BT252" s="72"/>
      <c r="BU252" s="72"/>
      <c r="BV252" s="72"/>
      <c r="BW252" s="72"/>
      <c r="BX252" s="72"/>
      <c r="BY252" s="72"/>
    </row>
    <row r="253" spans="1:77" ht="15.75" customHeight="1">
      <c r="A253" s="72"/>
      <c r="B253" s="72"/>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c r="AA253" s="72"/>
      <c r="AB253" s="72"/>
      <c r="AC253" s="72"/>
      <c r="AD253" s="72"/>
      <c r="AE253" s="72"/>
      <c r="AF253" s="72"/>
      <c r="AG253" s="72"/>
      <c r="AH253" s="72"/>
      <c r="AI253" s="72"/>
      <c r="AJ253" s="72"/>
      <c r="AK253" s="72"/>
      <c r="AL253" s="72"/>
      <c r="AM253" s="72"/>
      <c r="AN253" s="72"/>
      <c r="AO253" s="72"/>
      <c r="AP253" s="72"/>
      <c r="AQ253" s="72"/>
      <c r="AR253" s="72"/>
      <c r="AS253" s="72"/>
      <c r="AT253" s="72"/>
      <c r="AU253" s="72"/>
      <c r="AV253" s="72"/>
      <c r="AW253" s="72"/>
      <c r="AX253" s="72"/>
      <c r="AY253" s="72"/>
      <c r="AZ253" s="72"/>
      <c r="BA253" s="72"/>
      <c r="BB253" s="72"/>
      <c r="BC253" s="72"/>
      <c r="BD253" s="72"/>
      <c r="BE253" s="72"/>
      <c r="BF253" s="72"/>
      <c r="BG253" s="72"/>
      <c r="BH253" s="72"/>
      <c r="BI253" s="72"/>
      <c r="BJ253" s="72"/>
      <c r="BK253" s="72"/>
      <c r="BL253" s="72"/>
      <c r="BM253" s="72"/>
      <c r="BN253" s="72"/>
      <c r="BO253" s="72"/>
      <c r="BP253" s="72"/>
      <c r="BQ253" s="72"/>
      <c r="BR253" s="72"/>
      <c r="BS253" s="72"/>
      <c r="BT253" s="72"/>
      <c r="BU253" s="72"/>
      <c r="BV253" s="72"/>
      <c r="BW253" s="72"/>
      <c r="BX253" s="72"/>
      <c r="BY253" s="72"/>
    </row>
    <row r="254" spans="1:77" ht="15.75" customHeight="1">
      <c r="A254" s="72"/>
      <c r="B254" s="72"/>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c r="AA254" s="72"/>
      <c r="AB254" s="72"/>
      <c r="AC254" s="72"/>
      <c r="AD254" s="72"/>
      <c r="AE254" s="72"/>
      <c r="AF254" s="72"/>
      <c r="AG254" s="72"/>
      <c r="AH254" s="72"/>
      <c r="AI254" s="72"/>
      <c r="AJ254" s="72"/>
      <c r="AK254" s="72"/>
      <c r="AL254" s="72"/>
      <c r="AM254" s="72"/>
      <c r="AN254" s="72"/>
      <c r="AO254" s="72"/>
      <c r="AP254" s="72"/>
      <c r="AQ254" s="72"/>
      <c r="AR254" s="72"/>
      <c r="AS254" s="72"/>
      <c r="AT254" s="72"/>
      <c r="AU254" s="72"/>
      <c r="AV254" s="72"/>
      <c r="AW254" s="72"/>
      <c r="AX254" s="72"/>
      <c r="AY254" s="72"/>
      <c r="AZ254" s="72"/>
      <c r="BA254" s="72"/>
      <c r="BB254" s="72"/>
      <c r="BC254" s="72"/>
      <c r="BD254" s="72"/>
      <c r="BE254" s="72"/>
      <c r="BF254" s="72"/>
      <c r="BG254" s="72"/>
      <c r="BH254" s="72"/>
      <c r="BI254" s="72"/>
      <c r="BJ254" s="72"/>
      <c r="BK254" s="72"/>
      <c r="BL254" s="72"/>
      <c r="BM254" s="72"/>
      <c r="BN254" s="72"/>
      <c r="BO254" s="72"/>
      <c r="BP254" s="72"/>
      <c r="BQ254" s="72"/>
      <c r="BR254" s="72"/>
      <c r="BS254" s="72"/>
      <c r="BT254" s="72"/>
      <c r="BU254" s="72"/>
      <c r="BV254" s="72"/>
      <c r="BW254" s="72"/>
      <c r="BX254" s="72"/>
      <c r="BY254" s="72"/>
    </row>
    <row r="255" spans="1:77" ht="15.75" customHeight="1">
      <c r="A255" s="72"/>
      <c r="B255" s="72"/>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c r="AA255" s="72"/>
      <c r="AB255" s="72"/>
      <c r="AC255" s="72"/>
      <c r="AD255" s="72"/>
      <c r="AE255" s="72"/>
      <c r="AF255" s="72"/>
      <c r="AG255" s="72"/>
      <c r="AH255" s="72"/>
      <c r="AI255" s="72"/>
      <c r="AJ255" s="72"/>
      <c r="AK255" s="72"/>
      <c r="AL255" s="72"/>
      <c r="AM255" s="72"/>
      <c r="AN255" s="72"/>
      <c r="AO255" s="72"/>
      <c r="AP255" s="72"/>
      <c r="AQ255" s="72"/>
      <c r="AR255" s="72"/>
      <c r="AS255" s="72"/>
      <c r="AT255" s="72"/>
      <c r="AU255" s="72"/>
      <c r="AV255" s="72"/>
      <c r="AW255" s="72"/>
      <c r="AX255" s="72"/>
      <c r="AY255" s="72"/>
      <c r="AZ255" s="72"/>
      <c r="BA255" s="72"/>
      <c r="BB255" s="72"/>
      <c r="BC255" s="72"/>
      <c r="BD255" s="72"/>
      <c r="BE255" s="72"/>
      <c r="BF255" s="72"/>
      <c r="BG255" s="72"/>
      <c r="BH255" s="72"/>
      <c r="BI255" s="72"/>
      <c r="BJ255" s="72"/>
      <c r="BK255" s="72"/>
      <c r="BL255" s="72"/>
      <c r="BM255" s="72"/>
      <c r="BN255" s="72"/>
      <c r="BO255" s="72"/>
      <c r="BP255" s="72"/>
      <c r="BQ255" s="72"/>
      <c r="BR255" s="72"/>
      <c r="BS255" s="72"/>
      <c r="BT255" s="72"/>
      <c r="BU255" s="72"/>
      <c r="BV255" s="72"/>
      <c r="BW255" s="72"/>
      <c r="BX255" s="72"/>
      <c r="BY255" s="72"/>
    </row>
    <row r="256" spans="1:77" ht="15.75" customHeight="1">
      <c r="A256" s="72"/>
      <c r="B256" s="72"/>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c r="AA256" s="72"/>
      <c r="AB256" s="72"/>
      <c r="AC256" s="72"/>
      <c r="AD256" s="72"/>
      <c r="AE256" s="72"/>
      <c r="AF256" s="72"/>
      <c r="AG256" s="72"/>
      <c r="AH256" s="72"/>
      <c r="AI256" s="72"/>
      <c r="AJ256" s="72"/>
      <c r="AK256" s="72"/>
      <c r="AL256" s="72"/>
      <c r="AM256" s="72"/>
      <c r="AN256" s="72"/>
      <c r="AO256" s="72"/>
      <c r="AP256" s="72"/>
      <c r="AQ256" s="72"/>
      <c r="AR256" s="72"/>
      <c r="AS256" s="72"/>
      <c r="AT256" s="72"/>
      <c r="AU256" s="72"/>
      <c r="AV256" s="72"/>
      <c r="AW256" s="72"/>
      <c r="AX256" s="72"/>
      <c r="AY256" s="72"/>
      <c r="AZ256" s="72"/>
      <c r="BA256" s="72"/>
      <c r="BB256" s="72"/>
      <c r="BC256" s="72"/>
      <c r="BD256" s="72"/>
      <c r="BE256" s="72"/>
      <c r="BF256" s="72"/>
      <c r="BG256" s="72"/>
      <c r="BH256" s="72"/>
      <c r="BI256" s="72"/>
      <c r="BJ256" s="72"/>
      <c r="BK256" s="72"/>
      <c r="BL256" s="72"/>
      <c r="BM256" s="72"/>
      <c r="BN256" s="72"/>
      <c r="BO256" s="72"/>
      <c r="BP256" s="72"/>
      <c r="BQ256" s="72"/>
      <c r="BR256" s="72"/>
      <c r="BS256" s="72"/>
      <c r="BT256" s="72"/>
      <c r="BU256" s="72"/>
      <c r="BV256" s="72"/>
      <c r="BW256" s="72"/>
      <c r="BX256" s="72"/>
      <c r="BY256" s="72"/>
    </row>
    <row r="257" spans="1:77" ht="15.75" customHeight="1">
      <c r="A257" s="72"/>
      <c r="B257" s="72"/>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c r="AA257" s="72"/>
      <c r="AB257" s="72"/>
      <c r="AC257" s="72"/>
      <c r="AD257" s="72"/>
      <c r="AE257" s="72"/>
      <c r="AF257" s="72"/>
      <c r="AG257" s="72"/>
      <c r="AH257" s="72"/>
      <c r="AI257" s="72"/>
      <c r="AJ257" s="72"/>
      <c r="AK257" s="72"/>
      <c r="AL257" s="72"/>
      <c r="AM257" s="72"/>
      <c r="AN257" s="72"/>
      <c r="AO257" s="72"/>
      <c r="AP257" s="72"/>
      <c r="AQ257" s="72"/>
      <c r="AR257" s="72"/>
      <c r="AS257" s="72"/>
      <c r="AT257" s="72"/>
      <c r="AU257" s="72"/>
      <c r="AV257" s="72"/>
      <c r="AW257" s="72"/>
      <c r="AX257" s="72"/>
      <c r="AY257" s="72"/>
      <c r="AZ257" s="72"/>
      <c r="BA257" s="72"/>
      <c r="BB257" s="72"/>
      <c r="BC257" s="72"/>
      <c r="BD257" s="72"/>
      <c r="BE257" s="72"/>
      <c r="BF257" s="72"/>
      <c r="BG257" s="72"/>
      <c r="BH257" s="72"/>
      <c r="BI257" s="72"/>
      <c r="BJ257" s="72"/>
      <c r="BK257" s="72"/>
      <c r="BL257" s="72"/>
      <c r="BM257" s="72"/>
      <c r="BN257" s="72"/>
      <c r="BO257" s="72"/>
      <c r="BP257" s="72"/>
      <c r="BQ257" s="72"/>
      <c r="BR257" s="72"/>
      <c r="BS257" s="72"/>
      <c r="BT257" s="72"/>
      <c r="BU257" s="72"/>
      <c r="BV257" s="72"/>
      <c r="BW257" s="72"/>
      <c r="BX257" s="72"/>
      <c r="BY257" s="72"/>
    </row>
    <row r="258" spans="1:77" ht="15.75" customHeight="1">
      <c r="A258" s="72"/>
      <c r="B258" s="72"/>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c r="AA258" s="72"/>
      <c r="AB258" s="72"/>
      <c r="AC258" s="72"/>
      <c r="AD258" s="72"/>
      <c r="AE258" s="72"/>
      <c r="AF258" s="72"/>
      <c r="AG258" s="72"/>
      <c r="AH258" s="72"/>
      <c r="AI258" s="72"/>
      <c r="AJ258" s="72"/>
      <c r="AK258" s="72"/>
      <c r="AL258" s="72"/>
      <c r="AM258" s="72"/>
      <c r="AN258" s="72"/>
      <c r="AO258" s="72"/>
      <c r="AP258" s="72"/>
      <c r="AQ258" s="72"/>
      <c r="AR258" s="72"/>
      <c r="AS258" s="72"/>
      <c r="AT258" s="72"/>
      <c r="AU258" s="72"/>
      <c r="AV258" s="72"/>
      <c r="AW258" s="72"/>
      <c r="AX258" s="72"/>
      <c r="AY258" s="72"/>
      <c r="AZ258" s="72"/>
      <c r="BA258" s="72"/>
      <c r="BB258" s="72"/>
      <c r="BC258" s="72"/>
      <c r="BD258" s="72"/>
      <c r="BE258" s="72"/>
      <c r="BF258" s="72"/>
      <c r="BG258" s="72"/>
      <c r="BH258" s="72"/>
      <c r="BI258" s="72"/>
      <c r="BJ258" s="72"/>
      <c r="BK258" s="72"/>
      <c r="BL258" s="72"/>
      <c r="BM258" s="72"/>
      <c r="BN258" s="72"/>
      <c r="BO258" s="72"/>
      <c r="BP258" s="72"/>
      <c r="BQ258" s="72"/>
      <c r="BR258" s="72"/>
      <c r="BS258" s="72"/>
      <c r="BT258" s="72"/>
      <c r="BU258" s="72"/>
      <c r="BV258" s="72"/>
      <c r="BW258" s="72"/>
      <c r="BX258" s="72"/>
      <c r="BY258" s="72"/>
    </row>
    <row r="259" spans="1:77" ht="15.75" customHeight="1">
      <c r="A259" s="72"/>
      <c r="B259" s="72"/>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c r="AA259" s="72"/>
      <c r="AB259" s="72"/>
      <c r="AC259" s="72"/>
      <c r="AD259" s="72"/>
      <c r="AE259" s="72"/>
      <c r="AF259" s="72"/>
      <c r="AG259" s="72"/>
      <c r="AH259" s="72"/>
      <c r="AI259" s="72"/>
      <c r="AJ259" s="72"/>
      <c r="AK259" s="72"/>
      <c r="AL259" s="72"/>
      <c r="AM259" s="72"/>
      <c r="AN259" s="72"/>
      <c r="AO259" s="72"/>
      <c r="AP259" s="72"/>
      <c r="AQ259" s="72"/>
      <c r="AR259" s="72"/>
      <c r="AS259" s="72"/>
      <c r="AT259" s="72"/>
      <c r="AU259" s="72"/>
      <c r="AV259" s="72"/>
      <c r="AW259" s="72"/>
      <c r="AX259" s="72"/>
      <c r="AY259" s="72"/>
      <c r="AZ259" s="72"/>
      <c r="BA259" s="72"/>
      <c r="BB259" s="72"/>
      <c r="BC259" s="72"/>
      <c r="BD259" s="72"/>
      <c r="BE259" s="72"/>
      <c r="BF259" s="72"/>
      <c r="BG259" s="72"/>
      <c r="BH259" s="72"/>
      <c r="BI259" s="72"/>
      <c r="BJ259" s="72"/>
      <c r="BK259" s="72"/>
      <c r="BL259" s="72"/>
      <c r="BM259" s="72"/>
      <c r="BN259" s="72"/>
      <c r="BO259" s="72"/>
      <c r="BP259" s="72"/>
      <c r="BQ259" s="72"/>
      <c r="BR259" s="72"/>
      <c r="BS259" s="72"/>
      <c r="BT259" s="72"/>
      <c r="BU259" s="72"/>
      <c r="BV259" s="72"/>
      <c r="BW259" s="72"/>
      <c r="BX259" s="72"/>
      <c r="BY259" s="72"/>
    </row>
    <row r="260" spans="1:77" ht="15.75" customHeight="1">
      <c r="A260" s="72"/>
      <c r="B260" s="72"/>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c r="AA260" s="72"/>
      <c r="AB260" s="72"/>
      <c r="AC260" s="72"/>
      <c r="AD260" s="72"/>
      <c r="AE260" s="72"/>
      <c r="AF260" s="72"/>
      <c r="AG260" s="72"/>
      <c r="AH260" s="72"/>
      <c r="AI260" s="72"/>
      <c r="AJ260" s="72"/>
      <c r="AK260" s="72"/>
      <c r="AL260" s="72"/>
      <c r="AM260" s="72"/>
      <c r="AN260" s="72"/>
      <c r="AO260" s="72"/>
      <c r="AP260" s="72"/>
      <c r="AQ260" s="72"/>
      <c r="AR260" s="72"/>
      <c r="AS260" s="72"/>
      <c r="AT260" s="72"/>
      <c r="AU260" s="72"/>
      <c r="AV260" s="72"/>
      <c r="AW260" s="72"/>
      <c r="AX260" s="72"/>
      <c r="AY260" s="72"/>
      <c r="AZ260" s="72"/>
      <c r="BA260" s="72"/>
      <c r="BB260" s="72"/>
      <c r="BC260" s="72"/>
      <c r="BD260" s="72"/>
      <c r="BE260" s="72"/>
      <c r="BF260" s="72"/>
      <c r="BG260" s="72"/>
      <c r="BH260" s="72"/>
      <c r="BI260" s="72"/>
      <c r="BJ260" s="72"/>
      <c r="BK260" s="72"/>
      <c r="BL260" s="72"/>
      <c r="BM260" s="72"/>
      <c r="BN260" s="72"/>
      <c r="BO260" s="72"/>
      <c r="BP260" s="72"/>
      <c r="BQ260" s="72"/>
      <c r="BR260" s="72"/>
      <c r="BS260" s="72"/>
      <c r="BT260" s="72"/>
      <c r="BU260" s="72"/>
      <c r="BV260" s="72"/>
      <c r="BW260" s="72"/>
      <c r="BX260" s="72"/>
      <c r="BY260" s="72"/>
    </row>
    <row r="261" spans="1:77" ht="15.75" customHeight="1">
      <c r="A261" s="72"/>
      <c r="B261" s="72"/>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c r="AA261" s="72"/>
      <c r="AB261" s="72"/>
      <c r="AC261" s="72"/>
      <c r="AD261" s="72"/>
      <c r="AE261" s="72"/>
      <c r="AF261" s="72"/>
      <c r="AG261" s="72"/>
      <c r="AH261" s="72"/>
      <c r="AI261" s="72"/>
      <c r="AJ261" s="72"/>
      <c r="AK261" s="72"/>
      <c r="AL261" s="72"/>
      <c r="AM261" s="72"/>
      <c r="AN261" s="72"/>
      <c r="AO261" s="72"/>
      <c r="AP261" s="72"/>
      <c r="AQ261" s="72"/>
      <c r="AR261" s="72"/>
      <c r="AS261" s="72"/>
      <c r="AT261" s="72"/>
      <c r="AU261" s="72"/>
      <c r="AV261" s="72"/>
      <c r="AW261" s="72"/>
      <c r="AX261" s="72"/>
      <c r="AY261" s="72"/>
      <c r="AZ261" s="72"/>
      <c r="BA261" s="72"/>
      <c r="BB261" s="72"/>
      <c r="BC261" s="72"/>
      <c r="BD261" s="72"/>
      <c r="BE261" s="72"/>
      <c r="BF261" s="72"/>
      <c r="BG261" s="72"/>
      <c r="BH261" s="72"/>
      <c r="BI261" s="72"/>
      <c r="BJ261" s="72"/>
      <c r="BK261" s="72"/>
      <c r="BL261" s="72"/>
      <c r="BM261" s="72"/>
      <c r="BN261" s="72"/>
      <c r="BO261" s="72"/>
      <c r="BP261" s="72"/>
      <c r="BQ261" s="72"/>
      <c r="BR261" s="72"/>
      <c r="BS261" s="72"/>
      <c r="BT261" s="72"/>
      <c r="BU261" s="72"/>
      <c r="BV261" s="72"/>
      <c r="BW261" s="72"/>
      <c r="BX261" s="72"/>
      <c r="BY261" s="72"/>
    </row>
    <row r="262" spans="1:77" ht="15.75" customHeight="1">
      <c r="A262" s="72"/>
      <c r="B262" s="72"/>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c r="AA262" s="72"/>
      <c r="AB262" s="72"/>
      <c r="AC262" s="72"/>
      <c r="AD262" s="72"/>
      <c r="AE262" s="72"/>
      <c r="AF262" s="72"/>
      <c r="AG262" s="72"/>
      <c r="AH262" s="72"/>
      <c r="AI262" s="72"/>
      <c r="AJ262" s="72"/>
      <c r="AK262" s="72"/>
      <c r="AL262" s="72"/>
      <c r="AM262" s="72"/>
      <c r="AN262" s="72"/>
      <c r="AO262" s="72"/>
      <c r="AP262" s="72"/>
      <c r="AQ262" s="72"/>
      <c r="AR262" s="72"/>
      <c r="AS262" s="72"/>
      <c r="AT262" s="72"/>
      <c r="AU262" s="72"/>
      <c r="AV262" s="72"/>
      <c r="AW262" s="72"/>
      <c r="AX262" s="72"/>
      <c r="AY262" s="72"/>
      <c r="AZ262" s="72"/>
      <c r="BA262" s="72"/>
      <c r="BB262" s="72"/>
      <c r="BC262" s="72"/>
      <c r="BD262" s="72"/>
      <c r="BE262" s="72"/>
      <c r="BF262" s="72"/>
      <c r="BG262" s="72"/>
      <c r="BH262" s="72"/>
      <c r="BI262" s="72"/>
      <c r="BJ262" s="72"/>
      <c r="BK262" s="72"/>
      <c r="BL262" s="72"/>
      <c r="BM262" s="72"/>
      <c r="BN262" s="72"/>
      <c r="BO262" s="72"/>
      <c r="BP262" s="72"/>
      <c r="BQ262" s="72"/>
      <c r="BR262" s="72"/>
      <c r="BS262" s="72"/>
      <c r="BT262" s="72"/>
      <c r="BU262" s="72"/>
      <c r="BV262" s="72"/>
      <c r="BW262" s="72"/>
      <c r="BX262" s="72"/>
      <c r="BY262" s="72"/>
    </row>
    <row r="263" spans="1:77" ht="15.75" customHeight="1">
      <c r="A263" s="72"/>
      <c r="B263" s="72"/>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c r="AA263" s="72"/>
      <c r="AB263" s="72"/>
      <c r="AC263" s="72"/>
      <c r="AD263" s="72"/>
      <c r="AE263" s="72"/>
      <c r="AF263" s="72"/>
      <c r="AG263" s="72"/>
      <c r="AH263" s="72"/>
      <c r="AI263" s="72"/>
      <c r="AJ263" s="72"/>
      <c r="AK263" s="72"/>
      <c r="AL263" s="72"/>
      <c r="AM263" s="72"/>
      <c r="AN263" s="72"/>
      <c r="AO263" s="72"/>
      <c r="AP263" s="72"/>
      <c r="AQ263" s="72"/>
      <c r="AR263" s="72"/>
      <c r="AS263" s="72"/>
      <c r="AT263" s="72"/>
      <c r="AU263" s="72"/>
      <c r="AV263" s="72"/>
      <c r="AW263" s="72"/>
      <c r="AX263" s="72"/>
      <c r="AY263" s="72"/>
      <c r="AZ263" s="72"/>
      <c r="BA263" s="72"/>
      <c r="BB263" s="72"/>
      <c r="BC263" s="72"/>
      <c r="BD263" s="72"/>
      <c r="BE263" s="72"/>
      <c r="BF263" s="72"/>
      <c r="BG263" s="72"/>
      <c r="BH263" s="72"/>
      <c r="BI263" s="72"/>
      <c r="BJ263" s="72"/>
      <c r="BK263" s="72"/>
      <c r="BL263" s="72"/>
      <c r="BM263" s="72"/>
      <c r="BN263" s="72"/>
      <c r="BO263" s="72"/>
      <c r="BP263" s="72"/>
      <c r="BQ263" s="72"/>
      <c r="BR263" s="72"/>
      <c r="BS263" s="72"/>
      <c r="BT263" s="72"/>
      <c r="BU263" s="72"/>
      <c r="BV263" s="72"/>
      <c r="BW263" s="72"/>
      <c r="BX263" s="72"/>
      <c r="BY263" s="72"/>
    </row>
    <row r="264" spans="1:77" ht="15.75" customHeight="1">
      <c r="A264" s="72"/>
      <c r="B264" s="72"/>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c r="AA264" s="72"/>
      <c r="AB264" s="72"/>
      <c r="AC264" s="72"/>
      <c r="AD264" s="72"/>
      <c r="AE264" s="72"/>
      <c r="AF264" s="72"/>
      <c r="AG264" s="72"/>
      <c r="AH264" s="72"/>
      <c r="AI264" s="72"/>
      <c r="AJ264" s="72"/>
      <c r="AK264" s="72"/>
      <c r="AL264" s="72"/>
      <c r="AM264" s="72"/>
      <c r="AN264" s="72"/>
      <c r="AO264" s="72"/>
      <c r="AP264" s="72"/>
      <c r="AQ264" s="72"/>
      <c r="AR264" s="72"/>
      <c r="AS264" s="72"/>
      <c r="AT264" s="72"/>
      <c r="AU264" s="72"/>
      <c r="AV264" s="72"/>
      <c r="AW264" s="72"/>
      <c r="AX264" s="72"/>
      <c r="AY264" s="72"/>
      <c r="AZ264" s="72"/>
      <c r="BA264" s="72"/>
      <c r="BB264" s="72"/>
      <c r="BC264" s="72"/>
      <c r="BD264" s="72"/>
      <c r="BE264" s="72"/>
      <c r="BF264" s="72"/>
      <c r="BG264" s="72"/>
      <c r="BH264" s="72"/>
      <c r="BI264" s="72"/>
      <c r="BJ264" s="72"/>
      <c r="BK264" s="72"/>
      <c r="BL264" s="72"/>
      <c r="BM264" s="72"/>
      <c r="BN264" s="72"/>
      <c r="BO264" s="72"/>
      <c r="BP264" s="72"/>
      <c r="BQ264" s="72"/>
      <c r="BR264" s="72"/>
      <c r="BS264" s="72"/>
      <c r="BT264" s="72"/>
      <c r="BU264" s="72"/>
      <c r="BV264" s="72"/>
      <c r="BW264" s="72"/>
      <c r="BX264" s="72"/>
      <c r="BY264" s="72"/>
    </row>
    <row r="265" spans="1:77" ht="15.75" customHeight="1">
      <c r="A265" s="72"/>
      <c r="B265" s="72"/>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c r="AA265" s="72"/>
      <c r="AB265" s="72"/>
      <c r="AC265" s="72"/>
      <c r="AD265" s="72"/>
      <c r="AE265" s="72"/>
      <c r="AF265" s="72"/>
      <c r="AG265" s="72"/>
      <c r="AH265" s="72"/>
      <c r="AI265" s="72"/>
      <c r="AJ265" s="72"/>
      <c r="AK265" s="72"/>
      <c r="AL265" s="72"/>
      <c r="AM265" s="72"/>
      <c r="AN265" s="72"/>
      <c r="AO265" s="72"/>
      <c r="AP265" s="72"/>
      <c r="AQ265" s="72"/>
      <c r="AR265" s="72"/>
      <c r="AS265" s="72"/>
      <c r="AT265" s="72"/>
      <c r="AU265" s="72"/>
      <c r="AV265" s="72"/>
      <c r="AW265" s="72"/>
      <c r="AX265" s="72"/>
      <c r="AY265" s="72"/>
      <c r="AZ265" s="72"/>
      <c r="BA265" s="72"/>
      <c r="BB265" s="72"/>
      <c r="BC265" s="72"/>
      <c r="BD265" s="72"/>
      <c r="BE265" s="72"/>
      <c r="BF265" s="72"/>
      <c r="BG265" s="72"/>
      <c r="BH265" s="72"/>
      <c r="BI265" s="72"/>
      <c r="BJ265" s="72"/>
      <c r="BK265" s="72"/>
      <c r="BL265" s="72"/>
      <c r="BM265" s="72"/>
      <c r="BN265" s="72"/>
      <c r="BO265" s="72"/>
      <c r="BP265" s="72"/>
      <c r="BQ265" s="72"/>
      <c r="BR265" s="72"/>
      <c r="BS265" s="72"/>
      <c r="BT265" s="72"/>
      <c r="BU265" s="72"/>
      <c r="BV265" s="72"/>
      <c r="BW265" s="72"/>
      <c r="BX265" s="72"/>
      <c r="BY265" s="72"/>
    </row>
    <row r="266" spans="1:77" ht="15.75" customHeight="1">
      <c r="A266" s="72"/>
      <c r="B266" s="72"/>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c r="AA266" s="72"/>
      <c r="AB266" s="72"/>
      <c r="AC266" s="72"/>
      <c r="AD266" s="72"/>
      <c r="AE266" s="72"/>
      <c r="AF266" s="72"/>
      <c r="AG266" s="72"/>
      <c r="AH266" s="72"/>
      <c r="AI266" s="72"/>
      <c r="AJ266" s="72"/>
      <c r="AK266" s="72"/>
      <c r="AL266" s="72"/>
      <c r="AM266" s="72"/>
      <c r="AN266" s="72"/>
      <c r="AO266" s="72"/>
      <c r="AP266" s="72"/>
      <c r="AQ266" s="72"/>
      <c r="AR266" s="72"/>
      <c r="AS266" s="72"/>
      <c r="AT266" s="72"/>
      <c r="AU266" s="72"/>
      <c r="AV266" s="72"/>
      <c r="AW266" s="72"/>
      <c r="AX266" s="72"/>
      <c r="AY266" s="72"/>
      <c r="AZ266" s="72"/>
      <c r="BA266" s="72"/>
      <c r="BB266" s="72"/>
      <c r="BC266" s="72"/>
      <c r="BD266" s="72"/>
      <c r="BE266" s="72"/>
      <c r="BF266" s="72"/>
      <c r="BG266" s="72"/>
      <c r="BH266" s="72"/>
      <c r="BI266" s="72"/>
      <c r="BJ266" s="72"/>
      <c r="BK266" s="72"/>
      <c r="BL266" s="72"/>
      <c r="BM266" s="72"/>
      <c r="BN266" s="72"/>
      <c r="BO266" s="72"/>
      <c r="BP266" s="72"/>
      <c r="BQ266" s="72"/>
      <c r="BR266" s="72"/>
      <c r="BS266" s="72"/>
      <c r="BT266" s="72"/>
      <c r="BU266" s="72"/>
      <c r="BV266" s="72"/>
      <c r="BW266" s="72"/>
      <c r="BX266" s="72"/>
      <c r="BY266" s="72"/>
    </row>
    <row r="267" spans="1:77" ht="15.75" customHeight="1">
      <c r="A267" s="72"/>
      <c r="B267" s="72"/>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c r="AA267" s="72"/>
      <c r="AB267" s="72"/>
      <c r="AC267" s="72"/>
      <c r="AD267" s="72"/>
      <c r="AE267" s="72"/>
      <c r="AF267" s="72"/>
      <c r="AG267" s="72"/>
      <c r="AH267" s="72"/>
      <c r="AI267" s="72"/>
      <c r="AJ267" s="72"/>
      <c r="AK267" s="72"/>
      <c r="AL267" s="72"/>
      <c r="AM267" s="72"/>
      <c r="AN267" s="72"/>
      <c r="AO267" s="72"/>
      <c r="AP267" s="72"/>
      <c r="AQ267" s="72"/>
      <c r="AR267" s="72"/>
      <c r="AS267" s="72"/>
      <c r="AT267" s="72"/>
      <c r="AU267" s="72"/>
      <c r="AV267" s="72"/>
      <c r="AW267" s="72"/>
      <c r="AX267" s="72"/>
      <c r="AY267" s="72"/>
      <c r="AZ267" s="72"/>
      <c r="BA267" s="72"/>
      <c r="BB267" s="72"/>
      <c r="BC267" s="72"/>
      <c r="BD267" s="72"/>
      <c r="BE267" s="72"/>
      <c r="BF267" s="72"/>
      <c r="BG267" s="72"/>
      <c r="BH267" s="72"/>
      <c r="BI267" s="72"/>
      <c r="BJ267" s="72"/>
      <c r="BK267" s="72"/>
      <c r="BL267" s="72"/>
      <c r="BM267" s="72"/>
      <c r="BN267" s="72"/>
      <c r="BO267" s="72"/>
      <c r="BP267" s="72"/>
      <c r="BQ267" s="72"/>
      <c r="BR267" s="72"/>
      <c r="BS267" s="72"/>
      <c r="BT267" s="72"/>
      <c r="BU267" s="72"/>
      <c r="BV267" s="72"/>
      <c r="BW267" s="72"/>
      <c r="BX267" s="72"/>
      <c r="BY267" s="72"/>
    </row>
    <row r="268" spans="1:77" ht="15.75" customHeight="1">
      <c r="A268" s="72"/>
      <c r="B268" s="72"/>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c r="AA268" s="72"/>
      <c r="AB268" s="72"/>
      <c r="AC268" s="72"/>
      <c r="AD268" s="72"/>
      <c r="AE268" s="72"/>
      <c r="AF268" s="72"/>
      <c r="AG268" s="72"/>
      <c r="AH268" s="72"/>
      <c r="AI268" s="72"/>
      <c r="AJ268" s="72"/>
      <c r="AK268" s="72"/>
      <c r="AL268" s="72"/>
      <c r="AM268" s="72"/>
      <c r="AN268" s="72"/>
      <c r="AO268" s="72"/>
      <c r="AP268" s="72"/>
      <c r="AQ268" s="72"/>
      <c r="AR268" s="72"/>
      <c r="AS268" s="72"/>
      <c r="AT268" s="72"/>
      <c r="AU268" s="72"/>
      <c r="AV268" s="72"/>
      <c r="AW268" s="72"/>
      <c r="AX268" s="72"/>
      <c r="AY268" s="72"/>
      <c r="AZ268" s="72"/>
      <c r="BA268" s="72"/>
      <c r="BB268" s="72"/>
      <c r="BC268" s="72"/>
      <c r="BD268" s="72"/>
      <c r="BE268" s="72"/>
      <c r="BF268" s="72"/>
      <c r="BG268" s="72"/>
      <c r="BH268" s="72"/>
      <c r="BI268" s="72"/>
      <c r="BJ268" s="72"/>
      <c r="BK268" s="72"/>
      <c r="BL268" s="72"/>
      <c r="BM268" s="72"/>
      <c r="BN268" s="72"/>
      <c r="BO268" s="72"/>
      <c r="BP268" s="72"/>
      <c r="BQ268" s="72"/>
      <c r="BR268" s="72"/>
      <c r="BS268" s="72"/>
      <c r="BT268" s="72"/>
      <c r="BU268" s="72"/>
      <c r="BV268" s="72"/>
      <c r="BW268" s="72"/>
      <c r="BX268" s="72"/>
      <c r="BY268" s="72"/>
    </row>
    <row r="269" spans="1:77" ht="15.75" customHeight="1">
      <c r="A269" s="72"/>
      <c r="B269" s="72"/>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c r="AA269" s="72"/>
      <c r="AB269" s="72"/>
      <c r="AC269" s="72"/>
      <c r="AD269" s="72"/>
      <c r="AE269" s="72"/>
      <c r="AF269" s="72"/>
      <c r="AG269" s="72"/>
      <c r="AH269" s="72"/>
      <c r="AI269" s="72"/>
      <c r="AJ269" s="72"/>
      <c r="AK269" s="72"/>
      <c r="AL269" s="72"/>
      <c r="AM269" s="72"/>
      <c r="AN269" s="72"/>
      <c r="AO269" s="72"/>
      <c r="AP269" s="72"/>
      <c r="AQ269" s="72"/>
      <c r="AR269" s="72"/>
      <c r="AS269" s="72"/>
      <c r="AT269" s="72"/>
      <c r="AU269" s="72"/>
      <c r="AV269" s="72"/>
      <c r="AW269" s="72"/>
      <c r="AX269" s="72"/>
      <c r="AY269" s="72"/>
      <c r="AZ269" s="72"/>
      <c r="BA269" s="72"/>
      <c r="BB269" s="72"/>
      <c r="BC269" s="72"/>
      <c r="BD269" s="72"/>
      <c r="BE269" s="72"/>
      <c r="BF269" s="72"/>
      <c r="BG269" s="72"/>
      <c r="BH269" s="72"/>
      <c r="BI269" s="72"/>
      <c r="BJ269" s="72"/>
      <c r="BK269" s="72"/>
      <c r="BL269" s="72"/>
      <c r="BM269" s="72"/>
      <c r="BN269" s="72"/>
      <c r="BO269" s="72"/>
      <c r="BP269" s="72"/>
      <c r="BQ269" s="72"/>
      <c r="BR269" s="72"/>
      <c r="BS269" s="72"/>
      <c r="BT269" s="72"/>
      <c r="BU269" s="72"/>
      <c r="BV269" s="72"/>
      <c r="BW269" s="72"/>
      <c r="BX269" s="72"/>
      <c r="BY269" s="72"/>
    </row>
    <row r="270" spans="1:77" ht="15.75" customHeight="1">
      <c r="A270" s="72"/>
      <c r="B270" s="72"/>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c r="AA270" s="72"/>
      <c r="AB270" s="72"/>
      <c r="AC270" s="72"/>
      <c r="AD270" s="72"/>
      <c r="AE270" s="72"/>
      <c r="AF270" s="72"/>
      <c r="AG270" s="72"/>
      <c r="AH270" s="72"/>
      <c r="AI270" s="72"/>
      <c r="AJ270" s="72"/>
      <c r="AK270" s="72"/>
      <c r="AL270" s="72"/>
      <c r="AM270" s="72"/>
      <c r="AN270" s="72"/>
      <c r="AO270" s="72"/>
      <c r="AP270" s="72"/>
      <c r="AQ270" s="72"/>
      <c r="AR270" s="72"/>
      <c r="AS270" s="72"/>
      <c r="AT270" s="72"/>
      <c r="AU270" s="72"/>
      <c r="AV270" s="72"/>
      <c r="AW270" s="72"/>
      <c r="AX270" s="72"/>
      <c r="AY270" s="72"/>
      <c r="AZ270" s="72"/>
      <c r="BA270" s="72"/>
      <c r="BB270" s="72"/>
      <c r="BC270" s="72"/>
      <c r="BD270" s="72"/>
      <c r="BE270" s="72"/>
      <c r="BF270" s="72"/>
      <c r="BG270" s="72"/>
      <c r="BH270" s="72"/>
      <c r="BI270" s="72"/>
      <c r="BJ270" s="72"/>
      <c r="BK270" s="72"/>
      <c r="BL270" s="72"/>
      <c r="BM270" s="72"/>
      <c r="BN270" s="72"/>
      <c r="BO270" s="72"/>
      <c r="BP270" s="72"/>
      <c r="BQ270" s="72"/>
      <c r="BR270" s="72"/>
      <c r="BS270" s="72"/>
      <c r="BT270" s="72"/>
      <c r="BU270" s="72"/>
      <c r="BV270" s="72"/>
      <c r="BW270" s="72"/>
      <c r="BX270" s="72"/>
      <c r="BY270" s="72"/>
    </row>
    <row r="271" spans="1:77" ht="15.75" customHeight="1">
      <c r="A271" s="72"/>
      <c r="B271" s="72"/>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c r="AA271" s="72"/>
      <c r="AB271" s="72"/>
      <c r="AC271" s="72"/>
      <c r="AD271" s="72"/>
      <c r="AE271" s="72"/>
      <c r="AF271" s="72"/>
      <c r="AG271" s="72"/>
      <c r="AH271" s="72"/>
      <c r="AI271" s="72"/>
      <c r="AJ271" s="72"/>
      <c r="AK271" s="72"/>
      <c r="AL271" s="72"/>
      <c r="AM271" s="72"/>
      <c r="AN271" s="72"/>
      <c r="AO271" s="72"/>
      <c r="AP271" s="72"/>
      <c r="AQ271" s="72"/>
      <c r="AR271" s="72"/>
      <c r="AS271" s="72"/>
      <c r="AT271" s="72"/>
      <c r="AU271" s="72"/>
      <c r="AV271" s="72"/>
      <c r="AW271" s="72"/>
      <c r="AX271" s="72"/>
      <c r="AY271" s="72"/>
      <c r="AZ271" s="72"/>
      <c r="BA271" s="72"/>
      <c r="BB271" s="72"/>
      <c r="BC271" s="72"/>
      <c r="BD271" s="72"/>
      <c r="BE271" s="72"/>
      <c r="BF271" s="72"/>
      <c r="BG271" s="72"/>
      <c r="BH271" s="72"/>
      <c r="BI271" s="72"/>
      <c r="BJ271" s="72"/>
      <c r="BK271" s="72"/>
      <c r="BL271" s="72"/>
      <c r="BM271" s="72"/>
      <c r="BN271" s="72"/>
      <c r="BO271" s="72"/>
      <c r="BP271" s="72"/>
      <c r="BQ271" s="72"/>
      <c r="BR271" s="72"/>
      <c r="BS271" s="72"/>
      <c r="BT271" s="72"/>
      <c r="BU271" s="72"/>
      <c r="BV271" s="72"/>
      <c r="BW271" s="72"/>
      <c r="BX271" s="72"/>
      <c r="BY271" s="72"/>
    </row>
    <row r="272" spans="1:77" ht="15.75" customHeight="1">
      <c r="A272" s="72"/>
      <c r="B272" s="7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72"/>
      <c r="BS272" s="72"/>
      <c r="BT272" s="72"/>
      <c r="BU272" s="72"/>
      <c r="BV272" s="72"/>
      <c r="BW272" s="72"/>
      <c r="BX272" s="72"/>
      <c r="BY272" s="72"/>
    </row>
    <row r="273" spans="1:77" ht="15.75" customHeight="1">
      <c r="A273" s="72"/>
      <c r="B273" s="7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72"/>
      <c r="BS273" s="72"/>
      <c r="BT273" s="72"/>
      <c r="BU273" s="72"/>
      <c r="BV273" s="72"/>
      <c r="BW273" s="72"/>
      <c r="BX273" s="72"/>
      <c r="BY273" s="72"/>
    </row>
    <row r="274" spans="1:77" ht="15.75" customHeight="1">
      <c r="A274" s="72"/>
      <c r="B274" s="72"/>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72"/>
      <c r="BS274" s="72"/>
      <c r="BT274" s="72"/>
      <c r="BU274" s="72"/>
      <c r="BV274" s="72"/>
      <c r="BW274" s="72"/>
      <c r="BX274" s="72"/>
      <c r="BY274" s="72"/>
    </row>
    <row r="275" spans="1:77" ht="15.75" customHeight="1">
      <c r="A275" s="72"/>
      <c r="B275" s="72"/>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c r="BR275" s="72"/>
      <c r="BS275" s="72"/>
      <c r="BT275" s="72"/>
      <c r="BU275" s="72"/>
      <c r="BV275" s="72"/>
      <c r="BW275" s="72"/>
      <c r="BX275" s="72"/>
      <c r="BY275" s="72"/>
    </row>
    <row r="276" spans="1:77" ht="15.75" customHeight="1">
      <c r="A276" s="72"/>
      <c r="B276" s="72"/>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c r="BO276" s="72"/>
      <c r="BP276" s="72"/>
      <c r="BQ276" s="72"/>
      <c r="BR276" s="72"/>
      <c r="BS276" s="72"/>
      <c r="BT276" s="72"/>
      <c r="BU276" s="72"/>
      <c r="BV276" s="72"/>
      <c r="BW276" s="72"/>
      <c r="BX276" s="72"/>
      <c r="BY276" s="72"/>
    </row>
    <row r="277" spans="1:77" ht="15.75" customHeight="1">
      <c r="A277" s="72"/>
      <c r="B277" s="72"/>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c r="BO277" s="72"/>
      <c r="BP277" s="72"/>
      <c r="BQ277" s="72"/>
      <c r="BR277" s="72"/>
      <c r="BS277" s="72"/>
      <c r="BT277" s="72"/>
      <c r="BU277" s="72"/>
      <c r="BV277" s="72"/>
      <c r="BW277" s="72"/>
      <c r="BX277" s="72"/>
      <c r="BY277" s="72"/>
    </row>
    <row r="278" spans="1:77" ht="15.75" customHeight="1">
      <c r="A278" s="72"/>
      <c r="B278" s="72"/>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c r="AA278" s="72"/>
      <c r="AB278" s="72"/>
      <c r="AC278" s="72"/>
      <c r="AD278" s="72"/>
      <c r="AE278" s="72"/>
      <c r="AF278" s="72"/>
      <c r="AG278" s="72"/>
      <c r="AH278" s="72"/>
      <c r="AI278" s="72"/>
      <c r="AJ278" s="72"/>
      <c r="AK278" s="72"/>
      <c r="AL278" s="72"/>
      <c r="AM278" s="72"/>
      <c r="AN278" s="72"/>
      <c r="AO278" s="72"/>
      <c r="AP278" s="72"/>
      <c r="AQ278" s="72"/>
      <c r="AR278" s="72"/>
      <c r="AS278" s="72"/>
      <c r="AT278" s="72"/>
      <c r="AU278" s="72"/>
      <c r="AV278" s="72"/>
      <c r="AW278" s="72"/>
      <c r="AX278" s="72"/>
      <c r="AY278" s="72"/>
      <c r="AZ278" s="72"/>
      <c r="BA278" s="72"/>
      <c r="BB278" s="72"/>
      <c r="BC278" s="72"/>
      <c r="BD278" s="72"/>
      <c r="BE278" s="72"/>
      <c r="BF278" s="72"/>
      <c r="BG278" s="72"/>
      <c r="BH278" s="72"/>
      <c r="BI278" s="72"/>
      <c r="BJ278" s="72"/>
      <c r="BK278" s="72"/>
      <c r="BL278" s="72"/>
      <c r="BM278" s="72"/>
      <c r="BN278" s="72"/>
      <c r="BO278" s="72"/>
      <c r="BP278" s="72"/>
      <c r="BQ278" s="72"/>
      <c r="BR278" s="72"/>
      <c r="BS278" s="72"/>
      <c r="BT278" s="72"/>
      <c r="BU278" s="72"/>
      <c r="BV278" s="72"/>
      <c r="BW278" s="72"/>
      <c r="BX278" s="72"/>
      <c r="BY278" s="72"/>
    </row>
    <row r="279" spans="1:77" ht="15.75" customHeight="1">
      <c r="A279" s="72"/>
      <c r="B279" s="72"/>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c r="AA279" s="72"/>
      <c r="AB279" s="72"/>
      <c r="AC279" s="72"/>
      <c r="AD279" s="72"/>
      <c r="AE279" s="72"/>
      <c r="AF279" s="72"/>
      <c r="AG279" s="72"/>
      <c r="AH279" s="72"/>
      <c r="AI279" s="72"/>
      <c r="AJ279" s="72"/>
      <c r="AK279" s="72"/>
      <c r="AL279" s="72"/>
      <c r="AM279" s="72"/>
      <c r="AN279" s="72"/>
      <c r="AO279" s="72"/>
      <c r="AP279" s="72"/>
      <c r="AQ279" s="72"/>
      <c r="AR279" s="72"/>
      <c r="AS279" s="72"/>
      <c r="AT279" s="72"/>
      <c r="AU279" s="72"/>
      <c r="AV279" s="72"/>
      <c r="AW279" s="72"/>
      <c r="AX279" s="72"/>
      <c r="AY279" s="72"/>
      <c r="AZ279" s="72"/>
      <c r="BA279" s="72"/>
      <c r="BB279" s="72"/>
      <c r="BC279" s="72"/>
      <c r="BD279" s="72"/>
      <c r="BE279" s="72"/>
      <c r="BF279" s="72"/>
      <c r="BG279" s="72"/>
      <c r="BH279" s="72"/>
      <c r="BI279" s="72"/>
      <c r="BJ279" s="72"/>
      <c r="BK279" s="72"/>
      <c r="BL279" s="72"/>
      <c r="BM279" s="72"/>
      <c r="BN279" s="72"/>
      <c r="BO279" s="72"/>
      <c r="BP279" s="72"/>
      <c r="BQ279" s="72"/>
      <c r="BR279" s="72"/>
      <c r="BS279" s="72"/>
      <c r="BT279" s="72"/>
      <c r="BU279" s="72"/>
      <c r="BV279" s="72"/>
      <c r="BW279" s="72"/>
      <c r="BX279" s="72"/>
      <c r="BY279" s="72"/>
    </row>
    <row r="280" spans="1:77" ht="15.75" customHeight="1">
      <c r="A280" s="72"/>
      <c r="B280" s="72"/>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c r="AA280" s="72"/>
      <c r="AB280" s="72"/>
      <c r="AC280" s="72"/>
      <c r="AD280" s="72"/>
      <c r="AE280" s="72"/>
      <c r="AF280" s="72"/>
      <c r="AG280" s="72"/>
      <c r="AH280" s="72"/>
      <c r="AI280" s="72"/>
      <c r="AJ280" s="72"/>
      <c r="AK280" s="72"/>
      <c r="AL280" s="72"/>
      <c r="AM280" s="72"/>
      <c r="AN280" s="72"/>
      <c r="AO280" s="72"/>
      <c r="AP280" s="72"/>
      <c r="AQ280" s="72"/>
      <c r="AR280" s="72"/>
      <c r="AS280" s="72"/>
      <c r="AT280" s="72"/>
      <c r="AU280" s="72"/>
      <c r="AV280" s="72"/>
      <c r="AW280" s="72"/>
      <c r="AX280" s="72"/>
      <c r="AY280" s="72"/>
      <c r="AZ280" s="72"/>
      <c r="BA280" s="72"/>
      <c r="BB280" s="72"/>
      <c r="BC280" s="72"/>
      <c r="BD280" s="72"/>
      <c r="BE280" s="72"/>
      <c r="BF280" s="72"/>
      <c r="BG280" s="72"/>
      <c r="BH280" s="72"/>
      <c r="BI280" s="72"/>
      <c r="BJ280" s="72"/>
      <c r="BK280" s="72"/>
      <c r="BL280" s="72"/>
      <c r="BM280" s="72"/>
      <c r="BN280" s="72"/>
      <c r="BO280" s="72"/>
      <c r="BP280" s="72"/>
      <c r="BQ280" s="72"/>
      <c r="BR280" s="72"/>
      <c r="BS280" s="72"/>
      <c r="BT280" s="72"/>
      <c r="BU280" s="72"/>
      <c r="BV280" s="72"/>
      <c r="BW280" s="72"/>
      <c r="BX280" s="72"/>
      <c r="BY280" s="72"/>
    </row>
    <row r="281" spans="1:77" ht="15.75" customHeight="1">
      <c r="A281" s="72"/>
      <c r="B281" s="72"/>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c r="AA281" s="72"/>
      <c r="AB281" s="72"/>
      <c r="AC281" s="72"/>
      <c r="AD281" s="72"/>
      <c r="AE281" s="72"/>
      <c r="AF281" s="72"/>
      <c r="AG281" s="72"/>
      <c r="AH281" s="72"/>
      <c r="AI281" s="72"/>
      <c r="AJ281" s="72"/>
      <c r="AK281" s="72"/>
      <c r="AL281" s="72"/>
      <c r="AM281" s="72"/>
      <c r="AN281" s="72"/>
      <c r="AO281" s="72"/>
      <c r="AP281" s="72"/>
      <c r="AQ281" s="72"/>
      <c r="AR281" s="72"/>
      <c r="AS281" s="72"/>
      <c r="AT281" s="72"/>
      <c r="AU281" s="72"/>
      <c r="AV281" s="72"/>
      <c r="AW281" s="72"/>
      <c r="AX281" s="72"/>
      <c r="AY281" s="72"/>
      <c r="AZ281" s="72"/>
      <c r="BA281" s="72"/>
      <c r="BB281" s="72"/>
      <c r="BC281" s="72"/>
      <c r="BD281" s="72"/>
      <c r="BE281" s="72"/>
      <c r="BF281" s="72"/>
      <c r="BG281" s="72"/>
      <c r="BH281" s="72"/>
      <c r="BI281" s="72"/>
      <c r="BJ281" s="72"/>
      <c r="BK281" s="72"/>
      <c r="BL281" s="72"/>
      <c r="BM281" s="72"/>
      <c r="BN281" s="72"/>
      <c r="BO281" s="72"/>
      <c r="BP281" s="72"/>
      <c r="BQ281" s="72"/>
      <c r="BR281" s="72"/>
      <c r="BS281" s="72"/>
      <c r="BT281" s="72"/>
      <c r="BU281" s="72"/>
      <c r="BV281" s="72"/>
      <c r="BW281" s="72"/>
      <c r="BX281" s="72"/>
      <c r="BY281" s="72"/>
    </row>
    <row r="282" spans="1:77" ht="15.75" customHeight="1">
      <c r="A282" s="72"/>
      <c r="B282" s="72"/>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c r="AA282" s="72"/>
      <c r="AB282" s="72"/>
      <c r="AC282" s="72"/>
      <c r="AD282" s="72"/>
      <c r="AE282" s="72"/>
      <c r="AF282" s="72"/>
      <c r="AG282" s="72"/>
      <c r="AH282" s="72"/>
      <c r="AI282" s="72"/>
      <c r="AJ282" s="72"/>
      <c r="AK282" s="72"/>
      <c r="AL282" s="72"/>
      <c r="AM282" s="72"/>
      <c r="AN282" s="72"/>
      <c r="AO282" s="72"/>
      <c r="AP282" s="72"/>
      <c r="AQ282" s="72"/>
      <c r="AR282" s="72"/>
      <c r="AS282" s="72"/>
      <c r="AT282" s="72"/>
      <c r="AU282" s="72"/>
      <c r="AV282" s="72"/>
      <c r="AW282" s="72"/>
      <c r="AX282" s="72"/>
      <c r="AY282" s="72"/>
      <c r="AZ282" s="72"/>
      <c r="BA282" s="72"/>
      <c r="BB282" s="72"/>
      <c r="BC282" s="72"/>
      <c r="BD282" s="72"/>
      <c r="BE282" s="72"/>
      <c r="BF282" s="72"/>
      <c r="BG282" s="72"/>
      <c r="BH282" s="72"/>
      <c r="BI282" s="72"/>
      <c r="BJ282" s="72"/>
      <c r="BK282" s="72"/>
      <c r="BL282" s="72"/>
      <c r="BM282" s="72"/>
      <c r="BN282" s="72"/>
      <c r="BO282" s="72"/>
      <c r="BP282" s="72"/>
      <c r="BQ282" s="72"/>
      <c r="BR282" s="72"/>
      <c r="BS282" s="72"/>
      <c r="BT282" s="72"/>
      <c r="BU282" s="72"/>
      <c r="BV282" s="72"/>
      <c r="BW282" s="72"/>
      <c r="BX282" s="72"/>
      <c r="BY282" s="72"/>
    </row>
    <row r="283" spans="1:77" ht="15.75" customHeight="1">
      <c r="A283" s="72"/>
      <c r="B283" s="72"/>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c r="AA283" s="72"/>
      <c r="AB283" s="72"/>
      <c r="AC283" s="72"/>
      <c r="AD283" s="72"/>
      <c r="AE283" s="72"/>
      <c r="AF283" s="72"/>
      <c r="AG283" s="72"/>
      <c r="AH283" s="72"/>
      <c r="AI283" s="72"/>
      <c r="AJ283" s="72"/>
      <c r="AK283" s="72"/>
      <c r="AL283" s="72"/>
      <c r="AM283" s="72"/>
      <c r="AN283" s="72"/>
      <c r="AO283" s="72"/>
      <c r="AP283" s="72"/>
      <c r="AQ283" s="72"/>
      <c r="AR283" s="72"/>
      <c r="AS283" s="72"/>
      <c r="AT283" s="72"/>
      <c r="AU283" s="72"/>
      <c r="AV283" s="72"/>
      <c r="AW283" s="72"/>
      <c r="AX283" s="72"/>
      <c r="AY283" s="72"/>
      <c r="AZ283" s="72"/>
      <c r="BA283" s="72"/>
      <c r="BB283" s="72"/>
      <c r="BC283" s="72"/>
      <c r="BD283" s="72"/>
      <c r="BE283" s="72"/>
      <c r="BF283" s="72"/>
      <c r="BG283" s="72"/>
      <c r="BH283" s="72"/>
      <c r="BI283" s="72"/>
      <c r="BJ283" s="72"/>
      <c r="BK283" s="72"/>
      <c r="BL283" s="72"/>
      <c r="BM283" s="72"/>
      <c r="BN283" s="72"/>
      <c r="BO283" s="72"/>
      <c r="BP283" s="72"/>
      <c r="BQ283" s="72"/>
      <c r="BR283" s="72"/>
      <c r="BS283" s="72"/>
      <c r="BT283" s="72"/>
      <c r="BU283" s="72"/>
      <c r="BV283" s="72"/>
      <c r="BW283" s="72"/>
      <c r="BX283" s="72"/>
      <c r="BY283" s="72"/>
    </row>
    <row r="284" spans="1:77" ht="15.75" customHeight="1">
      <c r="A284" s="72"/>
      <c r="B284" s="72"/>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c r="AA284" s="72"/>
      <c r="AB284" s="72"/>
      <c r="AC284" s="72"/>
      <c r="AD284" s="72"/>
      <c r="AE284" s="72"/>
      <c r="AF284" s="72"/>
      <c r="AG284" s="72"/>
      <c r="AH284" s="72"/>
      <c r="AI284" s="72"/>
      <c r="AJ284" s="72"/>
      <c r="AK284" s="72"/>
      <c r="AL284" s="72"/>
      <c r="AM284" s="72"/>
      <c r="AN284" s="72"/>
      <c r="AO284" s="72"/>
      <c r="AP284" s="72"/>
      <c r="AQ284" s="72"/>
      <c r="AR284" s="72"/>
      <c r="AS284" s="72"/>
      <c r="AT284" s="72"/>
      <c r="AU284" s="72"/>
      <c r="AV284" s="72"/>
      <c r="AW284" s="72"/>
      <c r="AX284" s="72"/>
      <c r="AY284" s="72"/>
      <c r="AZ284" s="72"/>
      <c r="BA284" s="72"/>
      <c r="BB284" s="72"/>
      <c r="BC284" s="72"/>
      <c r="BD284" s="72"/>
      <c r="BE284" s="72"/>
      <c r="BF284" s="72"/>
      <c r="BG284" s="72"/>
      <c r="BH284" s="72"/>
      <c r="BI284" s="72"/>
      <c r="BJ284" s="72"/>
      <c r="BK284" s="72"/>
      <c r="BL284" s="72"/>
      <c r="BM284" s="72"/>
      <c r="BN284" s="72"/>
      <c r="BO284" s="72"/>
      <c r="BP284" s="72"/>
      <c r="BQ284" s="72"/>
      <c r="BR284" s="72"/>
      <c r="BS284" s="72"/>
      <c r="BT284" s="72"/>
      <c r="BU284" s="72"/>
      <c r="BV284" s="72"/>
      <c r="BW284" s="72"/>
      <c r="BX284" s="72"/>
      <c r="BY284" s="72"/>
    </row>
    <row r="285" spans="1:77" ht="15.75" customHeight="1">
      <c r="A285" s="72"/>
      <c r="B285" s="72"/>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c r="AA285" s="72"/>
      <c r="AB285" s="72"/>
      <c r="AC285" s="72"/>
      <c r="AD285" s="72"/>
      <c r="AE285" s="72"/>
      <c r="AF285" s="72"/>
      <c r="AG285" s="72"/>
      <c r="AH285" s="72"/>
      <c r="AI285" s="72"/>
      <c r="AJ285" s="72"/>
      <c r="AK285" s="72"/>
      <c r="AL285" s="72"/>
      <c r="AM285" s="72"/>
      <c r="AN285" s="72"/>
      <c r="AO285" s="72"/>
      <c r="AP285" s="72"/>
      <c r="AQ285" s="72"/>
      <c r="AR285" s="72"/>
      <c r="AS285" s="72"/>
      <c r="AT285" s="72"/>
      <c r="AU285" s="72"/>
      <c r="AV285" s="72"/>
      <c r="AW285" s="72"/>
      <c r="AX285" s="72"/>
      <c r="AY285" s="72"/>
      <c r="AZ285" s="72"/>
      <c r="BA285" s="72"/>
      <c r="BB285" s="72"/>
      <c r="BC285" s="72"/>
      <c r="BD285" s="72"/>
      <c r="BE285" s="72"/>
      <c r="BF285" s="72"/>
      <c r="BG285" s="72"/>
      <c r="BH285" s="72"/>
      <c r="BI285" s="72"/>
      <c r="BJ285" s="72"/>
      <c r="BK285" s="72"/>
      <c r="BL285" s="72"/>
      <c r="BM285" s="72"/>
      <c r="BN285" s="72"/>
      <c r="BO285" s="72"/>
      <c r="BP285" s="72"/>
      <c r="BQ285" s="72"/>
      <c r="BR285" s="72"/>
      <c r="BS285" s="72"/>
      <c r="BT285" s="72"/>
      <c r="BU285" s="72"/>
      <c r="BV285" s="72"/>
      <c r="BW285" s="72"/>
      <c r="BX285" s="72"/>
      <c r="BY285" s="72"/>
    </row>
    <row r="286" spans="1:77" ht="15.75" customHeight="1">
      <c r="A286" s="72"/>
      <c r="B286" s="72"/>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c r="AA286" s="72"/>
      <c r="AB286" s="72"/>
      <c r="AC286" s="72"/>
      <c r="AD286" s="72"/>
      <c r="AE286" s="72"/>
      <c r="AF286" s="72"/>
      <c r="AG286" s="72"/>
      <c r="AH286" s="72"/>
      <c r="AI286" s="72"/>
      <c r="AJ286" s="72"/>
      <c r="AK286" s="72"/>
      <c r="AL286" s="72"/>
      <c r="AM286" s="72"/>
      <c r="AN286" s="72"/>
      <c r="AO286" s="72"/>
      <c r="AP286" s="72"/>
      <c r="AQ286" s="72"/>
      <c r="AR286" s="72"/>
      <c r="AS286" s="72"/>
      <c r="AT286" s="72"/>
      <c r="AU286" s="72"/>
      <c r="AV286" s="72"/>
      <c r="AW286" s="72"/>
      <c r="AX286" s="72"/>
      <c r="AY286" s="72"/>
      <c r="AZ286" s="72"/>
      <c r="BA286" s="72"/>
      <c r="BB286" s="72"/>
      <c r="BC286" s="72"/>
      <c r="BD286" s="72"/>
      <c r="BE286" s="72"/>
      <c r="BF286" s="72"/>
      <c r="BG286" s="72"/>
      <c r="BH286" s="72"/>
      <c r="BI286" s="72"/>
      <c r="BJ286" s="72"/>
      <c r="BK286" s="72"/>
      <c r="BL286" s="72"/>
      <c r="BM286" s="72"/>
      <c r="BN286" s="72"/>
      <c r="BO286" s="72"/>
      <c r="BP286" s="72"/>
      <c r="BQ286" s="72"/>
      <c r="BR286" s="72"/>
      <c r="BS286" s="72"/>
      <c r="BT286" s="72"/>
      <c r="BU286" s="72"/>
      <c r="BV286" s="72"/>
      <c r="BW286" s="72"/>
      <c r="BX286" s="72"/>
      <c r="BY286" s="72"/>
    </row>
    <row r="287" spans="1:77" ht="15.75" customHeight="1">
      <c r="A287" s="72"/>
      <c r="B287" s="72"/>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AL287" s="72"/>
      <c r="AM287" s="72"/>
      <c r="AN287" s="72"/>
      <c r="AO287" s="72"/>
      <c r="AP287" s="72"/>
      <c r="AQ287" s="72"/>
      <c r="AR287" s="72"/>
      <c r="AS287" s="72"/>
      <c r="AT287" s="72"/>
      <c r="AU287" s="72"/>
      <c r="AV287" s="72"/>
      <c r="AW287" s="72"/>
      <c r="AX287" s="72"/>
      <c r="AY287" s="72"/>
      <c r="AZ287" s="72"/>
      <c r="BA287" s="72"/>
      <c r="BB287" s="72"/>
      <c r="BC287" s="72"/>
      <c r="BD287" s="72"/>
      <c r="BE287" s="72"/>
      <c r="BF287" s="72"/>
      <c r="BG287" s="72"/>
      <c r="BH287" s="72"/>
      <c r="BI287" s="72"/>
      <c r="BJ287" s="72"/>
      <c r="BK287" s="72"/>
      <c r="BL287" s="72"/>
      <c r="BM287" s="72"/>
      <c r="BN287" s="72"/>
      <c r="BO287" s="72"/>
      <c r="BP287" s="72"/>
      <c r="BQ287" s="72"/>
      <c r="BR287" s="72"/>
      <c r="BS287" s="72"/>
      <c r="BT287" s="72"/>
      <c r="BU287" s="72"/>
      <c r="BV287" s="72"/>
      <c r="BW287" s="72"/>
      <c r="BX287" s="72"/>
      <c r="BY287" s="72"/>
    </row>
    <row r="288" spans="1:77" ht="15.75" customHeight="1">
      <c r="A288" s="7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AL288" s="72"/>
      <c r="AM288" s="72"/>
      <c r="AN288" s="72"/>
      <c r="AO288" s="72"/>
      <c r="AP288" s="72"/>
      <c r="AQ288" s="72"/>
      <c r="AR288" s="72"/>
      <c r="AS288" s="72"/>
      <c r="AT288" s="72"/>
      <c r="AU288" s="72"/>
      <c r="AV288" s="72"/>
      <c r="AW288" s="72"/>
      <c r="AX288" s="72"/>
      <c r="AY288" s="72"/>
      <c r="AZ288" s="72"/>
      <c r="BA288" s="72"/>
      <c r="BB288" s="72"/>
      <c r="BC288" s="72"/>
      <c r="BD288" s="72"/>
      <c r="BE288" s="72"/>
      <c r="BF288" s="72"/>
      <c r="BG288" s="72"/>
      <c r="BH288" s="72"/>
      <c r="BI288" s="72"/>
      <c r="BJ288" s="72"/>
      <c r="BK288" s="72"/>
      <c r="BL288" s="72"/>
      <c r="BM288" s="72"/>
      <c r="BN288" s="72"/>
      <c r="BO288" s="72"/>
      <c r="BP288" s="72"/>
      <c r="BQ288" s="72"/>
      <c r="BR288" s="72"/>
      <c r="BS288" s="72"/>
      <c r="BT288" s="72"/>
      <c r="BU288" s="72"/>
      <c r="BV288" s="72"/>
      <c r="BW288" s="72"/>
      <c r="BX288" s="72"/>
      <c r="BY288" s="72"/>
    </row>
    <row r="289" spans="1:77" ht="15.75" customHeight="1">
      <c r="A289" s="72"/>
      <c r="B289" s="72"/>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c r="AA289" s="72"/>
      <c r="AB289" s="72"/>
      <c r="AC289" s="72"/>
      <c r="AD289" s="72"/>
      <c r="AE289" s="72"/>
      <c r="AF289" s="72"/>
      <c r="AG289" s="72"/>
      <c r="AH289" s="72"/>
      <c r="AI289" s="72"/>
      <c r="AJ289" s="72"/>
      <c r="AK289" s="72"/>
      <c r="AL289" s="72"/>
      <c r="AM289" s="72"/>
      <c r="AN289" s="72"/>
      <c r="AO289" s="72"/>
      <c r="AP289" s="72"/>
      <c r="AQ289" s="72"/>
      <c r="AR289" s="72"/>
      <c r="AS289" s="72"/>
      <c r="AT289" s="72"/>
      <c r="AU289" s="72"/>
      <c r="AV289" s="72"/>
      <c r="AW289" s="72"/>
      <c r="AX289" s="72"/>
      <c r="AY289" s="72"/>
      <c r="AZ289" s="72"/>
      <c r="BA289" s="72"/>
      <c r="BB289" s="72"/>
      <c r="BC289" s="72"/>
      <c r="BD289" s="72"/>
      <c r="BE289" s="72"/>
      <c r="BF289" s="72"/>
      <c r="BG289" s="72"/>
      <c r="BH289" s="72"/>
      <c r="BI289" s="72"/>
      <c r="BJ289" s="72"/>
      <c r="BK289" s="72"/>
      <c r="BL289" s="72"/>
      <c r="BM289" s="72"/>
      <c r="BN289" s="72"/>
      <c r="BO289" s="72"/>
      <c r="BP289" s="72"/>
      <c r="BQ289" s="72"/>
      <c r="BR289" s="72"/>
      <c r="BS289" s="72"/>
      <c r="BT289" s="72"/>
      <c r="BU289" s="72"/>
      <c r="BV289" s="72"/>
      <c r="BW289" s="72"/>
      <c r="BX289" s="72"/>
      <c r="BY289" s="72"/>
    </row>
    <row r="290" spans="1:77" ht="15.75" customHeight="1">
      <c r="A290" s="72"/>
      <c r="B290" s="72"/>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c r="AA290" s="72"/>
      <c r="AB290" s="72"/>
      <c r="AC290" s="72"/>
      <c r="AD290" s="72"/>
      <c r="AE290" s="72"/>
      <c r="AF290" s="72"/>
      <c r="AG290" s="72"/>
      <c r="AH290" s="72"/>
      <c r="AI290" s="72"/>
      <c r="AJ290" s="72"/>
      <c r="AK290" s="72"/>
      <c r="AL290" s="72"/>
      <c r="AM290" s="72"/>
      <c r="AN290" s="72"/>
      <c r="AO290" s="72"/>
      <c r="AP290" s="72"/>
      <c r="AQ290" s="72"/>
      <c r="AR290" s="72"/>
      <c r="AS290" s="72"/>
      <c r="AT290" s="72"/>
      <c r="AU290" s="72"/>
      <c r="AV290" s="72"/>
      <c r="AW290" s="72"/>
      <c r="AX290" s="72"/>
      <c r="AY290" s="72"/>
      <c r="AZ290" s="72"/>
      <c r="BA290" s="72"/>
      <c r="BB290" s="72"/>
      <c r="BC290" s="72"/>
      <c r="BD290" s="72"/>
      <c r="BE290" s="72"/>
      <c r="BF290" s="72"/>
      <c r="BG290" s="72"/>
      <c r="BH290" s="72"/>
      <c r="BI290" s="72"/>
      <c r="BJ290" s="72"/>
      <c r="BK290" s="72"/>
      <c r="BL290" s="72"/>
      <c r="BM290" s="72"/>
      <c r="BN290" s="72"/>
      <c r="BO290" s="72"/>
      <c r="BP290" s="72"/>
      <c r="BQ290" s="72"/>
      <c r="BR290" s="72"/>
      <c r="BS290" s="72"/>
      <c r="BT290" s="72"/>
      <c r="BU290" s="72"/>
      <c r="BV290" s="72"/>
      <c r="BW290" s="72"/>
      <c r="BX290" s="72"/>
      <c r="BY290" s="72"/>
    </row>
    <row r="291" spans="1:77" ht="15.75" customHeight="1">
      <c r="A291" s="72"/>
      <c r="B291" s="72"/>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c r="AA291" s="72"/>
      <c r="AB291" s="72"/>
      <c r="AC291" s="72"/>
      <c r="AD291" s="72"/>
      <c r="AE291" s="72"/>
      <c r="AF291" s="72"/>
      <c r="AG291" s="72"/>
      <c r="AH291" s="72"/>
      <c r="AI291" s="72"/>
      <c r="AJ291" s="72"/>
      <c r="AK291" s="72"/>
      <c r="AL291" s="72"/>
      <c r="AM291" s="72"/>
      <c r="AN291" s="72"/>
      <c r="AO291" s="72"/>
      <c r="AP291" s="72"/>
      <c r="AQ291" s="72"/>
      <c r="AR291" s="72"/>
      <c r="AS291" s="72"/>
      <c r="AT291" s="72"/>
      <c r="AU291" s="72"/>
      <c r="AV291" s="72"/>
      <c r="AW291" s="72"/>
      <c r="AX291" s="72"/>
      <c r="AY291" s="72"/>
      <c r="AZ291" s="72"/>
      <c r="BA291" s="72"/>
      <c r="BB291" s="72"/>
      <c r="BC291" s="72"/>
      <c r="BD291" s="72"/>
      <c r="BE291" s="72"/>
      <c r="BF291" s="72"/>
      <c r="BG291" s="72"/>
      <c r="BH291" s="72"/>
      <c r="BI291" s="72"/>
      <c r="BJ291" s="72"/>
      <c r="BK291" s="72"/>
      <c r="BL291" s="72"/>
      <c r="BM291" s="72"/>
      <c r="BN291" s="72"/>
      <c r="BO291" s="72"/>
      <c r="BP291" s="72"/>
      <c r="BQ291" s="72"/>
      <c r="BR291" s="72"/>
      <c r="BS291" s="72"/>
      <c r="BT291" s="72"/>
      <c r="BU291" s="72"/>
      <c r="BV291" s="72"/>
      <c r="BW291" s="72"/>
      <c r="BX291" s="72"/>
      <c r="BY291" s="72"/>
    </row>
    <row r="292" spans="1:77" ht="15.75" customHeight="1">
      <c r="A292" s="72"/>
      <c r="B292" s="72"/>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c r="AA292" s="72"/>
      <c r="AB292" s="72"/>
      <c r="AC292" s="72"/>
      <c r="AD292" s="72"/>
      <c r="AE292" s="72"/>
      <c r="AF292" s="72"/>
      <c r="AG292" s="72"/>
      <c r="AH292" s="72"/>
      <c r="AI292" s="72"/>
      <c r="AJ292" s="72"/>
      <c r="AK292" s="72"/>
      <c r="AL292" s="72"/>
      <c r="AM292" s="72"/>
      <c r="AN292" s="72"/>
      <c r="AO292" s="72"/>
      <c r="AP292" s="72"/>
      <c r="AQ292" s="72"/>
      <c r="AR292" s="72"/>
      <c r="AS292" s="72"/>
      <c r="AT292" s="72"/>
      <c r="AU292" s="72"/>
      <c r="AV292" s="72"/>
      <c r="AW292" s="72"/>
      <c r="AX292" s="72"/>
      <c r="AY292" s="72"/>
      <c r="AZ292" s="72"/>
      <c r="BA292" s="72"/>
      <c r="BB292" s="72"/>
      <c r="BC292" s="72"/>
      <c r="BD292" s="72"/>
      <c r="BE292" s="72"/>
      <c r="BF292" s="72"/>
      <c r="BG292" s="72"/>
      <c r="BH292" s="72"/>
      <c r="BI292" s="72"/>
      <c r="BJ292" s="72"/>
      <c r="BK292" s="72"/>
      <c r="BL292" s="72"/>
      <c r="BM292" s="72"/>
      <c r="BN292" s="72"/>
      <c r="BO292" s="72"/>
      <c r="BP292" s="72"/>
      <c r="BQ292" s="72"/>
      <c r="BR292" s="72"/>
      <c r="BS292" s="72"/>
      <c r="BT292" s="72"/>
      <c r="BU292" s="72"/>
      <c r="BV292" s="72"/>
      <c r="BW292" s="72"/>
      <c r="BX292" s="72"/>
      <c r="BY292" s="72"/>
    </row>
    <row r="293" spans="1:77" ht="15.75" customHeight="1">
      <c r="A293" s="72"/>
      <c r="B293" s="72"/>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c r="AA293" s="72"/>
      <c r="AB293" s="72"/>
      <c r="AC293" s="72"/>
      <c r="AD293" s="72"/>
      <c r="AE293" s="72"/>
      <c r="AF293" s="72"/>
      <c r="AG293" s="72"/>
      <c r="AH293" s="72"/>
      <c r="AI293" s="72"/>
      <c r="AJ293" s="72"/>
      <c r="AK293" s="72"/>
      <c r="AL293" s="72"/>
      <c r="AM293" s="72"/>
      <c r="AN293" s="72"/>
      <c r="AO293" s="72"/>
      <c r="AP293" s="72"/>
      <c r="AQ293" s="72"/>
      <c r="AR293" s="72"/>
      <c r="AS293" s="72"/>
      <c r="AT293" s="72"/>
      <c r="AU293" s="72"/>
      <c r="AV293" s="72"/>
      <c r="AW293" s="72"/>
      <c r="AX293" s="72"/>
      <c r="AY293" s="72"/>
      <c r="AZ293" s="72"/>
      <c r="BA293" s="72"/>
      <c r="BB293" s="72"/>
      <c r="BC293" s="72"/>
      <c r="BD293" s="72"/>
      <c r="BE293" s="72"/>
      <c r="BF293" s="72"/>
      <c r="BG293" s="72"/>
      <c r="BH293" s="72"/>
      <c r="BI293" s="72"/>
      <c r="BJ293" s="72"/>
      <c r="BK293" s="72"/>
      <c r="BL293" s="72"/>
      <c r="BM293" s="72"/>
      <c r="BN293" s="72"/>
      <c r="BO293" s="72"/>
      <c r="BP293" s="72"/>
      <c r="BQ293" s="72"/>
      <c r="BR293" s="72"/>
      <c r="BS293" s="72"/>
      <c r="BT293" s="72"/>
      <c r="BU293" s="72"/>
      <c r="BV293" s="72"/>
      <c r="BW293" s="72"/>
      <c r="BX293" s="72"/>
      <c r="BY293" s="72"/>
    </row>
    <row r="294" spans="1:77" ht="15.75" customHeight="1">
      <c r="A294" s="72"/>
      <c r="B294" s="72"/>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c r="AB294" s="72"/>
      <c r="AC294" s="72"/>
      <c r="AD294" s="72"/>
      <c r="AE294" s="72"/>
      <c r="AF294" s="72"/>
      <c r="AG294" s="72"/>
      <c r="AH294" s="72"/>
      <c r="AI294" s="72"/>
      <c r="AJ294" s="72"/>
      <c r="AK294" s="72"/>
      <c r="AL294" s="72"/>
      <c r="AM294" s="72"/>
      <c r="AN294" s="72"/>
      <c r="AO294" s="72"/>
      <c r="AP294" s="72"/>
      <c r="AQ294" s="72"/>
      <c r="AR294" s="72"/>
      <c r="AS294" s="72"/>
      <c r="AT294" s="72"/>
      <c r="AU294" s="72"/>
      <c r="AV294" s="72"/>
      <c r="AW294" s="72"/>
      <c r="AX294" s="72"/>
      <c r="AY294" s="72"/>
      <c r="AZ294" s="72"/>
      <c r="BA294" s="72"/>
      <c r="BB294" s="72"/>
      <c r="BC294" s="72"/>
      <c r="BD294" s="72"/>
      <c r="BE294" s="72"/>
      <c r="BF294" s="72"/>
      <c r="BG294" s="72"/>
      <c r="BH294" s="72"/>
      <c r="BI294" s="72"/>
      <c r="BJ294" s="72"/>
      <c r="BK294" s="72"/>
      <c r="BL294" s="72"/>
      <c r="BM294" s="72"/>
      <c r="BN294" s="72"/>
      <c r="BO294" s="72"/>
      <c r="BP294" s="72"/>
      <c r="BQ294" s="72"/>
      <c r="BR294" s="72"/>
      <c r="BS294" s="72"/>
      <c r="BT294" s="72"/>
      <c r="BU294" s="72"/>
      <c r="BV294" s="72"/>
      <c r="BW294" s="72"/>
      <c r="BX294" s="72"/>
      <c r="BY294" s="72"/>
    </row>
    <row r="295" spans="1:77" ht="15.75" customHeight="1">
      <c r="A295" s="72"/>
      <c r="B295" s="72"/>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c r="AA295" s="72"/>
      <c r="AB295" s="72"/>
      <c r="AC295" s="72"/>
      <c r="AD295" s="72"/>
      <c r="AE295" s="72"/>
      <c r="AF295" s="72"/>
      <c r="AG295" s="72"/>
      <c r="AH295" s="72"/>
      <c r="AI295" s="72"/>
      <c r="AJ295" s="72"/>
      <c r="AK295" s="72"/>
      <c r="AL295" s="72"/>
      <c r="AM295" s="72"/>
      <c r="AN295" s="72"/>
      <c r="AO295" s="72"/>
      <c r="AP295" s="72"/>
      <c r="AQ295" s="72"/>
      <c r="AR295" s="72"/>
      <c r="AS295" s="72"/>
      <c r="AT295" s="72"/>
      <c r="AU295" s="72"/>
      <c r="AV295" s="72"/>
      <c r="AW295" s="72"/>
      <c r="AX295" s="72"/>
      <c r="AY295" s="72"/>
      <c r="AZ295" s="72"/>
      <c r="BA295" s="72"/>
      <c r="BB295" s="72"/>
      <c r="BC295" s="72"/>
      <c r="BD295" s="72"/>
      <c r="BE295" s="72"/>
      <c r="BF295" s="72"/>
      <c r="BG295" s="72"/>
      <c r="BH295" s="72"/>
      <c r="BI295" s="72"/>
      <c r="BJ295" s="72"/>
      <c r="BK295" s="72"/>
      <c r="BL295" s="72"/>
      <c r="BM295" s="72"/>
      <c r="BN295" s="72"/>
      <c r="BO295" s="72"/>
      <c r="BP295" s="72"/>
      <c r="BQ295" s="72"/>
      <c r="BR295" s="72"/>
      <c r="BS295" s="72"/>
      <c r="BT295" s="72"/>
      <c r="BU295" s="72"/>
      <c r="BV295" s="72"/>
      <c r="BW295" s="72"/>
      <c r="BX295" s="72"/>
      <c r="BY295" s="72"/>
    </row>
    <row r="296" spans="1:77" ht="15.75" customHeight="1">
      <c r="A296" s="72"/>
      <c r="B296" s="72"/>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c r="AA296" s="72"/>
      <c r="AB296" s="72"/>
      <c r="AC296" s="72"/>
      <c r="AD296" s="72"/>
      <c r="AE296" s="72"/>
      <c r="AF296" s="72"/>
      <c r="AG296" s="72"/>
      <c r="AH296" s="72"/>
      <c r="AI296" s="72"/>
      <c r="AJ296" s="72"/>
      <c r="AK296" s="72"/>
      <c r="AL296" s="72"/>
      <c r="AM296" s="72"/>
      <c r="AN296" s="72"/>
      <c r="AO296" s="72"/>
      <c r="AP296" s="72"/>
      <c r="AQ296" s="72"/>
      <c r="AR296" s="72"/>
      <c r="AS296" s="72"/>
      <c r="AT296" s="72"/>
      <c r="AU296" s="72"/>
      <c r="AV296" s="72"/>
      <c r="AW296" s="72"/>
      <c r="AX296" s="72"/>
      <c r="AY296" s="72"/>
      <c r="AZ296" s="72"/>
      <c r="BA296" s="72"/>
      <c r="BB296" s="72"/>
      <c r="BC296" s="72"/>
      <c r="BD296" s="72"/>
      <c r="BE296" s="72"/>
      <c r="BF296" s="72"/>
      <c r="BG296" s="72"/>
      <c r="BH296" s="72"/>
      <c r="BI296" s="72"/>
      <c r="BJ296" s="72"/>
      <c r="BK296" s="72"/>
      <c r="BL296" s="72"/>
      <c r="BM296" s="72"/>
      <c r="BN296" s="72"/>
      <c r="BO296" s="72"/>
      <c r="BP296" s="72"/>
      <c r="BQ296" s="72"/>
      <c r="BR296" s="72"/>
      <c r="BS296" s="72"/>
      <c r="BT296" s="72"/>
      <c r="BU296" s="72"/>
      <c r="BV296" s="72"/>
      <c r="BW296" s="72"/>
      <c r="BX296" s="72"/>
      <c r="BY296" s="72"/>
    </row>
    <row r="297" spans="1:77" ht="15.75" customHeight="1">
      <c r="A297" s="72"/>
      <c r="B297" s="72"/>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c r="AA297" s="72"/>
      <c r="AB297" s="72"/>
      <c r="AC297" s="72"/>
      <c r="AD297" s="72"/>
      <c r="AE297" s="72"/>
      <c r="AF297" s="72"/>
      <c r="AG297" s="72"/>
      <c r="AH297" s="72"/>
      <c r="AI297" s="72"/>
      <c r="AJ297" s="72"/>
      <c r="AK297" s="72"/>
      <c r="AL297" s="72"/>
      <c r="AM297" s="72"/>
      <c r="AN297" s="72"/>
      <c r="AO297" s="72"/>
      <c r="AP297" s="72"/>
      <c r="AQ297" s="72"/>
      <c r="AR297" s="72"/>
      <c r="AS297" s="72"/>
      <c r="AT297" s="72"/>
      <c r="AU297" s="72"/>
      <c r="AV297" s="72"/>
      <c r="AW297" s="72"/>
      <c r="AX297" s="72"/>
      <c r="AY297" s="72"/>
      <c r="AZ297" s="72"/>
      <c r="BA297" s="72"/>
      <c r="BB297" s="72"/>
      <c r="BC297" s="72"/>
      <c r="BD297" s="72"/>
      <c r="BE297" s="72"/>
      <c r="BF297" s="72"/>
      <c r="BG297" s="72"/>
      <c r="BH297" s="72"/>
      <c r="BI297" s="72"/>
      <c r="BJ297" s="72"/>
      <c r="BK297" s="72"/>
      <c r="BL297" s="72"/>
      <c r="BM297" s="72"/>
      <c r="BN297" s="72"/>
      <c r="BO297" s="72"/>
      <c r="BP297" s="72"/>
      <c r="BQ297" s="72"/>
      <c r="BR297" s="72"/>
      <c r="BS297" s="72"/>
      <c r="BT297" s="72"/>
      <c r="BU297" s="72"/>
      <c r="BV297" s="72"/>
      <c r="BW297" s="72"/>
      <c r="BX297" s="72"/>
      <c r="BY297" s="72"/>
    </row>
    <row r="298" spans="1:77" ht="15.75" customHeight="1">
      <c r="A298" s="72"/>
      <c r="B298" s="72"/>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c r="AA298" s="72"/>
      <c r="AB298" s="72"/>
      <c r="AC298" s="72"/>
      <c r="AD298" s="72"/>
      <c r="AE298" s="72"/>
      <c r="AF298" s="72"/>
      <c r="AG298" s="72"/>
      <c r="AH298" s="72"/>
      <c r="AI298" s="72"/>
      <c r="AJ298" s="72"/>
      <c r="AK298" s="72"/>
      <c r="AL298" s="72"/>
      <c r="AM298" s="72"/>
      <c r="AN298" s="72"/>
      <c r="AO298" s="72"/>
      <c r="AP298" s="72"/>
      <c r="AQ298" s="72"/>
      <c r="AR298" s="72"/>
      <c r="AS298" s="72"/>
      <c r="AT298" s="72"/>
      <c r="AU298" s="72"/>
      <c r="AV298" s="72"/>
      <c r="AW298" s="72"/>
      <c r="AX298" s="72"/>
      <c r="AY298" s="72"/>
      <c r="AZ298" s="72"/>
      <c r="BA298" s="72"/>
      <c r="BB298" s="72"/>
      <c r="BC298" s="72"/>
      <c r="BD298" s="72"/>
      <c r="BE298" s="72"/>
      <c r="BF298" s="72"/>
      <c r="BG298" s="72"/>
      <c r="BH298" s="72"/>
      <c r="BI298" s="72"/>
      <c r="BJ298" s="72"/>
      <c r="BK298" s="72"/>
      <c r="BL298" s="72"/>
      <c r="BM298" s="72"/>
      <c r="BN298" s="72"/>
      <c r="BO298" s="72"/>
      <c r="BP298" s="72"/>
      <c r="BQ298" s="72"/>
      <c r="BR298" s="72"/>
      <c r="BS298" s="72"/>
      <c r="BT298" s="72"/>
      <c r="BU298" s="72"/>
      <c r="BV298" s="72"/>
      <c r="BW298" s="72"/>
      <c r="BX298" s="72"/>
      <c r="BY298" s="72"/>
    </row>
    <row r="299" spans="1:77" ht="15.75" customHeight="1">
      <c r="A299" s="72"/>
      <c r="B299" s="72"/>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c r="AA299" s="72"/>
      <c r="AB299" s="72"/>
      <c r="AC299" s="72"/>
      <c r="AD299" s="72"/>
      <c r="AE299" s="72"/>
      <c r="AF299" s="72"/>
      <c r="AG299" s="72"/>
      <c r="AH299" s="72"/>
      <c r="AI299" s="72"/>
      <c r="AJ299" s="72"/>
      <c r="AK299" s="72"/>
      <c r="AL299" s="72"/>
      <c r="AM299" s="72"/>
      <c r="AN299" s="72"/>
      <c r="AO299" s="72"/>
      <c r="AP299" s="72"/>
      <c r="AQ299" s="72"/>
      <c r="AR299" s="72"/>
      <c r="AS299" s="72"/>
      <c r="AT299" s="72"/>
      <c r="AU299" s="72"/>
      <c r="AV299" s="72"/>
      <c r="AW299" s="72"/>
      <c r="AX299" s="72"/>
      <c r="AY299" s="72"/>
      <c r="AZ299" s="72"/>
      <c r="BA299" s="72"/>
      <c r="BB299" s="72"/>
      <c r="BC299" s="72"/>
      <c r="BD299" s="72"/>
      <c r="BE299" s="72"/>
      <c r="BF299" s="72"/>
      <c r="BG299" s="72"/>
      <c r="BH299" s="72"/>
      <c r="BI299" s="72"/>
      <c r="BJ299" s="72"/>
      <c r="BK299" s="72"/>
      <c r="BL299" s="72"/>
      <c r="BM299" s="72"/>
      <c r="BN299" s="72"/>
      <c r="BO299" s="72"/>
      <c r="BP299" s="72"/>
      <c r="BQ299" s="72"/>
      <c r="BR299" s="72"/>
      <c r="BS299" s="72"/>
      <c r="BT299" s="72"/>
      <c r="BU299" s="72"/>
      <c r="BV299" s="72"/>
      <c r="BW299" s="72"/>
      <c r="BX299" s="72"/>
      <c r="BY299" s="72"/>
    </row>
    <row r="300" spans="1:77" ht="15.75" customHeight="1">
      <c r="A300" s="72"/>
      <c r="B300" s="72"/>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c r="AA300" s="72"/>
      <c r="AB300" s="72"/>
      <c r="AC300" s="72"/>
      <c r="AD300" s="72"/>
      <c r="AE300" s="72"/>
      <c r="AF300" s="72"/>
      <c r="AG300" s="72"/>
      <c r="AH300" s="72"/>
      <c r="AI300" s="72"/>
      <c r="AJ300" s="72"/>
      <c r="AK300" s="72"/>
      <c r="AL300" s="72"/>
      <c r="AM300" s="72"/>
      <c r="AN300" s="72"/>
      <c r="AO300" s="72"/>
      <c r="AP300" s="72"/>
      <c r="AQ300" s="72"/>
      <c r="AR300" s="72"/>
      <c r="AS300" s="72"/>
      <c r="AT300" s="72"/>
      <c r="AU300" s="72"/>
      <c r="AV300" s="72"/>
      <c r="AW300" s="72"/>
      <c r="AX300" s="72"/>
      <c r="AY300" s="72"/>
      <c r="AZ300" s="72"/>
      <c r="BA300" s="72"/>
      <c r="BB300" s="72"/>
      <c r="BC300" s="72"/>
      <c r="BD300" s="72"/>
      <c r="BE300" s="72"/>
      <c r="BF300" s="72"/>
      <c r="BG300" s="72"/>
      <c r="BH300" s="72"/>
      <c r="BI300" s="72"/>
      <c r="BJ300" s="72"/>
      <c r="BK300" s="72"/>
      <c r="BL300" s="72"/>
      <c r="BM300" s="72"/>
      <c r="BN300" s="72"/>
      <c r="BO300" s="72"/>
      <c r="BP300" s="72"/>
      <c r="BQ300" s="72"/>
      <c r="BR300" s="72"/>
      <c r="BS300" s="72"/>
      <c r="BT300" s="72"/>
      <c r="BU300" s="72"/>
      <c r="BV300" s="72"/>
      <c r="BW300" s="72"/>
      <c r="BX300" s="72"/>
      <c r="BY300" s="72"/>
    </row>
    <row r="301" spans="1:77" ht="15.75" customHeight="1">
      <c r="A301" s="72"/>
      <c r="B301" s="72"/>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c r="AA301" s="72"/>
      <c r="AB301" s="72"/>
      <c r="AC301" s="72"/>
      <c r="AD301" s="72"/>
      <c r="AE301" s="72"/>
      <c r="AF301" s="72"/>
      <c r="AG301" s="72"/>
      <c r="AH301" s="72"/>
      <c r="AI301" s="72"/>
      <c r="AJ301" s="72"/>
      <c r="AK301" s="72"/>
      <c r="AL301" s="72"/>
      <c r="AM301" s="72"/>
      <c r="AN301" s="72"/>
      <c r="AO301" s="72"/>
      <c r="AP301" s="72"/>
      <c r="AQ301" s="72"/>
      <c r="AR301" s="72"/>
      <c r="AS301" s="72"/>
      <c r="AT301" s="72"/>
      <c r="AU301" s="72"/>
      <c r="AV301" s="72"/>
      <c r="AW301" s="72"/>
      <c r="AX301" s="72"/>
      <c r="AY301" s="72"/>
      <c r="AZ301" s="72"/>
      <c r="BA301" s="72"/>
      <c r="BB301" s="72"/>
      <c r="BC301" s="72"/>
      <c r="BD301" s="72"/>
      <c r="BE301" s="72"/>
      <c r="BF301" s="72"/>
      <c r="BG301" s="72"/>
      <c r="BH301" s="72"/>
      <c r="BI301" s="72"/>
      <c r="BJ301" s="72"/>
      <c r="BK301" s="72"/>
      <c r="BL301" s="72"/>
      <c r="BM301" s="72"/>
      <c r="BN301" s="72"/>
      <c r="BO301" s="72"/>
      <c r="BP301" s="72"/>
      <c r="BQ301" s="72"/>
      <c r="BR301" s="72"/>
      <c r="BS301" s="72"/>
      <c r="BT301" s="72"/>
      <c r="BU301" s="72"/>
      <c r="BV301" s="72"/>
      <c r="BW301" s="72"/>
      <c r="BX301" s="72"/>
      <c r="BY301" s="72"/>
    </row>
    <row r="302" spans="1:77" ht="15.75" customHeight="1">
      <c r="A302" s="72"/>
      <c r="B302" s="72"/>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c r="AA302" s="72"/>
      <c r="AB302" s="72"/>
      <c r="AC302" s="72"/>
      <c r="AD302" s="72"/>
      <c r="AE302" s="72"/>
      <c r="AF302" s="72"/>
      <c r="AG302" s="72"/>
      <c r="AH302" s="72"/>
      <c r="AI302" s="72"/>
      <c r="AJ302" s="72"/>
      <c r="AK302" s="72"/>
      <c r="AL302" s="72"/>
      <c r="AM302" s="72"/>
      <c r="AN302" s="72"/>
      <c r="AO302" s="72"/>
      <c r="AP302" s="72"/>
      <c r="AQ302" s="72"/>
      <c r="AR302" s="72"/>
      <c r="AS302" s="72"/>
      <c r="AT302" s="72"/>
      <c r="AU302" s="72"/>
      <c r="AV302" s="72"/>
      <c r="AW302" s="72"/>
      <c r="AX302" s="72"/>
      <c r="AY302" s="72"/>
      <c r="AZ302" s="72"/>
      <c r="BA302" s="72"/>
      <c r="BB302" s="72"/>
      <c r="BC302" s="72"/>
      <c r="BD302" s="72"/>
      <c r="BE302" s="72"/>
      <c r="BF302" s="72"/>
      <c r="BG302" s="72"/>
      <c r="BH302" s="72"/>
      <c r="BI302" s="72"/>
      <c r="BJ302" s="72"/>
      <c r="BK302" s="72"/>
      <c r="BL302" s="72"/>
      <c r="BM302" s="72"/>
      <c r="BN302" s="72"/>
      <c r="BO302" s="72"/>
      <c r="BP302" s="72"/>
      <c r="BQ302" s="72"/>
      <c r="BR302" s="72"/>
      <c r="BS302" s="72"/>
      <c r="BT302" s="72"/>
      <c r="BU302" s="72"/>
      <c r="BV302" s="72"/>
      <c r="BW302" s="72"/>
      <c r="BX302" s="72"/>
      <c r="BY302" s="72"/>
    </row>
    <row r="303" spans="1:77" ht="15.75" customHeight="1">
      <c r="A303" s="72"/>
      <c r="B303" s="72"/>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c r="AA303" s="72"/>
      <c r="AB303" s="72"/>
      <c r="AC303" s="72"/>
      <c r="AD303" s="72"/>
      <c r="AE303" s="72"/>
      <c r="AF303" s="72"/>
      <c r="AG303" s="72"/>
      <c r="AH303" s="72"/>
      <c r="AI303" s="72"/>
      <c r="AJ303" s="72"/>
      <c r="AK303" s="72"/>
      <c r="AL303" s="72"/>
      <c r="AM303" s="72"/>
      <c r="AN303" s="72"/>
      <c r="AO303" s="72"/>
      <c r="AP303" s="72"/>
      <c r="AQ303" s="72"/>
      <c r="AR303" s="72"/>
      <c r="AS303" s="72"/>
      <c r="AT303" s="72"/>
      <c r="AU303" s="72"/>
      <c r="AV303" s="72"/>
      <c r="AW303" s="72"/>
      <c r="AX303" s="72"/>
      <c r="AY303" s="72"/>
      <c r="AZ303" s="72"/>
      <c r="BA303" s="72"/>
      <c r="BB303" s="72"/>
      <c r="BC303" s="72"/>
      <c r="BD303" s="72"/>
      <c r="BE303" s="72"/>
      <c r="BF303" s="72"/>
      <c r="BG303" s="72"/>
      <c r="BH303" s="72"/>
      <c r="BI303" s="72"/>
      <c r="BJ303" s="72"/>
      <c r="BK303" s="72"/>
      <c r="BL303" s="72"/>
      <c r="BM303" s="72"/>
      <c r="BN303" s="72"/>
      <c r="BO303" s="72"/>
      <c r="BP303" s="72"/>
      <c r="BQ303" s="72"/>
      <c r="BR303" s="72"/>
      <c r="BS303" s="72"/>
      <c r="BT303" s="72"/>
      <c r="BU303" s="72"/>
      <c r="BV303" s="72"/>
      <c r="BW303" s="72"/>
      <c r="BX303" s="72"/>
      <c r="BY303" s="72"/>
    </row>
    <row r="304" spans="1:77" ht="15.75" customHeight="1">
      <c r="A304" s="72"/>
      <c r="B304" s="72"/>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c r="AA304" s="72"/>
      <c r="AB304" s="72"/>
      <c r="AC304" s="72"/>
      <c r="AD304" s="72"/>
      <c r="AE304" s="72"/>
      <c r="AF304" s="72"/>
      <c r="AG304" s="72"/>
      <c r="AH304" s="72"/>
      <c r="AI304" s="72"/>
      <c r="AJ304" s="72"/>
      <c r="AK304" s="72"/>
      <c r="AL304" s="72"/>
      <c r="AM304" s="72"/>
      <c r="AN304" s="72"/>
      <c r="AO304" s="72"/>
      <c r="AP304" s="72"/>
      <c r="AQ304" s="72"/>
      <c r="AR304" s="72"/>
      <c r="AS304" s="72"/>
      <c r="AT304" s="72"/>
      <c r="AU304" s="72"/>
      <c r="AV304" s="72"/>
      <c r="AW304" s="72"/>
      <c r="AX304" s="72"/>
      <c r="AY304" s="72"/>
      <c r="AZ304" s="72"/>
      <c r="BA304" s="72"/>
      <c r="BB304" s="72"/>
      <c r="BC304" s="72"/>
      <c r="BD304" s="72"/>
      <c r="BE304" s="72"/>
      <c r="BF304" s="72"/>
      <c r="BG304" s="72"/>
      <c r="BH304" s="72"/>
      <c r="BI304" s="72"/>
      <c r="BJ304" s="72"/>
      <c r="BK304" s="72"/>
      <c r="BL304" s="72"/>
      <c r="BM304" s="72"/>
      <c r="BN304" s="72"/>
      <c r="BO304" s="72"/>
      <c r="BP304" s="72"/>
      <c r="BQ304" s="72"/>
      <c r="BR304" s="72"/>
      <c r="BS304" s="72"/>
      <c r="BT304" s="72"/>
      <c r="BU304" s="72"/>
      <c r="BV304" s="72"/>
      <c r="BW304" s="72"/>
      <c r="BX304" s="72"/>
      <c r="BY304" s="72"/>
    </row>
    <row r="305" spans="1:77" ht="15.75" customHeight="1">
      <c r="A305" s="72"/>
      <c r="B305" s="72"/>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c r="AA305" s="72"/>
      <c r="AB305" s="72"/>
      <c r="AC305" s="72"/>
      <c r="AD305" s="72"/>
      <c r="AE305" s="72"/>
      <c r="AF305" s="72"/>
      <c r="AG305" s="72"/>
      <c r="AH305" s="72"/>
      <c r="AI305" s="72"/>
      <c r="AJ305" s="72"/>
      <c r="AK305" s="72"/>
      <c r="AL305" s="72"/>
      <c r="AM305" s="72"/>
      <c r="AN305" s="72"/>
      <c r="AO305" s="72"/>
      <c r="AP305" s="72"/>
      <c r="AQ305" s="72"/>
      <c r="AR305" s="72"/>
      <c r="AS305" s="72"/>
      <c r="AT305" s="72"/>
      <c r="AU305" s="72"/>
      <c r="AV305" s="72"/>
      <c r="AW305" s="72"/>
      <c r="AX305" s="72"/>
      <c r="AY305" s="72"/>
      <c r="AZ305" s="72"/>
      <c r="BA305" s="72"/>
      <c r="BB305" s="72"/>
      <c r="BC305" s="72"/>
      <c r="BD305" s="72"/>
      <c r="BE305" s="72"/>
      <c r="BF305" s="72"/>
      <c r="BG305" s="72"/>
      <c r="BH305" s="72"/>
      <c r="BI305" s="72"/>
      <c r="BJ305" s="72"/>
      <c r="BK305" s="72"/>
      <c r="BL305" s="72"/>
      <c r="BM305" s="72"/>
      <c r="BN305" s="72"/>
      <c r="BO305" s="72"/>
      <c r="BP305" s="72"/>
      <c r="BQ305" s="72"/>
      <c r="BR305" s="72"/>
      <c r="BS305" s="72"/>
      <c r="BT305" s="72"/>
      <c r="BU305" s="72"/>
      <c r="BV305" s="72"/>
      <c r="BW305" s="72"/>
      <c r="BX305" s="72"/>
      <c r="BY305" s="72"/>
    </row>
    <row r="306" spans="1:77" ht="15.75" customHeight="1">
      <c r="A306" s="72"/>
      <c r="B306" s="72"/>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c r="AA306" s="72"/>
      <c r="AB306" s="72"/>
      <c r="AC306" s="72"/>
      <c r="AD306" s="72"/>
      <c r="AE306" s="72"/>
      <c r="AF306" s="72"/>
      <c r="AG306" s="72"/>
      <c r="AH306" s="72"/>
      <c r="AI306" s="72"/>
      <c r="AJ306" s="72"/>
      <c r="AK306" s="72"/>
      <c r="AL306" s="72"/>
      <c r="AM306" s="72"/>
      <c r="AN306" s="72"/>
      <c r="AO306" s="72"/>
      <c r="AP306" s="72"/>
      <c r="AQ306" s="72"/>
      <c r="AR306" s="72"/>
      <c r="AS306" s="72"/>
      <c r="AT306" s="72"/>
      <c r="AU306" s="72"/>
      <c r="AV306" s="72"/>
      <c r="AW306" s="72"/>
      <c r="AX306" s="72"/>
      <c r="AY306" s="72"/>
      <c r="AZ306" s="72"/>
      <c r="BA306" s="72"/>
      <c r="BB306" s="72"/>
      <c r="BC306" s="72"/>
      <c r="BD306" s="72"/>
      <c r="BE306" s="72"/>
      <c r="BF306" s="72"/>
      <c r="BG306" s="72"/>
      <c r="BH306" s="72"/>
      <c r="BI306" s="72"/>
      <c r="BJ306" s="72"/>
      <c r="BK306" s="72"/>
      <c r="BL306" s="72"/>
      <c r="BM306" s="72"/>
      <c r="BN306" s="72"/>
      <c r="BO306" s="72"/>
      <c r="BP306" s="72"/>
      <c r="BQ306" s="72"/>
      <c r="BR306" s="72"/>
      <c r="BS306" s="72"/>
      <c r="BT306" s="72"/>
      <c r="BU306" s="72"/>
      <c r="BV306" s="72"/>
      <c r="BW306" s="72"/>
      <c r="BX306" s="72"/>
      <c r="BY306" s="72"/>
    </row>
    <row r="307" spans="1:77" ht="15.75" customHeight="1">
      <c r="A307" s="72"/>
      <c r="B307" s="72"/>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c r="AA307" s="72"/>
      <c r="AB307" s="72"/>
      <c r="AC307" s="72"/>
      <c r="AD307" s="72"/>
      <c r="AE307" s="72"/>
      <c r="AF307" s="72"/>
      <c r="AG307" s="72"/>
      <c r="AH307" s="72"/>
      <c r="AI307" s="72"/>
      <c r="AJ307" s="72"/>
      <c r="AK307" s="72"/>
      <c r="AL307" s="72"/>
      <c r="AM307" s="72"/>
      <c r="AN307" s="72"/>
      <c r="AO307" s="72"/>
      <c r="AP307" s="72"/>
      <c r="AQ307" s="72"/>
      <c r="AR307" s="72"/>
      <c r="AS307" s="72"/>
      <c r="AT307" s="72"/>
      <c r="AU307" s="72"/>
      <c r="AV307" s="72"/>
      <c r="AW307" s="72"/>
      <c r="AX307" s="72"/>
      <c r="AY307" s="72"/>
      <c r="AZ307" s="72"/>
      <c r="BA307" s="72"/>
      <c r="BB307" s="72"/>
      <c r="BC307" s="72"/>
      <c r="BD307" s="72"/>
      <c r="BE307" s="72"/>
      <c r="BF307" s="72"/>
      <c r="BG307" s="72"/>
      <c r="BH307" s="72"/>
      <c r="BI307" s="72"/>
      <c r="BJ307" s="72"/>
      <c r="BK307" s="72"/>
      <c r="BL307" s="72"/>
      <c r="BM307" s="72"/>
      <c r="BN307" s="72"/>
      <c r="BO307" s="72"/>
      <c r="BP307" s="72"/>
      <c r="BQ307" s="72"/>
      <c r="BR307" s="72"/>
      <c r="BS307" s="72"/>
      <c r="BT307" s="72"/>
      <c r="BU307" s="72"/>
      <c r="BV307" s="72"/>
      <c r="BW307" s="72"/>
      <c r="BX307" s="72"/>
      <c r="BY307" s="72"/>
    </row>
    <row r="308" spans="1:77" ht="15.75" customHeight="1">
      <c r="A308" s="72"/>
      <c r="B308" s="72"/>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c r="AA308" s="72"/>
      <c r="AB308" s="72"/>
      <c r="AC308" s="72"/>
      <c r="AD308" s="72"/>
      <c r="AE308" s="72"/>
      <c r="AF308" s="72"/>
      <c r="AG308" s="72"/>
      <c r="AH308" s="72"/>
      <c r="AI308" s="72"/>
      <c r="AJ308" s="72"/>
      <c r="AK308" s="72"/>
      <c r="AL308" s="72"/>
      <c r="AM308" s="72"/>
      <c r="AN308" s="72"/>
      <c r="AO308" s="72"/>
      <c r="AP308" s="72"/>
      <c r="AQ308" s="72"/>
      <c r="AR308" s="72"/>
      <c r="AS308" s="72"/>
      <c r="AT308" s="72"/>
      <c r="AU308" s="72"/>
      <c r="AV308" s="72"/>
      <c r="AW308" s="72"/>
      <c r="AX308" s="72"/>
      <c r="AY308" s="72"/>
      <c r="AZ308" s="72"/>
      <c r="BA308" s="72"/>
      <c r="BB308" s="72"/>
      <c r="BC308" s="72"/>
      <c r="BD308" s="72"/>
      <c r="BE308" s="72"/>
      <c r="BF308" s="72"/>
      <c r="BG308" s="72"/>
      <c r="BH308" s="72"/>
      <c r="BI308" s="72"/>
      <c r="BJ308" s="72"/>
      <c r="BK308" s="72"/>
      <c r="BL308" s="72"/>
      <c r="BM308" s="72"/>
      <c r="BN308" s="72"/>
      <c r="BO308" s="72"/>
      <c r="BP308" s="72"/>
      <c r="BQ308" s="72"/>
      <c r="BR308" s="72"/>
      <c r="BS308" s="72"/>
      <c r="BT308" s="72"/>
      <c r="BU308" s="72"/>
      <c r="BV308" s="72"/>
      <c r="BW308" s="72"/>
      <c r="BX308" s="72"/>
      <c r="BY308" s="72"/>
    </row>
    <row r="309" spans="1:77" ht="15.75" customHeight="1">
      <c r="A309" s="72"/>
      <c r="B309" s="72"/>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c r="AA309" s="72"/>
      <c r="AB309" s="72"/>
      <c r="AC309" s="72"/>
      <c r="AD309" s="72"/>
      <c r="AE309" s="72"/>
      <c r="AF309" s="72"/>
      <c r="AG309" s="72"/>
      <c r="AH309" s="72"/>
      <c r="AI309" s="72"/>
      <c r="AJ309" s="72"/>
      <c r="AK309" s="72"/>
      <c r="AL309" s="72"/>
      <c r="AM309" s="72"/>
      <c r="AN309" s="72"/>
      <c r="AO309" s="72"/>
      <c r="AP309" s="72"/>
      <c r="AQ309" s="72"/>
      <c r="AR309" s="72"/>
      <c r="AS309" s="72"/>
      <c r="AT309" s="72"/>
      <c r="AU309" s="72"/>
      <c r="AV309" s="72"/>
      <c r="AW309" s="72"/>
      <c r="AX309" s="72"/>
      <c r="AY309" s="72"/>
      <c r="AZ309" s="72"/>
      <c r="BA309" s="72"/>
      <c r="BB309" s="72"/>
      <c r="BC309" s="72"/>
      <c r="BD309" s="72"/>
      <c r="BE309" s="72"/>
      <c r="BF309" s="72"/>
      <c r="BG309" s="72"/>
      <c r="BH309" s="72"/>
      <c r="BI309" s="72"/>
      <c r="BJ309" s="72"/>
      <c r="BK309" s="72"/>
      <c r="BL309" s="72"/>
      <c r="BM309" s="72"/>
      <c r="BN309" s="72"/>
      <c r="BO309" s="72"/>
      <c r="BP309" s="72"/>
      <c r="BQ309" s="72"/>
      <c r="BR309" s="72"/>
      <c r="BS309" s="72"/>
      <c r="BT309" s="72"/>
      <c r="BU309" s="72"/>
      <c r="BV309" s="72"/>
      <c r="BW309" s="72"/>
      <c r="BX309" s="72"/>
      <c r="BY309" s="72"/>
    </row>
    <row r="310" spans="1:77" ht="15.75" customHeight="1">
      <c r="A310" s="72"/>
      <c r="B310" s="72"/>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c r="AA310" s="72"/>
      <c r="AB310" s="72"/>
      <c r="AC310" s="72"/>
      <c r="AD310" s="72"/>
      <c r="AE310" s="72"/>
      <c r="AF310" s="72"/>
      <c r="AG310" s="72"/>
      <c r="AH310" s="72"/>
      <c r="AI310" s="72"/>
      <c r="AJ310" s="72"/>
      <c r="AK310" s="72"/>
      <c r="AL310" s="72"/>
      <c r="AM310" s="72"/>
      <c r="AN310" s="72"/>
      <c r="AO310" s="72"/>
      <c r="AP310" s="72"/>
      <c r="AQ310" s="72"/>
      <c r="AR310" s="72"/>
      <c r="AS310" s="72"/>
      <c r="AT310" s="72"/>
      <c r="AU310" s="72"/>
      <c r="AV310" s="72"/>
      <c r="AW310" s="72"/>
      <c r="AX310" s="72"/>
      <c r="AY310" s="72"/>
      <c r="AZ310" s="72"/>
      <c r="BA310" s="72"/>
      <c r="BB310" s="72"/>
      <c r="BC310" s="72"/>
      <c r="BD310" s="72"/>
      <c r="BE310" s="72"/>
      <c r="BF310" s="72"/>
      <c r="BG310" s="72"/>
      <c r="BH310" s="72"/>
      <c r="BI310" s="72"/>
      <c r="BJ310" s="72"/>
      <c r="BK310" s="72"/>
      <c r="BL310" s="72"/>
      <c r="BM310" s="72"/>
      <c r="BN310" s="72"/>
      <c r="BO310" s="72"/>
      <c r="BP310" s="72"/>
      <c r="BQ310" s="72"/>
      <c r="BR310" s="72"/>
      <c r="BS310" s="72"/>
      <c r="BT310" s="72"/>
      <c r="BU310" s="72"/>
      <c r="BV310" s="72"/>
      <c r="BW310" s="72"/>
      <c r="BX310" s="72"/>
      <c r="BY310" s="72"/>
    </row>
    <row r="311" spans="1:77" ht="15.75" customHeight="1">
      <c r="A311" s="72"/>
      <c r="B311" s="72"/>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c r="AA311" s="72"/>
      <c r="AB311" s="72"/>
      <c r="AC311" s="72"/>
      <c r="AD311" s="72"/>
      <c r="AE311" s="72"/>
      <c r="AF311" s="72"/>
      <c r="AG311" s="72"/>
      <c r="AH311" s="72"/>
      <c r="AI311" s="72"/>
      <c r="AJ311" s="72"/>
      <c r="AK311" s="72"/>
      <c r="AL311" s="72"/>
      <c r="AM311" s="72"/>
      <c r="AN311" s="72"/>
      <c r="AO311" s="72"/>
      <c r="AP311" s="72"/>
      <c r="AQ311" s="72"/>
      <c r="AR311" s="72"/>
      <c r="AS311" s="72"/>
      <c r="AT311" s="72"/>
      <c r="AU311" s="72"/>
      <c r="AV311" s="72"/>
      <c r="AW311" s="72"/>
      <c r="AX311" s="72"/>
      <c r="AY311" s="72"/>
      <c r="AZ311" s="72"/>
      <c r="BA311" s="72"/>
      <c r="BB311" s="72"/>
      <c r="BC311" s="72"/>
      <c r="BD311" s="72"/>
      <c r="BE311" s="72"/>
      <c r="BF311" s="72"/>
      <c r="BG311" s="72"/>
      <c r="BH311" s="72"/>
      <c r="BI311" s="72"/>
      <c r="BJ311" s="72"/>
      <c r="BK311" s="72"/>
      <c r="BL311" s="72"/>
      <c r="BM311" s="72"/>
      <c r="BN311" s="72"/>
      <c r="BO311" s="72"/>
      <c r="BP311" s="72"/>
      <c r="BQ311" s="72"/>
      <c r="BR311" s="72"/>
      <c r="BS311" s="72"/>
      <c r="BT311" s="72"/>
      <c r="BU311" s="72"/>
      <c r="BV311" s="72"/>
      <c r="BW311" s="72"/>
      <c r="BX311" s="72"/>
      <c r="BY311" s="72"/>
    </row>
    <row r="312" spans="1:77" ht="15.75" customHeight="1">
      <c r="A312" s="72"/>
      <c r="B312" s="72"/>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c r="AA312" s="72"/>
      <c r="AB312" s="72"/>
      <c r="AC312" s="72"/>
      <c r="AD312" s="72"/>
      <c r="AE312" s="72"/>
      <c r="AF312" s="72"/>
      <c r="AG312" s="72"/>
      <c r="AH312" s="72"/>
      <c r="AI312" s="72"/>
      <c r="AJ312" s="72"/>
      <c r="AK312" s="72"/>
      <c r="AL312" s="72"/>
      <c r="AM312" s="72"/>
      <c r="AN312" s="72"/>
      <c r="AO312" s="72"/>
      <c r="AP312" s="72"/>
      <c r="AQ312" s="72"/>
      <c r="AR312" s="72"/>
      <c r="AS312" s="72"/>
      <c r="AT312" s="72"/>
      <c r="AU312" s="72"/>
      <c r="AV312" s="72"/>
      <c r="AW312" s="72"/>
      <c r="AX312" s="72"/>
      <c r="AY312" s="72"/>
      <c r="AZ312" s="72"/>
      <c r="BA312" s="72"/>
      <c r="BB312" s="72"/>
      <c r="BC312" s="72"/>
      <c r="BD312" s="72"/>
      <c r="BE312" s="72"/>
      <c r="BF312" s="72"/>
      <c r="BG312" s="72"/>
      <c r="BH312" s="72"/>
      <c r="BI312" s="72"/>
      <c r="BJ312" s="72"/>
      <c r="BK312" s="72"/>
      <c r="BL312" s="72"/>
      <c r="BM312" s="72"/>
      <c r="BN312" s="72"/>
      <c r="BO312" s="72"/>
      <c r="BP312" s="72"/>
      <c r="BQ312" s="72"/>
      <c r="BR312" s="72"/>
      <c r="BS312" s="72"/>
      <c r="BT312" s="72"/>
      <c r="BU312" s="72"/>
      <c r="BV312" s="72"/>
      <c r="BW312" s="72"/>
      <c r="BX312" s="72"/>
      <c r="BY312" s="72"/>
    </row>
    <row r="313" spans="1:77" ht="15.75" customHeight="1">
      <c r="A313" s="72"/>
      <c r="B313" s="72"/>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c r="AA313" s="72"/>
      <c r="AB313" s="72"/>
      <c r="AC313" s="72"/>
      <c r="AD313" s="72"/>
      <c r="AE313" s="72"/>
      <c r="AF313" s="72"/>
      <c r="AG313" s="72"/>
      <c r="AH313" s="72"/>
      <c r="AI313" s="72"/>
      <c r="AJ313" s="72"/>
      <c r="AK313" s="72"/>
      <c r="AL313" s="72"/>
      <c r="AM313" s="72"/>
      <c r="AN313" s="72"/>
      <c r="AO313" s="72"/>
      <c r="AP313" s="72"/>
      <c r="AQ313" s="72"/>
      <c r="AR313" s="72"/>
      <c r="AS313" s="72"/>
      <c r="AT313" s="72"/>
      <c r="AU313" s="72"/>
      <c r="AV313" s="72"/>
      <c r="AW313" s="72"/>
      <c r="AX313" s="72"/>
      <c r="AY313" s="72"/>
      <c r="AZ313" s="72"/>
      <c r="BA313" s="72"/>
      <c r="BB313" s="72"/>
      <c r="BC313" s="72"/>
      <c r="BD313" s="72"/>
      <c r="BE313" s="72"/>
      <c r="BF313" s="72"/>
      <c r="BG313" s="72"/>
      <c r="BH313" s="72"/>
      <c r="BI313" s="72"/>
      <c r="BJ313" s="72"/>
      <c r="BK313" s="72"/>
      <c r="BL313" s="72"/>
      <c r="BM313" s="72"/>
      <c r="BN313" s="72"/>
      <c r="BO313" s="72"/>
      <c r="BP313" s="72"/>
      <c r="BQ313" s="72"/>
      <c r="BR313" s="72"/>
      <c r="BS313" s="72"/>
      <c r="BT313" s="72"/>
      <c r="BU313" s="72"/>
      <c r="BV313" s="72"/>
      <c r="BW313" s="72"/>
      <c r="BX313" s="72"/>
      <c r="BY313" s="72"/>
    </row>
    <row r="314" spans="1:77" ht="15.75" customHeight="1">
      <c r="A314" s="72"/>
      <c r="B314" s="72"/>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c r="AA314" s="72"/>
      <c r="AB314" s="72"/>
      <c r="AC314" s="72"/>
      <c r="AD314" s="72"/>
      <c r="AE314" s="72"/>
      <c r="AF314" s="72"/>
      <c r="AG314" s="72"/>
      <c r="AH314" s="72"/>
      <c r="AI314" s="72"/>
      <c r="AJ314" s="72"/>
      <c r="AK314" s="72"/>
      <c r="AL314" s="72"/>
      <c r="AM314" s="72"/>
      <c r="AN314" s="72"/>
      <c r="AO314" s="72"/>
      <c r="AP314" s="72"/>
      <c r="AQ314" s="72"/>
      <c r="AR314" s="72"/>
      <c r="AS314" s="72"/>
      <c r="AT314" s="72"/>
      <c r="AU314" s="72"/>
      <c r="AV314" s="72"/>
      <c r="AW314" s="72"/>
      <c r="AX314" s="72"/>
      <c r="AY314" s="72"/>
      <c r="AZ314" s="72"/>
      <c r="BA314" s="72"/>
      <c r="BB314" s="72"/>
      <c r="BC314" s="72"/>
      <c r="BD314" s="72"/>
      <c r="BE314" s="72"/>
      <c r="BF314" s="72"/>
      <c r="BG314" s="72"/>
      <c r="BH314" s="72"/>
      <c r="BI314" s="72"/>
      <c r="BJ314" s="72"/>
      <c r="BK314" s="72"/>
      <c r="BL314" s="72"/>
      <c r="BM314" s="72"/>
      <c r="BN314" s="72"/>
      <c r="BO314" s="72"/>
      <c r="BP314" s="72"/>
      <c r="BQ314" s="72"/>
      <c r="BR314" s="72"/>
      <c r="BS314" s="72"/>
      <c r="BT314" s="72"/>
      <c r="BU314" s="72"/>
      <c r="BV314" s="72"/>
      <c r="BW314" s="72"/>
      <c r="BX314" s="72"/>
      <c r="BY314" s="72"/>
    </row>
    <row r="315" spans="1:77" ht="15.75" customHeight="1">
      <c r="A315" s="72"/>
      <c r="B315" s="72"/>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c r="AA315" s="72"/>
      <c r="AB315" s="72"/>
      <c r="AC315" s="72"/>
      <c r="AD315" s="72"/>
      <c r="AE315" s="72"/>
      <c r="AF315" s="72"/>
      <c r="AG315" s="72"/>
      <c r="AH315" s="72"/>
      <c r="AI315" s="72"/>
      <c r="AJ315" s="72"/>
      <c r="AK315" s="72"/>
      <c r="AL315" s="72"/>
      <c r="AM315" s="72"/>
      <c r="AN315" s="72"/>
      <c r="AO315" s="72"/>
      <c r="AP315" s="72"/>
      <c r="AQ315" s="72"/>
      <c r="AR315" s="72"/>
      <c r="AS315" s="72"/>
      <c r="AT315" s="72"/>
      <c r="AU315" s="72"/>
      <c r="AV315" s="72"/>
      <c r="AW315" s="72"/>
      <c r="AX315" s="72"/>
      <c r="AY315" s="72"/>
      <c r="AZ315" s="72"/>
      <c r="BA315" s="72"/>
      <c r="BB315" s="72"/>
      <c r="BC315" s="72"/>
      <c r="BD315" s="72"/>
      <c r="BE315" s="72"/>
      <c r="BF315" s="72"/>
      <c r="BG315" s="72"/>
      <c r="BH315" s="72"/>
      <c r="BI315" s="72"/>
      <c r="BJ315" s="72"/>
      <c r="BK315" s="72"/>
      <c r="BL315" s="72"/>
      <c r="BM315" s="72"/>
      <c r="BN315" s="72"/>
      <c r="BO315" s="72"/>
      <c r="BP315" s="72"/>
      <c r="BQ315" s="72"/>
      <c r="BR315" s="72"/>
      <c r="BS315" s="72"/>
      <c r="BT315" s="72"/>
      <c r="BU315" s="72"/>
      <c r="BV315" s="72"/>
      <c r="BW315" s="72"/>
      <c r="BX315" s="72"/>
      <c r="BY315" s="72"/>
    </row>
    <row r="316" spans="1:77" ht="15.75" customHeight="1">
      <c r="A316" s="72"/>
      <c r="B316" s="72"/>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c r="AA316" s="72"/>
      <c r="AB316" s="72"/>
      <c r="AC316" s="72"/>
      <c r="AD316" s="72"/>
      <c r="AE316" s="72"/>
      <c r="AF316" s="72"/>
      <c r="AG316" s="72"/>
      <c r="AH316" s="72"/>
      <c r="AI316" s="72"/>
      <c r="AJ316" s="72"/>
      <c r="AK316" s="72"/>
      <c r="AL316" s="72"/>
      <c r="AM316" s="72"/>
      <c r="AN316" s="72"/>
      <c r="AO316" s="72"/>
      <c r="AP316" s="72"/>
      <c r="AQ316" s="72"/>
      <c r="AR316" s="72"/>
      <c r="AS316" s="72"/>
      <c r="AT316" s="72"/>
      <c r="AU316" s="72"/>
      <c r="AV316" s="72"/>
      <c r="AW316" s="72"/>
      <c r="AX316" s="72"/>
      <c r="AY316" s="72"/>
      <c r="AZ316" s="72"/>
      <c r="BA316" s="72"/>
      <c r="BB316" s="72"/>
      <c r="BC316" s="72"/>
      <c r="BD316" s="72"/>
      <c r="BE316" s="72"/>
      <c r="BF316" s="72"/>
      <c r="BG316" s="72"/>
      <c r="BH316" s="72"/>
      <c r="BI316" s="72"/>
      <c r="BJ316" s="72"/>
      <c r="BK316" s="72"/>
      <c r="BL316" s="72"/>
      <c r="BM316" s="72"/>
      <c r="BN316" s="72"/>
      <c r="BO316" s="72"/>
      <c r="BP316" s="72"/>
      <c r="BQ316" s="72"/>
      <c r="BR316" s="72"/>
      <c r="BS316" s="72"/>
      <c r="BT316" s="72"/>
      <c r="BU316" s="72"/>
      <c r="BV316" s="72"/>
      <c r="BW316" s="72"/>
      <c r="BX316" s="72"/>
      <c r="BY316" s="72"/>
    </row>
    <row r="317" spans="1:77" ht="15.75" customHeight="1">
      <c r="A317" s="72"/>
      <c r="B317" s="72"/>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c r="AA317" s="72"/>
      <c r="AB317" s="72"/>
      <c r="AC317" s="72"/>
      <c r="AD317" s="72"/>
      <c r="AE317" s="72"/>
      <c r="AF317" s="72"/>
      <c r="AG317" s="72"/>
      <c r="AH317" s="72"/>
      <c r="AI317" s="72"/>
      <c r="AJ317" s="72"/>
      <c r="AK317" s="72"/>
      <c r="AL317" s="72"/>
      <c r="AM317" s="72"/>
      <c r="AN317" s="72"/>
      <c r="AO317" s="72"/>
      <c r="AP317" s="72"/>
      <c r="AQ317" s="72"/>
      <c r="AR317" s="72"/>
      <c r="AS317" s="72"/>
      <c r="AT317" s="72"/>
      <c r="AU317" s="72"/>
      <c r="AV317" s="72"/>
      <c r="AW317" s="72"/>
      <c r="AX317" s="72"/>
      <c r="AY317" s="72"/>
      <c r="AZ317" s="72"/>
      <c r="BA317" s="72"/>
      <c r="BB317" s="72"/>
      <c r="BC317" s="72"/>
      <c r="BD317" s="72"/>
      <c r="BE317" s="72"/>
      <c r="BF317" s="72"/>
      <c r="BG317" s="72"/>
      <c r="BH317" s="72"/>
      <c r="BI317" s="72"/>
      <c r="BJ317" s="72"/>
      <c r="BK317" s="72"/>
      <c r="BL317" s="72"/>
      <c r="BM317" s="72"/>
      <c r="BN317" s="72"/>
      <c r="BO317" s="72"/>
      <c r="BP317" s="72"/>
      <c r="BQ317" s="72"/>
      <c r="BR317" s="72"/>
      <c r="BS317" s="72"/>
      <c r="BT317" s="72"/>
      <c r="BU317" s="72"/>
      <c r="BV317" s="72"/>
      <c r="BW317" s="72"/>
      <c r="BX317" s="72"/>
      <c r="BY317" s="72"/>
    </row>
    <row r="318" spans="1:77" ht="15.75" customHeight="1">
      <c r="A318" s="72"/>
      <c r="B318" s="72"/>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c r="AA318" s="72"/>
      <c r="AB318" s="72"/>
      <c r="AC318" s="72"/>
      <c r="AD318" s="72"/>
      <c r="AE318" s="72"/>
      <c r="AF318" s="72"/>
      <c r="AG318" s="72"/>
      <c r="AH318" s="72"/>
      <c r="AI318" s="72"/>
      <c r="AJ318" s="72"/>
      <c r="AK318" s="72"/>
      <c r="AL318" s="72"/>
      <c r="AM318" s="72"/>
      <c r="AN318" s="72"/>
      <c r="AO318" s="72"/>
      <c r="AP318" s="72"/>
      <c r="AQ318" s="72"/>
      <c r="AR318" s="72"/>
      <c r="AS318" s="72"/>
      <c r="AT318" s="72"/>
      <c r="AU318" s="72"/>
      <c r="AV318" s="72"/>
      <c r="AW318" s="72"/>
      <c r="AX318" s="72"/>
      <c r="AY318" s="72"/>
      <c r="AZ318" s="72"/>
      <c r="BA318" s="72"/>
      <c r="BB318" s="72"/>
      <c r="BC318" s="72"/>
      <c r="BD318" s="72"/>
      <c r="BE318" s="72"/>
      <c r="BF318" s="72"/>
      <c r="BG318" s="72"/>
      <c r="BH318" s="72"/>
      <c r="BI318" s="72"/>
      <c r="BJ318" s="72"/>
      <c r="BK318" s="72"/>
      <c r="BL318" s="72"/>
      <c r="BM318" s="72"/>
      <c r="BN318" s="72"/>
      <c r="BO318" s="72"/>
      <c r="BP318" s="72"/>
      <c r="BQ318" s="72"/>
      <c r="BR318" s="72"/>
      <c r="BS318" s="72"/>
      <c r="BT318" s="72"/>
      <c r="BU318" s="72"/>
      <c r="BV318" s="72"/>
      <c r="BW318" s="72"/>
      <c r="BX318" s="72"/>
      <c r="BY318" s="72"/>
    </row>
    <row r="319" spans="1:77" ht="15.75" customHeight="1">
      <c r="A319" s="72"/>
      <c r="B319" s="72"/>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c r="AA319" s="72"/>
      <c r="AB319" s="72"/>
      <c r="AC319" s="72"/>
      <c r="AD319" s="72"/>
      <c r="AE319" s="72"/>
      <c r="AF319" s="72"/>
      <c r="AG319" s="72"/>
      <c r="AH319" s="72"/>
      <c r="AI319" s="72"/>
      <c r="AJ319" s="72"/>
      <c r="AK319" s="72"/>
      <c r="AL319" s="72"/>
      <c r="AM319" s="72"/>
      <c r="AN319" s="72"/>
      <c r="AO319" s="72"/>
      <c r="AP319" s="72"/>
      <c r="AQ319" s="72"/>
      <c r="AR319" s="72"/>
      <c r="AS319" s="72"/>
      <c r="AT319" s="72"/>
      <c r="AU319" s="72"/>
      <c r="AV319" s="72"/>
      <c r="AW319" s="72"/>
      <c r="AX319" s="72"/>
      <c r="AY319" s="72"/>
      <c r="AZ319" s="72"/>
      <c r="BA319" s="72"/>
      <c r="BB319" s="72"/>
      <c r="BC319" s="72"/>
      <c r="BD319" s="72"/>
      <c r="BE319" s="72"/>
      <c r="BF319" s="72"/>
      <c r="BG319" s="72"/>
      <c r="BH319" s="72"/>
      <c r="BI319" s="72"/>
      <c r="BJ319" s="72"/>
      <c r="BK319" s="72"/>
      <c r="BL319" s="72"/>
      <c r="BM319" s="72"/>
      <c r="BN319" s="72"/>
      <c r="BO319" s="72"/>
      <c r="BP319" s="72"/>
      <c r="BQ319" s="72"/>
      <c r="BR319" s="72"/>
      <c r="BS319" s="72"/>
      <c r="BT319" s="72"/>
      <c r="BU319" s="72"/>
      <c r="BV319" s="72"/>
      <c r="BW319" s="72"/>
      <c r="BX319" s="72"/>
      <c r="BY319" s="72"/>
    </row>
    <row r="320" spans="1:77" ht="15.75" customHeight="1">
      <c r="A320" s="72"/>
      <c r="B320" s="72"/>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c r="AA320" s="72"/>
      <c r="AB320" s="72"/>
      <c r="AC320" s="72"/>
      <c r="AD320" s="72"/>
      <c r="AE320" s="72"/>
      <c r="AF320" s="72"/>
      <c r="AG320" s="72"/>
      <c r="AH320" s="72"/>
      <c r="AI320" s="72"/>
      <c r="AJ320" s="72"/>
      <c r="AK320" s="72"/>
      <c r="AL320" s="72"/>
      <c r="AM320" s="72"/>
      <c r="AN320" s="72"/>
      <c r="AO320" s="72"/>
      <c r="AP320" s="72"/>
      <c r="AQ320" s="72"/>
      <c r="AR320" s="72"/>
      <c r="AS320" s="72"/>
      <c r="AT320" s="72"/>
      <c r="AU320" s="72"/>
      <c r="AV320" s="72"/>
      <c r="AW320" s="72"/>
      <c r="AX320" s="72"/>
      <c r="AY320" s="72"/>
      <c r="AZ320" s="72"/>
      <c r="BA320" s="72"/>
      <c r="BB320" s="72"/>
      <c r="BC320" s="72"/>
      <c r="BD320" s="72"/>
      <c r="BE320" s="72"/>
      <c r="BF320" s="72"/>
      <c r="BG320" s="72"/>
      <c r="BH320" s="72"/>
      <c r="BI320" s="72"/>
      <c r="BJ320" s="72"/>
      <c r="BK320" s="72"/>
      <c r="BL320" s="72"/>
      <c r="BM320" s="72"/>
      <c r="BN320" s="72"/>
      <c r="BO320" s="72"/>
      <c r="BP320" s="72"/>
      <c r="BQ320" s="72"/>
      <c r="BR320" s="72"/>
      <c r="BS320" s="72"/>
      <c r="BT320" s="72"/>
      <c r="BU320" s="72"/>
      <c r="BV320" s="72"/>
      <c r="BW320" s="72"/>
      <c r="BX320" s="72"/>
      <c r="BY320" s="72"/>
    </row>
    <row r="321" spans="1:77" ht="15.75" customHeight="1">
      <c r="A321" s="72"/>
      <c r="B321" s="72"/>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c r="AA321" s="72"/>
      <c r="AB321" s="72"/>
      <c r="AC321" s="72"/>
      <c r="AD321" s="72"/>
      <c r="AE321" s="72"/>
      <c r="AF321" s="72"/>
      <c r="AG321" s="72"/>
      <c r="AH321" s="72"/>
      <c r="AI321" s="72"/>
      <c r="AJ321" s="72"/>
      <c r="AK321" s="72"/>
      <c r="AL321" s="72"/>
      <c r="AM321" s="72"/>
      <c r="AN321" s="72"/>
      <c r="AO321" s="72"/>
      <c r="AP321" s="72"/>
      <c r="AQ321" s="72"/>
      <c r="AR321" s="72"/>
      <c r="AS321" s="72"/>
      <c r="AT321" s="72"/>
      <c r="AU321" s="72"/>
      <c r="AV321" s="72"/>
      <c r="AW321" s="72"/>
      <c r="AX321" s="72"/>
      <c r="AY321" s="72"/>
      <c r="AZ321" s="72"/>
      <c r="BA321" s="72"/>
      <c r="BB321" s="72"/>
      <c r="BC321" s="72"/>
      <c r="BD321" s="72"/>
      <c r="BE321" s="72"/>
      <c r="BF321" s="72"/>
      <c r="BG321" s="72"/>
      <c r="BH321" s="72"/>
      <c r="BI321" s="72"/>
      <c r="BJ321" s="72"/>
      <c r="BK321" s="72"/>
      <c r="BL321" s="72"/>
      <c r="BM321" s="72"/>
      <c r="BN321" s="72"/>
      <c r="BO321" s="72"/>
      <c r="BP321" s="72"/>
      <c r="BQ321" s="72"/>
      <c r="BR321" s="72"/>
      <c r="BS321" s="72"/>
      <c r="BT321" s="72"/>
      <c r="BU321" s="72"/>
      <c r="BV321" s="72"/>
      <c r="BW321" s="72"/>
      <c r="BX321" s="72"/>
      <c r="BY321" s="72"/>
    </row>
    <row r="322" spans="1:77" ht="15.75" customHeight="1">
      <c r="A322" s="72"/>
      <c r="B322" s="72"/>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c r="AA322" s="72"/>
      <c r="AB322" s="72"/>
      <c r="AC322" s="72"/>
      <c r="AD322" s="72"/>
      <c r="AE322" s="72"/>
      <c r="AF322" s="72"/>
      <c r="AG322" s="72"/>
      <c r="AH322" s="72"/>
      <c r="AI322" s="72"/>
      <c r="AJ322" s="72"/>
      <c r="AK322" s="72"/>
      <c r="AL322" s="72"/>
      <c r="AM322" s="72"/>
      <c r="AN322" s="72"/>
      <c r="AO322" s="72"/>
      <c r="AP322" s="72"/>
      <c r="AQ322" s="72"/>
      <c r="AR322" s="72"/>
      <c r="AS322" s="72"/>
      <c r="AT322" s="72"/>
      <c r="AU322" s="72"/>
      <c r="AV322" s="72"/>
      <c r="AW322" s="72"/>
      <c r="AX322" s="72"/>
      <c r="AY322" s="72"/>
      <c r="AZ322" s="72"/>
      <c r="BA322" s="72"/>
      <c r="BB322" s="72"/>
      <c r="BC322" s="72"/>
      <c r="BD322" s="72"/>
      <c r="BE322" s="72"/>
      <c r="BF322" s="72"/>
      <c r="BG322" s="72"/>
      <c r="BH322" s="72"/>
      <c r="BI322" s="72"/>
      <c r="BJ322" s="72"/>
      <c r="BK322" s="72"/>
      <c r="BL322" s="72"/>
      <c r="BM322" s="72"/>
      <c r="BN322" s="72"/>
      <c r="BO322" s="72"/>
      <c r="BP322" s="72"/>
      <c r="BQ322" s="72"/>
      <c r="BR322" s="72"/>
      <c r="BS322" s="72"/>
      <c r="BT322" s="72"/>
      <c r="BU322" s="72"/>
      <c r="BV322" s="72"/>
      <c r="BW322" s="72"/>
      <c r="BX322" s="72"/>
      <c r="BY322" s="72"/>
    </row>
    <row r="323" spans="1:77" ht="15.75" customHeight="1">
      <c r="A323" s="72"/>
      <c r="B323" s="72"/>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c r="AA323" s="72"/>
      <c r="AB323" s="72"/>
      <c r="AC323" s="72"/>
      <c r="AD323" s="72"/>
      <c r="AE323" s="72"/>
      <c r="AF323" s="72"/>
      <c r="AG323" s="72"/>
      <c r="AH323" s="72"/>
      <c r="AI323" s="72"/>
      <c r="AJ323" s="72"/>
      <c r="AK323" s="72"/>
      <c r="AL323" s="72"/>
      <c r="AM323" s="72"/>
      <c r="AN323" s="72"/>
      <c r="AO323" s="72"/>
      <c r="AP323" s="72"/>
      <c r="AQ323" s="72"/>
      <c r="AR323" s="72"/>
      <c r="AS323" s="72"/>
      <c r="AT323" s="72"/>
      <c r="AU323" s="72"/>
      <c r="AV323" s="72"/>
      <c r="AW323" s="72"/>
      <c r="AX323" s="72"/>
      <c r="AY323" s="72"/>
      <c r="AZ323" s="72"/>
      <c r="BA323" s="72"/>
      <c r="BB323" s="72"/>
      <c r="BC323" s="72"/>
      <c r="BD323" s="72"/>
      <c r="BE323" s="72"/>
      <c r="BF323" s="72"/>
      <c r="BG323" s="72"/>
      <c r="BH323" s="72"/>
      <c r="BI323" s="72"/>
      <c r="BJ323" s="72"/>
      <c r="BK323" s="72"/>
      <c r="BL323" s="72"/>
      <c r="BM323" s="72"/>
      <c r="BN323" s="72"/>
      <c r="BO323" s="72"/>
      <c r="BP323" s="72"/>
      <c r="BQ323" s="72"/>
      <c r="BR323" s="72"/>
      <c r="BS323" s="72"/>
      <c r="BT323" s="72"/>
      <c r="BU323" s="72"/>
      <c r="BV323" s="72"/>
      <c r="BW323" s="72"/>
      <c r="BX323" s="72"/>
      <c r="BY323" s="72"/>
    </row>
    <row r="324" spans="1:77" ht="15.75" customHeight="1">
      <c r="A324" s="72"/>
      <c r="B324" s="72"/>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c r="AA324" s="72"/>
      <c r="AB324" s="72"/>
      <c r="AC324" s="72"/>
      <c r="AD324" s="72"/>
      <c r="AE324" s="72"/>
      <c r="AF324" s="72"/>
      <c r="AG324" s="72"/>
      <c r="AH324" s="72"/>
      <c r="AI324" s="72"/>
      <c r="AJ324" s="72"/>
      <c r="AK324" s="72"/>
      <c r="AL324" s="72"/>
      <c r="AM324" s="72"/>
      <c r="AN324" s="72"/>
      <c r="AO324" s="72"/>
      <c r="AP324" s="72"/>
      <c r="AQ324" s="72"/>
      <c r="AR324" s="72"/>
      <c r="AS324" s="72"/>
      <c r="AT324" s="72"/>
      <c r="AU324" s="72"/>
      <c r="AV324" s="72"/>
      <c r="AW324" s="72"/>
      <c r="AX324" s="72"/>
      <c r="AY324" s="72"/>
      <c r="AZ324" s="72"/>
      <c r="BA324" s="72"/>
      <c r="BB324" s="72"/>
      <c r="BC324" s="72"/>
      <c r="BD324" s="72"/>
      <c r="BE324" s="72"/>
      <c r="BF324" s="72"/>
      <c r="BG324" s="72"/>
      <c r="BH324" s="72"/>
      <c r="BI324" s="72"/>
      <c r="BJ324" s="72"/>
      <c r="BK324" s="72"/>
      <c r="BL324" s="72"/>
      <c r="BM324" s="72"/>
      <c r="BN324" s="72"/>
      <c r="BO324" s="72"/>
      <c r="BP324" s="72"/>
      <c r="BQ324" s="72"/>
      <c r="BR324" s="72"/>
      <c r="BS324" s="72"/>
      <c r="BT324" s="72"/>
      <c r="BU324" s="72"/>
      <c r="BV324" s="72"/>
      <c r="BW324" s="72"/>
      <c r="BX324" s="72"/>
      <c r="BY324" s="7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F14:F15"/>
    <mergeCell ref="G14:G15"/>
    <mergeCell ref="I14:I15"/>
    <mergeCell ref="AC14:AC15"/>
    <mergeCell ref="AD14:AD15"/>
    <mergeCell ref="A16:A19"/>
    <mergeCell ref="B16:B19"/>
    <mergeCell ref="E16:E19"/>
    <mergeCell ref="F16:F19"/>
    <mergeCell ref="H16:H19"/>
    <mergeCell ref="AX16:AX19"/>
    <mergeCell ref="AY16:AY19"/>
    <mergeCell ref="AZ16:AZ19"/>
    <mergeCell ref="BA16:BA19"/>
    <mergeCell ref="I11:AD13"/>
    <mergeCell ref="AE11:BA11"/>
    <mergeCell ref="AE13:AF13"/>
    <mergeCell ref="AG13:AV13"/>
    <mergeCell ref="J14:AA14"/>
    <mergeCell ref="I16:I19"/>
    <mergeCell ref="AC16:AC19"/>
    <mergeCell ref="AD16:AD19"/>
    <mergeCell ref="AE14:AE15"/>
    <mergeCell ref="AF14:AF15"/>
    <mergeCell ref="A9:D9"/>
    <mergeCell ref="E9:BE9"/>
    <mergeCell ref="A11:B13"/>
    <mergeCell ref="BB11:BE11"/>
    <mergeCell ref="AX12:BA14"/>
    <mergeCell ref="AS14:AV14"/>
    <mergeCell ref="BB12:BC14"/>
    <mergeCell ref="BD12:BE14"/>
    <mergeCell ref="A14:A15"/>
    <mergeCell ref="C11:D13"/>
    <mergeCell ref="E11:H13"/>
    <mergeCell ref="B14:B15"/>
    <mergeCell ref="C14:C15"/>
    <mergeCell ref="D14:D15"/>
    <mergeCell ref="E14:E15"/>
    <mergeCell ref="H14:H15"/>
    <mergeCell ref="A6:BE6"/>
    <mergeCell ref="A7:D7"/>
    <mergeCell ref="E7:BE7"/>
    <mergeCell ref="A8:D8"/>
    <mergeCell ref="E8:BE8"/>
    <mergeCell ref="A1:C4"/>
    <mergeCell ref="D1:AZ4"/>
    <mergeCell ref="BA1:BE1"/>
    <mergeCell ref="BA2:BE2"/>
    <mergeCell ref="BA3:BE3"/>
    <mergeCell ref="BA4:BE4"/>
  </mergeCells>
  <conditionalFormatting sqref="AD16 BA16">
    <cfRule type="containsText" dxfId="461" priority="1" operator="containsText" text="Zona de Riesgo Extrema">
      <formula>NOT(ISERROR(SEARCH(("Zona de Riesgo Extrema"),(AD16))))</formula>
    </cfRule>
  </conditionalFormatting>
  <conditionalFormatting sqref="AD16 BA16">
    <cfRule type="containsText" dxfId="460" priority="2" operator="containsText" text="Zona de Riesgo Alta">
      <formula>NOT(ISERROR(SEARCH(("Zona de Riesgo Alta"),(AD16))))</formula>
    </cfRule>
  </conditionalFormatting>
  <conditionalFormatting sqref="I16 AY16">
    <cfRule type="containsText" dxfId="459" priority="3" operator="containsText" text="5 - Casi seguro">
      <formula>NOT(ISERROR(SEARCH(("5 - Casi seguro"),(I16))))</formula>
    </cfRule>
  </conditionalFormatting>
  <conditionalFormatting sqref="I16 AY16">
    <cfRule type="cellIs" dxfId="458" priority="4" operator="equal">
      <formula>"1 - Rara vez"</formula>
    </cfRule>
  </conditionalFormatting>
  <conditionalFormatting sqref="I16 AY16">
    <cfRule type="cellIs" dxfId="457" priority="5" operator="equal">
      <formula>"2 - Improbable"</formula>
    </cfRule>
  </conditionalFormatting>
  <conditionalFormatting sqref="I16 AY16">
    <cfRule type="cellIs" dxfId="456" priority="6" operator="equal">
      <formula>"3 - Posible"</formula>
    </cfRule>
  </conditionalFormatting>
  <conditionalFormatting sqref="I16 AY16">
    <cfRule type="cellIs" dxfId="455" priority="7" operator="equal">
      <formula>"4 - Probable"</formula>
    </cfRule>
  </conditionalFormatting>
  <conditionalFormatting sqref="AD16 BA16">
    <cfRule type="cellIs" dxfId="454" priority="8" operator="equal">
      <formula>"Zona de Riesgo Baja"</formula>
    </cfRule>
  </conditionalFormatting>
  <conditionalFormatting sqref="AD16 BA16">
    <cfRule type="cellIs" dxfId="453" priority="9" operator="equal">
      <formula>"Zona de Riesgo Moderada"</formula>
    </cfRule>
  </conditionalFormatting>
  <conditionalFormatting sqref="AD16 BA16">
    <cfRule type="cellIs" dxfId="452" priority="10" operator="equal">
      <formula>"Zona de Riesgo Alta"</formula>
    </cfRule>
  </conditionalFormatting>
  <conditionalFormatting sqref="AC16 AZ16">
    <cfRule type="containsText" dxfId="451" priority="11" operator="containsText" text="4 - Mayor">
      <formula>NOT(ISERROR(SEARCH(("4 - Mayor"),(AC16))))</formula>
    </cfRule>
  </conditionalFormatting>
  <conditionalFormatting sqref="AC16 AZ16">
    <cfRule type="containsText" dxfId="450" priority="12" operator="containsText" text="5 - Catastrófico">
      <formula>NOT(ISERROR(SEARCH(("5 - Catastrófico"),(AC16))))</formula>
    </cfRule>
  </conditionalFormatting>
  <conditionalFormatting sqref="AC16 AZ16">
    <cfRule type="containsText" dxfId="449" priority="13" operator="containsText" text="3 - Moderado">
      <formula>NOT(ISERROR(SEARCH(("3 - Moderado"),(AC16))))</formula>
    </cfRule>
  </conditionalFormatting>
  <dataValidations count="4">
    <dataValidation type="list" allowBlank="1" showInputMessage="1" showErrorMessage="1" prompt=" - " sqref="C16:C19">
      <formula1>$E$101:$E$118</formula1>
    </dataValidation>
    <dataValidation type="list" allowBlank="1" showInputMessage="1" showErrorMessage="1" prompt=" - " sqref="AC16 AZ16">
      <formula1>$G$108:$G$110</formula1>
    </dataValidation>
    <dataValidation type="list" allowBlank="1" showInputMessage="1" showErrorMessage="1" prompt=" - " sqref="A16">
      <formula1>$C$101:$C$114</formula1>
    </dataValidation>
    <dataValidation type="list" allowBlank="1" showInputMessage="1" showErrorMessage="1" prompt=" - " sqref="J16:AA19">
      <formula1>$I$123:$I$124</formula1>
    </dataValidation>
  </dataValidation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I1000"/>
  <sheetViews>
    <sheetView workbookViewId="0"/>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35.14062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88" customWidth="1"/>
    <col min="40" max="40" width="11.7109375" customWidth="1"/>
    <col min="41" max="41" width="57" customWidth="1"/>
    <col min="42" max="61" width="6.85546875" customWidth="1"/>
  </cols>
  <sheetData>
    <row r="1" spans="1:61" ht="30" customHeight="1">
      <c r="A1" s="458"/>
      <c r="B1" s="365"/>
      <c r="C1" s="366"/>
      <c r="D1" s="372" t="s">
        <v>0</v>
      </c>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6"/>
      <c r="AM1" s="373" t="s">
        <v>1</v>
      </c>
      <c r="AN1" s="353"/>
      <c r="AO1" s="345"/>
      <c r="AP1" s="15"/>
      <c r="AQ1" s="15"/>
      <c r="AR1" s="15"/>
      <c r="AS1" s="15"/>
      <c r="AT1" s="15"/>
      <c r="AU1" s="15"/>
      <c r="AV1" s="15"/>
      <c r="AW1" s="15"/>
      <c r="AX1" s="15"/>
      <c r="AY1" s="15"/>
      <c r="AZ1" s="15"/>
      <c r="BA1" s="15"/>
      <c r="BB1" s="15"/>
      <c r="BC1" s="15"/>
      <c r="BD1" s="15"/>
      <c r="BE1" s="16"/>
      <c r="BF1" s="16"/>
      <c r="BG1" s="16"/>
      <c r="BH1" s="173"/>
      <c r="BI1" s="173"/>
    </row>
    <row r="2" spans="1:61" ht="30" customHeight="1">
      <c r="A2" s="367"/>
      <c r="B2" s="330"/>
      <c r="C2" s="368"/>
      <c r="D2" s="367"/>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68"/>
      <c r="AM2" s="374" t="s">
        <v>2</v>
      </c>
      <c r="AN2" s="353"/>
      <c r="AO2" s="345"/>
      <c r="AP2" s="15"/>
      <c r="AQ2" s="15"/>
      <c r="AR2" s="15"/>
      <c r="AS2" s="15"/>
      <c r="AT2" s="15"/>
      <c r="AU2" s="15"/>
      <c r="AV2" s="15"/>
      <c r="AW2" s="15"/>
      <c r="AX2" s="15"/>
      <c r="AY2" s="15"/>
      <c r="AZ2" s="15"/>
      <c r="BA2" s="15"/>
      <c r="BB2" s="15"/>
      <c r="BC2" s="15"/>
      <c r="BD2" s="15"/>
      <c r="BE2" s="16"/>
      <c r="BF2" s="16"/>
      <c r="BG2" s="16"/>
      <c r="BH2" s="173"/>
      <c r="BI2" s="173"/>
    </row>
    <row r="3" spans="1:61" ht="30" customHeight="1">
      <c r="A3" s="367"/>
      <c r="B3" s="330"/>
      <c r="C3" s="368"/>
      <c r="D3" s="367"/>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68"/>
      <c r="AM3" s="374" t="s">
        <v>3</v>
      </c>
      <c r="AN3" s="353"/>
      <c r="AO3" s="345"/>
      <c r="AP3" s="15"/>
      <c r="AQ3" s="15"/>
      <c r="AR3" s="15"/>
      <c r="AS3" s="15"/>
      <c r="AT3" s="15"/>
      <c r="AU3" s="15"/>
      <c r="AV3" s="15"/>
      <c r="AW3" s="15"/>
      <c r="AX3" s="15"/>
      <c r="AY3" s="15"/>
      <c r="AZ3" s="15"/>
      <c r="BA3" s="15"/>
      <c r="BB3" s="15"/>
      <c r="BC3" s="15"/>
      <c r="BD3" s="15"/>
      <c r="BE3" s="16"/>
      <c r="BF3" s="16"/>
      <c r="BG3" s="16"/>
      <c r="BH3" s="173"/>
      <c r="BI3" s="173"/>
    </row>
    <row r="4" spans="1:61" ht="30" customHeight="1">
      <c r="A4" s="369"/>
      <c r="B4" s="370"/>
      <c r="C4" s="371"/>
      <c r="D4" s="369"/>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1"/>
      <c r="AM4" s="374" t="s">
        <v>4</v>
      </c>
      <c r="AN4" s="353"/>
      <c r="AO4" s="345"/>
      <c r="AP4" s="15"/>
      <c r="AQ4" s="15"/>
      <c r="AR4" s="15"/>
      <c r="AS4" s="15"/>
      <c r="AT4" s="15"/>
      <c r="AU4" s="15"/>
      <c r="AV4" s="15"/>
      <c r="AW4" s="15"/>
      <c r="AX4" s="15"/>
      <c r="AY4" s="15"/>
      <c r="AZ4" s="15"/>
      <c r="BA4" s="15"/>
      <c r="BB4" s="15"/>
      <c r="BC4" s="15"/>
      <c r="BD4" s="15"/>
      <c r="BE4" s="16"/>
      <c r="BF4" s="16"/>
      <c r="BG4" s="16"/>
      <c r="BH4" s="173"/>
      <c r="BI4" s="173"/>
    </row>
    <row r="5" spans="1:61" ht="8.25" customHeight="1">
      <c r="A5" s="469"/>
      <c r="B5" s="376"/>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7"/>
      <c r="AP5" s="15"/>
      <c r="AQ5" s="15"/>
      <c r="AR5" s="15"/>
      <c r="AS5" s="15"/>
      <c r="AT5" s="15"/>
      <c r="AU5" s="15"/>
      <c r="AV5" s="15"/>
      <c r="AW5" s="15"/>
      <c r="AX5" s="15"/>
      <c r="AY5" s="15"/>
      <c r="AZ5" s="15"/>
      <c r="BA5" s="15"/>
      <c r="BB5" s="15"/>
      <c r="BC5" s="15"/>
      <c r="BD5" s="15"/>
      <c r="BE5" s="16"/>
      <c r="BF5" s="16"/>
      <c r="BG5" s="16"/>
      <c r="BH5" s="16"/>
      <c r="BI5" s="16"/>
    </row>
    <row r="6" spans="1:61" ht="30" customHeight="1">
      <c r="A6" s="439" t="s">
        <v>5</v>
      </c>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45"/>
      <c r="BF6" s="16"/>
      <c r="BG6" s="16"/>
      <c r="BH6" s="16"/>
      <c r="BI6" s="16"/>
    </row>
    <row r="7" spans="1:61" ht="30" customHeight="1">
      <c r="A7" s="440" t="s">
        <v>6</v>
      </c>
      <c r="B7" s="353"/>
      <c r="C7" s="353"/>
      <c r="D7" s="345"/>
      <c r="E7" s="472" t="s">
        <v>8</v>
      </c>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4"/>
      <c r="AM7" s="174"/>
      <c r="AN7" s="174"/>
      <c r="AO7" s="175"/>
      <c r="AP7" s="15"/>
      <c r="AQ7" s="15"/>
      <c r="AR7" s="15"/>
      <c r="AS7" s="15"/>
      <c r="AT7" s="15"/>
      <c r="AU7" s="15"/>
      <c r="AV7" s="15"/>
      <c r="AW7" s="15"/>
      <c r="AX7" s="15"/>
      <c r="AY7" s="15"/>
      <c r="AZ7" s="15"/>
      <c r="BA7" s="15"/>
      <c r="BB7" s="15"/>
      <c r="BC7" s="15"/>
      <c r="BD7" s="15"/>
      <c r="BE7" s="16"/>
      <c r="BF7" s="16"/>
      <c r="BG7" s="16"/>
      <c r="BH7" s="16"/>
      <c r="BI7" s="16"/>
    </row>
    <row r="8" spans="1:61" ht="30" customHeight="1">
      <c r="A8" s="440" t="s">
        <v>9</v>
      </c>
      <c r="B8" s="353"/>
      <c r="C8" s="353"/>
      <c r="D8" s="345"/>
      <c r="E8" s="472" t="s">
        <v>389</v>
      </c>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4"/>
      <c r="AM8" s="174"/>
      <c r="AN8" s="174"/>
      <c r="AO8" s="175"/>
      <c r="AP8" s="15"/>
      <c r="AQ8" s="15"/>
      <c r="AR8" s="15"/>
      <c r="AS8" s="15"/>
      <c r="AT8" s="15"/>
      <c r="AU8" s="15"/>
      <c r="AV8" s="15"/>
      <c r="AW8" s="15"/>
      <c r="AX8" s="15"/>
      <c r="AY8" s="15"/>
      <c r="AZ8" s="15"/>
      <c r="BA8" s="15"/>
      <c r="BB8" s="15"/>
      <c r="BC8" s="15"/>
      <c r="BD8" s="15"/>
      <c r="BE8" s="16"/>
      <c r="BF8" s="16"/>
      <c r="BG8" s="16"/>
      <c r="BH8" s="16"/>
      <c r="BI8" s="16"/>
    </row>
    <row r="9" spans="1:61" ht="30" customHeight="1">
      <c r="A9" s="440" t="s">
        <v>11</v>
      </c>
      <c r="B9" s="353"/>
      <c r="C9" s="353"/>
      <c r="D9" s="345"/>
      <c r="E9" s="472" t="s">
        <v>12</v>
      </c>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4"/>
      <c r="AM9" s="174"/>
      <c r="AN9" s="174"/>
      <c r="AO9" s="175"/>
      <c r="AP9" s="15"/>
      <c r="AQ9" s="15"/>
      <c r="AR9" s="15"/>
      <c r="AS9" s="15"/>
      <c r="AT9" s="15"/>
      <c r="AU9" s="15"/>
      <c r="AV9" s="15"/>
      <c r="AW9" s="15"/>
      <c r="AX9" s="15"/>
      <c r="AY9" s="15"/>
      <c r="AZ9" s="15"/>
      <c r="BA9" s="15"/>
      <c r="BB9" s="15"/>
      <c r="BC9" s="15"/>
      <c r="BD9" s="15"/>
      <c r="BE9" s="16"/>
      <c r="BF9" s="16"/>
      <c r="BG9" s="16"/>
      <c r="BH9" s="16"/>
      <c r="BI9" s="16"/>
    </row>
    <row r="10" spans="1:61" ht="8.25" customHeight="1">
      <c r="A10" s="176"/>
      <c r="B10" s="176"/>
      <c r="C10" s="176"/>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76"/>
      <c r="AL10" s="176"/>
      <c r="AM10" s="176"/>
      <c r="AN10" s="176"/>
      <c r="AO10" s="176"/>
      <c r="AP10" s="15"/>
      <c r="AQ10" s="15"/>
      <c r="AR10" s="15"/>
      <c r="AS10" s="15"/>
      <c r="AT10" s="15"/>
      <c r="AU10" s="15"/>
      <c r="AV10" s="15"/>
      <c r="AW10" s="15"/>
      <c r="AX10" s="15"/>
      <c r="AY10" s="15"/>
      <c r="AZ10" s="15"/>
      <c r="BA10" s="15"/>
      <c r="BB10" s="15"/>
      <c r="BC10" s="15"/>
      <c r="BD10" s="15"/>
      <c r="BE10" s="16"/>
      <c r="BF10" s="16"/>
      <c r="BG10" s="16"/>
      <c r="BH10" s="16"/>
      <c r="BI10" s="16"/>
    </row>
    <row r="11" spans="1:61" ht="23.25" customHeight="1">
      <c r="A11" s="459" t="s">
        <v>13</v>
      </c>
      <c r="B11" s="383"/>
      <c r="C11" s="462" t="s">
        <v>14</v>
      </c>
      <c r="D11" s="383"/>
      <c r="E11" s="463" t="s">
        <v>15</v>
      </c>
      <c r="F11" s="382"/>
      <c r="G11" s="382"/>
      <c r="H11" s="383"/>
      <c r="I11" s="470" t="s">
        <v>16</v>
      </c>
      <c r="J11" s="382"/>
      <c r="K11" s="382"/>
      <c r="L11" s="383"/>
      <c r="M11" s="410" t="s">
        <v>17</v>
      </c>
      <c r="N11" s="406"/>
      <c r="O11" s="406"/>
      <c r="P11" s="406"/>
      <c r="Q11" s="406"/>
      <c r="R11" s="406"/>
      <c r="S11" s="406"/>
      <c r="T11" s="406"/>
      <c r="U11" s="406"/>
      <c r="V11" s="406"/>
      <c r="W11" s="406"/>
      <c r="X11" s="406"/>
      <c r="Y11" s="406"/>
      <c r="Z11" s="406"/>
      <c r="AA11" s="406"/>
      <c r="AB11" s="406"/>
      <c r="AC11" s="406"/>
      <c r="AD11" s="406"/>
      <c r="AE11" s="406"/>
      <c r="AF11" s="406"/>
      <c r="AG11" s="406"/>
      <c r="AH11" s="406"/>
      <c r="AI11" s="406"/>
      <c r="AJ11" s="406"/>
      <c r="AK11" s="400"/>
      <c r="AL11" s="473" t="s">
        <v>18</v>
      </c>
      <c r="AM11" s="406"/>
      <c r="AN11" s="406"/>
      <c r="AO11" s="400"/>
      <c r="AP11" s="15"/>
      <c r="AQ11" s="15"/>
      <c r="AR11" s="15"/>
      <c r="AS11" s="15"/>
      <c r="AT11" s="15"/>
      <c r="AU11" s="15"/>
      <c r="AV11" s="15"/>
      <c r="AW11" s="15"/>
      <c r="AX11" s="15"/>
      <c r="AY11" s="15"/>
      <c r="AZ11" s="15"/>
      <c r="BA11" s="15"/>
      <c r="BB11" s="15"/>
      <c r="BC11" s="15"/>
      <c r="BD11" s="15"/>
      <c r="BE11" s="16"/>
      <c r="BF11" s="16"/>
      <c r="BG11" s="16"/>
      <c r="BH11" s="16"/>
      <c r="BI11" s="16"/>
    </row>
    <row r="12" spans="1:61" ht="23.25" customHeight="1">
      <c r="A12" s="390"/>
      <c r="B12" s="385"/>
      <c r="C12" s="390"/>
      <c r="D12" s="385"/>
      <c r="E12" s="390"/>
      <c r="F12" s="330"/>
      <c r="G12" s="330"/>
      <c r="H12" s="385"/>
      <c r="I12" s="390"/>
      <c r="J12" s="330"/>
      <c r="K12" s="330"/>
      <c r="L12" s="385"/>
      <c r="M12" s="393" t="s">
        <v>19</v>
      </c>
      <c r="N12" s="383"/>
      <c r="O12" s="405" t="s">
        <v>20</v>
      </c>
      <c r="P12" s="382"/>
      <c r="Q12" s="382"/>
      <c r="R12" s="382"/>
      <c r="S12" s="382"/>
      <c r="T12" s="382"/>
      <c r="U12" s="382"/>
      <c r="V12" s="382"/>
      <c r="W12" s="382"/>
      <c r="X12" s="382"/>
      <c r="Y12" s="382"/>
      <c r="Z12" s="382"/>
      <c r="AA12" s="382"/>
      <c r="AB12" s="382"/>
      <c r="AC12" s="382"/>
      <c r="AD12" s="382"/>
      <c r="AE12" s="382"/>
      <c r="AF12" s="382"/>
      <c r="AG12" s="383"/>
      <c r="AH12" s="393" t="s">
        <v>21</v>
      </c>
      <c r="AI12" s="382"/>
      <c r="AJ12" s="382"/>
      <c r="AK12" s="383"/>
      <c r="AL12" s="471" t="s">
        <v>22</v>
      </c>
      <c r="AM12" s="383"/>
      <c r="AN12" s="398" t="s">
        <v>23</v>
      </c>
      <c r="AO12" s="383"/>
      <c r="AP12" s="15"/>
      <c r="AQ12" s="15"/>
      <c r="AR12" s="15"/>
      <c r="AS12" s="15"/>
      <c r="AT12" s="15"/>
      <c r="AU12" s="15"/>
      <c r="AV12" s="15"/>
      <c r="AW12" s="15"/>
      <c r="AX12" s="15"/>
      <c r="AY12" s="15"/>
      <c r="AZ12" s="15"/>
      <c r="BA12" s="15"/>
      <c r="BB12" s="15"/>
      <c r="BC12" s="15"/>
      <c r="BD12" s="15"/>
      <c r="BE12" s="16"/>
      <c r="BF12" s="16"/>
      <c r="BG12" s="16"/>
      <c r="BH12" s="16"/>
      <c r="BI12" s="16"/>
    </row>
    <row r="13" spans="1:61" ht="23.25" customHeight="1">
      <c r="A13" s="390"/>
      <c r="B13" s="385"/>
      <c r="C13" s="390"/>
      <c r="D13" s="385"/>
      <c r="E13" s="390"/>
      <c r="F13" s="330"/>
      <c r="G13" s="330"/>
      <c r="H13" s="385"/>
      <c r="I13" s="390"/>
      <c r="J13" s="330"/>
      <c r="K13" s="330"/>
      <c r="L13" s="385"/>
      <c r="M13" s="390"/>
      <c r="N13" s="385"/>
      <c r="O13" s="391"/>
      <c r="P13" s="387"/>
      <c r="Q13" s="387"/>
      <c r="R13" s="387"/>
      <c r="S13" s="387"/>
      <c r="T13" s="387"/>
      <c r="U13" s="387"/>
      <c r="V13" s="387"/>
      <c r="W13" s="387"/>
      <c r="X13" s="387"/>
      <c r="Y13" s="387"/>
      <c r="Z13" s="387"/>
      <c r="AA13" s="387"/>
      <c r="AB13" s="387"/>
      <c r="AC13" s="387"/>
      <c r="AD13" s="387"/>
      <c r="AE13" s="387"/>
      <c r="AF13" s="387"/>
      <c r="AG13" s="388"/>
      <c r="AH13" s="390"/>
      <c r="AI13" s="330"/>
      <c r="AJ13" s="330"/>
      <c r="AK13" s="385"/>
      <c r="AL13" s="390"/>
      <c r="AM13" s="385"/>
      <c r="AN13" s="390"/>
      <c r="AO13" s="385"/>
      <c r="AP13" s="15"/>
      <c r="AQ13" s="15"/>
      <c r="AR13" s="15"/>
      <c r="AS13" s="15"/>
      <c r="AT13" s="15"/>
      <c r="AU13" s="15"/>
      <c r="AV13" s="15"/>
      <c r="AW13" s="15"/>
      <c r="AX13" s="15"/>
      <c r="AY13" s="15"/>
      <c r="AZ13" s="15"/>
      <c r="BA13" s="15"/>
      <c r="BB13" s="15"/>
      <c r="BC13" s="15"/>
      <c r="BD13" s="15"/>
      <c r="BE13" s="16"/>
      <c r="BF13" s="16"/>
      <c r="BG13" s="16"/>
      <c r="BH13" s="16"/>
      <c r="BI13" s="16"/>
    </row>
    <row r="14" spans="1:61" ht="23.25" customHeight="1">
      <c r="A14" s="460"/>
      <c r="B14" s="461"/>
      <c r="C14" s="460"/>
      <c r="D14" s="461"/>
      <c r="E14" s="460"/>
      <c r="F14" s="464"/>
      <c r="G14" s="464"/>
      <c r="H14" s="461"/>
      <c r="I14" s="460"/>
      <c r="J14" s="464"/>
      <c r="K14" s="464"/>
      <c r="L14" s="461"/>
      <c r="M14" s="460"/>
      <c r="N14" s="461"/>
      <c r="O14" s="410" t="s">
        <v>24</v>
      </c>
      <c r="P14" s="400"/>
      <c r="Q14" s="177"/>
      <c r="R14" s="177"/>
      <c r="S14" s="399" t="s">
        <v>26</v>
      </c>
      <c r="T14" s="400"/>
      <c r="U14" s="399" t="s">
        <v>29</v>
      </c>
      <c r="V14" s="400"/>
      <c r="W14" s="399" t="s">
        <v>30</v>
      </c>
      <c r="X14" s="400"/>
      <c r="Y14" s="399" t="s">
        <v>31</v>
      </c>
      <c r="Z14" s="400"/>
      <c r="AA14" s="399" t="s">
        <v>33</v>
      </c>
      <c r="AB14" s="400"/>
      <c r="AC14" s="399" t="s">
        <v>35</v>
      </c>
      <c r="AD14" s="406"/>
      <c r="AE14" s="406"/>
      <c r="AF14" s="406"/>
      <c r="AG14" s="400"/>
      <c r="AH14" s="391"/>
      <c r="AI14" s="387"/>
      <c r="AJ14" s="387"/>
      <c r="AK14" s="388"/>
      <c r="AL14" s="391"/>
      <c r="AM14" s="388"/>
      <c r="AN14" s="391"/>
      <c r="AO14" s="388"/>
      <c r="AP14" s="15"/>
      <c r="AQ14" s="15"/>
      <c r="AR14" s="15"/>
      <c r="AS14" s="15"/>
      <c r="AT14" s="15"/>
      <c r="AU14" s="15"/>
      <c r="AV14" s="15"/>
      <c r="AW14" s="15"/>
      <c r="AX14" s="15"/>
      <c r="AY14" s="15"/>
      <c r="AZ14" s="15"/>
      <c r="BA14" s="15"/>
      <c r="BB14" s="15"/>
      <c r="BC14" s="15"/>
      <c r="BD14" s="15"/>
      <c r="BE14" s="16"/>
      <c r="BF14" s="16"/>
      <c r="BG14" s="16"/>
      <c r="BH14" s="16"/>
      <c r="BI14" s="16"/>
    </row>
    <row r="15" spans="1:61" ht="66.75" customHeight="1">
      <c r="A15" s="178" t="s">
        <v>25</v>
      </c>
      <c r="B15" s="179" t="s">
        <v>27</v>
      </c>
      <c r="C15" s="180" t="s">
        <v>28</v>
      </c>
      <c r="D15" s="181" t="s">
        <v>32</v>
      </c>
      <c r="E15" s="182" t="s">
        <v>390</v>
      </c>
      <c r="F15" s="183" t="s">
        <v>36</v>
      </c>
      <c r="G15" s="183" t="s">
        <v>37</v>
      </c>
      <c r="H15" s="184" t="s">
        <v>391</v>
      </c>
      <c r="I15" s="185" t="s">
        <v>288</v>
      </c>
      <c r="J15" s="185" t="s">
        <v>299</v>
      </c>
      <c r="K15" s="185" t="s">
        <v>392</v>
      </c>
      <c r="L15" s="186" t="s">
        <v>47</v>
      </c>
      <c r="M15" s="187" t="s">
        <v>44</v>
      </c>
      <c r="N15" s="22" t="s">
        <v>46</v>
      </c>
      <c r="O15" s="177" t="s">
        <v>48</v>
      </c>
      <c r="P15" s="188" t="s">
        <v>49</v>
      </c>
      <c r="Q15" s="177"/>
      <c r="R15" s="177"/>
      <c r="S15" s="177" t="s">
        <v>51</v>
      </c>
      <c r="T15" s="188" t="s">
        <v>49</v>
      </c>
      <c r="U15" s="177" t="s">
        <v>52</v>
      </c>
      <c r="V15" s="188" t="s">
        <v>49</v>
      </c>
      <c r="W15" s="177" t="s">
        <v>53</v>
      </c>
      <c r="X15" s="188" t="s">
        <v>49</v>
      </c>
      <c r="Y15" s="177" t="s">
        <v>55</v>
      </c>
      <c r="Z15" s="188" t="s">
        <v>49</v>
      </c>
      <c r="AA15" s="189" t="s">
        <v>33</v>
      </c>
      <c r="AB15" s="188" t="s">
        <v>49</v>
      </c>
      <c r="AC15" s="189" t="s">
        <v>86</v>
      </c>
      <c r="AD15" s="189" t="s">
        <v>58</v>
      </c>
      <c r="AE15" s="189" t="s">
        <v>59</v>
      </c>
      <c r="AF15" s="189" t="s">
        <v>60</v>
      </c>
      <c r="AG15" s="189" t="s">
        <v>67</v>
      </c>
      <c r="AH15" s="177" t="s">
        <v>74</v>
      </c>
      <c r="AI15" s="177" t="s">
        <v>288</v>
      </c>
      <c r="AJ15" s="177" t="s">
        <v>299</v>
      </c>
      <c r="AK15" s="177" t="s">
        <v>82</v>
      </c>
      <c r="AL15" s="190" t="s">
        <v>83</v>
      </c>
      <c r="AM15" s="190" t="s">
        <v>36</v>
      </c>
      <c r="AN15" s="191" t="s">
        <v>83</v>
      </c>
      <c r="AO15" s="191" t="s">
        <v>36</v>
      </c>
      <c r="AP15" s="15"/>
      <c r="AQ15" s="15"/>
      <c r="AR15" s="15"/>
      <c r="AS15" s="15"/>
      <c r="AT15" s="15"/>
      <c r="AU15" s="15"/>
      <c r="AV15" s="15"/>
      <c r="AW15" s="15"/>
      <c r="AX15" s="15"/>
      <c r="AY15" s="15"/>
      <c r="AZ15" s="15"/>
      <c r="BA15" s="15"/>
      <c r="BB15" s="15"/>
      <c r="BC15" s="15"/>
      <c r="BD15" s="15"/>
      <c r="BE15" s="16"/>
      <c r="BF15" s="16"/>
      <c r="BG15" s="16"/>
      <c r="BH15" s="16"/>
      <c r="BI15" s="16"/>
    </row>
    <row r="16" spans="1:61" ht="210">
      <c r="A16" s="466" t="s">
        <v>268</v>
      </c>
      <c r="B16" s="417">
        <v>1</v>
      </c>
      <c r="C16" s="51" t="s">
        <v>314</v>
      </c>
      <c r="D16" s="42" t="s">
        <v>393</v>
      </c>
      <c r="E16" s="417" t="s">
        <v>394</v>
      </c>
      <c r="F16" s="417" t="s">
        <v>395</v>
      </c>
      <c r="G16" s="42" t="s">
        <v>396</v>
      </c>
      <c r="H16" s="417" t="s">
        <v>94</v>
      </c>
      <c r="I16" s="467" t="s">
        <v>105</v>
      </c>
      <c r="J16" s="465" t="s">
        <v>116</v>
      </c>
      <c r="K16" s="465" t="s">
        <v>99</v>
      </c>
      <c r="L16" s="417" t="s">
        <v>100</v>
      </c>
      <c r="M16" s="42" t="s">
        <v>397</v>
      </c>
      <c r="N16" s="42" t="s">
        <v>104</v>
      </c>
      <c r="O16" s="42" t="s">
        <v>398</v>
      </c>
      <c r="P16" s="42">
        <v>30</v>
      </c>
      <c r="Q16" s="51"/>
      <c r="R16" s="51"/>
      <c r="S16" s="42" t="s">
        <v>242</v>
      </c>
      <c r="T16" s="42">
        <v>15</v>
      </c>
      <c r="U16" s="42" t="s">
        <v>399</v>
      </c>
      <c r="V16" s="42">
        <v>15</v>
      </c>
      <c r="W16" s="42" t="s">
        <v>400</v>
      </c>
      <c r="X16" s="42">
        <v>15</v>
      </c>
      <c r="Y16" s="42" t="s">
        <v>401</v>
      </c>
      <c r="Z16" s="42">
        <v>15</v>
      </c>
      <c r="AA16" s="42" t="s">
        <v>402</v>
      </c>
      <c r="AB16" s="51">
        <v>10</v>
      </c>
      <c r="AC16" s="45">
        <f t="shared" ref="AC16:AC17" si="0">P16+R16+T16+V16+X16+Z16+AB16</f>
        <v>100</v>
      </c>
      <c r="AD16" s="42" t="s">
        <v>114</v>
      </c>
      <c r="AE16" s="42" t="s">
        <v>115</v>
      </c>
      <c r="AF16" s="42" t="s">
        <v>114</v>
      </c>
      <c r="AG16" s="51" t="s">
        <v>108</v>
      </c>
      <c r="AH16" s="417" t="s">
        <v>114</v>
      </c>
      <c r="AI16" s="417" t="s">
        <v>105</v>
      </c>
      <c r="AJ16" s="417" t="s">
        <v>116</v>
      </c>
      <c r="AK16" s="417" t="s">
        <v>99</v>
      </c>
      <c r="AL16" s="42">
        <v>1</v>
      </c>
      <c r="AM16" s="51" t="s">
        <v>403</v>
      </c>
      <c r="AN16" s="42">
        <v>1</v>
      </c>
      <c r="AO16" s="51"/>
      <c r="AP16" s="15"/>
      <c r="AQ16" s="15"/>
      <c r="AR16" s="15"/>
      <c r="AS16" s="15"/>
      <c r="AT16" s="15"/>
      <c r="AU16" s="15"/>
      <c r="AV16" s="15"/>
      <c r="AW16" s="15"/>
      <c r="AX16" s="15"/>
      <c r="AY16" s="15"/>
      <c r="AZ16" s="15"/>
      <c r="BA16" s="15"/>
      <c r="BB16" s="15"/>
      <c r="BC16" s="15"/>
      <c r="BD16" s="15"/>
      <c r="BE16" s="16"/>
      <c r="BF16" s="16"/>
      <c r="BG16" s="16"/>
      <c r="BH16" s="16"/>
      <c r="BI16" s="16"/>
    </row>
    <row r="17" spans="1:61" ht="150">
      <c r="A17" s="418"/>
      <c r="B17" s="418"/>
      <c r="C17" s="51" t="s">
        <v>294</v>
      </c>
      <c r="D17" s="42" t="s">
        <v>404</v>
      </c>
      <c r="E17" s="418"/>
      <c r="F17" s="418"/>
      <c r="G17" s="42" t="s">
        <v>93</v>
      </c>
      <c r="H17" s="418"/>
      <c r="I17" s="418"/>
      <c r="J17" s="418"/>
      <c r="K17" s="418"/>
      <c r="L17" s="418"/>
      <c r="M17" s="417" t="s">
        <v>405</v>
      </c>
      <c r="N17" s="417" t="s">
        <v>104</v>
      </c>
      <c r="O17" s="417" t="s">
        <v>406</v>
      </c>
      <c r="P17" s="417">
        <v>30</v>
      </c>
      <c r="Q17" s="51"/>
      <c r="R17" s="51"/>
      <c r="S17" s="417" t="s">
        <v>407</v>
      </c>
      <c r="T17" s="417">
        <v>15</v>
      </c>
      <c r="U17" s="417" t="s">
        <v>408</v>
      </c>
      <c r="V17" s="417">
        <v>15</v>
      </c>
      <c r="W17" s="417" t="s">
        <v>409</v>
      </c>
      <c r="X17" s="417">
        <v>15</v>
      </c>
      <c r="Y17" s="417" t="s">
        <v>410</v>
      </c>
      <c r="Z17" s="417">
        <v>15</v>
      </c>
      <c r="AA17" s="417" t="s">
        <v>411</v>
      </c>
      <c r="AB17" s="417">
        <v>10</v>
      </c>
      <c r="AC17" s="419">
        <f t="shared" si="0"/>
        <v>100</v>
      </c>
      <c r="AD17" s="417" t="s">
        <v>114</v>
      </c>
      <c r="AE17" s="417" t="s">
        <v>115</v>
      </c>
      <c r="AF17" s="417" t="s">
        <v>114</v>
      </c>
      <c r="AG17" s="468" t="s">
        <v>108</v>
      </c>
      <c r="AH17" s="418"/>
      <c r="AI17" s="418"/>
      <c r="AJ17" s="418"/>
      <c r="AK17" s="418"/>
      <c r="AL17" s="42">
        <v>2</v>
      </c>
      <c r="AM17" s="51" t="s">
        <v>412</v>
      </c>
      <c r="AN17" s="42">
        <v>2</v>
      </c>
      <c r="AO17" s="51"/>
      <c r="AP17" s="15"/>
      <c r="AQ17" s="15"/>
      <c r="AR17" s="15"/>
      <c r="AS17" s="15"/>
      <c r="AT17" s="15"/>
      <c r="AU17" s="15"/>
      <c r="AV17" s="15"/>
      <c r="AW17" s="15"/>
      <c r="AX17" s="15"/>
      <c r="AY17" s="15"/>
      <c r="AZ17" s="15"/>
      <c r="BA17" s="15"/>
      <c r="BB17" s="15"/>
      <c r="BC17" s="15"/>
      <c r="BD17" s="15"/>
      <c r="BE17" s="16"/>
      <c r="BF17" s="16"/>
      <c r="BG17" s="16"/>
      <c r="BH17" s="16"/>
      <c r="BI17" s="16"/>
    </row>
    <row r="18" spans="1:61" ht="103.5" customHeight="1">
      <c r="A18" s="408"/>
      <c r="B18" s="408"/>
      <c r="C18" s="51"/>
      <c r="D18" s="42"/>
      <c r="E18" s="408"/>
      <c r="F18" s="408"/>
      <c r="G18" s="42" t="s">
        <v>413</v>
      </c>
      <c r="H18" s="408"/>
      <c r="I18" s="408"/>
      <c r="J18" s="408"/>
      <c r="K18" s="408"/>
      <c r="L18" s="408"/>
      <c r="M18" s="408"/>
      <c r="N18" s="408"/>
      <c r="O18" s="408"/>
      <c r="P18" s="408"/>
      <c r="Q18" s="51"/>
      <c r="R18" s="51"/>
      <c r="S18" s="408"/>
      <c r="T18" s="408"/>
      <c r="U18" s="408"/>
      <c r="V18" s="408"/>
      <c r="W18" s="408"/>
      <c r="X18" s="408"/>
      <c r="Y18" s="408"/>
      <c r="Z18" s="408"/>
      <c r="AA18" s="408"/>
      <c r="AB18" s="408"/>
      <c r="AC18" s="408"/>
      <c r="AD18" s="408"/>
      <c r="AE18" s="408"/>
      <c r="AF18" s="408"/>
      <c r="AG18" s="408"/>
      <c r="AH18" s="408"/>
      <c r="AI18" s="408"/>
      <c r="AJ18" s="408"/>
      <c r="AK18" s="408"/>
      <c r="AL18" s="42">
        <v>3</v>
      </c>
      <c r="AM18" s="57" t="s">
        <v>414</v>
      </c>
      <c r="AN18" s="42">
        <v>3</v>
      </c>
      <c r="AO18" s="51"/>
      <c r="AP18" s="192"/>
      <c r="AQ18" s="192"/>
      <c r="AR18" s="192"/>
      <c r="AS18" s="192"/>
      <c r="AT18" s="192"/>
      <c r="AU18" s="192"/>
      <c r="AV18" s="192"/>
      <c r="AW18" s="192"/>
      <c r="AX18" s="192"/>
      <c r="AY18" s="192"/>
      <c r="AZ18" s="192"/>
      <c r="BA18" s="192"/>
      <c r="BB18" s="192"/>
      <c r="BC18" s="192"/>
      <c r="BD18" s="192"/>
      <c r="BE18" s="192"/>
      <c r="BF18" s="192"/>
      <c r="BG18" s="192"/>
      <c r="BH18" s="192"/>
      <c r="BI18" s="192"/>
    </row>
    <row r="19" spans="1:61" ht="15.75" customHeight="1">
      <c r="A19" s="193"/>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4"/>
      <c r="AI19" s="193"/>
      <c r="AJ19" s="194"/>
      <c r="AK19" s="193"/>
      <c r="AL19" s="193"/>
      <c r="AM19" s="193"/>
      <c r="AN19" s="193"/>
      <c r="AO19" s="193"/>
      <c r="AP19" s="192"/>
      <c r="AQ19" s="192"/>
      <c r="AR19" s="192"/>
      <c r="AS19" s="192"/>
      <c r="AT19" s="192"/>
      <c r="AU19" s="192"/>
      <c r="AV19" s="192"/>
      <c r="AW19" s="192"/>
      <c r="AX19" s="192"/>
      <c r="AY19" s="192"/>
      <c r="AZ19" s="192"/>
      <c r="BA19" s="192"/>
      <c r="BB19" s="192"/>
      <c r="BC19" s="192"/>
      <c r="BD19" s="192"/>
      <c r="BE19" s="192"/>
      <c r="BF19" s="192"/>
      <c r="BG19" s="192"/>
      <c r="BH19" s="192"/>
      <c r="BI19" s="192"/>
    </row>
    <row r="20" spans="1:61" ht="285">
      <c r="A20" s="417" t="s">
        <v>268</v>
      </c>
      <c r="B20" s="417">
        <v>2</v>
      </c>
      <c r="C20" s="51" t="s">
        <v>235</v>
      </c>
      <c r="D20" s="42" t="s">
        <v>415</v>
      </c>
      <c r="E20" s="417" t="s">
        <v>416</v>
      </c>
      <c r="F20" s="417" t="s">
        <v>417</v>
      </c>
      <c r="G20" s="42" t="s">
        <v>176</v>
      </c>
      <c r="H20" s="417" t="s">
        <v>257</v>
      </c>
      <c r="I20" s="467" t="s">
        <v>105</v>
      </c>
      <c r="J20" s="465" t="s">
        <v>116</v>
      </c>
      <c r="K20" s="465" t="s">
        <v>99</v>
      </c>
      <c r="L20" s="417" t="s">
        <v>100</v>
      </c>
      <c r="M20" s="50" t="s">
        <v>418</v>
      </c>
      <c r="N20" s="42" t="s">
        <v>104</v>
      </c>
      <c r="O20" s="42" t="s">
        <v>419</v>
      </c>
      <c r="P20" s="42">
        <v>30</v>
      </c>
      <c r="Q20" s="51"/>
      <c r="R20" s="51"/>
      <c r="S20" s="42" t="s">
        <v>420</v>
      </c>
      <c r="T20" s="42">
        <v>15</v>
      </c>
      <c r="U20" s="42" t="s">
        <v>421</v>
      </c>
      <c r="V20" s="42">
        <v>15</v>
      </c>
      <c r="W20" s="42" t="s">
        <v>422</v>
      </c>
      <c r="X20" s="42">
        <v>15</v>
      </c>
      <c r="Y20" s="42" t="s">
        <v>423</v>
      </c>
      <c r="Z20" s="42">
        <v>15</v>
      </c>
      <c r="AA20" s="42" t="s">
        <v>424</v>
      </c>
      <c r="AB20" s="51">
        <v>10</v>
      </c>
      <c r="AC20" s="45">
        <f t="shared" ref="AC20:AC22" si="1">P20+R20+T20+V20+X20+Z20+AB20</f>
        <v>100</v>
      </c>
      <c r="AD20" s="42" t="s">
        <v>114</v>
      </c>
      <c r="AE20" s="42" t="s">
        <v>115</v>
      </c>
      <c r="AF20" s="42" t="s">
        <v>114</v>
      </c>
      <c r="AG20" s="51" t="s">
        <v>108</v>
      </c>
      <c r="AH20" s="417" t="s">
        <v>114</v>
      </c>
      <c r="AI20" s="417" t="s">
        <v>105</v>
      </c>
      <c r="AJ20" s="417" t="s">
        <v>98</v>
      </c>
      <c r="AK20" s="417" t="s">
        <v>127</v>
      </c>
      <c r="AL20" s="195">
        <v>1</v>
      </c>
      <c r="AM20" s="51" t="s">
        <v>425</v>
      </c>
      <c r="AN20" s="195">
        <v>1</v>
      </c>
      <c r="AO20" s="196"/>
      <c r="AP20" s="192"/>
      <c r="AQ20" s="192"/>
      <c r="AR20" s="192"/>
      <c r="AS20" s="192"/>
      <c r="AT20" s="192"/>
      <c r="AU20" s="192"/>
      <c r="AV20" s="192"/>
      <c r="AW20" s="192"/>
      <c r="AX20" s="192"/>
      <c r="AY20" s="192"/>
      <c r="AZ20" s="192"/>
      <c r="BA20" s="192"/>
      <c r="BB20" s="192"/>
      <c r="BC20" s="192"/>
      <c r="BD20" s="192"/>
      <c r="BE20" s="192"/>
      <c r="BF20" s="192"/>
      <c r="BG20" s="192"/>
      <c r="BH20" s="192"/>
      <c r="BI20" s="192"/>
    </row>
    <row r="21" spans="1:61" ht="168.75" customHeight="1">
      <c r="A21" s="418"/>
      <c r="B21" s="418"/>
      <c r="C21" s="51" t="s">
        <v>158</v>
      </c>
      <c r="D21" s="42" t="s">
        <v>426</v>
      </c>
      <c r="E21" s="418"/>
      <c r="F21" s="418"/>
      <c r="G21" s="42" t="s">
        <v>396</v>
      </c>
      <c r="H21" s="418"/>
      <c r="I21" s="418"/>
      <c r="J21" s="418"/>
      <c r="K21" s="418"/>
      <c r="L21" s="418"/>
      <c r="M21" s="50" t="s">
        <v>427</v>
      </c>
      <c r="N21" s="42" t="s">
        <v>104</v>
      </c>
      <c r="O21" s="42" t="s">
        <v>428</v>
      </c>
      <c r="P21" s="42">
        <v>30</v>
      </c>
      <c r="Q21" s="51"/>
      <c r="R21" s="51"/>
      <c r="S21" s="42" t="s">
        <v>242</v>
      </c>
      <c r="T21" s="42">
        <v>15</v>
      </c>
      <c r="U21" s="42" t="s">
        <v>429</v>
      </c>
      <c r="V21" s="42">
        <v>15</v>
      </c>
      <c r="W21" s="42" t="s">
        <v>430</v>
      </c>
      <c r="X21" s="42">
        <v>15</v>
      </c>
      <c r="Y21" s="42" t="s">
        <v>431</v>
      </c>
      <c r="Z21" s="42">
        <v>15</v>
      </c>
      <c r="AA21" s="42" t="s">
        <v>432</v>
      </c>
      <c r="AB21" s="51">
        <v>10</v>
      </c>
      <c r="AC21" s="45">
        <f t="shared" si="1"/>
        <v>100</v>
      </c>
      <c r="AD21" s="42" t="s">
        <v>114</v>
      </c>
      <c r="AE21" s="42" t="s">
        <v>115</v>
      </c>
      <c r="AF21" s="42" t="s">
        <v>114</v>
      </c>
      <c r="AG21" s="51" t="s">
        <v>108</v>
      </c>
      <c r="AH21" s="418"/>
      <c r="AI21" s="418"/>
      <c r="AJ21" s="418"/>
      <c r="AK21" s="418"/>
      <c r="AL21" s="195">
        <v>2</v>
      </c>
      <c r="AM21" s="51" t="s">
        <v>433</v>
      </c>
      <c r="AN21" s="195">
        <v>2</v>
      </c>
      <c r="AO21" s="196"/>
      <c r="AP21" s="192"/>
      <c r="AQ21" s="192"/>
      <c r="AR21" s="192"/>
      <c r="AS21" s="192"/>
      <c r="AT21" s="192"/>
      <c r="AU21" s="192"/>
      <c r="AV21" s="192"/>
      <c r="AW21" s="192"/>
      <c r="AX21" s="192"/>
      <c r="AY21" s="192"/>
      <c r="AZ21" s="192"/>
      <c r="BA21" s="192"/>
      <c r="BB21" s="192"/>
      <c r="BC21" s="192"/>
      <c r="BD21" s="192"/>
      <c r="BE21" s="192"/>
      <c r="BF21" s="192"/>
      <c r="BG21" s="192"/>
      <c r="BH21" s="192"/>
      <c r="BI21" s="192"/>
    </row>
    <row r="22" spans="1:61" ht="210">
      <c r="A22" s="418"/>
      <c r="B22" s="418"/>
      <c r="C22" s="51" t="s">
        <v>235</v>
      </c>
      <c r="D22" s="42" t="s">
        <v>434</v>
      </c>
      <c r="E22" s="418"/>
      <c r="F22" s="418"/>
      <c r="G22" s="42" t="s">
        <v>435</v>
      </c>
      <c r="H22" s="418"/>
      <c r="I22" s="418"/>
      <c r="J22" s="418"/>
      <c r="K22" s="418"/>
      <c r="L22" s="418"/>
      <c r="M22" s="417" t="s">
        <v>436</v>
      </c>
      <c r="N22" s="417" t="s">
        <v>104</v>
      </c>
      <c r="O22" s="417" t="s">
        <v>437</v>
      </c>
      <c r="P22" s="417">
        <v>30</v>
      </c>
      <c r="Q22" s="51"/>
      <c r="R22" s="51"/>
      <c r="S22" s="417" t="s">
        <v>438</v>
      </c>
      <c r="T22" s="417">
        <v>15</v>
      </c>
      <c r="U22" s="417" t="s">
        <v>439</v>
      </c>
      <c r="V22" s="417">
        <v>15</v>
      </c>
      <c r="W22" s="417" t="s">
        <v>440</v>
      </c>
      <c r="X22" s="417">
        <v>15</v>
      </c>
      <c r="Y22" s="417" t="s">
        <v>441</v>
      </c>
      <c r="Z22" s="417">
        <v>15</v>
      </c>
      <c r="AA22" s="417" t="s">
        <v>442</v>
      </c>
      <c r="AB22" s="468">
        <v>10</v>
      </c>
      <c r="AC22" s="419">
        <f t="shared" si="1"/>
        <v>100</v>
      </c>
      <c r="AD22" s="417" t="s">
        <v>114</v>
      </c>
      <c r="AE22" s="417" t="s">
        <v>115</v>
      </c>
      <c r="AF22" s="417" t="s">
        <v>114</v>
      </c>
      <c r="AG22" s="468" t="s">
        <v>108</v>
      </c>
      <c r="AH22" s="418"/>
      <c r="AI22" s="418"/>
      <c r="AJ22" s="418"/>
      <c r="AK22" s="418"/>
      <c r="AL22" s="195">
        <v>3</v>
      </c>
      <c r="AM22" s="197" t="s">
        <v>443</v>
      </c>
      <c r="AN22" s="195">
        <v>3</v>
      </c>
      <c r="AO22" s="196"/>
      <c r="AP22" s="192"/>
      <c r="AQ22" s="192"/>
      <c r="AR22" s="192"/>
      <c r="AS22" s="192"/>
      <c r="AT22" s="192"/>
      <c r="AU22" s="192"/>
      <c r="AV22" s="192"/>
      <c r="AW22" s="192"/>
      <c r="AX22" s="192"/>
      <c r="AY22" s="192"/>
      <c r="AZ22" s="192"/>
      <c r="BA22" s="192"/>
      <c r="BB22" s="192"/>
      <c r="BC22" s="192"/>
      <c r="BD22" s="192"/>
      <c r="BE22" s="192"/>
      <c r="BF22" s="192"/>
      <c r="BG22" s="192"/>
      <c r="BH22" s="192"/>
      <c r="BI22" s="192"/>
    </row>
    <row r="23" spans="1:61" ht="40.5" customHeight="1">
      <c r="A23" s="408"/>
      <c r="B23" s="408"/>
      <c r="C23" s="57" t="s">
        <v>128</v>
      </c>
      <c r="D23" s="42" t="s">
        <v>444</v>
      </c>
      <c r="E23" s="408"/>
      <c r="F23" s="408"/>
      <c r="G23" s="42"/>
      <c r="H23" s="408"/>
      <c r="I23" s="408"/>
      <c r="J23" s="408"/>
      <c r="K23" s="408"/>
      <c r="L23" s="408"/>
      <c r="M23" s="408"/>
      <c r="N23" s="408"/>
      <c r="O23" s="408"/>
      <c r="P23" s="408"/>
      <c r="Q23" s="51"/>
      <c r="R23" s="51"/>
      <c r="S23" s="408"/>
      <c r="T23" s="408"/>
      <c r="U23" s="408"/>
      <c r="V23" s="408"/>
      <c r="W23" s="408"/>
      <c r="X23" s="408"/>
      <c r="Y23" s="408"/>
      <c r="Z23" s="408"/>
      <c r="AA23" s="408"/>
      <c r="AB23" s="408"/>
      <c r="AC23" s="408"/>
      <c r="AD23" s="408"/>
      <c r="AE23" s="408"/>
      <c r="AF23" s="408"/>
      <c r="AG23" s="408"/>
      <c r="AH23" s="408"/>
      <c r="AI23" s="408"/>
      <c r="AJ23" s="408"/>
      <c r="AK23" s="408"/>
      <c r="AL23" s="196"/>
      <c r="AM23" s="196"/>
      <c r="AN23" s="196"/>
      <c r="AO23" s="196"/>
      <c r="AP23" s="192"/>
      <c r="AQ23" s="192"/>
      <c r="AR23" s="192"/>
      <c r="AS23" s="192"/>
      <c r="AT23" s="192"/>
      <c r="AU23" s="192"/>
      <c r="AV23" s="192"/>
      <c r="AW23" s="192"/>
      <c r="AX23" s="192"/>
      <c r="AY23" s="192"/>
      <c r="AZ23" s="192"/>
      <c r="BA23" s="192"/>
      <c r="BB23" s="192"/>
      <c r="BC23" s="192"/>
      <c r="BD23" s="192"/>
      <c r="BE23" s="192"/>
      <c r="BF23" s="192"/>
      <c r="BG23" s="192"/>
      <c r="BH23" s="192"/>
      <c r="BI23" s="192"/>
    </row>
    <row r="24" spans="1:61" ht="15.75" customHeight="1">
      <c r="A24" s="198"/>
      <c r="B24" s="198"/>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9"/>
      <c r="AI24" s="198"/>
      <c r="AJ24" s="199"/>
      <c r="AK24" s="198"/>
      <c r="AL24" s="198"/>
      <c r="AM24" s="200"/>
      <c r="AN24" s="200"/>
      <c r="AO24" s="200"/>
      <c r="AP24" s="200"/>
      <c r="AQ24" s="200"/>
      <c r="AR24" s="200"/>
      <c r="AS24" s="200"/>
      <c r="AT24" s="200"/>
      <c r="AU24" s="200"/>
      <c r="AV24" s="200"/>
      <c r="AW24" s="200"/>
      <c r="AX24" s="200"/>
      <c r="AY24" s="200"/>
      <c r="AZ24" s="200"/>
      <c r="BA24" s="200"/>
      <c r="BB24" s="200"/>
      <c r="BC24" s="200"/>
      <c r="BD24" s="200"/>
      <c r="BE24" s="200"/>
      <c r="BF24" s="200"/>
      <c r="BG24" s="200"/>
      <c r="BH24" s="200"/>
      <c r="BI24" s="200"/>
    </row>
    <row r="25" spans="1:61" ht="409.5">
      <c r="A25" s="417" t="s">
        <v>268</v>
      </c>
      <c r="B25" s="417">
        <v>3</v>
      </c>
      <c r="C25" s="51" t="s">
        <v>305</v>
      </c>
      <c r="D25" s="42" t="s">
        <v>446</v>
      </c>
      <c r="E25" s="417" t="s">
        <v>447</v>
      </c>
      <c r="F25" s="417" t="s">
        <v>448</v>
      </c>
      <c r="G25" s="42" t="s">
        <v>449</v>
      </c>
      <c r="H25" s="417" t="s">
        <v>94</v>
      </c>
      <c r="I25" s="467" t="s">
        <v>105</v>
      </c>
      <c r="J25" s="465" t="s">
        <v>116</v>
      </c>
      <c r="K25" s="465" t="s">
        <v>99</v>
      </c>
      <c r="L25" s="417" t="s">
        <v>100</v>
      </c>
      <c r="M25" s="42" t="s">
        <v>450</v>
      </c>
      <c r="N25" s="42" t="s">
        <v>104</v>
      </c>
      <c r="O25" s="42" t="s">
        <v>451</v>
      </c>
      <c r="P25" s="42">
        <v>30</v>
      </c>
      <c r="Q25" s="51"/>
      <c r="R25" s="51"/>
      <c r="S25" s="42" t="s">
        <v>242</v>
      </c>
      <c r="T25" s="42">
        <v>15</v>
      </c>
      <c r="U25" s="42" t="s">
        <v>452</v>
      </c>
      <c r="V25" s="42">
        <v>15</v>
      </c>
      <c r="W25" s="42" t="s">
        <v>453</v>
      </c>
      <c r="X25" s="42">
        <v>15</v>
      </c>
      <c r="Y25" s="42" t="s">
        <v>454</v>
      </c>
      <c r="Z25" s="42">
        <v>15</v>
      </c>
      <c r="AA25" s="42" t="s">
        <v>455</v>
      </c>
      <c r="AB25" s="51">
        <v>10</v>
      </c>
      <c r="AC25" s="45">
        <f t="shared" ref="AC25:AC27" si="2">P25+R25+T25+V25+X25+Z25+AB25</f>
        <v>100</v>
      </c>
      <c r="AD25" s="42" t="s">
        <v>114</v>
      </c>
      <c r="AE25" s="42" t="s">
        <v>115</v>
      </c>
      <c r="AF25" s="42" t="s">
        <v>114</v>
      </c>
      <c r="AG25" s="51" t="s">
        <v>108</v>
      </c>
      <c r="AH25" s="417" t="s">
        <v>114</v>
      </c>
      <c r="AI25" s="417" t="s">
        <v>105</v>
      </c>
      <c r="AJ25" s="417" t="s">
        <v>215</v>
      </c>
      <c r="AK25" s="417" t="s">
        <v>118</v>
      </c>
      <c r="AL25" s="195">
        <v>1</v>
      </c>
      <c r="AM25" s="51" t="s">
        <v>456</v>
      </c>
      <c r="AN25" s="195">
        <v>1</v>
      </c>
      <c r="AO25" s="196"/>
      <c r="AP25" s="192"/>
      <c r="AQ25" s="192"/>
      <c r="AR25" s="192"/>
      <c r="AS25" s="192"/>
      <c r="AT25" s="192"/>
      <c r="AU25" s="192"/>
      <c r="AV25" s="192"/>
      <c r="AW25" s="192"/>
      <c r="AX25" s="192"/>
      <c r="AY25" s="192"/>
      <c r="AZ25" s="192"/>
      <c r="BA25" s="192"/>
      <c r="BB25" s="192"/>
      <c r="BC25" s="192"/>
      <c r="BD25" s="192"/>
      <c r="BE25" s="192"/>
      <c r="BF25" s="192"/>
      <c r="BG25" s="192"/>
      <c r="BH25" s="192"/>
      <c r="BI25" s="192"/>
    </row>
    <row r="26" spans="1:61" ht="71.25" customHeight="1">
      <c r="A26" s="418"/>
      <c r="B26" s="418"/>
      <c r="C26" s="51" t="s">
        <v>88</v>
      </c>
      <c r="D26" s="42" t="s">
        <v>457</v>
      </c>
      <c r="E26" s="418"/>
      <c r="F26" s="418"/>
      <c r="G26" s="42" t="s">
        <v>458</v>
      </c>
      <c r="H26" s="418"/>
      <c r="I26" s="418"/>
      <c r="J26" s="418"/>
      <c r="K26" s="418"/>
      <c r="L26" s="418"/>
      <c r="M26" s="50" t="s">
        <v>459</v>
      </c>
      <c r="N26" s="42" t="s">
        <v>104</v>
      </c>
      <c r="O26" s="42" t="s">
        <v>460</v>
      </c>
      <c r="P26" s="42">
        <v>30</v>
      </c>
      <c r="Q26" s="51"/>
      <c r="R26" s="51"/>
      <c r="S26" s="42" t="s">
        <v>242</v>
      </c>
      <c r="T26" s="42">
        <v>15</v>
      </c>
      <c r="U26" s="42" t="s">
        <v>461</v>
      </c>
      <c r="V26" s="42">
        <v>15</v>
      </c>
      <c r="W26" s="42" t="s">
        <v>462</v>
      </c>
      <c r="X26" s="42">
        <v>15</v>
      </c>
      <c r="Y26" s="42" t="s">
        <v>463</v>
      </c>
      <c r="Z26" s="50">
        <v>15</v>
      </c>
      <c r="AA26" s="42" t="s">
        <v>464</v>
      </c>
      <c r="AB26" s="51">
        <v>10</v>
      </c>
      <c r="AC26" s="45">
        <f t="shared" si="2"/>
        <v>100</v>
      </c>
      <c r="AD26" s="50" t="s">
        <v>114</v>
      </c>
      <c r="AE26" s="50" t="s">
        <v>115</v>
      </c>
      <c r="AF26" s="50" t="s">
        <v>114</v>
      </c>
      <c r="AG26" s="57" t="s">
        <v>108</v>
      </c>
      <c r="AH26" s="418"/>
      <c r="AI26" s="418"/>
      <c r="AJ26" s="418"/>
      <c r="AK26" s="418"/>
      <c r="AL26" s="195">
        <v>2</v>
      </c>
      <c r="AM26" s="51" t="s">
        <v>465</v>
      </c>
      <c r="AN26" s="195">
        <v>2</v>
      </c>
      <c r="AO26" s="196"/>
      <c r="AP26" s="192"/>
      <c r="AQ26" s="192"/>
      <c r="AR26" s="192"/>
      <c r="AS26" s="192"/>
      <c r="AT26" s="192"/>
      <c r="AU26" s="192"/>
      <c r="AV26" s="192"/>
      <c r="AW26" s="192"/>
      <c r="AX26" s="192"/>
      <c r="AY26" s="192"/>
      <c r="AZ26" s="192"/>
      <c r="BA26" s="192"/>
      <c r="BB26" s="192"/>
      <c r="BC26" s="192"/>
      <c r="BD26" s="192"/>
      <c r="BE26" s="192"/>
      <c r="BF26" s="192"/>
      <c r="BG26" s="192"/>
      <c r="BH26" s="192"/>
      <c r="BI26" s="192"/>
    </row>
    <row r="27" spans="1:61" ht="97.5" customHeight="1">
      <c r="A27" s="408"/>
      <c r="B27" s="408"/>
      <c r="C27" s="51" t="s">
        <v>304</v>
      </c>
      <c r="D27" s="42" t="s">
        <v>466</v>
      </c>
      <c r="E27" s="408"/>
      <c r="F27" s="408"/>
      <c r="G27" s="42" t="s">
        <v>467</v>
      </c>
      <c r="H27" s="408"/>
      <c r="I27" s="408"/>
      <c r="J27" s="408"/>
      <c r="K27" s="408"/>
      <c r="L27" s="408"/>
      <c r="M27" s="42" t="s">
        <v>468</v>
      </c>
      <c r="N27" s="39" t="s">
        <v>145</v>
      </c>
      <c r="O27" s="39" t="s">
        <v>451</v>
      </c>
      <c r="P27" s="39">
        <v>30</v>
      </c>
      <c r="Q27" s="51"/>
      <c r="R27" s="51"/>
      <c r="S27" s="42" t="s">
        <v>472</v>
      </c>
      <c r="T27" s="39">
        <v>15</v>
      </c>
      <c r="U27" s="39" t="s">
        <v>473</v>
      </c>
      <c r="V27" s="39">
        <v>15</v>
      </c>
      <c r="W27" s="39" t="s">
        <v>475</v>
      </c>
      <c r="X27" s="39">
        <v>15</v>
      </c>
      <c r="Y27" s="42" t="s">
        <v>477</v>
      </c>
      <c r="Z27" s="54">
        <v>15</v>
      </c>
      <c r="AA27" s="39" t="s">
        <v>478</v>
      </c>
      <c r="AB27" s="64">
        <v>10</v>
      </c>
      <c r="AC27" s="40">
        <f t="shared" si="2"/>
        <v>100</v>
      </c>
      <c r="AD27" s="54" t="s">
        <v>114</v>
      </c>
      <c r="AE27" s="39" t="s">
        <v>115</v>
      </c>
      <c r="AF27" s="54" t="s">
        <v>114</v>
      </c>
      <c r="AG27" s="201" t="s">
        <v>108</v>
      </c>
      <c r="AH27" s="418"/>
      <c r="AI27" s="408"/>
      <c r="AJ27" s="408"/>
      <c r="AK27" s="408"/>
      <c r="AL27" s="195">
        <v>3</v>
      </c>
      <c r="AM27" s="57" t="s">
        <v>479</v>
      </c>
      <c r="AN27" s="195">
        <v>3</v>
      </c>
      <c r="AO27" s="196"/>
      <c r="AP27" s="192"/>
      <c r="AQ27" s="192"/>
      <c r="AR27" s="192"/>
      <c r="AS27" s="192"/>
      <c r="AT27" s="192"/>
      <c r="AU27" s="192"/>
      <c r="AV27" s="192"/>
      <c r="AW27" s="192"/>
      <c r="AX27" s="192"/>
      <c r="AY27" s="192"/>
      <c r="AZ27" s="192"/>
      <c r="BA27" s="192"/>
      <c r="BB27" s="192"/>
      <c r="BC27" s="192"/>
      <c r="BD27" s="192"/>
      <c r="BE27" s="192"/>
      <c r="BF27" s="192"/>
      <c r="BG27" s="192"/>
      <c r="BH27" s="192"/>
      <c r="BI27" s="192"/>
    </row>
    <row r="28" spans="1:61" ht="15.75" customHeight="1">
      <c r="A28" s="202"/>
      <c r="B28" s="202"/>
      <c r="C28" s="202"/>
      <c r="D28" s="20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2"/>
      <c r="AM28" s="202"/>
      <c r="AN28" s="202"/>
      <c r="AO28" s="202"/>
      <c r="AP28" s="203"/>
      <c r="AQ28" s="203"/>
      <c r="AR28" s="203"/>
      <c r="AS28" s="203"/>
      <c r="AT28" s="203"/>
      <c r="AU28" s="203"/>
      <c r="AV28" s="203"/>
      <c r="AW28" s="203"/>
      <c r="AX28" s="203"/>
      <c r="AY28" s="203"/>
      <c r="AZ28" s="203"/>
      <c r="BA28" s="203"/>
      <c r="BB28" s="203"/>
      <c r="BC28" s="203"/>
      <c r="BD28" s="203"/>
      <c r="BE28" s="203"/>
      <c r="BF28" s="203"/>
      <c r="BG28" s="203"/>
      <c r="BH28" s="203"/>
      <c r="BI28" s="203"/>
    </row>
    <row r="29" spans="1:61" ht="15.75" customHeight="1">
      <c r="A29" s="192"/>
      <c r="B29" s="192"/>
      <c r="C29" s="192"/>
      <c r="D29" s="192"/>
      <c r="E29" s="192"/>
      <c r="F29" s="204"/>
      <c r="G29" s="192"/>
      <c r="H29" s="192"/>
      <c r="I29" s="192"/>
      <c r="J29" s="192"/>
      <c r="K29" s="192"/>
      <c r="L29" s="204"/>
      <c r="M29" s="192"/>
      <c r="N29" s="192"/>
      <c r="O29" s="192"/>
      <c r="P29" s="204"/>
      <c r="Q29" s="204"/>
      <c r="R29" s="204"/>
      <c r="S29" s="204"/>
      <c r="T29" s="204"/>
      <c r="U29" s="192"/>
      <c r="V29" s="204"/>
      <c r="W29" s="192"/>
      <c r="X29" s="204"/>
      <c r="Y29" s="192"/>
      <c r="Z29" s="204"/>
      <c r="AA29" s="192"/>
      <c r="AB29" s="204"/>
      <c r="AC29" s="192"/>
      <c r="AD29" s="192"/>
      <c r="AE29" s="204"/>
      <c r="AF29" s="204"/>
      <c r="AG29" s="204"/>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row>
    <row r="30" spans="1:61" ht="15.75" customHeight="1">
      <c r="A30" s="192"/>
      <c r="B30" s="192"/>
      <c r="C30" s="192"/>
      <c r="D30" s="192"/>
      <c r="E30" s="192"/>
      <c r="F30" s="204"/>
      <c r="G30" s="192"/>
      <c r="H30" s="192"/>
      <c r="I30" s="192"/>
      <c r="J30" s="192"/>
      <c r="K30" s="192"/>
      <c r="L30" s="204"/>
      <c r="M30" s="192"/>
      <c r="N30" s="192"/>
      <c r="O30" s="192"/>
      <c r="P30" s="204"/>
      <c r="Q30" s="204"/>
      <c r="R30" s="204"/>
      <c r="S30" s="204"/>
      <c r="T30" s="204"/>
      <c r="U30" s="192"/>
      <c r="V30" s="204"/>
      <c r="W30" s="192"/>
      <c r="X30" s="204"/>
      <c r="Y30" s="192"/>
      <c r="Z30" s="204"/>
      <c r="AA30" s="192"/>
      <c r="AB30" s="204"/>
      <c r="AC30" s="192"/>
      <c r="AD30" s="192"/>
      <c r="AE30" s="204"/>
      <c r="AF30" s="204"/>
      <c r="AG30" s="204"/>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192"/>
      <c r="BF30" s="192"/>
      <c r="BG30" s="192"/>
      <c r="BH30" s="192"/>
      <c r="BI30" s="192"/>
    </row>
    <row r="31" spans="1:61" ht="15.75" customHeight="1">
      <c r="A31" s="192"/>
      <c r="B31" s="192"/>
      <c r="C31" s="192"/>
      <c r="D31" s="192"/>
      <c r="E31" s="192"/>
      <c r="F31" s="204"/>
      <c r="G31" s="192"/>
      <c r="H31" s="192"/>
      <c r="I31" s="192"/>
      <c r="J31" s="192"/>
      <c r="K31" s="192"/>
      <c r="L31" s="204"/>
      <c r="M31" s="192"/>
      <c r="N31" s="192"/>
      <c r="O31" s="192"/>
      <c r="P31" s="204"/>
      <c r="Q31" s="204"/>
      <c r="R31" s="204"/>
      <c r="S31" s="204"/>
      <c r="T31" s="204"/>
      <c r="U31" s="192"/>
      <c r="V31" s="204"/>
      <c r="W31" s="192"/>
      <c r="X31" s="204"/>
      <c r="Y31" s="192"/>
      <c r="Z31" s="204"/>
      <c r="AA31" s="192"/>
      <c r="AB31" s="204"/>
      <c r="AC31" s="192"/>
      <c r="AD31" s="192"/>
      <c r="AE31" s="204"/>
      <c r="AF31" s="204"/>
      <c r="AG31" s="204"/>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row>
    <row r="32" spans="1:61" ht="15.75" customHeight="1">
      <c r="A32" s="192"/>
      <c r="B32" s="192"/>
      <c r="C32" s="192"/>
      <c r="D32" s="192"/>
      <c r="E32" s="192"/>
      <c r="F32" s="204"/>
      <c r="G32" s="192"/>
      <c r="H32" s="192"/>
      <c r="I32" s="192"/>
      <c r="J32" s="192"/>
      <c r="K32" s="192"/>
      <c r="L32" s="204"/>
      <c r="M32" s="192"/>
      <c r="N32" s="192"/>
      <c r="O32" s="192"/>
      <c r="P32" s="204"/>
      <c r="Q32" s="204"/>
      <c r="R32" s="204"/>
      <c r="S32" s="204"/>
      <c r="T32" s="204"/>
      <c r="U32" s="192"/>
      <c r="V32" s="204"/>
      <c r="W32" s="192"/>
      <c r="X32" s="204"/>
      <c r="Y32" s="192"/>
      <c r="Z32" s="204"/>
      <c r="AA32" s="192"/>
      <c r="AB32" s="204"/>
      <c r="AC32" s="192"/>
      <c r="AD32" s="192"/>
      <c r="AE32" s="204"/>
      <c r="AF32" s="204"/>
      <c r="AG32" s="204"/>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row>
    <row r="33" spans="1:61" ht="15.75" customHeight="1">
      <c r="A33" s="192"/>
      <c r="B33" s="192"/>
      <c r="C33" s="192"/>
      <c r="D33" s="192"/>
      <c r="E33" s="192"/>
      <c r="F33" s="204"/>
      <c r="G33" s="192"/>
      <c r="H33" s="192"/>
      <c r="I33" s="192"/>
      <c r="J33" s="192"/>
      <c r="K33" s="192"/>
      <c r="L33" s="204"/>
      <c r="M33" s="192"/>
      <c r="N33" s="192"/>
      <c r="O33" s="192"/>
      <c r="P33" s="204"/>
      <c r="Q33" s="204"/>
      <c r="R33" s="204"/>
      <c r="S33" s="204"/>
      <c r="T33" s="204"/>
      <c r="U33" s="192"/>
      <c r="V33" s="204"/>
      <c r="W33" s="192"/>
      <c r="X33" s="204"/>
      <c r="Y33" s="192"/>
      <c r="Z33" s="204"/>
      <c r="AA33" s="192"/>
      <c r="AB33" s="204"/>
      <c r="AC33" s="192"/>
      <c r="AD33" s="192"/>
      <c r="AE33" s="204"/>
      <c r="AF33" s="204"/>
      <c r="AG33" s="204"/>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row>
    <row r="34" spans="1:61" ht="15.75" customHeight="1">
      <c r="A34" s="192"/>
      <c r="B34" s="192"/>
      <c r="C34" s="192"/>
      <c r="D34" s="192"/>
      <c r="E34" s="192"/>
      <c r="F34" s="204"/>
      <c r="G34" s="192"/>
      <c r="H34" s="192"/>
      <c r="I34" s="192"/>
      <c r="J34" s="192"/>
      <c r="K34" s="192"/>
      <c r="L34" s="204"/>
      <c r="M34" s="192"/>
      <c r="N34" s="192"/>
      <c r="O34" s="192"/>
      <c r="P34" s="204"/>
      <c r="Q34" s="204"/>
      <c r="R34" s="204"/>
      <c r="S34" s="204"/>
      <c r="T34" s="204"/>
      <c r="U34" s="192"/>
      <c r="V34" s="204"/>
      <c r="W34" s="192"/>
      <c r="X34" s="204"/>
      <c r="Y34" s="192"/>
      <c r="Z34" s="204"/>
      <c r="AA34" s="192"/>
      <c r="AB34" s="204"/>
      <c r="AC34" s="192"/>
      <c r="AD34" s="192"/>
      <c r="AE34" s="204"/>
      <c r="AF34" s="204"/>
      <c r="AG34" s="204"/>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row>
    <row r="35" spans="1:61" ht="15.75" customHeight="1">
      <c r="A35" s="192"/>
      <c r="B35" s="192"/>
      <c r="C35" s="192"/>
      <c r="D35" s="192"/>
      <c r="E35" s="192"/>
      <c r="F35" s="204"/>
      <c r="G35" s="192"/>
      <c r="H35" s="192"/>
      <c r="I35" s="192"/>
      <c r="J35" s="192"/>
      <c r="K35" s="192"/>
      <c r="L35" s="204"/>
      <c r="M35" s="192"/>
      <c r="N35" s="192"/>
      <c r="O35" s="192"/>
      <c r="P35" s="204"/>
      <c r="Q35" s="204"/>
      <c r="R35" s="204"/>
      <c r="S35" s="204"/>
      <c r="T35" s="204"/>
      <c r="U35" s="192"/>
      <c r="V35" s="204"/>
      <c r="W35" s="192"/>
      <c r="X35" s="204"/>
      <c r="Y35" s="192"/>
      <c r="Z35" s="204"/>
      <c r="AA35" s="192"/>
      <c r="AB35" s="204"/>
      <c r="AC35" s="192"/>
      <c r="AD35" s="192"/>
      <c r="AE35" s="204"/>
      <c r="AF35" s="204"/>
      <c r="AG35" s="204"/>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row>
    <row r="36" spans="1:61" ht="15.75" customHeight="1">
      <c r="A36" s="192"/>
      <c r="B36" s="192"/>
      <c r="C36" s="192"/>
      <c r="D36" s="192"/>
      <c r="E36" s="192"/>
      <c r="F36" s="204"/>
      <c r="G36" s="192"/>
      <c r="H36" s="192"/>
      <c r="I36" s="192"/>
      <c r="J36" s="192"/>
      <c r="K36" s="192"/>
      <c r="L36" s="204"/>
      <c r="M36" s="192"/>
      <c r="N36" s="192"/>
      <c r="O36" s="192"/>
      <c r="P36" s="204"/>
      <c r="Q36" s="204"/>
      <c r="R36" s="204"/>
      <c r="S36" s="204"/>
      <c r="T36" s="204"/>
      <c r="U36" s="192"/>
      <c r="V36" s="204"/>
      <c r="W36" s="192"/>
      <c r="X36" s="204"/>
      <c r="Y36" s="192"/>
      <c r="Z36" s="204"/>
      <c r="AA36" s="192"/>
      <c r="AB36" s="204"/>
      <c r="AC36" s="192"/>
      <c r="AD36" s="192"/>
      <c r="AE36" s="204"/>
      <c r="AF36" s="204"/>
      <c r="AG36" s="204"/>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row>
    <row r="37" spans="1:61" ht="15.75" customHeight="1">
      <c r="A37" s="192"/>
      <c r="B37" s="192"/>
      <c r="C37" s="192"/>
      <c r="D37" s="192"/>
      <c r="E37" s="192"/>
      <c r="F37" s="204"/>
      <c r="G37" s="192"/>
      <c r="H37" s="192"/>
      <c r="I37" s="192"/>
      <c r="J37" s="192"/>
      <c r="K37" s="192"/>
      <c r="L37" s="204"/>
      <c r="M37" s="192"/>
      <c r="N37" s="192"/>
      <c r="O37" s="192"/>
      <c r="P37" s="204"/>
      <c r="Q37" s="204"/>
      <c r="R37" s="204"/>
      <c r="S37" s="204"/>
      <c r="T37" s="204"/>
      <c r="U37" s="192"/>
      <c r="V37" s="204"/>
      <c r="W37" s="192"/>
      <c r="X37" s="204"/>
      <c r="Y37" s="192"/>
      <c r="Z37" s="204"/>
      <c r="AA37" s="192"/>
      <c r="AB37" s="204"/>
      <c r="AC37" s="192"/>
      <c r="AD37" s="192"/>
      <c r="AE37" s="204"/>
      <c r="AF37" s="204"/>
      <c r="AG37" s="204"/>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c r="BF37" s="192"/>
      <c r="BG37" s="192"/>
      <c r="BH37" s="192"/>
      <c r="BI37" s="192"/>
    </row>
    <row r="38" spans="1:61" ht="15.75" customHeight="1">
      <c r="A38" s="192"/>
      <c r="B38" s="192"/>
      <c r="C38" s="192"/>
      <c r="D38" s="192"/>
      <c r="E38" s="192"/>
      <c r="F38" s="204"/>
      <c r="G38" s="192"/>
      <c r="H38" s="192"/>
      <c r="I38" s="192"/>
      <c r="J38" s="192"/>
      <c r="K38" s="192"/>
      <c r="L38" s="204"/>
      <c r="M38" s="192"/>
      <c r="N38" s="192"/>
      <c r="O38" s="192"/>
      <c r="P38" s="204"/>
      <c r="Q38" s="204"/>
      <c r="R38" s="204"/>
      <c r="S38" s="204"/>
      <c r="T38" s="204"/>
      <c r="U38" s="192"/>
      <c r="V38" s="204"/>
      <c r="W38" s="192"/>
      <c r="X38" s="204"/>
      <c r="Y38" s="192"/>
      <c r="Z38" s="204"/>
      <c r="AA38" s="192"/>
      <c r="AB38" s="204"/>
      <c r="AC38" s="192"/>
      <c r="AD38" s="192"/>
      <c r="AE38" s="204"/>
      <c r="AF38" s="204"/>
      <c r="AG38" s="204"/>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192"/>
      <c r="BF38" s="192"/>
      <c r="BG38" s="192"/>
      <c r="BH38" s="192"/>
      <c r="BI38" s="192"/>
    </row>
    <row r="39" spans="1:61" ht="15.75" customHeight="1">
      <c r="A39" s="192"/>
      <c r="B39" s="192"/>
      <c r="C39" s="192"/>
      <c r="D39" s="192"/>
      <c r="E39" s="192"/>
      <c r="F39" s="204"/>
      <c r="G39" s="192"/>
      <c r="H39" s="192"/>
      <c r="I39" s="192"/>
      <c r="J39" s="192"/>
      <c r="K39" s="192"/>
      <c r="L39" s="204"/>
      <c r="M39" s="192"/>
      <c r="N39" s="192"/>
      <c r="O39" s="192"/>
      <c r="P39" s="204"/>
      <c r="Q39" s="204"/>
      <c r="R39" s="204"/>
      <c r="S39" s="204"/>
      <c r="T39" s="204"/>
      <c r="U39" s="192"/>
      <c r="V39" s="204"/>
      <c r="W39" s="192"/>
      <c r="X39" s="204"/>
      <c r="Y39" s="192"/>
      <c r="Z39" s="204"/>
      <c r="AA39" s="192"/>
      <c r="AB39" s="204"/>
      <c r="AC39" s="192"/>
      <c r="AD39" s="192"/>
      <c r="AE39" s="204"/>
      <c r="AF39" s="204"/>
      <c r="AG39" s="204"/>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192"/>
      <c r="BF39" s="192"/>
      <c r="BG39" s="192"/>
      <c r="BH39" s="192"/>
      <c r="BI39" s="192"/>
    </row>
    <row r="40" spans="1:61" ht="15.75" customHeight="1">
      <c r="A40" s="192"/>
      <c r="B40" s="192"/>
      <c r="C40" s="192"/>
      <c r="D40" s="192"/>
      <c r="E40" s="192"/>
      <c r="F40" s="204"/>
      <c r="G40" s="192"/>
      <c r="H40" s="192"/>
      <c r="I40" s="192"/>
      <c r="J40" s="192"/>
      <c r="K40" s="192"/>
      <c r="L40" s="204"/>
      <c r="M40" s="192"/>
      <c r="N40" s="192"/>
      <c r="O40" s="192"/>
      <c r="P40" s="204"/>
      <c r="Q40" s="204"/>
      <c r="R40" s="204"/>
      <c r="S40" s="204"/>
      <c r="T40" s="204"/>
      <c r="U40" s="192"/>
      <c r="V40" s="204"/>
      <c r="W40" s="192"/>
      <c r="X40" s="204"/>
      <c r="Y40" s="192"/>
      <c r="Z40" s="204"/>
      <c r="AA40" s="192"/>
      <c r="AB40" s="204"/>
      <c r="AC40" s="192"/>
      <c r="AD40" s="192"/>
      <c r="AE40" s="204"/>
      <c r="AF40" s="204"/>
      <c r="AG40" s="204"/>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row>
    <row r="41" spans="1:61" ht="15.75" customHeight="1">
      <c r="A41" s="192"/>
      <c r="B41" s="192"/>
      <c r="C41" s="192"/>
      <c r="D41" s="192"/>
      <c r="E41" s="192"/>
      <c r="F41" s="204"/>
      <c r="G41" s="192"/>
      <c r="H41" s="192"/>
      <c r="I41" s="192"/>
      <c r="J41" s="192"/>
      <c r="K41" s="192"/>
      <c r="L41" s="204"/>
      <c r="M41" s="192"/>
      <c r="N41" s="192"/>
      <c r="O41" s="192"/>
      <c r="P41" s="204"/>
      <c r="Q41" s="204"/>
      <c r="R41" s="204"/>
      <c r="S41" s="204"/>
      <c r="T41" s="204"/>
      <c r="U41" s="192"/>
      <c r="V41" s="204"/>
      <c r="W41" s="192"/>
      <c r="X41" s="204"/>
      <c r="Y41" s="192"/>
      <c r="Z41" s="204"/>
      <c r="AA41" s="192"/>
      <c r="AB41" s="204"/>
      <c r="AC41" s="192"/>
      <c r="AD41" s="192"/>
      <c r="AE41" s="204"/>
      <c r="AF41" s="204"/>
      <c r="AG41" s="204"/>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row>
    <row r="42" spans="1:61" ht="15.75" customHeight="1">
      <c r="A42" s="192"/>
      <c r="B42" s="192"/>
      <c r="C42" s="192"/>
      <c r="D42" s="192"/>
      <c r="E42" s="192"/>
      <c r="F42" s="204"/>
      <c r="G42" s="192"/>
      <c r="H42" s="192"/>
      <c r="I42" s="192"/>
      <c r="J42" s="192"/>
      <c r="K42" s="192"/>
      <c r="L42" s="204"/>
      <c r="M42" s="192"/>
      <c r="N42" s="192"/>
      <c r="O42" s="192"/>
      <c r="P42" s="204"/>
      <c r="Q42" s="204"/>
      <c r="R42" s="204"/>
      <c r="S42" s="204"/>
      <c r="T42" s="204"/>
      <c r="U42" s="192"/>
      <c r="V42" s="204"/>
      <c r="W42" s="192"/>
      <c r="X42" s="204"/>
      <c r="Y42" s="192"/>
      <c r="Z42" s="204"/>
      <c r="AA42" s="192"/>
      <c r="AB42" s="204"/>
      <c r="AC42" s="192"/>
      <c r="AD42" s="192"/>
      <c r="AE42" s="204"/>
      <c r="AF42" s="204"/>
      <c r="AG42" s="204"/>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192"/>
    </row>
    <row r="43" spans="1:61" ht="15.75" customHeight="1">
      <c r="A43" s="192"/>
      <c r="B43" s="192"/>
      <c r="C43" s="192"/>
      <c r="D43" s="192"/>
      <c r="E43" s="192"/>
      <c r="F43" s="204"/>
      <c r="G43" s="192"/>
      <c r="H43" s="192"/>
      <c r="I43" s="192"/>
      <c r="J43" s="192"/>
      <c r="K43" s="192"/>
      <c r="L43" s="204"/>
      <c r="M43" s="192"/>
      <c r="N43" s="192"/>
      <c r="O43" s="192"/>
      <c r="P43" s="204"/>
      <c r="Q43" s="204"/>
      <c r="R43" s="204"/>
      <c r="S43" s="204"/>
      <c r="T43" s="204"/>
      <c r="U43" s="192"/>
      <c r="V43" s="204"/>
      <c r="W43" s="192"/>
      <c r="X43" s="204"/>
      <c r="Y43" s="192"/>
      <c r="Z43" s="204"/>
      <c r="AA43" s="192"/>
      <c r="AB43" s="204"/>
      <c r="AC43" s="192"/>
      <c r="AD43" s="192"/>
      <c r="AE43" s="204"/>
      <c r="AF43" s="204"/>
      <c r="AG43" s="204"/>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row>
    <row r="44" spans="1:61" ht="15.75" customHeight="1">
      <c r="A44" s="192"/>
      <c r="B44" s="192"/>
      <c r="C44" s="192"/>
      <c r="D44" s="192"/>
      <c r="E44" s="192"/>
      <c r="F44" s="204"/>
      <c r="G44" s="192"/>
      <c r="H44" s="192"/>
      <c r="I44" s="192"/>
      <c r="J44" s="192"/>
      <c r="K44" s="192"/>
      <c r="L44" s="204"/>
      <c r="M44" s="192"/>
      <c r="N44" s="192"/>
      <c r="O44" s="192"/>
      <c r="P44" s="204"/>
      <c r="Q44" s="204"/>
      <c r="R44" s="204"/>
      <c r="S44" s="204"/>
      <c r="T44" s="204"/>
      <c r="U44" s="192"/>
      <c r="V44" s="204"/>
      <c r="W44" s="192"/>
      <c r="X44" s="204"/>
      <c r="Y44" s="192"/>
      <c r="Z44" s="204"/>
      <c r="AA44" s="192"/>
      <c r="AB44" s="204"/>
      <c r="AC44" s="192"/>
      <c r="AD44" s="192"/>
      <c r="AE44" s="204"/>
      <c r="AF44" s="204"/>
      <c r="AG44" s="204"/>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2"/>
      <c r="BG44" s="192"/>
      <c r="BH44" s="192"/>
      <c r="BI44" s="192"/>
    </row>
    <row r="45" spans="1:61" ht="15.75" customHeight="1">
      <c r="A45" s="192"/>
      <c r="B45" s="192"/>
      <c r="C45" s="192"/>
      <c r="D45" s="192"/>
      <c r="E45" s="192"/>
      <c r="F45" s="204"/>
      <c r="G45" s="192"/>
      <c r="H45" s="192"/>
      <c r="I45" s="192"/>
      <c r="J45" s="192"/>
      <c r="K45" s="192"/>
      <c r="L45" s="204"/>
      <c r="M45" s="192"/>
      <c r="N45" s="192"/>
      <c r="O45" s="192"/>
      <c r="P45" s="204"/>
      <c r="Q45" s="204"/>
      <c r="R45" s="204"/>
      <c r="S45" s="204"/>
      <c r="T45" s="204"/>
      <c r="U45" s="192"/>
      <c r="V45" s="204"/>
      <c r="W45" s="192"/>
      <c r="X45" s="204"/>
      <c r="Y45" s="192"/>
      <c r="Z45" s="204"/>
      <c r="AA45" s="192"/>
      <c r="AB45" s="204"/>
      <c r="AC45" s="192"/>
      <c r="AD45" s="192"/>
      <c r="AE45" s="204"/>
      <c r="AF45" s="204"/>
      <c r="AG45" s="204"/>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192"/>
      <c r="BF45" s="192"/>
      <c r="BG45" s="192"/>
      <c r="BH45" s="192"/>
      <c r="BI45" s="192"/>
    </row>
    <row r="46" spans="1:61" ht="15.75" customHeight="1">
      <c r="A46" s="192"/>
      <c r="B46" s="192"/>
      <c r="C46" s="192"/>
      <c r="D46" s="192"/>
      <c r="E46" s="192"/>
      <c r="F46" s="204"/>
      <c r="G46" s="192"/>
      <c r="H46" s="192"/>
      <c r="I46" s="192"/>
      <c r="J46" s="192"/>
      <c r="K46" s="192"/>
      <c r="L46" s="204"/>
      <c r="M46" s="192"/>
      <c r="N46" s="192"/>
      <c r="O46" s="192"/>
      <c r="P46" s="204"/>
      <c r="Q46" s="204"/>
      <c r="R46" s="204"/>
      <c r="S46" s="204"/>
      <c r="T46" s="204"/>
      <c r="U46" s="192"/>
      <c r="V46" s="204"/>
      <c r="W46" s="192"/>
      <c r="X46" s="204"/>
      <c r="Y46" s="192"/>
      <c r="Z46" s="204"/>
      <c r="AA46" s="192"/>
      <c r="AB46" s="204"/>
      <c r="AC46" s="192"/>
      <c r="AD46" s="192"/>
      <c r="AE46" s="204"/>
      <c r="AF46" s="204"/>
      <c r="AG46" s="204"/>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row>
    <row r="47" spans="1:61" ht="15.75" customHeight="1">
      <c r="A47" s="192"/>
      <c r="B47" s="192"/>
      <c r="C47" s="192"/>
      <c r="D47" s="192"/>
      <c r="E47" s="192"/>
      <c r="F47" s="204"/>
      <c r="G47" s="192"/>
      <c r="H47" s="192"/>
      <c r="I47" s="192"/>
      <c r="J47" s="192"/>
      <c r="K47" s="192"/>
      <c r="L47" s="204"/>
      <c r="M47" s="192"/>
      <c r="N47" s="192"/>
      <c r="O47" s="192"/>
      <c r="P47" s="204"/>
      <c r="Q47" s="204"/>
      <c r="R47" s="204"/>
      <c r="S47" s="204"/>
      <c r="T47" s="204"/>
      <c r="U47" s="192"/>
      <c r="V47" s="204"/>
      <c r="W47" s="192"/>
      <c r="X47" s="204"/>
      <c r="Y47" s="192"/>
      <c r="Z47" s="204"/>
      <c r="AA47" s="192"/>
      <c r="AB47" s="204"/>
      <c r="AC47" s="192"/>
      <c r="AD47" s="192"/>
      <c r="AE47" s="204"/>
      <c r="AF47" s="204"/>
      <c r="AG47" s="204"/>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row>
    <row r="48" spans="1:61" ht="15.75" customHeight="1">
      <c r="A48" s="192"/>
      <c r="B48" s="192"/>
      <c r="C48" s="192"/>
      <c r="D48" s="192"/>
      <c r="E48" s="192"/>
      <c r="F48" s="204"/>
      <c r="G48" s="192"/>
      <c r="H48" s="192"/>
      <c r="I48" s="192"/>
      <c r="J48" s="192"/>
      <c r="K48" s="192"/>
      <c r="L48" s="204"/>
      <c r="M48" s="192"/>
      <c r="N48" s="192"/>
      <c r="O48" s="192"/>
      <c r="P48" s="204"/>
      <c r="Q48" s="204"/>
      <c r="R48" s="204"/>
      <c r="S48" s="204"/>
      <c r="T48" s="204"/>
      <c r="U48" s="192"/>
      <c r="V48" s="204"/>
      <c r="W48" s="192"/>
      <c r="X48" s="204"/>
      <c r="Y48" s="192"/>
      <c r="Z48" s="204"/>
      <c r="AA48" s="192"/>
      <c r="AB48" s="204"/>
      <c r="AC48" s="192"/>
      <c r="AD48" s="192"/>
      <c r="AE48" s="204"/>
      <c r="AF48" s="204"/>
      <c r="AG48" s="204"/>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row>
    <row r="49" spans="1:61" ht="15.75" customHeight="1">
      <c r="A49" s="192"/>
      <c r="B49" s="192"/>
      <c r="C49" s="192"/>
      <c r="D49" s="192"/>
      <c r="E49" s="192"/>
      <c r="F49" s="204"/>
      <c r="G49" s="192"/>
      <c r="H49" s="192"/>
      <c r="I49" s="192"/>
      <c r="J49" s="192"/>
      <c r="K49" s="192"/>
      <c r="L49" s="204"/>
      <c r="M49" s="192"/>
      <c r="N49" s="192"/>
      <c r="O49" s="192"/>
      <c r="P49" s="204"/>
      <c r="Q49" s="204"/>
      <c r="R49" s="204"/>
      <c r="S49" s="204"/>
      <c r="T49" s="204"/>
      <c r="U49" s="192"/>
      <c r="V49" s="204"/>
      <c r="W49" s="192"/>
      <c r="X49" s="204"/>
      <c r="Y49" s="192"/>
      <c r="Z49" s="204"/>
      <c r="AA49" s="192"/>
      <c r="AB49" s="204"/>
      <c r="AC49" s="192"/>
      <c r="AD49" s="192"/>
      <c r="AE49" s="204"/>
      <c r="AF49" s="204"/>
      <c r="AG49" s="204"/>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row>
    <row r="50" spans="1:61" ht="15.75" customHeight="1">
      <c r="A50" s="192"/>
      <c r="B50" s="192"/>
      <c r="C50" s="192"/>
      <c r="D50" s="192"/>
      <c r="E50" s="192"/>
      <c r="F50" s="204"/>
      <c r="G50" s="192"/>
      <c r="H50" s="192"/>
      <c r="I50" s="192"/>
      <c r="J50" s="192"/>
      <c r="K50" s="192"/>
      <c r="L50" s="204"/>
      <c r="M50" s="192"/>
      <c r="N50" s="192"/>
      <c r="O50" s="192"/>
      <c r="P50" s="204"/>
      <c r="Q50" s="204"/>
      <c r="R50" s="204"/>
      <c r="S50" s="204"/>
      <c r="T50" s="204"/>
      <c r="U50" s="192"/>
      <c r="V50" s="204"/>
      <c r="W50" s="192"/>
      <c r="X50" s="204"/>
      <c r="Y50" s="192"/>
      <c r="Z50" s="204"/>
      <c r="AA50" s="192"/>
      <c r="AB50" s="204"/>
      <c r="AC50" s="192"/>
      <c r="AD50" s="192"/>
      <c r="AE50" s="204"/>
      <c r="AF50" s="204"/>
      <c r="AG50" s="204"/>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row>
    <row r="51" spans="1:61" ht="15.75" customHeight="1">
      <c r="A51" s="192"/>
      <c r="B51" s="192"/>
      <c r="C51" s="192"/>
      <c r="D51" s="192"/>
      <c r="E51" s="192"/>
      <c r="F51" s="204"/>
      <c r="G51" s="192"/>
      <c r="H51" s="192"/>
      <c r="I51" s="192"/>
      <c r="J51" s="192"/>
      <c r="K51" s="192"/>
      <c r="L51" s="204"/>
      <c r="M51" s="192"/>
      <c r="N51" s="192"/>
      <c r="O51" s="192"/>
      <c r="P51" s="204"/>
      <c r="Q51" s="204"/>
      <c r="R51" s="204"/>
      <c r="S51" s="204"/>
      <c r="T51" s="204"/>
      <c r="U51" s="192"/>
      <c r="V51" s="204"/>
      <c r="W51" s="192"/>
      <c r="X51" s="204"/>
      <c r="Y51" s="192"/>
      <c r="Z51" s="204"/>
      <c r="AA51" s="192"/>
      <c r="AB51" s="204"/>
      <c r="AC51" s="192"/>
      <c r="AD51" s="192"/>
      <c r="AE51" s="204"/>
      <c r="AF51" s="204"/>
      <c r="AG51" s="204"/>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row>
    <row r="52" spans="1:61" ht="15.75" customHeight="1">
      <c r="A52" s="192"/>
      <c r="B52" s="192"/>
      <c r="C52" s="192"/>
      <c r="D52" s="192"/>
      <c r="E52" s="192"/>
      <c r="F52" s="204"/>
      <c r="G52" s="192"/>
      <c r="H52" s="192"/>
      <c r="I52" s="192"/>
      <c r="J52" s="192"/>
      <c r="K52" s="192"/>
      <c r="L52" s="204"/>
      <c r="M52" s="192"/>
      <c r="N52" s="192"/>
      <c r="O52" s="192"/>
      <c r="P52" s="204"/>
      <c r="Q52" s="204"/>
      <c r="R52" s="204"/>
      <c r="S52" s="204"/>
      <c r="T52" s="204"/>
      <c r="U52" s="192"/>
      <c r="V52" s="204"/>
      <c r="W52" s="192"/>
      <c r="X52" s="204"/>
      <c r="Y52" s="192"/>
      <c r="Z52" s="204"/>
      <c r="AA52" s="192"/>
      <c r="AB52" s="204"/>
      <c r="AC52" s="192"/>
      <c r="AD52" s="192"/>
      <c r="AE52" s="204"/>
      <c r="AF52" s="204"/>
      <c r="AG52" s="204"/>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row>
    <row r="53" spans="1:61" ht="15.75" customHeight="1">
      <c r="A53" s="192"/>
      <c r="B53" s="192"/>
      <c r="C53" s="192"/>
      <c r="D53" s="192"/>
      <c r="E53" s="192"/>
      <c r="F53" s="204"/>
      <c r="G53" s="192"/>
      <c r="H53" s="192"/>
      <c r="I53" s="192"/>
      <c r="J53" s="192"/>
      <c r="K53" s="192"/>
      <c r="L53" s="204"/>
      <c r="M53" s="192"/>
      <c r="N53" s="192"/>
      <c r="O53" s="192"/>
      <c r="P53" s="204"/>
      <c r="Q53" s="204"/>
      <c r="R53" s="204"/>
      <c r="S53" s="204"/>
      <c r="T53" s="204"/>
      <c r="U53" s="192"/>
      <c r="V53" s="204"/>
      <c r="W53" s="192"/>
      <c r="X53" s="204"/>
      <c r="Y53" s="192"/>
      <c r="Z53" s="204"/>
      <c r="AA53" s="192"/>
      <c r="AB53" s="204"/>
      <c r="AC53" s="192"/>
      <c r="AD53" s="192"/>
      <c r="AE53" s="204"/>
      <c r="AF53" s="204"/>
      <c r="AG53" s="204"/>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row>
    <row r="54" spans="1:61" ht="15.75" customHeight="1">
      <c r="A54" s="192"/>
      <c r="B54" s="192"/>
      <c r="C54" s="192"/>
      <c r="D54" s="192"/>
      <c r="E54" s="192"/>
      <c r="F54" s="204"/>
      <c r="G54" s="192"/>
      <c r="H54" s="192"/>
      <c r="I54" s="192"/>
      <c r="J54" s="192"/>
      <c r="K54" s="192"/>
      <c r="L54" s="204"/>
      <c r="M54" s="192"/>
      <c r="N54" s="192"/>
      <c r="O54" s="192"/>
      <c r="P54" s="204"/>
      <c r="Q54" s="204"/>
      <c r="R54" s="204"/>
      <c r="S54" s="204"/>
      <c r="T54" s="204"/>
      <c r="U54" s="192"/>
      <c r="V54" s="204"/>
      <c r="W54" s="192"/>
      <c r="X54" s="204"/>
      <c r="Y54" s="192"/>
      <c r="Z54" s="204"/>
      <c r="AA54" s="192"/>
      <c r="AB54" s="204"/>
      <c r="AC54" s="192"/>
      <c r="AD54" s="192"/>
      <c r="AE54" s="204"/>
      <c r="AF54" s="204"/>
      <c r="AG54" s="204"/>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row>
    <row r="55" spans="1:61" ht="15.75" customHeight="1">
      <c r="A55" s="192"/>
      <c r="B55" s="192"/>
      <c r="C55" s="192"/>
      <c r="D55" s="192"/>
      <c r="E55" s="192"/>
      <c r="F55" s="204"/>
      <c r="G55" s="192"/>
      <c r="H55" s="192"/>
      <c r="I55" s="192"/>
      <c r="J55" s="192"/>
      <c r="K55" s="192"/>
      <c r="L55" s="204"/>
      <c r="M55" s="192"/>
      <c r="N55" s="192"/>
      <c r="O55" s="192"/>
      <c r="P55" s="204"/>
      <c r="Q55" s="204"/>
      <c r="R55" s="204"/>
      <c r="S55" s="204"/>
      <c r="T55" s="204"/>
      <c r="U55" s="192"/>
      <c r="V55" s="204"/>
      <c r="W55" s="192"/>
      <c r="X55" s="204"/>
      <c r="Y55" s="192"/>
      <c r="Z55" s="204"/>
      <c r="AA55" s="192"/>
      <c r="AB55" s="204"/>
      <c r="AC55" s="192"/>
      <c r="AD55" s="192"/>
      <c r="AE55" s="204"/>
      <c r="AF55" s="204"/>
      <c r="AG55" s="204"/>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row>
    <row r="56" spans="1:61" ht="15.75" customHeight="1">
      <c r="A56" s="192"/>
      <c r="B56" s="192"/>
      <c r="C56" s="192"/>
      <c r="D56" s="192"/>
      <c r="E56" s="192"/>
      <c r="F56" s="204"/>
      <c r="G56" s="192"/>
      <c r="H56" s="192"/>
      <c r="I56" s="192"/>
      <c r="J56" s="192"/>
      <c r="K56" s="192"/>
      <c r="L56" s="204"/>
      <c r="M56" s="192"/>
      <c r="N56" s="192"/>
      <c r="O56" s="192"/>
      <c r="P56" s="204"/>
      <c r="Q56" s="204"/>
      <c r="R56" s="204"/>
      <c r="S56" s="204"/>
      <c r="T56" s="204"/>
      <c r="U56" s="192"/>
      <c r="V56" s="204"/>
      <c r="W56" s="192"/>
      <c r="X56" s="204"/>
      <c r="Y56" s="192"/>
      <c r="Z56" s="204"/>
      <c r="AA56" s="192"/>
      <c r="AB56" s="204"/>
      <c r="AC56" s="192"/>
      <c r="AD56" s="192"/>
      <c r="AE56" s="204"/>
      <c r="AF56" s="204"/>
      <c r="AG56" s="204"/>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row>
    <row r="57" spans="1:61" ht="15.75" customHeight="1">
      <c r="A57" s="192"/>
      <c r="B57" s="192"/>
      <c r="C57" s="192"/>
      <c r="D57" s="192"/>
      <c r="E57" s="192"/>
      <c r="F57" s="204"/>
      <c r="G57" s="192"/>
      <c r="H57" s="192"/>
      <c r="I57" s="192"/>
      <c r="J57" s="192"/>
      <c r="K57" s="192"/>
      <c r="L57" s="204"/>
      <c r="M57" s="192"/>
      <c r="N57" s="192"/>
      <c r="O57" s="192"/>
      <c r="P57" s="204"/>
      <c r="Q57" s="204"/>
      <c r="R57" s="204"/>
      <c r="S57" s="204"/>
      <c r="T57" s="204"/>
      <c r="U57" s="192"/>
      <c r="V57" s="204"/>
      <c r="W57" s="192"/>
      <c r="X57" s="204"/>
      <c r="Y57" s="192"/>
      <c r="Z57" s="204"/>
      <c r="AA57" s="192"/>
      <c r="AB57" s="204"/>
      <c r="AC57" s="192"/>
      <c r="AD57" s="192"/>
      <c r="AE57" s="204"/>
      <c r="AF57" s="204"/>
      <c r="AG57" s="204"/>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row>
    <row r="58" spans="1:61" ht="15.75" customHeight="1">
      <c r="A58" s="192"/>
      <c r="B58" s="192"/>
      <c r="C58" s="192"/>
      <c r="D58" s="192"/>
      <c r="E58" s="192"/>
      <c r="F58" s="204"/>
      <c r="G58" s="192"/>
      <c r="H58" s="192"/>
      <c r="I58" s="192"/>
      <c r="J58" s="192"/>
      <c r="K58" s="192"/>
      <c r="L58" s="204"/>
      <c r="M58" s="192"/>
      <c r="N58" s="192"/>
      <c r="O58" s="192"/>
      <c r="P58" s="204"/>
      <c r="Q58" s="204"/>
      <c r="R58" s="204"/>
      <c r="S58" s="204"/>
      <c r="T58" s="204"/>
      <c r="U58" s="192"/>
      <c r="V58" s="204"/>
      <c r="W58" s="192"/>
      <c r="X58" s="204"/>
      <c r="Y58" s="192"/>
      <c r="Z58" s="204"/>
      <c r="AA58" s="192"/>
      <c r="AB58" s="204"/>
      <c r="AC58" s="192"/>
      <c r="AD58" s="192"/>
      <c r="AE58" s="204"/>
      <c r="AF58" s="204"/>
      <c r="AG58" s="204"/>
      <c r="AH58" s="192"/>
      <c r="AI58" s="192"/>
      <c r="AJ58" s="192"/>
      <c r="AK58" s="192"/>
      <c r="AL58" s="192"/>
      <c r="AM58" s="192"/>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row>
    <row r="59" spans="1:61" ht="15.75" customHeight="1">
      <c r="A59" s="192"/>
      <c r="B59" s="192"/>
      <c r="C59" s="192"/>
      <c r="D59" s="192"/>
      <c r="E59" s="192"/>
      <c r="F59" s="204"/>
      <c r="G59" s="192"/>
      <c r="H59" s="192"/>
      <c r="I59" s="192"/>
      <c r="J59" s="192"/>
      <c r="K59" s="192"/>
      <c r="L59" s="204"/>
      <c r="M59" s="192"/>
      <c r="N59" s="192"/>
      <c r="O59" s="192"/>
      <c r="P59" s="204"/>
      <c r="Q59" s="204"/>
      <c r="R59" s="204"/>
      <c r="S59" s="204"/>
      <c r="T59" s="204"/>
      <c r="U59" s="192"/>
      <c r="V59" s="204"/>
      <c r="W59" s="192"/>
      <c r="X59" s="204"/>
      <c r="Y59" s="192"/>
      <c r="Z59" s="204"/>
      <c r="AA59" s="192"/>
      <c r="AB59" s="204"/>
      <c r="AC59" s="192"/>
      <c r="AD59" s="192"/>
      <c r="AE59" s="204"/>
      <c r="AF59" s="204"/>
      <c r="AG59" s="204"/>
      <c r="AH59" s="192"/>
      <c r="AI59" s="192"/>
      <c r="AJ59" s="192"/>
      <c r="AK59" s="192"/>
      <c r="AL59" s="192"/>
      <c r="AM59" s="192"/>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row>
    <row r="60" spans="1:61" ht="15.75" customHeight="1">
      <c r="A60" s="192"/>
      <c r="B60" s="192"/>
      <c r="C60" s="192"/>
      <c r="D60" s="192"/>
      <c r="E60" s="192"/>
      <c r="F60" s="204"/>
      <c r="G60" s="192"/>
      <c r="H60" s="192"/>
      <c r="I60" s="192"/>
      <c r="J60" s="192"/>
      <c r="K60" s="192"/>
      <c r="L60" s="204"/>
      <c r="M60" s="192"/>
      <c r="N60" s="192"/>
      <c r="O60" s="192"/>
      <c r="P60" s="204"/>
      <c r="Q60" s="204"/>
      <c r="R60" s="204"/>
      <c r="S60" s="204"/>
      <c r="T60" s="204"/>
      <c r="U60" s="192"/>
      <c r="V60" s="204"/>
      <c r="W60" s="192"/>
      <c r="X60" s="204"/>
      <c r="Y60" s="192"/>
      <c r="Z60" s="204"/>
      <c r="AA60" s="192"/>
      <c r="AB60" s="204"/>
      <c r="AC60" s="192"/>
      <c r="AD60" s="192"/>
      <c r="AE60" s="204"/>
      <c r="AF60" s="204"/>
      <c r="AG60" s="204"/>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row>
    <row r="61" spans="1:61" ht="15.75" customHeight="1">
      <c r="A61" s="192"/>
      <c r="B61" s="192"/>
      <c r="C61" s="192"/>
      <c r="D61" s="192"/>
      <c r="E61" s="192"/>
      <c r="F61" s="204"/>
      <c r="G61" s="192"/>
      <c r="H61" s="192"/>
      <c r="I61" s="192"/>
      <c r="J61" s="192"/>
      <c r="K61" s="192"/>
      <c r="L61" s="204"/>
      <c r="M61" s="192"/>
      <c r="N61" s="192"/>
      <c r="O61" s="192"/>
      <c r="P61" s="204"/>
      <c r="Q61" s="204"/>
      <c r="R61" s="204"/>
      <c r="S61" s="204"/>
      <c r="T61" s="204"/>
      <c r="U61" s="192"/>
      <c r="V61" s="204"/>
      <c r="W61" s="192"/>
      <c r="X61" s="204"/>
      <c r="Y61" s="192"/>
      <c r="Z61" s="204"/>
      <c r="AA61" s="192"/>
      <c r="AB61" s="204"/>
      <c r="AC61" s="192"/>
      <c r="AD61" s="192"/>
      <c r="AE61" s="204"/>
      <c r="AF61" s="204"/>
      <c r="AG61" s="204"/>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row>
    <row r="62" spans="1:61" ht="15.75" customHeight="1">
      <c r="A62" s="192"/>
      <c r="B62" s="192"/>
      <c r="C62" s="192"/>
      <c r="D62" s="192"/>
      <c r="E62" s="192"/>
      <c r="F62" s="204"/>
      <c r="G62" s="192"/>
      <c r="H62" s="192"/>
      <c r="I62" s="192"/>
      <c r="J62" s="192"/>
      <c r="K62" s="192"/>
      <c r="L62" s="204"/>
      <c r="M62" s="192"/>
      <c r="N62" s="192"/>
      <c r="O62" s="192"/>
      <c r="P62" s="204"/>
      <c r="Q62" s="204"/>
      <c r="R62" s="204"/>
      <c r="S62" s="204"/>
      <c r="T62" s="204"/>
      <c r="U62" s="192"/>
      <c r="V62" s="204"/>
      <c r="W62" s="192"/>
      <c r="X62" s="204"/>
      <c r="Y62" s="192"/>
      <c r="Z62" s="204"/>
      <c r="AA62" s="192"/>
      <c r="AB62" s="204"/>
      <c r="AC62" s="192"/>
      <c r="AD62" s="192"/>
      <c r="AE62" s="204"/>
      <c r="AF62" s="204"/>
      <c r="AG62" s="204"/>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row>
    <row r="63" spans="1:61" ht="15.75" customHeight="1">
      <c r="A63" s="192"/>
      <c r="B63" s="192"/>
      <c r="C63" s="192"/>
      <c r="D63" s="192"/>
      <c r="E63" s="192"/>
      <c r="F63" s="204"/>
      <c r="G63" s="192"/>
      <c r="H63" s="192"/>
      <c r="I63" s="192"/>
      <c r="J63" s="192"/>
      <c r="K63" s="192"/>
      <c r="L63" s="204"/>
      <c r="M63" s="192"/>
      <c r="N63" s="192"/>
      <c r="O63" s="192"/>
      <c r="P63" s="204"/>
      <c r="Q63" s="204"/>
      <c r="R63" s="204"/>
      <c r="S63" s="204"/>
      <c r="T63" s="204"/>
      <c r="U63" s="192"/>
      <c r="V63" s="204"/>
      <c r="W63" s="192"/>
      <c r="X63" s="204"/>
      <c r="Y63" s="192"/>
      <c r="Z63" s="204"/>
      <c r="AA63" s="192"/>
      <c r="AB63" s="204"/>
      <c r="AC63" s="192"/>
      <c r="AD63" s="192"/>
      <c r="AE63" s="204"/>
      <c r="AF63" s="204"/>
      <c r="AG63" s="204"/>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row>
    <row r="64" spans="1:61" ht="15.75" customHeight="1">
      <c r="A64" s="192"/>
      <c r="B64" s="192"/>
      <c r="C64" s="192"/>
      <c r="D64" s="192"/>
      <c r="E64" s="192"/>
      <c r="F64" s="204"/>
      <c r="G64" s="192"/>
      <c r="H64" s="192"/>
      <c r="I64" s="192"/>
      <c r="J64" s="192"/>
      <c r="K64" s="192"/>
      <c r="L64" s="204"/>
      <c r="M64" s="192"/>
      <c r="N64" s="192"/>
      <c r="O64" s="192"/>
      <c r="P64" s="204"/>
      <c r="Q64" s="204"/>
      <c r="R64" s="204"/>
      <c r="S64" s="204"/>
      <c r="T64" s="204"/>
      <c r="U64" s="192"/>
      <c r="V64" s="204"/>
      <c r="W64" s="192"/>
      <c r="X64" s="204"/>
      <c r="Y64" s="192"/>
      <c r="Z64" s="204"/>
      <c r="AA64" s="192"/>
      <c r="AB64" s="204"/>
      <c r="AC64" s="192"/>
      <c r="AD64" s="192"/>
      <c r="AE64" s="204"/>
      <c r="AF64" s="204"/>
      <c r="AG64" s="204"/>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row>
    <row r="65" spans="1:61" ht="15.75" customHeight="1">
      <c r="A65" s="192"/>
      <c r="B65" s="192"/>
      <c r="C65" s="192"/>
      <c r="D65" s="192"/>
      <c r="E65" s="192"/>
      <c r="F65" s="204"/>
      <c r="G65" s="192"/>
      <c r="H65" s="192"/>
      <c r="I65" s="192"/>
      <c r="J65" s="192"/>
      <c r="K65" s="192"/>
      <c r="L65" s="204"/>
      <c r="M65" s="192"/>
      <c r="N65" s="192"/>
      <c r="O65" s="192"/>
      <c r="P65" s="204"/>
      <c r="Q65" s="204"/>
      <c r="R65" s="204"/>
      <c r="S65" s="204"/>
      <c r="T65" s="204"/>
      <c r="U65" s="192"/>
      <c r="V65" s="204"/>
      <c r="W65" s="192"/>
      <c r="X65" s="204"/>
      <c r="Y65" s="192"/>
      <c r="Z65" s="204"/>
      <c r="AA65" s="192"/>
      <c r="AB65" s="204"/>
      <c r="AC65" s="192"/>
      <c r="AD65" s="192"/>
      <c r="AE65" s="204"/>
      <c r="AF65" s="204"/>
      <c r="AG65" s="204"/>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row>
    <row r="66" spans="1:61" ht="15.75" customHeight="1">
      <c r="A66" s="192"/>
      <c r="B66" s="192"/>
      <c r="C66" s="192"/>
      <c r="D66" s="192"/>
      <c r="E66" s="192"/>
      <c r="F66" s="204"/>
      <c r="G66" s="192"/>
      <c r="H66" s="192"/>
      <c r="I66" s="192"/>
      <c r="J66" s="192"/>
      <c r="K66" s="192"/>
      <c r="L66" s="204"/>
      <c r="M66" s="192"/>
      <c r="N66" s="192"/>
      <c r="O66" s="192"/>
      <c r="P66" s="204"/>
      <c r="Q66" s="204"/>
      <c r="R66" s="204"/>
      <c r="S66" s="204"/>
      <c r="T66" s="204"/>
      <c r="U66" s="192"/>
      <c r="V66" s="204"/>
      <c r="W66" s="192"/>
      <c r="X66" s="204"/>
      <c r="Y66" s="192"/>
      <c r="Z66" s="204"/>
      <c r="AA66" s="192"/>
      <c r="AB66" s="204"/>
      <c r="AC66" s="192"/>
      <c r="AD66" s="192"/>
      <c r="AE66" s="204"/>
      <c r="AF66" s="204"/>
      <c r="AG66" s="204"/>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row>
    <row r="67" spans="1:61" ht="15.75" customHeight="1">
      <c r="A67" s="192"/>
      <c r="B67" s="192"/>
      <c r="C67" s="192"/>
      <c r="D67" s="192"/>
      <c r="E67" s="192"/>
      <c r="F67" s="204"/>
      <c r="G67" s="192"/>
      <c r="H67" s="192"/>
      <c r="I67" s="192"/>
      <c r="J67" s="192"/>
      <c r="K67" s="192"/>
      <c r="L67" s="204"/>
      <c r="M67" s="192"/>
      <c r="N67" s="192"/>
      <c r="O67" s="192"/>
      <c r="P67" s="204"/>
      <c r="Q67" s="204"/>
      <c r="R67" s="204"/>
      <c r="S67" s="204"/>
      <c r="T67" s="204"/>
      <c r="U67" s="192"/>
      <c r="V67" s="204"/>
      <c r="W67" s="192"/>
      <c r="X67" s="204"/>
      <c r="Y67" s="192"/>
      <c r="Z67" s="204"/>
      <c r="AA67" s="192"/>
      <c r="AB67" s="204"/>
      <c r="AC67" s="192"/>
      <c r="AD67" s="192"/>
      <c r="AE67" s="204"/>
      <c r="AF67" s="204"/>
      <c r="AG67" s="204"/>
      <c r="AH67" s="192"/>
      <c r="AI67" s="192"/>
      <c r="AJ67" s="192"/>
      <c r="AK67" s="192"/>
      <c r="AL67" s="192"/>
      <c r="AM67" s="192"/>
      <c r="AN67" s="192"/>
      <c r="AO67" s="192"/>
      <c r="AP67" s="192"/>
      <c r="AQ67" s="192"/>
      <c r="AR67" s="192"/>
      <c r="AS67" s="192"/>
      <c r="AT67" s="192"/>
      <c r="AU67" s="192"/>
      <c r="AV67" s="192"/>
      <c r="AW67" s="192"/>
      <c r="AX67" s="192"/>
      <c r="AY67" s="192"/>
      <c r="AZ67" s="192"/>
      <c r="BA67" s="192"/>
      <c r="BB67" s="192"/>
      <c r="BC67" s="192"/>
      <c r="BD67" s="192"/>
      <c r="BE67" s="192"/>
      <c r="BF67" s="192"/>
      <c r="BG67" s="192"/>
      <c r="BH67" s="192"/>
      <c r="BI67" s="192"/>
    </row>
    <row r="68" spans="1:61" ht="15.75" customHeight="1">
      <c r="A68" s="192"/>
      <c r="B68" s="192"/>
      <c r="C68" s="192"/>
      <c r="D68" s="192"/>
      <c r="E68" s="192"/>
      <c r="F68" s="204"/>
      <c r="G68" s="192"/>
      <c r="H68" s="192"/>
      <c r="I68" s="192"/>
      <c r="J68" s="192"/>
      <c r="K68" s="192"/>
      <c r="L68" s="204"/>
      <c r="M68" s="192"/>
      <c r="N68" s="192"/>
      <c r="O68" s="192"/>
      <c r="P68" s="204"/>
      <c r="Q68" s="204"/>
      <c r="R68" s="204"/>
      <c r="S68" s="204"/>
      <c r="T68" s="204"/>
      <c r="U68" s="192"/>
      <c r="V68" s="204"/>
      <c r="W68" s="192"/>
      <c r="X68" s="204"/>
      <c r="Y68" s="192"/>
      <c r="Z68" s="204"/>
      <c r="AA68" s="192"/>
      <c r="AB68" s="204"/>
      <c r="AC68" s="192"/>
      <c r="AD68" s="192"/>
      <c r="AE68" s="204"/>
      <c r="AF68" s="204"/>
      <c r="AG68" s="204"/>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row>
    <row r="69" spans="1:61" ht="15.75" customHeight="1">
      <c r="A69" s="192"/>
      <c r="B69" s="192"/>
      <c r="C69" s="192"/>
      <c r="D69" s="192"/>
      <c r="E69" s="192"/>
      <c r="F69" s="204"/>
      <c r="G69" s="192"/>
      <c r="H69" s="192"/>
      <c r="I69" s="192"/>
      <c r="J69" s="192"/>
      <c r="K69" s="192"/>
      <c r="L69" s="204"/>
      <c r="M69" s="192"/>
      <c r="N69" s="192"/>
      <c r="O69" s="192"/>
      <c r="P69" s="204"/>
      <c r="Q69" s="204"/>
      <c r="R69" s="204"/>
      <c r="S69" s="204"/>
      <c r="T69" s="204"/>
      <c r="U69" s="192"/>
      <c r="V69" s="204"/>
      <c r="W69" s="192"/>
      <c r="X69" s="204"/>
      <c r="Y69" s="192"/>
      <c r="Z69" s="204"/>
      <c r="AA69" s="192"/>
      <c r="AB69" s="204"/>
      <c r="AC69" s="192"/>
      <c r="AD69" s="192"/>
      <c r="AE69" s="204"/>
      <c r="AF69" s="204"/>
      <c r="AG69" s="204"/>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row>
    <row r="70" spans="1:61" ht="15.75" customHeight="1">
      <c r="A70" s="192"/>
      <c r="B70" s="192"/>
      <c r="C70" s="192"/>
      <c r="D70" s="192"/>
      <c r="E70" s="192"/>
      <c r="F70" s="204"/>
      <c r="G70" s="192"/>
      <c r="H70" s="192"/>
      <c r="I70" s="192"/>
      <c r="J70" s="192"/>
      <c r="K70" s="192"/>
      <c r="L70" s="204"/>
      <c r="M70" s="192"/>
      <c r="N70" s="192"/>
      <c r="O70" s="192"/>
      <c r="P70" s="204"/>
      <c r="Q70" s="204"/>
      <c r="R70" s="204"/>
      <c r="S70" s="204"/>
      <c r="T70" s="204"/>
      <c r="U70" s="192"/>
      <c r="V70" s="204"/>
      <c r="W70" s="192"/>
      <c r="X70" s="204"/>
      <c r="Y70" s="192"/>
      <c r="Z70" s="204"/>
      <c r="AA70" s="192"/>
      <c r="AB70" s="204"/>
      <c r="AC70" s="192"/>
      <c r="AD70" s="192"/>
      <c r="AE70" s="204"/>
      <c r="AF70" s="204"/>
      <c r="AG70" s="204"/>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row>
    <row r="71" spans="1:61" ht="15.75" customHeight="1">
      <c r="A71" s="192"/>
      <c r="B71" s="192"/>
      <c r="C71" s="192"/>
      <c r="D71" s="192"/>
      <c r="E71" s="192"/>
      <c r="F71" s="204"/>
      <c r="G71" s="192"/>
      <c r="H71" s="192"/>
      <c r="I71" s="192"/>
      <c r="J71" s="192"/>
      <c r="K71" s="192"/>
      <c r="L71" s="204"/>
      <c r="M71" s="192"/>
      <c r="N71" s="192"/>
      <c r="O71" s="192"/>
      <c r="P71" s="204"/>
      <c r="Q71" s="204"/>
      <c r="R71" s="204"/>
      <c r="S71" s="204"/>
      <c r="T71" s="204"/>
      <c r="U71" s="192"/>
      <c r="V71" s="204"/>
      <c r="W71" s="192"/>
      <c r="X71" s="204"/>
      <c r="Y71" s="192"/>
      <c r="Z71" s="204"/>
      <c r="AA71" s="192"/>
      <c r="AB71" s="204"/>
      <c r="AC71" s="192"/>
      <c r="AD71" s="192"/>
      <c r="AE71" s="204"/>
      <c r="AF71" s="204"/>
      <c r="AG71" s="204"/>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row>
    <row r="72" spans="1:61" ht="15.75" customHeight="1">
      <c r="A72" s="192"/>
      <c r="B72" s="192"/>
      <c r="C72" s="192"/>
      <c r="D72" s="192"/>
      <c r="E72" s="192"/>
      <c r="F72" s="204"/>
      <c r="G72" s="192"/>
      <c r="H72" s="192"/>
      <c r="I72" s="192"/>
      <c r="J72" s="192"/>
      <c r="K72" s="192"/>
      <c r="L72" s="204"/>
      <c r="M72" s="192"/>
      <c r="N72" s="192"/>
      <c r="O72" s="192"/>
      <c r="P72" s="204"/>
      <c r="Q72" s="204"/>
      <c r="R72" s="204"/>
      <c r="S72" s="204"/>
      <c r="T72" s="204"/>
      <c r="U72" s="192"/>
      <c r="V72" s="204"/>
      <c r="W72" s="192"/>
      <c r="X72" s="204"/>
      <c r="Y72" s="192"/>
      <c r="Z72" s="204"/>
      <c r="AA72" s="192"/>
      <c r="AB72" s="204"/>
      <c r="AC72" s="192"/>
      <c r="AD72" s="192"/>
      <c r="AE72" s="204"/>
      <c r="AF72" s="204"/>
      <c r="AG72" s="204"/>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row>
    <row r="73" spans="1:61" ht="15.75" customHeight="1">
      <c r="A73" s="192"/>
      <c r="B73" s="192"/>
      <c r="C73" s="192"/>
      <c r="D73" s="192"/>
      <c r="E73" s="192"/>
      <c r="F73" s="204"/>
      <c r="G73" s="192"/>
      <c r="H73" s="192"/>
      <c r="I73" s="192"/>
      <c r="J73" s="192"/>
      <c r="K73" s="192"/>
      <c r="L73" s="204"/>
      <c r="M73" s="192"/>
      <c r="N73" s="192"/>
      <c r="O73" s="192"/>
      <c r="P73" s="204"/>
      <c r="Q73" s="204"/>
      <c r="R73" s="204"/>
      <c r="S73" s="204"/>
      <c r="T73" s="204"/>
      <c r="U73" s="192"/>
      <c r="V73" s="204"/>
      <c r="W73" s="192"/>
      <c r="X73" s="204"/>
      <c r="Y73" s="192"/>
      <c r="Z73" s="204"/>
      <c r="AA73" s="192"/>
      <c r="AB73" s="204"/>
      <c r="AC73" s="192"/>
      <c r="AD73" s="192"/>
      <c r="AE73" s="204"/>
      <c r="AF73" s="204"/>
      <c r="AG73" s="204"/>
      <c r="AH73" s="192"/>
      <c r="AI73" s="192"/>
      <c r="AJ73" s="192"/>
      <c r="AK73" s="192"/>
      <c r="AL73" s="192"/>
      <c r="AM73" s="192"/>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row>
    <row r="74" spans="1:61" ht="15.75" customHeight="1">
      <c r="A74" s="192"/>
      <c r="B74" s="192"/>
      <c r="C74" s="192"/>
      <c r="D74" s="192"/>
      <c r="E74" s="192"/>
      <c r="F74" s="204"/>
      <c r="G74" s="192"/>
      <c r="H74" s="192"/>
      <c r="I74" s="192"/>
      <c r="J74" s="192"/>
      <c r="K74" s="192"/>
      <c r="L74" s="204"/>
      <c r="M74" s="192"/>
      <c r="N74" s="192"/>
      <c r="O74" s="192"/>
      <c r="P74" s="204"/>
      <c r="Q74" s="204"/>
      <c r="R74" s="204"/>
      <c r="S74" s="204"/>
      <c r="T74" s="204"/>
      <c r="U74" s="192"/>
      <c r="V74" s="204"/>
      <c r="W74" s="192"/>
      <c r="X74" s="204"/>
      <c r="Y74" s="192"/>
      <c r="Z74" s="204"/>
      <c r="AA74" s="192"/>
      <c r="AB74" s="204"/>
      <c r="AC74" s="192"/>
      <c r="AD74" s="192"/>
      <c r="AE74" s="204"/>
      <c r="AF74" s="204"/>
      <c r="AG74" s="204"/>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row>
    <row r="75" spans="1:61" ht="15.75" customHeight="1">
      <c r="A75" s="192"/>
      <c r="B75" s="192"/>
      <c r="C75" s="192"/>
      <c r="D75" s="192"/>
      <c r="E75" s="192"/>
      <c r="F75" s="204"/>
      <c r="G75" s="192"/>
      <c r="H75" s="192"/>
      <c r="I75" s="192"/>
      <c r="J75" s="192"/>
      <c r="K75" s="192"/>
      <c r="L75" s="204"/>
      <c r="M75" s="192"/>
      <c r="N75" s="192"/>
      <c r="O75" s="192"/>
      <c r="P75" s="204"/>
      <c r="Q75" s="204"/>
      <c r="R75" s="204"/>
      <c r="S75" s="204"/>
      <c r="T75" s="204"/>
      <c r="U75" s="192"/>
      <c r="V75" s="204"/>
      <c r="W75" s="192"/>
      <c r="X75" s="204"/>
      <c r="Y75" s="192"/>
      <c r="Z75" s="204"/>
      <c r="AA75" s="192"/>
      <c r="AB75" s="204"/>
      <c r="AC75" s="192"/>
      <c r="AD75" s="192"/>
      <c r="AE75" s="204"/>
      <c r="AF75" s="204"/>
      <c r="AG75" s="204"/>
      <c r="AH75" s="192"/>
      <c r="AI75" s="192"/>
      <c r="AJ75" s="192"/>
      <c r="AK75" s="19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row>
    <row r="76" spans="1:61" ht="15.75" customHeight="1">
      <c r="A76" s="192"/>
      <c r="B76" s="192"/>
      <c r="C76" s="192"/>
      <c r="D76" s="192"/>
      <c r="E76" s="192"/>
      <c r="F76" s="204"/>
      <c r="G76" s="192"/>
      <c r="H76" s="192"/>
      <c r="I76" s="192"/>
      <c r="J76" s="192"/>
      <c r="K76" s="192"/>
      <c r="L76" s="204"/>
      <c r="M76" s="192"/>
      <c r="N76" s="192"/>
      <c r="O76" s="192"/>
      <c r="P76" s="204"/>
      <c r="Q76" s="204"/>
      <c r="R76" s="204"/>
      <c r="S76" s="204"/>
      <c r="T76" s="204"/>
      <c r="U76" s="192"/>
      <c r="V76" s="204"/>
      <c r="W76" s="192"/>
      <c r="X76" s="204"/>
      <c r="Y76" s="192"/>
      <c r="Z76" s="204"/>
      <c r="AA76" s="192"/>
      <c r="AB76" s="204"/>
      <c r="AC76" s="192"/>
      <c r="AD76" s="192"/>
      <c r="AE76" s="204"/>
      <c r="AF76" s="204"/>
      <c r="AG76" s="204"/>
      <c r="AH76" s="192"/>
      <c r="AI76" s="192"/>
      <c r="AJ76" s="192"/>
      <c r="AK76" s="192"/>
      <c r="AL76" s="192"/>
      <c r="AM76" s="192"/>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row>
    <row r="77" spans="1:61" ht="15.75" customHeight="1">
      <c r="A77" s="192"/>
      <c r="B77" s="192"/>
      <c r="C77" s="192"/>
      <c r="D77" s="192"/>
      <c r="E77" s="192"/>
      <c r="F77" s="204"/>
      <c r="G77" s="192"/>
      <c r="H77" s="192"/>
      <c r="I77" s="192"/>
      <c r="J77" s="192"/>
      <c r="K77" s="192"/>
      <c r="L77" s="204"/>
      <c r="M77" s="192"/>
      <c r="N77" s="192"/>
      <c r="O77" s="192"/>
      <c r="P77" s="204"/>
      <c r="Q77" s="204"/>
      <c r="R77" s="204"/>
      <c r="S77" s="204"/>
      <c r="T77" s="204"/>
      <c r="U77" s="192"/>
      <c r="V77" s="204"/>
      <c r="W77" s="192"/>
      <c r="X77" s="204"/>
      <c r="Y77" s="192"/>
      <c r="Z77" s="204"/>
      <c r="AA77" s="192"/>
      <c r="AB77" s="204"/>
      <c r="AC77" s="192"/>
      <c r="AD77" s="192"/>
      <c r="AE77" s="204"/>
      <c r="AF77" s="204"/>
      <c r="AG77" s="204"/>
      <c r="AH77" s="192"/>
      <c r="AI77" s="192"/>
      <c r="AJ77" s="192"/>
      <c r="AK77" s="192"/>
      <c r="AL77" s="192"/>
      <c r="AM77" s="192"/>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row>
    <row r="78" spans="1:61" ht="15.75" customHeight="1">
      <c r="A78" s="192"/>
      <c r="B78" s="192"/>
      <c r="C78" s="192"/>
      <c r="D78" s="192"/>
      <c r="E78" s="192"/>
      <c r="F78" s="204"/>
      <c r="G78" s="192"/>
      <c r="H78" s="192"/>
      <c r="I78" s="192"/>
      <c r="J78" s="192"/>
      <c r="K78" s="192"/>
      <c r="L78" s="204"/>
      <c r="M78" s="192"/>
      <c r="N78" s="192"/>
      <c r="O78" s="192"/>
      <c r="P78" s="204"/>
      <c r="Q78" s="204"/>
      <c r="R78" s="204"/>
      <c r="S78" s="204"/>
      <c r="T78" s="204"/>
      <c r="U78" s="192"/>
      <c r="V78" s="204"/>
      <c r="W78" s="192"/>
      <c r="X78" s="204"/>
      <c r="Y78" s="192"/>
      <c r="Z78" s="204"/>
      <c r="AA78" s="192"/>
      <c r="AB78" s="204"/>
      <c r="AC78" s="192"/>
      <c r="AD78" s="192"/>
      <c r="AE78" s="204"/>
      <c r="AF78" s="204"/>
      <c r="AG78" s="204"/>
      <c r="AH78" s="192"/>
      <c r="AI78" s="192"/>
      <c r="AJ78" s="192"/>
      <c r="AK78" s="192"/>
      <c r="AL78" s="192"/>
      <c r="AM78" s="192"/>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row>
    <row r="79" spans="1:61" ht="15.75" customHeight="1">
      <c r="A79" s="192"/>
      <c r="B79" s="192"/>
      <c r="C79" s="192"/>
      <c r="D79" s="192"/>
      <c r="E79" s="192"/>
      <c r="F79" s="204"/>
      <c r="G79" s="192"/>
      <c r="H79" s="192"/>
      <c r="I79" s="192"/>
      <c r="J79" s="192"/>
      <c r="K79" s="192"/>
      <c r="L79" s="204"/>
      <c r="M79" s="192"/>
      <c r="N79" s="192"/>
      <c r="O79" s="192"/>
      <c r="P79" s="204"/>
      <c r="Q79" s="204"/>
      <c r="R79" s="204"/>
      <c r="S79" s="204"/>
      <c r="T79" s="204"/>
      <c r="U79" s="192"/>
      <c r="V79" s="204"/>
      <c r="W79" s="192"/>
      <c r="X79" s="204"/>
      <c r="Y79" s="192"/>
      <c r="Z79" s="204"/>
      <c r="AA79" s="192"/>
      <c r="AB79" s="204"/>
      <c r="AC79" s="192"/>
      <c r="AD79" s="192"/>
      <c r="AE79" s="204"/>
      <c r="AF79" s="204"/>
      <c r="AG79" s="204"/>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c r="BI79" s="192"/>
    </row>
    <row r="80" spans="1:61" ht="15.75" customHeight="1">
      <c r="A80" s="192"/>
      <c r="B80" s="192"/>
      <c r="C80" s="192"/>
      <c r="D80" s="192"/>
      <c r="E80" s="192"/>
      <c r="F80" s="204"/>
      <c r="G80" s="192"/>
      <c r="H80" s="192"/>
      <c r="I80" s="192"/>
      <c r="J80" s="192"/>
      <c r="K80" s="192"/>
      <c r="L80" s="204"/>
      <c r="M80" s="192"/>
      <c r="N80" s="192"/>
      <c r="O80" s="192"/>
      <c r="P80" s="204"/>
      <c r="Q80" s="204"/>
      <c r="R80" s="204"/>
      <c r="S80" s="204"/>
      <c r="T80" s="204"/>
      <c r="U80" s="192"/>
      <c r="V80" s="204"/>
      <c r="W80" s="192"/>
      <c r="X80" s="204"/>
      <c r="Y80" s="192"/>
      <c r="Z80" s="204"/>
      <c r="AA80" s="192"/>
      <c r="AB80" s="204"/>
      <c r="AC80" s="192"/>
      <c r="AD80" s="192"/>
      <c r="AE80" s="204"/>
      <c r="AF80" s="204"/>
      <c r="AG80" s="204"/>
      <c r="AH80" s="192"/>
      <c r="AI80" s="192"/>
      <c r="AJ80" s="192"/>
      <c r="AK80" s="192"/>
      <c r="AL80" s="192"/>
      <c r="AM80" s="192"/>
      <c r="AN80" s="192"/>
      <c r="AO80" s="192"/>
      <c r="AP80" s="192"/>
      <c r="AQ80" s="192"/>
      <c r="AR80" s="192"/>
      <c r="AS80" s="192"/>
      <c r="AT80" s="192"/>
      <c r="AU80" s="192"/>
      <c r="AV80" s="192"/>
      <c r="AW80" s="192"/>
      <c r="AX80" s="192"/>
      <c r="AY80" s="192"/>
      <c r="AZ80" s="192"/>
      <c r="BA80" s="192"/>
      <c r="BB80" s="192"/>
      <c r="BC80" s="192"/>
      <c r="BD80" s="192"/>
      <c r="BE80" s="192"/>
      <c r="BF80" s="192"/>
      <c r="BG80" s="192"/>
      <c r="BH80" s="192"/>
      <c r="BI80" s="192"/>
    </row>
    <row r="81" spans="1:61" ht="15.75" customHeight="1">
      <c r="A81" s="192"/>
      <c r="B81" s="192"/>
      <c r="C81" s="192"/>
      <c r="D81" s="192"/>
      <c r="E81" s="192"/>
      <c r="F81" s="204"/>
      <c r="G81" s="192"/>
      <c r="H81" s="192"/>
      <c r="I81" s="192"/>
      <c r="J81" s="192"/>
      <c r="K81" s="192"/>
      <c r="L81" s="204"/>
      <c r="M81" s="192"/>
      <c r="N81" s="192"/>
      <c r="O81" s="192"/>
      <c r="P81" s="204"/>
      <c r="Q81" s="204"/>
      <c r="R81" s="204"/>
      <c r="S81" s="204"/>
      <c r="T81" s="204"/>
      <c r="U81" s="192"/>
      <c r="V81" s="204"/>
      <c r="W81" s="192"/>
      <c r="X81" s="204"/>
      <c r="Y81" s="192"/>
      <c r="Z81" s="204"/>
      <c r="AA81" s="192"/>
      <c r="AB81" s="204"/>
      <c r="AC81" s="192"/>
      <c r="AD81" s="192"/>
      <c r="AE81" s="204"/>
      <c r="AF81" s="204"/>
      <c r="AG81" s="204"/>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row>
    <row r="82" spans="1:61" ht="15.75" customHeight="1">
      <c r="A82" s="192"/>
      <c r="B82" s="192"/>
      <c r="C82" s="192"/>
      <c r="D82" s="192"/>
      <c r="E82" s="192"/>
      <c r="F82" s="204"/>
      <c r="G82" s="192"/>
      <c r="H82" s="192"/>
      <c r="I82" s="192"/>
      <c r="J82" s="192"/>
      <c r="K82" s="192"/>
      <c r="L82" s="204"/>
      <c r="M82" s="192"/>
      <c r="N82" s="192"/>
      <c r="O82" s="192"/>
      <c r="P82" s="204"/>
      <c r="Q82" s="204"/>
      <c r="R82" s="204"/>
      <c r="S82" s="204"/>
      <c r="T82" s="204"/>
      <c r="U82" s="192"/>
      <c r="V82" s="204"/>
      <c r="W82" s="192"/>
      <c r="X82" s="204"/>
      <c r="Y82" s="192"/>
      <c r="Z82" s="204"/>
      <c r="AA82" s="192"/>
      <c r="AB82" s="204"/>
      <c r="AC82" s="192"/>
      <c r="AD82" s="192"/>
      <c r="AE82" s="204"/>
      <c r="AF82" s="204"/>
      <c r="AG82" s="204"/>
      <c r="AH82" s="192"/>
      <c r="AI82" s="192"/>
      <c r="AJ82" s="192"/>
      <c r="AK82" s="192"/>
      <c r="AL82" s="192"/>
      <c r="AM82" s="192"/>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row>
    <row r="83" spans="1:61" ht="15.75" customHeight="1">
      <c r="A83" s="192"/>
      <c r="B83" s="192"/>
      <c r="C83" s="192"/>
      <c r="D83" s="192"/>
      <c r="E83" s="192"/>
      <c r="F83" s="204"/>
      <c r="G83" s="192"/>
      <c r="H83" s="192"/>
      <c r="I83" s="192"/>
      <c r="J83" s="192"/>
      <c r="K83" s="192"/>
      <c r="L83" s="204"/>
      <c r="M83" s="192"/>
      <c r="N83" s="192"/>
      <c r="O83" s="192"/>
      <c r="P83" s="204"/>
      <c r="Q83" s="204"/>
      <c r="R83" s="204"/>
      <c r="S83" s="204"/>
      <c r="T83" s="204"/>
      <c r="U83" s="192"/>
      <c r="V83" s="204"/>
      <c r="W83" s="192"/>
      <c r="X83" s="204"/>
      <c r="Y83" s="192"/>
      <c r="Z83" s="204"/>
      <c r="AA83" s="192"/>
      <c r="AB83" s="204"/>
      <c r="AC83" s="192"/>
      <c r="AD83" s="192"/>
      <c r="AE83" s="204"/>
      <c r="AF83" s="204"/>
      <c r="AG83" s="204"/>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row>
    <row r="84" spans="1:61" ht="15.75" customHeight="1">
      <c r="A84" s="192"/>
      <c r="B84" s="192"/>
      <c r="C84" s="192"/>
      <c r="D84" s="192"/>
      <c r="E84" s="192"/>
      <c r="F84" s="204"/>
      <c r="G84" s="192"/>
      <c r="H84" s="192"/>
      <c r="I84" s="192"/>
      <c r="J84" s="192"/>
      <c r="K84" s="192"/>
      <c r="L84" s="204"/>
      <c r="M84" s="192"/>
      <c r="N84" s="192"/>
      <c r="O84" s="192"/>
      <c r="P84" s="204"/>
      <c r="Q84" s="204"/>
      <c r="R84" s="204"/>
      <c r="S84" s="204"/>
      <c r="T84" s="204"/>
      <c r="U84" s="192"/>
      <c r="V84" s="204"/>
      <c r="W84" s="192"/>
      <c r="X84" s="204"/>
      <c r="Y84" s="192"/>
      <c r="Z84" s="204"/>
      <c r="AA84" s="192"/>
      <c r="AB84" s="204"/>
      <c r="AC84" s="192"/>
      <c r="AD84" s="192"/>
      <c r="AE84" s="204"/>
      <c r="AF84" s="204"/>
      <c r="AG84" s="204"/>
      <c r="AH84" s="192"/>
      <c r="AI84" s="192"/>
      <c r="AJ84" s="192"/>
      <c r="AK84" s="192"/>
      <c r="AL84" s="192"/>
      <c r="AM84" s="192"/>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row>
    <row r="85" spans="1:61" ht="15.75" customHeight="1">
      <c r="A85" s="192"/>
      <c r="B85" s="192"/>
      <c r="C85" s="192"/>
      <c r="D85" s="192"/>
      <c r="E85" s="192"/>
      <c r="F85" s="204"/>
      <c r="G85" s="192"/>
      <c r="H85" s="192"/>
      <c r="I85" s="192"/>
      <c r="J85" s="192"/>
      <c r="K85" s="192"/>
      <c r="L85" s="204"/>
      <c r="M85" s="192"/>
      <c r="N85" s="192"/>
      <c r="O85" s="192"/>
      <c r="P85" s="204"/>
      <c r="Q85" s="204"/>
      <c r="R85" s="204"/>
      <c r="S85" s="204"/>
      <c r="T85" s="204"/>
      <c r="U85" s="192"/>
      <c r="V85" s="204"/>
      <c r="W85" s="192"/>
      <c r="X85" s="204"/>
      <c r="Y85" s="192"/>
      <c r="Z85" s="204"/>
      <c r="AA85" s="192"/>
      <c r="AB85" s="204"/>
      <c r="AC85" s="192"/>
      <c r="AD85" s="192"/>
      <c r="AE85" s="204"/>
      <c r="AF85" s="204"/>
      <c r="AG85" s="204"/>
      <c r="AH85" s="192"/>
      <c r="AI85" s="192"/>
      <c r="AJ85" s="192"/>
      <c r="AK85" s="192"/>
      <c r="AL85" s="192"/>
      <c r="AM85" s="192"/>
      <c r="AN85" s="192"/>
      <c r="AO85" s="192"/>
      <c r="AP85" s="192"/>
      <c r="AQ85" s="192"/>
      <c r="AR85" s="192"/>
      <c r="AS85" s="192"/>
      <c r="AT85" s="192"/>
      <c r="AU85" s="192"/>
      <c r="AV85" s="192"/>
      <c r="AW85" s="192"/>
      <c r="AX85" s="192"/>
      <c r="AY85" s="192"/>
      <c r="AZ85" s="192"/>
      <c r="BA85" s="192"/>
      <c r="BB85" s="192"/>
      <c r="BC85" s="192"/>
      <c r="BD85" s="192"/>
      <c r="BE85" s="192"/>
      <c r="BF85" s="192"/>
      <c r="BG85" s="192"/>
      <c r="BH85" s="192"/>
      <c r="BI85" s="192"/>
    </row>
    <row r="86" spans="1:61" ht="15.75" customHeight="1">
      <c r="A86" s="192"/>
      <c r="B86" s="192"/>
      <c r="C86" s="192"/>
      <c r="D86" s="192"/>
      <c r="E86" s="192"/>
      <c r="F86" s="204"/>
      <c r="G86" s="192"/>
      <c r="H86" s="192"/>
      <c r="I86" s="192"/>
      <c r="J86" s="192"/>
      <c r="K86" s="192"/>
      <c r="L86" s="204"/>
      <c r="M86" s="192"/>
      <c r="N86" s="192"/>
      <c r="O86" s="192"/>
      <c r="P86" s="204"/>
      <c r="Q86" s="204"/>
      <c r="R86" s="204"/>
      <c r="S86" s="204"/>
      <c r="T86" s="204"/>
      <c r="U86" s="192"/>
      <c r="V86" s="204"/>
      <c r="W86" s="192"/>
      <c r="X86" s="204"/>
      <c r="Y86" s="192"/>
      <c r="Z86" s="204"/>
      <c r="AA86" s="192"/>
      <c r="AB86" s="204"/>
      <c r="AC86" s="192"/>
      <c r="AD86" s="192"/>
      <c r="AE86" s="204"/>
      <c r="AF86" s="204"/>
      <c r="AG86" s="204"/>
      <c r="AH86" s="192"/>
      <c r="AI86" s="192"/>
      <c r="AJ86" s="192"/>
      <c r="AK86" s="192"/>
      <c r="AL86" s="192"/>
      <c r="AM86" s="192"/>
      <c r="AN86" s="192"/>
      <c r="AO86" s="192"/>
      <c r="AP86" s="192"/>
      <c r="AQ86" s="192"/>
      <c r="AR86" s="192"/>
      <c r="AS86" s="192"/>
      <c r="AT86" s="192"/>
      <c r="AU86" s="192"/>
      <c r="AV86" s="192"/>
      <c r="AW86" s="192"/>
      <c r="AX86" s="192"/>
      <c r="AY86" s="192"/>
      <c r="AZ86" s="192"/>
      <c r="BA86" s="192"/>
      <c r="BB86" s="192"/>
      <c r="BC86" s="192"/>
      <c r="BD86" s="192"/>
      <c r="BE86" s="192"/>
      <c r="BF86" s="192"/>
      <c r="BG86" s="192"/>
      <c r="BH86" s="192"/>
      <c r="BI86" s="192"/>
    </row>
    <row r="87" spans="1:61" ht="15.75" customHeight="1">
      <c r="A87" s="192"/>
      <c r="B87" s="192"/>
      <c r="C87" s="192"/>
      <c r="D87" s="192"/>
      <c r="E87" s="192"/>
      <c r="F87" s="204"/>
      <c r="G87" s="192"/>
      <c r="H87" s="192"/>
      <c r="I87" s="192"/>
      <c r="J87" s="192"/>
      <c r="K87" s="192"/>
      <c r="L87" s="204"/>
      <c r="M87" s="192"/>
      <c r="N87" s="192"/>
      <c r="O87" s="192"/>
      <c r="P87" s="204"/>
      <c r="Q87" s="204"/>
      <c r="R87" s="204"/>
      <c r="S87" s="204"/>
      <c r="T87" s="204"/>
      <c r="U87" s="192"/>
      <c r="V87" s="204"/>
      <c r="W87" s="192"/>
      <c r="X87" s="204"/>
      <c r="Y87" s="192"/>
      <c r="Z87" s="204"/>
      <c r="AA87" s="192"/>
      <c r="AB87" s="204"/>
      <c r="AC87" s="192"/>
      <c r="AD87" s="192"/>
      <c r="AE87" s="204"/>
      <c r="AF87" s="204"/>
      <c r="AG87" s="204"/>
      <c r="AH87" s="192"/>
      <c r="AI87" s="192"/>
      <c r="AJ87" s="192"/>
      <c r="AK87" s="192"/>
      <c r="AL87" s="192"/>
      <c r="AM87" s="192"/>
      <c r="AN87" s="192"/>
      <c r="AO87" s="192"/>
      <c r="AP87" s="192"/>
      <c r="AQ87" s="192"/>
      <c r="AR87" s="192"/>
      <c r="AS87" s="192"/>
      <c r="AT87" s="192"/>
      <c r="AU87" s="192"/>
      <c r="AV87" s="192"/>
      <c r="AW87" s="192"/>
      <c r="AX87" s="192"/>
      <c r="AY87" s="192"/>
      <c r="AZ87" s="192"/>
      <c r="BA87" s="192"/>
      <c r="BB87" s="192"/>
      <c r="BC87" s="192"/>
      <c r="BD87" s="192"/>
      <c r="BE87" s="192"/>
      <c r="BF87" s="192"/>
      <c r="BG87" s="192"/>
      <c r="BH87" s="192"/>
      <c r="BI87" s="192"/>
    </row>
    <row r="88" spans="1:61" ht="15.75" customHeight="1">
      <c r="A88" s="192"/>
      <c r="B88" s="192"/>
      <c r="C88" s="192"/>
      <c r="D88" s="192"/>
      <c r="E88" s="192"/>
      <c r="F88" s="204"/>
      <c r="G88" s="192"/>
      <c r="H88" s="192"/>
      <c r="I88" s="192"/>
      <c r="J88" s="192"/>
      <c r="K88" s="192"/>
      <c r="L88" s="204"/>
      <c r="M88" s="192"/>
      <c r="N88" s="192"/>
      <c r="O88" s="192"/>
      <c r="P88" s="204"/>
      <c r="Q88" s="204"/>
      <c r="R88" s="204"/>
      <c r="S88" s="204"/>
      <c r="T88" s="204"/>
      <c r="U88" s="192"/>
      <c r="V88" s="204"/>
      <c r="W88" s="192"/>
      <c r="X88" s="204"/>
      <c r="Y88" s="192"/>
      <c r="Z88" s="204"/>
      <c r="AA88" s="192"/>
      <c r="AB88" s="204"/>
      <c r="AC88" s="192"/>
      <c r="AD88" s="192"/>
      <c r="AE88" s="204"/>
      <c r="AF88" s="204"/>
      <c r="AG88" s="204"/>
      <c r="AH88" s="192"/>
      <c r="AI88" s="192"/>
      <c r="AJ88" s="192"/>
      <c r="AK88" s="192"/>
      <c r="AL88" s="192"/>
      <c r="AM88" s="192"/>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row>
    <row r="89" spans="1:61" ht="15.75" customHeight="1">
      <c r="A89" s="192"/>
      <c r="B89" s="192"/>
      <c r="C89" s="192"/>
      <c r="D89" s="192"/>
      <c r="E89" s="192"/>
      <c r="F89" s="204"/>
      <c r="G89" s="192"/>
      <c r="H89" s="192"/>
      <c r="I89" s="192"/>
      <c r="J89" s="192"/>
      <c r="K89" s="192"/>
      <c r="L89" s="204"/>
      <c r="M89" s="192"/>
      <c r="N89" s="192"/>
      <c r="O89" s="192"/>
      <c r="P89" s="204"/>
      <c r="Q89" s="204"/>
      <c r="R89" s="204"/>
      <c r="S89" s="204"/>
      <c r="T89" s="204"/>
      <c r="U89" s="192"/>
      <c r="V89" s="204"/>
      <c r="W89" s="192"/>
      <c r="X89" s="204"/>
      <c r="Y89" s="192"/>
      <c r="Z89" s="204"/>
      <c r="AA89" s="192"/>
      <c r="AB89" s="204"/>
      <c r="AC89" s="192"/>
      <c r="AD89" s="192"/>
      <c r="AE89" s="204"/>
      <c r="AF89" s="204"/>
      <c r="AG89" s="204"/>
      <c r="AH89" s="192"/>
      <c r="AI89" s="192"/>
      <c r="AJ89" s="192"/>
      <c r="AK89" s="192"/>
      <c r="AL89" s="192"/>
      <c r="AM89" s="192"/>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row>
    <row r="90" spans="1:61" ht="15.75" customHeight="1">
      <c r="A90" s="192"/>
      <c r="B90" s="192"/>
      <c r="C90" s="192"/>
      <c r="D90" s="192"/>
      <c r="E90" s="192"/>
      <c r="F90" s="204"/>
      <c r="G90" s="192"/>
      <c r="H90" s="192"/>
      <c r="I90" s="192"/>
      <c r="J90" s="192"/>
      <c r="K90" s="192"/>
      <c r="L90" s="204"/>
      <c r="M90" s="192"/>
      <c r="N90" s="192"/>
      <c r="O90" s="192"/>
      <c r="P90" s="204"/>
      <c r="Q90" s="204"/>
      <c r="R90" s="204"/>
      <c r="S90" s="204"/>
      <c r="T90" s="204"/>
      <c r="U90" s="192"/>
      <c r="V90" s="204"/>
      <c r="W90" s="192"/>
      <c r="X90" s="204"/>
      <c r="Y90" s="192"/>
      <c r="Z90" s="204"/>
      <c r="AA90" s="192"/>
      <c r="AB90" s="204"/>
      <c r="AC90" s="192"/>
      <c r="AD90" s="192"/>
      <c r="AE90" s="204"/>
      <c r="AF90" s="204"/>
      <c r="AG90" s="204"/>
      <c r="AH90" s="192"/>
      <c r="AI90" s="192"/>
      <c r="AJ90" s="192"/>
      <c r="AK90" s="192"/>
      <c r="AL90" s="192"/>
      <c r="AM90" s="192"/>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row>
    <row r="91" spans="1:61" ht="15.75" customHeight="1">
      <c r="A91" s="192"/>
      <c r="B91" s="192"/>
      <c r="C91" s="192"/>
      <c r="D91" s="192"/>
      <c r="E91" s="192"/>
      <c r="F91" s="204"/>
      <c r="G91" s="192"/>
      <c r="H91" s="192"/>
      <c r="I91" s="192"/>
      <c r="J91" s="192"/>
      <c r="K91" s="192"/>
      <c r="L91" s="204"/>
      <c r="M91" s="192"/>
      <c r="N91" s="192"/>
      <c r="O91" s="192"/>
      <c r="P91" s="204"/>
      <c r="Q91" s="204"/>
      <c r="R91" s="204"/>
      <c r="S91" s="204"/>
      <c r="T91" s="204"/>
      <c r="U91" s="192"/>
      <c r="V91" s="204"/>
      <c r="W91" s="192"/>
      <c r="X91" s="204"/>
      <c r="Y91" s="192"/>
      <c r="Z91" s="204"/>
      <c r="AA91" s="192"/>
      <c r="AB91" s="204"/>
      <c r="AC91" s="192"/>
      <c r="AD91" s="192"/>
      <c r="AE91" s="204"/>
      <c r="AF91" s="204"/>
      <c r="AG91" s="204"/>
      <c r="AH91" s="192"/>
      <c r="AI91" s="192"/>
      <c r="AJ91" s="192"/>
      <c r="AK91" s="192"/>
      <c r="AL91" s="192"/>
      <c r="AM91" s="192"/>
      <c r="AN91" s="192"/>
      <c r="AO91" s="192"/>
      <c r="AP91" s="192"/>
      <c r="AQ91" s="192"/>
      <c r="AR91" s="192"/>
      <c r="AS91" s="192"/>
      <c r="AT91" s="192"/>
      <c r="AU91" s="192"/>
      <c r="AV91" s="192"/>
      <c r="AW91" s="192"/>
      <c r="AX91" s="192"/>
      <c r="AY91" s="192"/>
      <c r="AZ91" s="192"/>
      <c r="BA91" s="192"/>
      <c r="BB91" s="192"/>
      <c r="BC91" s="192"/>
      <c r="BD91" s="192"/>
      <c r="BE91" s="192"/>
      <c r="BF91" s="192"/>
      <c r="BG91" s="192"/>
      <c r="BH91" s="192"/>
      <c r="BI91" s="192"/>
    </row>
    <row r="92" spans="1:61" ht="15.75" customHeight="1">
      <c r="A92" s="192"/>
      <c r="B92" s="192"/>
      <c r="C92" s="192"/>
      <c r="D92" s="192"/>
      <c r="E92" s="192"/>
      <c r="F92" s="204"/>
      <c r="G92" s="192"/>
      <c r="H92" s="192"/>
      <c r="I92" s="192"/>
      <c r="J92" s="192"/>
      <c r="K92" s="192"/>
      <c r="L92" s="204"/>
      <c r="M92" s="192"/>
      <c r="N92" s="192"/>
      <c r="O92" s="192"/>
      <c r="P92" s="204"/>
      <c r="Q92" s="204"/>
      <c r="R92" s="204"/>
      <c r="S92" s="204"/>
      <c r="T92" s="204"/>
      <c r="U92" s="192"/>
      <c r="V92" s="204"/>
      <c r="W92" s="192"/>
      <c r="X92" s="204"/>
      <c r="Y92" s="192"/>
      <c r="Z92" s="204"/>
      <c r="AA92" s="192"/>
      <c r="AB92" s="204"/>
      <c r="AC92" s="192"/>
      <c r="AD92" s="192"/>
      <c r="AE92" s="204"/>
      <c r="AF92" s="204"/>
      <c r="AG92" s="204"/>
      <c r="AH92" s="192"/>
      <c r="AI92" s="192"/>
      <c r="AJ92" s="192"/>
      <c r="AK92" s="192"/>
      <c r="AL92" s="192"/>
      <c r="AM92" s="192"/>
      <c r="AN92" s="192"/>
      <c r="AO92" s="192"/>
      <c r="AP92" s="192"/>
      <c r="AQ92" s="192"/>
      <c r="AR92" s="192"/>
      <c r="AS92" s="192"/>
      <c r="AT92" s="192"/>
      <c r="AU92" s="192"/>
      <c r="AV92" s="192"/>
      <c r="AW92" s="192"/>
      <c r="AX92" s="192"/>
      <c r="AY92" s="192"/>
      <c r="AZ92" s="192"/>
      <c r="BA92" s="192"/>
      <c r="BB92" s="192"/>
      <c r="BC92" s="192"/>
      <c r="BD92" s="192"/>
      <c r="BE92" s="192"/>
      <c r="BF92" s="192"/>
      <c r="BG92" s="192"/>
      <c r="BH92" s="192"/>
      <c r="BI92" s="192"/>
    </row>
    <row r="93" spans="1:61" ht="15.75" customHeight="1">
      <c r="A93" s="192"/>
      <c r="B93" s="192"/>
      <c r="C93" s="192"/>
      <c r="D93" s="192"/>
      <c r="E93" s="192"/>
      <c r="F93" s="204"/>
      <c r="G93" s="192"/>
      <c r="H93" s="192"/>
      <c r="I93" s="192"/>
      <c r="J93" s="192"/>
      <c r="K93" s="192"/>
      <c r="L93" s="204"/>
      <c r="M93" s="192"/>
      <c r="N93" s="192"/>
      <c r="O93" s="192"/>
      <c r="P93" s="204"/>
      <c r="Q93" s="204"/>
      <c r="R93" s="204"/>
      <c r="S93" s="204"/>
      <c r="T93" s="204"/>
      <c r="U93" s="192"/>
      <c r="V93" s="204"/>
      <c r="W93" s="192"/>
      <c r="X93" s="204"/>
      <c r="Y93" s="192"/>
      <c r="Z93" s="204"/>
      <c r="AA93" s="192"/>
      <c r="AB93" s="204"/>
      <c r="AC93" s="192"/>
      <c r="AD93" s="192"/>
      <c r="AE93" s="204"/>
      <c r="AF93" s="204"/>
      <c r="AG93" s="204"/>
      <c r="AH93" s="192"/>
      <c r="AI93" s="192"/>
      <c r="AJ93" s="192"/>
      <c r="AK93" s="192"/>
      <c r="AL93" s="192"/>
      <c r="AM93" s="192"/>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row>
    <row r="94" spans="1:61" ht="15.75" customHeight="1">
      <c r="A94" s="192"/>
      <c r="B94" s="192"/>
      <c r="C94" s="192"/>
      <c r="D94" s="192"/>
      <c r="E94" s="192"/>
      <c r="F94" s="204"/>
      <c r="G94" s="192"/>
      <c r="H94" s="192"/>
      <c r="I94" s="192"/>
      <c r="J94" s="192"/>
      <c r="K94" s="192"/>
      <c r="L94" s="204"/>
      <c r="M94" s="192"/>
      <c r="N94" s="192"/>
      <c r="O94" s="192"/>
      <c r="P94" s="204"/>
      <c r="Q94" s="204"/>
      <c r="R94" s="204"/>
      <c r="S94" s="204"/>
      <c r="T94" s="204"/>
      <c r="U94" s="192"/>
      <c r="V94" s="204"/>
      <c r="W94" s="192"/>
      <c r="X94" s="204"/>
      <c r="Y94" s="192"/>
      <c r="Z94" s="204"/>
      <c r="AA94" s="192"/>
      <c r="AB94" s="204"/>
      <c r="AC94" s="192"/>
      <c r="AD94" s="192"/>
      <c r="AE94" s="204"/>
      <c r="AF94" s="204"/>
      <c r="AG94" s="204"/>
      <c r="AH94" s="192"/>
      <c r="AI94" s="192"/>
      <c r="AJ94" s="192"/>
      <c r="AK94" s="192"/>
      <c r="AL94" s="192"/>
      <c r="AM94" s="192"/>
      <c r="AN94" s="192"/>
      <c r="AO94" s="192"/>
      <c r="AP94" s="192"/>
      <c r="AQ94" s="192"/>
      <c r="AR94" s="192"/>
      <c r="AS94" s="192"/>
      <c r="AT94" s="192"/>
      <c r="AU94" s="192"/>
      <c r="AV94" s="192"/>
      <c r="AW94" s="192"/>
      <c r="AX94" s="192"/>
      <c r="AY94" s="192"/>
      <c r="AZ94" s="192"/>
      <c r="BA94" s="192"/>
      <c r="BB94" s="192"/>
      <c r="BC94" s="192"/>
      <c r="BD94" s="192"/>
      <c r="BE94" s="192"/>
      <c r="BF94" s="192"/>
      <c r="BG94" s="192"/>
      <c r="BH94" s="192"/>
      <c r="BI94" s="192"/>
    </row>
    <row r="95" spans="1:61" ht="15.75" customHeight="1">
      <c r="A95" s="192"/>
      <c r="B95" s="192"/>
      <c r="C95" s="192"/>
      <c r="D95" s="192"/>
      <c r="E95" s="192"/>
      <c r="F95" s="204"/>
      <c r="G95" s="192"/>
      <c r="H95" s="192"/>
      <c r="I95" s="192"/>
      <c r="J95" s="192"/>
      <c r="K95" s="192"/>
      <c r="L95" s="204"/>
      <c r="M95" s="192"/>
      <c r="N95" s="192"/>
      <c r="O95" s="192"/>
      <c r="P95" s="204"/>
      <c r="Q95" s="204"/>
      <c r="R95" s="204"/>
      <c r="S95" s="204"/>
      <c r="T95" s="204"/>
      <c r="U95" s="192"/>
      <c r="V95" s="204"/>
      <c r="W95" s="192"/>
      <c r="X95" s="204"/>
      <c r="Y95" s="192"/>
      <c r="Z95" s="204"/>
      <c r="AA95" s="192"/>
      <c r="AB95" s="204"/>
      <c r="AC95" s="192"/>
      <c r="AD95" s="192"/>
      <c r="AE95" s="204"/>
      <c r="AF95" s="204"/>
      <c r="AG95" s="204"/>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92"/>
    </row>
    <row r="96" spans="1:61" ht="15.75" customHeight="1">
      <c r="A96" s="192"/>
      <c r="B96" s="192"/>
      <c r="C96" s="192"/>
      <c r="D96" s="192"/>
      <c r="E96" s="192"/>
      <c r="F96" s="204"/>
      <c r="G96" s="192"/>
      <c r="H96" s="192"/>
      <c r="I96" s="192"/>
      <c r="J96" s="192"/>
      <c r="K96" s="192"/>
      <c r="L96" s="204"/>
      <c r="M96" s="192"/>
      <c r="N96" s="192"/>
      <c r="O96" s="192"/>
      <c r="P96" s="204"/>
      <c r="Q96" s="204"/>
      <c r="R96" s="204"/>
      <c r="S96" s="204"/>
      <c r="T96" s="204"/>
      <c r="U96" s="192"/>
      <c r="V96" s="204"/>
      <c r="W96" s="192"/>
      <c r="X96" s="204"/>
      <c r="Y96" s="192"/>
      <c r="Z96" s="204"/>
      <c r="AA96" s="192"/>
      <c r="AB96" s="204"/>
      <c r="AC96" s="192"/>
      <c r="AD96" s="192"/>
      <c r="AE96" s="204"/>
      <c r="AF96" s="204"/>
      <c r="AG96" s="204"/>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2"/>
    </row>
    <row r="97" spans="1:61" ht="15.75" hidden="1" customHeight="1">
      <c r="A97" s="192"/>
      <c r="B97" s="192"/>
      <c r="C97" s="192"/>
      <c r="D97" s="192"/>
      <c r="E97" s="192"/>
      <c r="F97" s="204"/>
      <c r="G97" s="192"/>
      <c r="H97" s="192"/>
      <c r="I97" s="192"/>
      <c r="J97" s="192"/>
      <c r="K97" s="192"/>
      <c r="L97" s="204"/>
      <c r="M97" s="192"/>
      <c r="N97" s="192"/>
      <c r="O97" s="192"/>
      <c r="P97" s="204"/>
      <c r="Q97" s="204"/>
      <c r="R97" s="204"/>
      <c r="S97" s="204"/>
      <c r="T97" s="204"/>
      <c r="U97" s="192"/>
      <c r="V97" s="204"/>
      <c r="W97" s="192"/>
      <c r="X97" s="204"/>
      <c r="Y97" s="192"/>
      <c r="Z97" s="204"/>
      <c r="AA97" s="192"/>
      <c r="AB97" s="204"/>
      <c r="AC97" s="192"/>
      <c r="AD97" s="192"/>
      <c r="AE97" s="204"/>
      <c r="AF97" s="204"/>
      <c r="AG97" s="204"/>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c r="BE97" s="192"/>
      <c r="BF97" s="192"/>
      <c r="BG97" s="192"/>
      <c r="BH97" s="192"/>
      <c r="BI97" s="192"/>
    </row>
    <row r="98" spans="1:61" ht="15.75" hidden="1" customHeight="1">
      <c r="A98" s="192"/>
      <c r="B98" s="192"/>
      <c r="C98" s="206" t="s">
        <v>255</v>
      </c>
      <c r="D98" s="204"/>
      <c r="E98" s="207" t="s">
        <v>287</v>
      </c>
      <c r="F98" s="208"/>
      <c r="G98" s="209" t="s">
        <v>288</v>
      </c>
      <c r="H98" s="204"/>
      <c r="I98" s="207" t="s">
        <v>290</v>
      </c>
      <c r="J98" s="204"/>
      <c r="K98" s="204"/>
      <c r="L98" s="204"/>
      <c r="M98" s="192"/>
      <c r="N98" s="192"/>
      <c r="O98" s="192"/>
      <c r="P98" s="204"/>
      <c r="Q98" s="204"/>
      <c r="R98" s="204"/>
      <c r="S98" s="204"/>
      <c r="T98" s="204"/>
      <c r="U98" s="192"/>
      <c r="V98" s="204"/>
      <c r="W98" s="192"/>
      <c r="X98" s="204"/>
      <c r="Y98" s="192"/>
      <c r="Z98" s="204"/>
      <c r="AA98" s="192"/>
      <c r="AB98" s="204"/>
      <c r="AC98" s="192"/>
      <c r="AD98" s="192"/>
      <c r="AE98" s="204"/>
      <c r="AF98" s="204"/>
      <c r="AG98" s="204"/>
      <c r="AH98" s="192"/>
      <c r="AI98" s="192"/>
      <c r="AJ98" s="192"/>
      <c r="AK98" s="192"/>
      <c r="AL98" s="192"/>
      <c r="AM98" s="192"/>
      <c r="AN98" s="192"/>
      <c r="AO98" s="192"/>
      <c r="AP98" s="192"/>
      <c r="AQ98" s="192"/>
      <c r="AR98" s="192"/>
      <c r="AS98" s="192"/>
      <c r="AT98" s="192"/>
      <c r="AU98" s="192"/>
      <c r="AV98" s="192"/>
      <c r="AW98" s="192"/>
      <c r="AX98" s="192"/>
      <c r="AY98" s="192"/>
      <c r="AZ98" s="192"/>
      <c r="BA98" s="192"/>
      <c r="BB98" s="192"/>
      <c r="BC98" s="192"/>
      <c r="BD98" s="192"/>
      <c r="BE98" s="192"/>
      <c r="BF98" s="192"/>
      <c r="BG98" s="192"/>
      <c r="BH98" s="192"/>
      <c r="BI98" s="192"/>
    </row>
    <row r="99" spans="1:61" ht="15.75" hidden="1" customHeight="1">
      <c r="A99" s="192"/>
      <c r="B99" s="192"/>
      <c r="C99" s="210" t="s">
        <v>87</v>
      </c>
      <c r="D99" s="204"/>
      <c r="E99" s="211" t="s">
        <v>201</v>
      </c>
      <c r="F99" s="204"/>
      <c r="G99" s="211" t="s">
        <v>292</v>
      </c>
      <c r="H99" s="204"/>
      <c r="I99" s="211" t="s">
        <v>293</v>
      </c>
      <c r="J99" s="204"/>
      <c r="K99" s="204"/>
      <c r="L99" s="204"/>
      <c r="M99" s="192"/>
      <c r="N99" s="192"/>
      <c r="O99" s="192"/>
      <c r="P99" s="204"/>
      <c r="Q99" s="204"/>
      <c r="R99" s="204"/>
      <c r="S99" s="204"/>
      <c r="T99" s="204"/>
      <c r="U99" s="192"/>
      <c r="V99" s="204"/>
      <c r="W99" s="192"/>
      <c r="X99" s="204"/>
      <c r="Y99" s="192"/>
      <c r="Z99" s="204"/>
      <c r="AA99" s="192"/>
      <c r="AB99" s="204"/>
      <c r="AC99" s="192"/>
      <c r="AD99" s="192"/>
      <c r="AE99" s="204"/>
      <c r="AF99" s="204"/>
      <c r="AG99" s="204"/>
      <c r="AH99" s="192"/>
      <c r="AI99" s="192"/>
      <c r="AJ99" s="192"/>
      <c r="AK99" s="192"/>
      <c r="AL99" s="192"/>
      <c r="AM99" s="192"/>
      <c r="AN99" s="192"/>
      <c r="AO99" s="192"/>
      <c r="AP99" s="192"/>
      <c r="AQ99" s="192"/>
      <c r="AR99" s="192"/>
      <c r="AS99" s="192"/>
      <c r="AT99" s="192"/>
      <c r="AU99" s="192"/>
      <c r="AV99" s="192"/>
      <c r="AW99" s="192"/>
      <c r="AX99" s="192"/>
      <c r="AY99" s="192"/>
      <c r="AZ99" s="192"/>
      <c r="BA99" s="192"/>
      <c r="BB99" s="192"/>
      <c r="BC99" s="192"/>
      <c r="BD99" s="192"/>
      <c r="BE99" s="192"/>
      <c r="BF99" s="192"/>
      <c r="BG99" s="192"/>
      <c r="BH99" s="192"/>
      <c r="BI99" s="192"/>
    </row>
    <row r="100" spans="1:61" ht="15.75" hidden="1" customHeight="1">
      <c r="A100" s="192"/>
      <c r="B100" s="192"/>
      <c r="C100" s="210" t="s">
        <v>267</v>
      </c>
      <c r="D100" s="204"/>
      <c r="E100" s="211" t="s">
        <v>158</v>
      </c>
      <c r="F100" s="204"/>
      <c r="G100" s="211" t="s">
        <v>214</v>
      </c>
      <c r="H100" s="204"/>
      <c r="I100" s="211" t="s">
        <v>99</v>
      </c>
      <c r="J100" s="204"/>
      <c r="K100" s="204"/>
      <c r="L100" s="204"/>
      <c r="M100" s="192"/>
      <c r="N100" s="192"/>
      <c r="O100" s="192"/>
      <c r="P100" s="204"/>
      <c r="Q100" s="204"/>
      <c r="R100" s="204"/>
      <c r="S100" s="204"/>
      <c r="T100" s="204"/>
      <c r="U100" s="192"/>
      <c r="V100" s="204"/>
      <c r="W100" s="192"/>
      <c r="X100" s="204"/>
      <c r="Y100" s="192"/>
      <c r="Z100" s="204"/>
      <c r="AA100" s="192"/>
      <c r="AB100" s="204"/>
      <c r="AC100" s="192"/>
      <c r="AD100" s="192"/>
      <c r="AE100" s="204"/>
      <c r="AF100" s="204"/>
      <c r="AG100" s="204"/>
      <c r="AH100" s="192"/>
      <c r="AI100" s="192"/>
      <c r="AJ100" s="192"/>
      <c r="AK100" s="192"/>
      <c r="AL100" s="192"/>
      <c r="AM100" s="192"/>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row>
    <row r="101" spans="1:61" ht="15.75" hidden="1" customHeight="1">
      <c r="A101" s="192"/>
      <c r="B101" s="192"/>
      <c r="C101" s="210" t="s">
        <v>268</v>
      </c>
      <c r="D101" s="204"/>
      <c r="E101" s="211" t="s">
        <v>294</v>
      </c>
      <c r="F101" s="204"/>
      <c r="G101" s="211" t="s">
        <v>96</v>
      </c>
      <c r="H101" s="204"/>
      <c r="I101" s="211" t="s">
        <v>127</v>
      </c>
      <c r="J101" s="204"/>
      <c r="K101" s="204"/>
      <c r="L101" s="204"/>
      <c r="M101" s="192"/>
      <c r="N101" s="192"/>
      <c r="O101" s="192"/>
      <c r="P101" s="204"/>
      <c r="Q101" s="204"/>
      <c r="R101" s="204"/>
      <c r="S101" s="204"/>
      <c r="T101" s="204"/>
      <c r="U101" s="192"/>
      <c r="V101" s="204"/>
      <c r="W101" s="192"/>
      <c r="X101" s="204"/>
      <c r="Y101" s="192"/>
      <c r="Z101" s="204"/>
      <c r="AA101" s="192"/>
      <c r="AB101" s="204"/>
      <c r="AC101" s="192"/>
      <c r="AD101" s="192"/>
      <c r="AE101" s="204"/>
      <c r="AF101" s="204"/>
      <c r="AG101" s="204"/>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row>
    <row r="102" spans="1:61" ht="15.75" hidden="1" customHeight="1">
      <c r="A102" s="192"/>
      <c r="B102" s="192"/>
      <c r="C102" s="210" t="s">
        <v>269</v>
      </c>
      <c r="D102" s="204"/>
      <c r="E102" s="211" t="s">
        <v>295</v>
      </c>
      <c r="F102" s="204"/>
      <c r="G102" s="211" t="s">
        <v>296</v>
      </c>
      <c r="H102" s="204"/>
      <c r="I102" s="211" t="s">
        <v>118</v>
      </c>
      <c r="J102" s="204"/>
      <c r="K102" s="204"/>
      <c r="L102" s="204"/>
      <c r="M102" s="192"/>
      <c r="N102" s="192"/>
      <c r="O102" s="192"/>
      <c r="P102" s="204"/>
      <c r="Q102" s="204"/>
      <c r="R102" s="204"/>
      <c r="S102" s="204"/>
      <c r="T102" s="204"/>
      <c r="U102" s="192"/>
      <c r="V102" s="204"/>
      <c r="W102" s="192"/>
      <c r="X102" s="204"/>
      <c r="Y102" s="192"/>
      <c r="Z102" s="204"/>
      <c r="AA102" s="192"/>
      <c r="AB102" s="204"/>
      <c r="AC102" s="192"/>
      <c r="AD102" s="192"/>
      <c r="AE102" s="204"/>
      <c r="AF102" s="204"/>
      <c r="AG102" s="204"/>
      <c r="AH102" s="192"/>
      <c r="AI102" s="192"/>
      <c r="AJ102" s="192"/>
      <c r="AK102" s="192"/>
      <c r="AL102" s="192"/>
      <c r="AM102" s="192"/>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row>
    <row r="103" spans="1:61" ht="15.75" hidden="1" customHeight="1">
      <c r="A103" s="192"/>
      <c r="B103" s="192"/>
      <c r="C103" s="210" t="s">
        <v>270</v>
      </c>
      <c r="D103" s="204"/>
      <c r="E103" s="211" t="s">
        <v>297</v>
      </c>
      <c r="F103" s="204"/>
      <c r="G103" s="212" t="s">
        <v>105</v>
      </c>
      <c r="H103" s="204"/>
      <c r="I103" s="204"/>
      <c r="J103" s="204"/>
      <c r="K103" s="204"/>
      <c r="L103" s="204"/>
      <c r="M103" s="192"/>
      <c r="N103" s="192"/>
      <c r="O103" s="192"/>
      <c r="P103" s="204"/>
      <c r="Q103" s="204"/>
      <c r="R103" s="204"/>
      <c r="S103" s="204"/>
      <c r="T103" s="204"/>
      <c r="U103" s="192"/>
      <c r="V103" s="204"/>
      <c r="W103" s="192"/>
      <c r="X103" s="204"/>
      <c r="Y103" s="192"/>
      <c r="Z103" s="204"/>
      <c r="AA103" s="192"/>
      <c r="AB103" s="204"/>
      <c r="AC103" s="192"/>
      <c r="AD103" s="192"/>
      <c r="AE103" s="204"/>
      <c r="AF103" s="204"/>
      <c r="AG103" s="204"/>
      <c r="AH103" s="192"/>
      <c r="AI103" s="192"/>
      <c r="AJ103" s="192"/>
      <c r="AK103" s="192"/>
      <c r="AL103" s="192"/>
      <c r="AM103" s="192"/>
      <c r="AN103" s="192"/>
      <c r="AO103" s="192"/>
      <c r="AP103" s="192"/>
      <c r="AQ103" s="192"/>
      <c r="AR103" s="192"/>
      <c r="AS103" s="192"/>
      <c r="AT103" s="192"/>
      <c r="AU103" s="192"/>
      <c r="AV103" s="192"/>
      <c r="AW103" s="192"/>
      <c r="AX103" s="192"/>
      <c r="AY103" s="192"/>
      <c r="AZ103" s="192"/>
      <c r="BA103" s="192"/>
      <c r="BB103" s="192"/>
      <c r="BC103" s="192"/>
      <c r="BD103" s="192"/>
      <c r="BE103" s="192"/>
      <c r="BF103" s="192"/>
      <c r="BG103" s="192"/>
      <c r="BH103" s="192"/>
      <c r="BI103" s="192"/>
    </row>
    <row r="104" spans="1:61" ht="15.75" hidden="1" customHeight="1">
      <c r="A104" s="192"/>
      <c r="B104" s="192"/>
      <c r="C104" s="210" t="s">
        <v>271</v>
      </c>
      <c r="D104" s="204"/>
      <c r="E104" s="211" t="s">
        <v>226</v>
      </c>
      <c r="F104" s="204"/>
      <c r="G104" s="204"/>
      <c r="H104" s="204"/>
      <c r="I104" s="207" t="s">
        <v>46</v>
      </c>
      <c r="J104" s="204"/>
      <c r="K104" s="204"/>
      <c r="L104" s="204"/>
      <c r="M104" s="192"/>
      <c r="N104" s="192"/>
      <c r="O104" s="192"/>
      <c r="P104" s="204"/>
      <c r="Q104" s="204"/>
      <c r="R104" s="204"/>
      <c r="S104" s="204"/>
      <c r="T104" s="204"/>
      <c r="U104" s="192"/>
      <c r="V104" s="204"/>
      <c r="W104" s="192"/>
      <c r="X104" s="204"/>
      <c r="Y104" s="192"/>
      <c r="Z104" s="204"/>
      <c r="AA104" s="192"/>
      <c r="AB104" s="204"/>
      <c r="AC104" s="192"/>
      <c r="AD104" s="192"/>
      <c r="AE104" s="204"/>
      <c r="AF104" s="204"/>
      <c r="AG104" s="204"/>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row>
    <row r="105" spans="1:61" ht="15.75" hidden="1" customHeight="1">
      <c r="A105" s="192"/>
      <c r="B105" s="192"/>
      <c r="C105" s="210" t="s">
        <v>272</v>
      </c>
      <c r="D105" s="204"/>
      <c r="E105" s="211" t="s">
        <v>298</v>
      </c>
      <c r="F105" s="204"/>
      <c r="G105" s="209" t="s">
        <v>299</v>
      </c>
      <c r="H105" s="204"/>
      <c r="I105" s="211" t="s">
        <v>145</v>
      </c>
      <c r="J105" s="204"/>
      <c r="K105" s="204"/>
      <c r="L105" s="204"/>
      <c r="M105" s="192"/>
      <c r="N105" s="192"/>
      <c r="O105" s="192"/>
      <c r="P105" s="204"/>
      <c r="Q105" s="204"/>
      <c r="R105" s="204"/>
      <c r="S105" s="204"/>
      <c r="T105" s="204"/>
      <c r="U105" s="192"/>
      <c r="V105" s="204"/>
      <c r="W105" s="192"/>
      <c r="X105" s="204"/>
      <c r="Y105" s="192"/>
      <c r="Z105" s="204"/>
      <c r="AA105" s="192"/>
      <c r="AB105" s="204"/>
      <c r="AC105" s="192"/>
      <c r="AD105" s="192"/>
      <c r="AE105" s="204"/>
      <c r="AF105" s="204"/>
      <c r="AG105" s="204"/>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row>
    <row r="106" spans="1:61" ht="15.75" hidden="1" customHeight="1">
      <c r="A106" s="192"/>
      <c r="B106" s="192"/>
      <c r="C106" s="210" t="s">
        <v>273</v>
      </c>
      <c r="D106" s="204"/>
      <c r="E106" s="211" t="s">
        <v>88</v>
      </c>
      <c r="F106" s="204"/>
      <c r="G106" s="211" t="s">
        <v>301</v>
      </c>
      <c r="H106" s="204"/>
      <c r="I106" s="211" t="s">
        <v>104</v>
      </c>
      <c r="J106" s="204"/>
      <c r="K106" s="204"/>
      <c r="L106" s="204"/>
      <c r="M106" s="192"/>
      <c r="N106" s="192"/>
      <c r="O106" s="192"/>
      <c r="P106" s="204"/>
      <c r="Q106" s="204"/>
      <c r="R106" s="204"/>
      <c r="S106" s="204"/>
      <c r="T106" s="204"/>
      <c r="U106" s="192"/>
      <c r="V106" s="204"/>
      <c r="W106" s="192"/>
      <c r="X106" s="204"/>
      <c r="Y106" s="192"/>
      <c r="Z106" s="204"/>
      <c r="AA106" s="192"/>
      <c r="AB106" s="204"/>
      <c r="AC106" s="192"/>
      <c r="AD106" s="192"/>
      <c r="AE106" s="204"/>
      <c r="AF106" s="204"/>
      <c r="AG106" s="204"/>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row>
    <row r="107" spans="1:61" ht="15.75" hidden="1" customHeight="1">
      <c r="A107" s="192"/>
      <c r="B107" s="192"/>
      <c r="C107" s="210" t="s">
        <v>275</v>
      </c>
      <c r="D107" s="204"/>
      <c r="E107" s="211" t="s">
        <v>128</v>
      </c>
      <c r="F107" s="204"/>
      <c r="G107" s="211" t="s">
        <v>116</v>
      </c>
      <c r="H107" s="204"/>
      <c r="I107" s="204"/>
      <c r="J107" s="204"/>
      <c r="K107" s="204"/>
      <c r="L107" s="204"/>
      <c r="M107" s="192"/>
      <c r="N107" s="192"/>
      <c r="O107" s="192"/>
      <c r="P107" s="204"/>
      <c r="Q107" s="204"/>
      <c r="R107" s="204"/>
      <c r="S107" s="204"/>
      <c r="T107" s="204"/>
      <c r="U107" s="192"/>
      <c r="V107" s="204"/>
      <c r="W107" s="192"/>
      <c r="X107" s="204"/>
      <c r="Y107" s="192"/>
      <c r="Z107" s="204"/>
      <c r="AA107" s="192"/>
      <c r="AB107" s="204"/>
      <c r="AC107" s="192"/>
      <c r="AD107" s="192"/>
      <c r="AE107" s="204"/>
      <c r="AF107" s="204"/>
      <c r="AG107" s="204"/>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row>
    <row r="108" spans="1:61" ht="15.75" hidden="1" customHeight="1">
      <c r="A108" s="192"/>
      <c r="B108" s="192"/>
      <c r="C108" s="210" t="s">
        <v>276</v>
      </c>
      <c r="D108" s="204"/>
      <c r="E108" s="211" t="s">
        <v>302</v>
      </c>
      <c r="F108" s="204"/>
      <c r="G108" s="211" t="s">
        <v>98</v>
      </c>
      <c r="H108" s="204"/>
      <c r="I108" s="213" t="s">
        <v>303</v>
      </c>
      <c r="J108" s="204"/>
      <c r="K108" s="204"/>
      <c r="L108" s="204"/>
      <c r="M108" s="192"/>
      <c r="N108" s="192"/>
      <c r="O108" s="192"/>
      <c r="P108" s="204"/>
      <c r="Q108" s="204"/>
      <c r="R108" s="204"/>
      <c r="S108" s="204"/>
      <c r="T108" s="204"/>
      <c r="U108" s="192"/>
      <c r="V108" s="204"/>
      <c r="W108" s="192"/>
      <c r="X108" s="204"/>
      <c r="Y108" s="192"/>
      <c r="Z108" s="204"/>
      <c r="AA108" s="192"/>
      <c r="AB108" s="204"/>
      <c r="AC108" s="192"/>
      <c r="AD108" s="192"/>
      <c r="AE108" s="204"/>
      <c r="AF108" s="204"/>
      <c r="AG108" s="204"/>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row>
    <row r="109" spans="1:61" ht="15.75" hidden="1" customHeight="1">
      <c r="A109" s="192"/>
      <c r="B109" s="192"/>
      <c r="C109" s="210" t="s">
        <v>274</v>
      </c>
      <c r="D109" s="204"/>
      <c r="E109" s="211" t="s">
        <v>304</v>
      </c>
      <c r="F109" s="204"/>
      <c r="G109" s="211" t="s">
        <v>215</v>
      </c>
      <c r="H109" s="204"/>
      <c r="I109" s="214">
        <v>15</v>
      </c>
      <c r="J109" s="215">
        <v>30</v>
      </c>
      <c r="K109" s="204"/>
      <c r="L109" s="204"/>
      <c r="M109" s="192"/>
      <c r="N109" s="192"/>
      <c r="O109" s="192"/>
      <c r="P109" s="204"/>
      <c r="Q109" s="204"/>
      <c r="R109" s="204"/>
      <c r="S109" s="204"/>
      <c r="T109" s="204"/>
      <c r="U109" s="192"/>
      <c r="V109" s="204"/>
      <c r="W109" s="192"/>
      <c r="X109" s="204"/>
      <c r="Y109" s="192"/>
      <c r="Z109" s="204"/>
      <c r="AA109" s="192"/>
      <c r="AB109" s="204"/>
      <c r="AC109" s="192"/>
      <c r="AD109" s="192"/>
      <c r="AE109" s="204"/>
      <c r="AF109" s="204"/>
      <c r="AG109" s="204"/>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row>
    <row r="110" spans="1:61" ht="15.75" hidden="1" customHeight="1">
      <c r="A110" s="192"/>
      <c r="B110" s="192"/>
      <c r="C110" s="210" t="s">
        <v>277</v>
      </c>
      <c r="D110" s="204"/>
      <c r="E110" s="211" t="s">
        <v>305</v>
      </c>
      <c r="F110" s="204"/>
      <c r="G110" s="211" t="s">
        <v>117</v>
      </c>
      <c r="H110" s="204"/>
      <c r="I110" s="214">
        <v>0</v>
      </c>
      <c r="J110" s="215">
        <v>0</v>
      </c>
      <c r="K110" s="204"/>
      <c r="L110" s="204"/>
      <c r="M110" s="192"/>
      <c r="N110" s="192"/>
      <c r="O110" s="192"/>
      <c r="P110" s="204"/>
      <c r="Q110" s="204"/>
      <c r="R110" s="204"/>
      <c r="S110" s="204"/>
      <c r="T110" s="204"/>
      <c r="U110" s="192"/>
      <c r="V110" s="204"/>
      <c r="W110" s="192"/>
      <c r="X110" s="204"/>
      <c r="Y110" s="192"/>
      <c r="Z110" s="204"/>
      <c r="AA110" s="192"/>
      <c r="AB110" s="204"/>
      <c r="AC110" s="192"/>
      <c r="AD110" s="192"/>
      <c r="AE110" s="204"/>
      <c r="AF110" s="204"/>
      <c r="AG110" s="204"/>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row>
    <row r="111" spans="1:61" ht="15.75" hidden="1" customHeight="1">
      <c r="A111" s="192"/>
      <c r="B111" s="192"/>
      <c r="C111" s="210" t="s">
        <v>278</v>
      </c>
      <c r="D111" s="204"/>
      <c r="E111" s="211" t="s">
        <v>306</v>
      </c>
      <c r="F111" s="204"/>
      <c r="G111" s="211" t="s">
        <v>106</v>
      </c>
      <c r="H111" s="204"/>
      <c r="I111" s="216">
        <v>10</v>
      </c>
      <c r="J111" s="204"/>
      <c r="K111" s="204"/>
      <c r="L111" s="204"/>
      <c r="M111" s="192"/>
      <c r="N111" s="192"/>
      <c r="O111" s="192"/>
      <c r="P111" s="204"/>
      <c r="Q111" s="204"/>
      <c r="R111" s="204"/>
      <c r="S111" s="204"/>
      <c r="T111" s="204"/>
      <c r="U111" s="192"/>
      <c r="V111" s="204"/>
      <c r="W111" s="192"/>
      <c r="X111" s="204"/>
      <c r="Y111" s="192"/>
      <c r="Z111" s="204"/>
      <c r="AA111" s="192"/>
      <c r="AB111" s="204"/>
      <c r="AC111" s="192"/>
      <c r="AD111" s="192"/>
      <c r="AE111" s="204"/>
      <c r="AF111" s="204"/>
      <c r="AG111" s="204"/>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row>
    <row r="112" spans="1:61" ht="15.75" hidden="1" customHeight="1">
      <c r="A112" s="192"/>
      <c r="B112" s="192"/>
      <c r="C112" s="210" t="s">
        <v>279</v>
      </c>
      <c r="D112" s="204"/>
      <c r="E112" s="211" t="s">
        <v>307</v>
      </c>
      <c r="F112" s="204"/>
      <c r="G112" s="211" t="s">
        <v>108</v>
      </c>
      <c r="H112" s="204"/>
      <c r="I112" s="217">
        <v>5</v>
      </c>
      <c r="J112" s="204"/>
      <c r="K112" s="204"/>
      <c r="L112" s="204"/>
      <c r="M112" s="192"/>
      <c r="N112" s="192"/>
      <c r="O112" s="192"/>
      <c r="P112" s="204"/>
      <c r="Q112" s="204"/>
      <c r="R112" s="204"/>
      <c r="S112" s="204"/>
      <c r="T112" s="204"/>
      <c r="U112" s="192"/>
      <c r="V112" s="204"/>
      <c r="W112" s="192"/>
      <c r="X112" s="204"/>
      <c r="Y112" s="192"/>
      <c r="Z112" s="204"/>
      <c r="AA112" s="192"/>
      <c r="AB112" s="204"/>
      <c r="AC112" s="192"/>
      <c r="AD112" s="192"/>
      <c r="AE112" s="204"/>
      <c r="AF112" s="204"/>
      <c r="AG112" s="204"/>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row>
    <row r="113" spans="1:61" ht="15.75" hidden="1" customHeight="1">
      <c r="A113" s="192"/>
      <c r="B113" s="192"/>
      <c r="C113" s="204"/>
      <c r="D113" s="204"/>
      <c r="E113" s="211" t="s">
        <v>309</v>
      </c>
      <c r="F113" s="204"/>
      <c r="G113" s="211" t="s">
        <v>310</v>
      </c>
      <c r="H113" s="204"/>
      <c r="I113" s="216">
        <v>0</v>
      </c>
      <c r="J113" s="204"/>
      <c r="K113" s="204"/>
      <c r="L113" s="204"/>
      <c r="M113" s="192"/>
      <c r="N113" s="192"/>
      <c r="O113" s="192"/>
      <c r="P113" s="204"/>
      <c r="Q113" s="204"/>
      <c r="R113" s="204"/>
      <c r="S113" s="204"/>
      <c r="T113" s="204"/>
      <c r="U113" s="192"/>
      <c r="V113" s="204"/>
      <c r="W113" s="192"/>
      <c r="X113" s="204"/>
      <c r="Y113" s="192"/>
      <c r="Z113" s="204"/>
      <c r="AA113" s="192"/>
      <c r="AB113" s="204"/>
      <c r="AC113" s="192"/>
      <c r="AD113" s="192"/>
      <c r="AE113" s="204"/>
      <c r="AF113" s="204"/>
      <c r="AG113" s="204"/>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row>
    <row r="114" spans="1:61" ht="15.75" hidden="1" customHeight="1">
      <c r="A114" s="192"/>
      <c r="B114" s="192"/>
      <c r="C114" s="206" t="s">
        <v>311</v>
      </c>
      <c r="D114" s="204"/>
      <c r="E114" s="211" t="s">
        <v>312</v>
      </c>
      <c r="F114" s="204"/>
      <c r="G114" s="211" t="s">
        <v>313</v>
      </c>
      <c r="H114" s="204"/>
      <c r="I114" s="204"/>
      <c r="J114" s="204"/>
      <c r="K114" s="204"/>
      <c r="L114" s="204"/>
      <c r="M114" s="192"/>
      <c r="N114" s="192"/>
      <c r="O114" s="192"/>
      <c r="P114" s="204"/>
      <c r="Q114" s="204"/>
      <c r="R114" s="204"/>
      <c r="S114" s="204"/>
      <c r="T114" s="204"/>
      <c r="U114" s="192"/>
      <c r="V114" s="204"/>
      <c r="W114" s="192"/>
      <c r="X114" s="204"/>
      <c r="Y114" s="192"/>
      <c r="Z114" s="204"/>
      <c r="AA114" s="192"/>
      <c r="AB114" s="204"/>
      <c r="AC114" s="192"/>
      <c r="AD114" s="192"/>
      <c r="AE114" s="204"/>
      <c r="AF114" s="204"/>
      <c r="AG114" s="204"/>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row>
    <row r="115" spans="1:61" ht="15.75" hidden="1" customHeight="1">
      <c r="A115" s="192"/>
      <c r="B115" s="192"/>
      <c r="C115" s="210" t="s">
        <v>257</v>
      </c>
      <c r="D115" s="204"/>
      <c r="E115" s="211" t="s">
        <v>314</v>
      </c>
      <c r="F115" s="204"/>
      <c r="G115" s="211" t="s">
        <v>315</v>
      </c>
      <c r="H115" s="204"/>
      <c r="I115" s="209" t="s">
        <v>316</v>
      </c>
      <c r="J115" s="204"/>
      <c r="K115" s="204"/>
      <c r="L115" s="204"/>
      <c r="M115" s="192"/>
      <c r="N115" s="192"/>
      <c r="O115" s="192"/>
      <c r="P115" s="204"/>
      <c r="Q115" s="204"/>
      <c r="R115" s="204"/>
      <c r="S115" s="204"/>
      <c r="T115" s="204"/>
      <c r="U115" s="192"/>
      <c r="V115" s="204"/>
      <c r="W115" s="192"/>
      <c r="X115" s="204"/>
      <c r="Y115" s="192"/>
      <c r="Z115" s="204"/>
      <c r="AA115" s="192"/>
      <c r="AB115" s="204"/>
      <c r="AC115" s="192"/>
      <c r="AD115" s="192"/>
      <c r="AE115" s="204"/>
      <c r="AF115" s="204"/>
      <c r="AG115" s="204"/>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row>
    <row r="116" spans="1:61" ht="15.75" hidden="1" customHeight="1">
      <c r="A116" s="192"/>
      <c r="B116" s="192"/>
      <c r="C116" s="210" t="s">
        <v>318</v>
      </c>
      <c r="D116" s="204"/>
      <c r="E116" s="211" t="s">
        <v>235</v>
      </c>
      <c r="F116" s="204"/>
      <c r="G116" s="204"/>
      <c r="H116" s="204"/>
      <c r="I116" s="211" t="s">
        <v>115</v>
      </c>
      <c r="J116" s="204"/>
      <c r="K116" s="204"/>
      <c r="L116" s="204"/>
      <c r="M116" s="192"/>
      <c r="N116" s="192"/>
      <c r="O116" s="192"/>
      <c r="P116" s="204"/>
      <c r="Q116" s="204"/>
      <c r="R116" s="204"/>
      <c r="S116" s="204"/>
      <c r="T116" s="204"/>
      <c r="U116" s="192"/>
      <c r="V116" s="204"/>
      <c r="W116" s="192"/>
      <c r="X116" s="204"/>
      <c r="Y116" s="192"/>
      <c r="Z116" s="204"/>
      <c r="AA116" s="192"/>
      <c r="AB116" s="204"/>
      <c r="AC116" s="192"/>
      <c r="AD116" s="192"/>
      <c r="AE116" s="204"/>
      <c r="AF116" s="204"/>
      <c r="AG116" s="204"/>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row>
    <row r="117" spans="1:61" ht="15.75" hidden="1" customHeight="1">
      <c r="A117" s="192"/>
      <c r="B117" s="192"/>
      <c r="C117" s="210" t="s">
        <v>259</v>
      </c>
      <c r="D117" s="204"/>
      <c r="E117" s="204"/>
      <c r="F117" s="204"/>
      <c r="G117" s="204"/>
      <c r="H117" s="204"/>
      <c r="I117" s="211" t="s">
        <v>317</v>
      </c>
      <c r="J117" s="204"/>
      <c r="K117" s="204"/>
      <c r="L117" s="204"/>
      <c r="M117" s="192"/>
      <c r="N117" s="192"/>
      <c r="O117" s="192"/>
      <c r="P117" s="204"/>
      <c r="Q117" s="204"/>
      <c r="R117" s="204"/>
      <c r="S117" s="204"/>
      <c r="T117" s="204"/>
      <c r="U117" s="192"/>
      <c r="V117" s="204"/>
      <c r="W117" s="192"/>
      <c r="X117" s="204"/>
      <c r="Y117" s="192"/>
      <c r="Z117" s="204"/>
      <c r="AA117" s="192"/>
      <c r="AB117" s="204"/>
      <c r="AC117" s="192"/>
      <c r="AD117" s="192"/>
      <c r="AE117" s="204"/>
      <c r="AF117" s="204"/>
      <c r="AG117" s="204"/>
      <c r="AH117" s="192"/>
      <c r="AI117" s="192"/>
      <c r="AJ117" s="192"/>
      <c r="AK117" s="192"/>
      <c r="AL117" s="192"/>
      <c r="AM117" s="192"/>
      <c r="AN117" s="192"/>
      <c r="AO117" s="192"/>
      <c r="AP117" s="192"/>
      <c r="AQ117" s="192"/>
      <c r="AR117" s="192"/>
      <c r="AS117" s="192"/>
      <c r="AT117" s="192"/>
      <c r="AU117" s="192"/>
      <c r="AV117" s="192"/>
      <c r="AW117" s="192"/>
      <c r="AX117" s="192"/>
      <c r="AY117" s="192"/>
      <c r="AZ117" s="192"/>
      <c r="BA117" s="192"/>
      <c r="BB117" s="192"/>
      <c r="BC117" s="192"/>
      <c r="BD117" s="192"/>
      <c r="BE117" s="192"/>
      <c r="BF117" s="192"/>
      <c r="BG117" s="192"/>
      <c r="BH117" s="192"/>
      <c r="BI117" s="192"/>
    </row>
    <row r="118" spans="1:61" ht="15.75" hidden="1" customHeight="1">
      <c r="A118" s="192"/>
      <c r="B118" s="192"/>
      <c r="C118" s="210" t="s">
        <v>321</v>
      </c>
      <c r="D118" s="204"/>
      <c r="E118" s="213" t="s">
        <v>319</v>
      </c>
      <c r="F118" s="204"/>
      <c r="G118" s="209" t="s">
        <v>60</v>
      </c>
      <c r="H118" s="204"/>
      <c r="I118" s="211" t="s">
        <v>320</v>
      </c>
      <c r="J118" s="204"/>
      <c r="K118" s="204"/>
      <c r="L118" s="204"/>
      <c r="M118" s="192"/>
      <c r="N118" s="192"/>
      <c r="O118" s="192"/>
      <c r="P118" s="204"/>
      <c r="Q118" s="204"/>
      <c r="R118" s="204"/>
      <c r="S118" s="204"/>
      <c r="T118" s="204"/>
      <c r="U118" s="192"/>
      <c r="V118" s="204"/>
      <c r="W118" s="192"/>
      <c r="X118" s="204"/>
      <c r="Y118" s="192"/>
      <c r="Z118" s="204"/>
      <c r="AA118" s="192"/>
      <c r="AB118" s="204"/>
      <c r="AC118" s="192"/>
      <c r="AD118" s="192"/>
      <c r="AE118" s="204"/>
      <c r="AF118" s="204"/>
      <c r="AG118" s="204"/>
      <c r="AH118" s="192"/>
      <c r="AI118" s="192"/>
      <c r="AJ118" s="192"/>
      <c r="AK118" s="192"/>
      <c r="AL118" s="192"/>
      <c r="AM118" s="192"/>
      <c r="AN118" s="192"/>
      <c r="AO118" s="192"/>
      <c r="AP118" s="192"/>
      <c r="AQ118" s="192"/>
      <c r="AR118" s="192"/>
      <c r="AS118" s="192"/>
      <c r="AT118" s="192"/>
      <c r="AU118" s="192"/>
      <c r="AV118" s="192"/>
      <c r="AW118" s="192"/>
      <c r="AX118" s="192"/>
      <c r="AY118" s="192"/>
      <c r="AZ118" s="192"/>
      <c r="BA118" s="192"/>
      <c r="BB118" s="192"/>
      <c r="BC118" s="192"/>
      <c r="BD118" s="192"/>
      <c r="BE118" s="192"/>
      <c r="BF118" s="192"/>
      <c r="BG118" s="192"/>
      <c r="BH118" s="192"/>
      <c r="BI118" s="192"/>
    </row>
    <row r="119" spans="1:61" ht="15.75" hidden="1" customHeight="1">
      <c r="A119" s="192"/>
      <c r="B119" s="192"/>
      <c r="C119" s="210" t="s">
        <v>163</v>
      </c>
      <c r="D119" s="204"/>
      <c r="E119" s="218" t="s">
        <v>216</v>
      </c>
      <c r="F119" s="204"/>
      <c r="G119" s="211" t="s">
        <v>114</v>
      </c>
      <c r="H119" s="204"/>
      <c r="I119" s="219"/>
      <c r="J119" s="204"/>
      <c r="K119" s="204"/>
      <c r="L119" s="204"/>
      <c r="M119" s="192"/>
      <c r="N119" s="192"/>
      <c r="O119" s="192"/>
      <c r="P119" s="204"/>
      <c r="Q119" s="204"/>
      <c r="R119" s="204"/>
      <c r="S119" s="204"/>
      <c r="T119" s="204"/>
      <c r="U119" s="192"/>
      <c r="V119" s="204"/>
      <c r="W119" s="192"/>
      <c r="X119" s="204"/>
      <c r="Y119" s="192"/>
      <c r="Z119" s="204"/>
      <c r="AA119" s="192"/>
      <c r="AB119" s="204"/>
      <c r="AC119" s="192"/>
      <c r="AD119" s="192"/>
      <c r="AE119" s="204"/>
      <c r="AF119" s="204"/>
      <c r="AG119" s="204"/>
      <c r="AH119" s="192"/>
      <c r="AI119" s="192"/>
      <c r="AJ119" s="192"/>
      <c r="AK119" s="192"/>
      <c r="AL119" s="192"/>
      <c r="AM119" s="192"/>
      <c r="AN119" s="192"/>
      <c r="AO119" s="192"/>
      <c r="AP119" s="192"/>
      <c r="AQ119" s="192"/>
      <c r="AR119" s="192"/>
      <c r="AS119" s="192"/>
      <c r="AT119" s="192"/>
      <c r="AU119" s="192"/>
      <c r="AV119" s="192"/>
      <c r="AW119" s="192"/>
      <c r="AX119" s="192"/>
      <c r="AY119" s="192"/>
      <c r="AZ119" s="192"/>
      <c r="BA119" s="192"/>
      <c r="BB119" s="192"/>
      <c r="BC119" s="192"/>
      <c r="BD119" s="192"/>
      <c r="BE119" s="192"/>
      <c r="BF119" s="192"/>
      <c r="BG119" s="192"/>
      <c r="BH119" s="192"/>
      <c r="BI119" s="192"/>
    </row>
    <row r="120" spans="1:61" ht="15.75" hidden="1" customHeight="1">
      <c r="A120" s="192"/>
      <c r="B120" s="192"/>
      <c r="C120" s="210" t="s">
        <v>94</v>
      </c>
      <c r="D120" s="204"/>
      <c r="E120" s="218" t="s">
        <v>100</v>
      </c>
      <c r="F120" s="204"/>
      <c r="G120" s="211" t="s">
        <v>324</v>
      </c>
      <c r="H120" s="208"/>
      <c r="I120" s="220" t="s">
        <v>325</v>
      </c>
      <c r="J120" s="204"/>
      <c r="K120" s="204"/>
      <c r="L120" s="204"/>
      <c r="M120" s="192"/>
      <c r="N120" s="192"/>
      <c r="O120" s="192"/>
      <c r="P120" s="204"/>
      <c r="Q120" s="204"/>
      <c r="R120" s="204"/>
      <c r="S120" s="204"/>
      <c r="T120" s="204"/>
      <c r="U120" s="192"/>
      <c r="V120" s="204"/>
      <c r="W120" s="192"/>
      <c r="X120" s="204"/>
      <c r="Y120" s="192"/>
      <c r="Z120" s="204"/>
      <c r="AA120" s="192"/>
      <c r="AB120" s="204"/>
      <c r="AC120" s="192"/>
      <c r="AD120" s="192"/>
      <c r="AE120" s="204"/>
      <c r="AF120" s="204"/>
      <c r="AG120" s="204"/>
      <c r="AH120" s="192"/>
      <c r="AI120" s="192"/>
      <c r="AJ120" s="192"/>
      <c r="AK120" s="192"/>
      <c r="AL120" s="192"/>
      <c r="AM120" s="192"/>
      <c r="AN120" s="192"/>
      <c r="AO120" s="192"/>
      <c r="AP120" s="192"/>
      <c r="AQ120" s="192"/>
      <c r="AR120" s="192"/>
      <c r="AS120" s="192"/>
      <c r="AT120" s="192"/>
      <c r="AU120" s="192"/>
      <c r="AV120" s="192"/>
      <c r="AW120" s="192"/>
      <c r="AX120" s="192"/>
      <c r="AY120" s="192"/>
      <c r="AZ120" s="192"/>
      <c r="BA120" s="192"/>
      <c r="BB120" s="192"/>
      <c r="BC120" s="192"/>
      <c r="BD120" s="192"/>
      <c r="BE120" s="192"/>
      <c r="BF120" s="192"/>
      <c r="BG120" s="192"/>
      <c r="BH120" s="192"/>
      <c r="BI120" s="192"/>
    </row>
    <row r="121" spans="1:61" ht="15.75" hidden="1" customHeight="1">
      <c r="A121" s="192"/>
      <c r="B121" s="192"/>
      <c r="C121" s="210" t="s">
        <v>331</v>
      </c>
      <c r="D121" s="204"/>
      <c r="E121" s="218" t="s">
        <v>328</v>
      </c>
      <c r="F121" s="204"/>
      <c r="G121" s="211" t="s">
        <v>329</v>
      </c>
      <c r="H121" s="208"/>
      <c r="I121" s="221" t="s">
        <v>106</v>
      </c>
      <c r="J121" s="204"/>
      <c r="K121" s="204"/>
      <c r="L121" s="204"/>
      <c r="M121" s="192"/>
      <c r="N121" s="192"/>
      <c r="O121" s="192"/>
      <c r="P121" s="204"/>
      <c r="Q121" s="204"/>
      <c r="R121" s="204"/>
      <c r="S121" s="204"/>
      <c r="T121" s="204"/>
      <c r="U121" s="192"/>
      <c r="V121" s="204"/>
      <c r="W121" s="192"/>
      <c r="X121" s="204"/>
      <c r="Y121" s="192"/>
      <c r="Z121" s="204"/>
      <c r="AA121" s="192"/>
      <c r="AB121" s="204"/>
      <c r="AC121" s="192"/>
      <c r="AD121" s="192"/>
      <c r="AE121" s="204"/>
      <c r="AF121" s="204"/>
      <c r="AG121" s="204"/>
      <c r="AH121" s="192"/>
      <c r="AI121" s="192"/>
      <c r="AJ121" s="192"/>
      <c r="AK121" s="192"/>
      <c r="AL121" s="192"/>
      <c r="AM121" s="192"/>
      <c r="AN121" s="192"/>
      <c r="AO121" s="192"/>
      <c r="AP121" s="192"/>
      <c r="AQ121" s="192"/>
      <c r="AR121" s="192"/>
      <c r="AS121" s="192"/>
      <c r="AT121" s="192"/>
      <c r="AU121" s="192"/>
      <c r="AV121" s="192"/>
      <c r="AW121" s="192"/>
      <c r="AX121" s="192"/>
      <c r="AY121" s="192"/>
      <c r="AZ121" s="192"/>
      <c r="BA121" s="192"/>
      <c r="BB121" s="192"/>
      <c r="BC121" s="192"/>
      <c r="BD121" s="192"/>
      <c r="BE121" s="192"/>
      <c r="BF121" s="192"/>
      <c r="BG121" s="192"/>
      <c r="BH121" s="192"/>
      <c r="BI121" s="192"/>
    </row>
    <row r="122" spans="1:61" ht="15.75" hidden="1" customHeight="1">
      <c r="A122" s="192"/>
      <c r="B122" s="192"/>
      <c r="C122" s="210" t="s">
        <v>332</v>
      </c>
      <c r="D122" s="204"/>
      <c r="E122" s="204"/>
      <c r="F122" s="204"/>
      <c r="G122" s="204"/>
      <c r="H122" s="208"/>
      <c r="I122" s="211" t="s">
        <v>108</v>
      </c>
      <c r="J122" s="204"/>
      <c r="K122" s="204"/>
      <c r="L122" s="204"/>
      <c r="M122" s="192"/>
      <c r="N122" s="192"/>
      <c r="O122" s="192"/>
      <c r="P122" s="204"/>
      <c r="Q122" s="204"/>
      <c r="R122" s="204"/>
      <c r="S122" s="204"/>
      <c r="T122" s="204"/>
      <c r="U122" s="192"/>
      <c r="V122" s="204"/>
      <c r="W122" s="192"/>
      <c r="X122" s="204"/>
      <c r="Y122" s="192"/>
      <c r="Z122" s="204"/>
      <c r="AA122" s="192"/>
      <c r="AB122" s="204"/>
      <c r="AC122" s="192"/>
      <c r="AD122" s="192"/>
      <c r="AE122" s="204"/>
      <c r="AF122" s="204"/>
      <c r="AG122" s="204"/>
      <c r="AH122" s="192"/>
      <c r="AI122" s="192"/>
      <c r="AJ122" s="192"/>
      <c r="AK122" s="192"/>
      <c r="AL122" s="192"/>
      <c r="AM122" s="192"/>
      <c r="AN122" s="192"/>
      <c r="AO122" s="192"/>
      <c r="AP122" s="192"/>
      <c r="AQ122" s="192"/>
      <c r="AR122" s="192"/>
      <c r="AS122" s="192"/>
      <c r="AT122" s="192"/>
      <c r="AU122" s="192"/>
      <c r="AV122" s="192"/>
      <c r="AW122" s="192"/>
      <c r="AX122" s="192"/>
      <c r="AY122" s="192"/>
      <c r="AZ122" s="192"/>
      <c r="BA122" s="192"/>
      <c r="BB122" s="192"/>
      <c r="BC122" s="192"/>
      <c r="BD122" s="192"/>
      <c r="BE122" s="192"/>
      <c r="BF122" s="192"/>
      <c r="BG122" s="192"/>
      <c r="BH122" s="192"/>
      <c r="BI122" s="192"/>
    </row>
    <row r="123" spans="1:61" ht="15.75" hidden="1" customHeight="1">
      <c r="A123" s="192"/>
      <c r="B123" s="192"/>
      <c r="C123" s="210" t="s">
        <v>334</v>
      </c>
      <c r="D123" s="204"/>
      <c r="E123" s="204"/>
      <c r="F123" s="204"/>
      <c r="G123" s="204"/>
      <c r="H123" s="204"/>
      <c r="I123" s="204"/>
      <c r="J123" s="204"/>
      <c r="K123" s="204"/>
      <c r="L123" s="204"/>
      <c r="M123" s="192"/>
      <c r="N123" s="192"/>
      <c r="O123" s="192"/>
      <c r="P123" s="204"/>
      <c r="Q123" s="204"/>
      <c r="R123" s="204"/>
      <c r="S123" s="204"/>
      <c r="T123" s="204"/>
      <c r="U123" s="192"/>
      <c r="V123" s="204"/>
      <c r="W123" s="192"/>
      <c r="X123" s="204"/>
      <c r="Y123" s="192"/>
      <c r="Z123" s="204"/>
      <c r="AA123" s="192"/>
      <c r="AB123" s="204"/>
      <c r="AC123" s="192"/>
      <c r="AD123" s="192"/>
      <c r="AE123" s="204"/>
      <c r="AF123" s="204"/>
      <c r="AG123" s="204"/>
      <c r="AH123" s="192"/>
      <c r="AI123" s="192"/>
      <c r="AJ123" s="192"/>
      <c r="AK123" s="192"/>
      <c r="AL123" s="192"/>
      <c r="AM123" s="192"/>
      <c r="AN123" s="192"/>
      <c r="AO123" s="192"/>
      <c r="AP123" s="192"/>
      <c r="AQ123" s="192"/>
      <c r="AR123" s="192"/>
      <c r="AS123" s="192"/>
      <c r="AT123" s="192"/>
      <c r="AU123" s="192"/>
      <c r="AV123" s="192"/>
      <c r="AW123" s="192"/>
      <c r="AX123" s="192"/>
      <c r="AY123" s="192"/>
      <c r="AZ123" s="192"/>
      <c r="BA123" s="192"/>
      <c r="BB123" s="192"/>
      <c r="BC123" s="192"/>
      <c r="BD123" s="192"/>
      <c r="BE123" s="192"/>
      <c r="BF123" s="192"/>
      <c r="BG123" s="192"/>
      <c r="BH123" s="192"/>
      <c r="BI123" s="192"/>
    </row>
    <row r="124" spans="1:61" ht="15.75" hidden="1" customHeight="1">
      <c r="A124" s="192"/>
      <c r="B124" s="192"/>
      <c r="C124" s="210" t="s">
        <v>335</v>
      </c>
      <c r="D124" s="204"/>
      <c r="E124" s="204"/>
      <c r="F124" s="204"/>
      <c r="G124" s="204"/>
      <c r="H124" s="204"/>
      <c r="I124" s="204"/>
      <c r="J124" s="204"/>
      <c r="K124" s="204"/>
      <c r="L124" s="204"/>
      <c r="M124" s="192"/>
      <c r="N124" s="192"/>
      <c r="O124" s="192"/>
      <c r="P124" s="204"/>
      <c r="Q124" s="204"/>
      <c r="R124" s="204"/>
      <c r="S124" s="204"/>
      <c r="T124" s="204"/>
      <c r="U124" s="192"/>
      <c r="V124" s="204"/>
      <c r="W124" s="192"/>
      <c r="X124" s="204"/>
      <c r="Y124" s="192"/>
      <c r="Z124" s="204"/>
      <c r="AA124" s="192"/>
      <c r="AB124" s="204"/>
      <c r="AC124" s="192"/>
      <c r="AD124" s="192"/>
      <c r="AE124" s="204"/>
      <c r="AF124" s="204"/>
      <c r="AG124" s="204"/>
      <c r="AH124" s="192"/>
      <c r="AI124" s="192"/>
      <c r="AJ124" s="192"/>
      <c r="AK124" s="192"/>
      <c r="AL124" s="192"/>
      <c r="AM124" s="192"/>
      <c r="AN124" s="192"/>
      <c r="AO124" s="192"/>
      <c r="AP124" s="192"/>
      <c r="AQ124" s="192"/>
      <c r="AR124" s="192"/>
      <c r="AS124" s="192"/>
      <c r="AT124" s="192"/>
      <c r="AU124" s="192"/>
      <c r="AV124" s="192"/>
      <c r="AW124" s="192"/>
      <c r="AX124" s="192"/>
      <c r="AY124" s="192"/>
      <c r="AZ124" s="192"/>
      <c r="BA124" s="192"/>
      <c r="BB124" s="192"/>
      <c r="BC124" s="192"/>
      <c r="BD124" s="192"/>
      <c r="BE124" s="192"/>
      <c r="BF124" s="192"/>
      <c r="BG124" s="192"/>
      <c r="BH124" s="192"/>
      <c r="BI124" s="192"/>
    </row>
    <row r="125" spans="1:61" ht="15.75" hidden="1" customHeight="1">
      <c r="A125" s="192"/>
      <c r="B125" s="192"/>
      <c r="C125" s="210" t="s">
        <v>213</v>
      </c>
      <c r="D125" s="204"/>
      <c r="E125" s="204"/>
      <c r="F125" s="204"/>
      <c r="G125" s="204"/>
      <c r="H125" s="204"/>
      <c r="I125" s="204"/>
      <c r="J125" s="204"/>
      <c r="K125" s="204"/>
      <c r="L125" s="204"/>
      <c r="M125" s="192"/>
      <c r="N125" s="192"/>
      <c r="O125" s="192"/>
      <c r="P125" s="204"/>
      <c r="Q125" s="204"/>
      <c r="R125" s="204"/>
      <c r="S125" s="204"/>
      <c r="T125" s="204"/>
      <c r="U125" s="192"/>
      <c r="V125" s="204"/>
      <c r="W125" s="192"/>
      <c r="X125" s="204"/>
      <c r="Y125" s="192"/>
      <c r="Z125" s="204"/>
      <c r="AA125" s="192"/>
      <c r="AB125" s="204"/>
      <c r="AC125" s="192"/>
      <c r="AD125" s="192"/>
      <c r="AE125" s="204"/>
      <c r="AF125" s="204"/>
      <c r="AG125" s="204"/>
      <c r="AH125" s="192"/>
      <c r="AI125" s="192"/>
      <c r="AJ125" s="192"/>
      <c r="AK125" s="192"/>
      <c r="AL125" s="192"/>
      <c r="AM125" s="192"/>
      <c r="AN125" s="192"/>
      <c r="AO125" s="192"/>
      <c r="AP125" s="192"/>
      <c r="AQ125" s="192"/>
      <c r="AR125" s="192"/>
      <c r="AS125" s="192"/>
      <c r="AT125" s="192"/>
      <c r="AU125" s="192"/>
      <c r="AV125" s="192"/>
      <c r="AW125" s="192"/>
      <c r="AX125" s="192"/>
      <c r="AY125" s="192"/>
      <c r="AZ125" s="192"/>
      <c r="BA125" s="192"/>
      <c r="BB125" s="192"/>
      <c r="BC125" s="192"/>
      <c r="BD125" s="192"/>
      <c r="BE125" s="192"/>
      <c r="BF125" s="192"/>
      <c r="BG125" s="192"/>
      <c r="BH125" s="192"/>
      <c r="BI125" s="192"/>
    </row>
    <row r="126" spans="1:61" ht="15.75" hidden="1" customHeight="1">
      <c r="A126" s="192"/>
      <c r="B126" s="192"/>
      <c r="C126" s="210" t="s">
        <v>340</v>
      </c>
      <c r="D126" s="204"/>
      <c r="E126" s="204"/>
      <c r="F126" s="204"/>
      <c r="G126" s="204"/>
      <c r="H126" s="204"/>
      <c r="I126" s="204"/>
      <c r="J126" s="204"/>
      <c r="K126" s="204"/>
      <c r="L126" s="204"/>
      <c r="M126" s="192"/>
      <c r="N126" s="192"/>
      <c r="O126" s="192"/>
      <c r="P126" s="204"/>
      <c r="Q126" s="204"/>
      <c r="R126" s="204"/>
      <c r="S126" s="204"/>
      <c r="T126" s="204"/>
      <c r="U126" s="192"/>
      <c r="V126" s="204"/>
      <c r="W126" s="192"/>
      <c r="X126" s="204"/>
      <c r="Y126" s="192"/>
      <c r="Z126" s="204"/>
      <c r="AA126" s="192"/>
      <c r="AB126" s="204"/>
      <c r="AC126" s="192"/>
      <c r="AD126" s="192"/>
      <c r="AE126" s="204"/>
      <c r="AF126" s="204"/>
      <c r="AG126" s="204"/>
      <c r="AH126" s="192"/>
      <c r="AI126" s="192"/>
      <c r="AJ126" s="192"/>
      <c r="AK126" s="192"/>
      <c r="AL126" s="192"/>
      <c r="AM126" s="192"/>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row>
    <row r="127" spans="1:61" ht="15.75" hidden="1" customHeight="1">
      <c r="A127" s="192"/>
      <c r="B127" s="192"/>
      <c r="C127" s="210" t="s">
        <v>265</v>
      </c>
      <c r="D127" s="204"/>
      <c r="E127" s="204"/>
      <c r="F127" s="204"/>
      <c r="G127" s="204"/>
      <c r="H127" s="204"/>
      <c r="I127" s="204"/>
      <c r="J127" s="204"/>
      <c r="K127" s="204"/>
      <c r="L127" s="204"/>
      <c r="M127" s="192"/>
      <c r="N127" s="192"/>
      <c r="O127" s="192"/>
      <c r="P127" s="204"/>
      <c r="Q127" s="204"/>
      <c r="R127" s="204"/>
      <c r="S127" s="204"/>
      <c r="T127" s="204"/>
      <c r="U127" s="192"/>
      <c r="V127" s="204"/>
      <c r="W127" s="192"/>
      <c r="X127" s="204"/>
      <c r="Y127" s="192"/>
      <c r="Z127" s="204"/>
      <c r="AA127" s="192"/>
      <c r="AB127" s="204"/>
      <c r="AC127" s="192"/>
      <c r="AD127" s="192"/>
      <c r="AE127" s="204"/>
      <c r="AF127" s="204"/>
      <c r="AG127" s="204"/>
      <c r="AH127" s="192"/>
      <c r="AI127" s="192"/>
      <c r="AJ127" s="192"/>
      <c r="AK127" s="192"/>
      <c r="AL127" s="192"/>
      <c r="AM127" s="192"/>
      <c r="AN127" s="192"/>
      <c r="AO127" s="192"/>
      <c r="AP127" s="192"/>
      <c r="AQ127" s="192"/>
      <c r="AR127" s="192"/>
      <c r="AS127" s="192"/>
      <c r="AT127" s="192"/>
      <c r="AU127" s="192"/>
      <c r="AV127" s="192"/>
      <c r="AW127" s="192"/>
      <c r="AX127" s="192"/>
      <c r="AY127" s="192"/>
      <c r="AZ127" s="192"/>
      <c r="BA127" s="192"/>
      <c r="BB127" s="192"/>
      <c r="BC127" s="192"/>
      <c r="BD127" s="192"/>
      <c r="BE127" s="192"/>
      <c r="BF127" s="192"/>
      <c r="BG127" s="192"/>
      <c r="BH127" s="192"/>
      <c r="BI127" s="192"/>
    </row>
    <row r="128" spans="1:61" ht="15.75" customHeight="1">
      <c r="A128" s="192"/>
      <c r="B128" s="192"/>
      <c r="C128" s="204"/>
      <c r="D128" s="204"/>
      <c r="E128" s="204"/>
      <c r="F128" s="204"/>
      <c r="G128" s="204"/>
      <c r="H128" s="204"/>
      <c r="I128" s="204"/>
      <c r="J128" s="204"/>
      <c r="K128" s="204"/>
      <c r="L128" s="204"/>
      <c r="M128" s="192"/>
      <c r="N128" s="192"/>
      <c r="O128" s="192"/>
      <c r="P128" s="204"/>
      <c r="Q128" s="204"/>
      <c r="R128" s="204"/>
      <c r="S128" s="204"/>
      <c r="T128" s="204"/>
      <c r="U128" s="192"/>
      <c r="V128" s="204"/>
      <c r="W128" s="192"/>
      <c r="X128" s="204"/>
      <c r="Y128" s="192"/>
      <c r="Z128" s="204"/>
      <c r="AA128" s="192"/>
      <c r="AB128" s="204"/>
      <c r="AC128" s="192"/>
      <c r="AD128" s="192"/>
      <c r="AE128" s="204"/>
      <c r="AF128" s="204"/>
      <c r="AG128" s="204"/>
      <c r="AH128" s="192"/>
      <c r="AI128" s="192"/>
      <c r="AJ128" s="192"/>
      <c r="AK128" s="192"/>
      <c r="AL128" s="192"/>
      <c r="AM128" s="192"/>
      <c r="AN128" s="192"/>
      <c r="AO128" s="192"/>
      <c r="AP128" s="192"/>
      <c r="AQ128" s="192"/>
      <c r="AR128" s="192"/>
      <c r="AS128" s="192"/>
      <c r="AT128" s="192"/>
      <c r="AU128" s="192"/>
      <c r="AV128" s="192"/>
      <c r="AW128" s="192"/>
      <c r="AX128" s="192"/>
      <c r="AY128" s="192"/>
      <c r="AZ128" s="192"/>
      <c r="BA128" s="192"/>
      <c r="BB128" s="192"/>
      <c r="BC128" s="192"/>
      <c r="BD128" s="192"/>
      <c r="BE128" s="192"/>
      <c r="BF128" s="192"/>
      <c r="BG128" s="192"/>
      <c r="BH128" s="192"/>
      <c r="BI128" s="192"/>
    </row>
    <row r="129" spans="1:61" ht="15.75" customHeight="1">
      <c r="A129" s="192"/>
      <c r="B129" s="192"/>
      <c r="C129" s="204"/>
      <c r="D129" s="204"/>
      <c r="E129" s="204"/>
      <c r="F129" s="204"/>
      <c r="G129" s="204"/>
      <c r="H129" s="204"/>
      <c r="I129" s="204"/>
      <c r="J129" s="204"/>
      <c r="K129" s="204"/>
      <c r="L129" s="204"/>
      <c r="M129" s="192"/>
      <c r="N129" s="192"/>
      <c r="O129" s="192"/>
      <c r="P129" s="204"/>
      <c r="Q129" s="204"/>
      <c r="R129" s="204"/>
      <c r="S129" s="204"/>
      <c r="T129" s="204"/>
      <c r="U129" s="192"/>
      <c r="V129" s="204"/>
      <c r="W129" s="192"/>
      <c r="X129" s="204"/>
      <c r="Y129" s="192"/>
      <c r="Z129" s="204"/>
      <c r="AA129" s="192"/>
      <c r="AB129" s="204"/>
      <c r="AC129" s="192"/>
      <c r="AD129" s="192"/>
      <c r="AE129" s="204"/>
      <c r="AF129" s="204"/>
      <c r="AG129" s="204"/>
      <c r="AH129" s="192"/>
      <c r="AI129" s="192"/>
      <c r="AJ129" s="192"/>
      <c r="AK129" s="192"/>
      <c r="AL129" s="192"/>
      <c r="AM129" s="192"/>
      <c r="AN129" s="192"/>
      <c r="AO129" s="192"/>
      <c r="AP129" s="192"/>
      <c r="AQ129" s="192"/>
      <c r="AR129" s="192"/>
      <c r="AS129" s="192"/>
      <c r="AT129" s="192"/>
      <c r="AU129" s="192"/>
      <c r="AV129" s="192"/>
      <c r="AW129" s="192"/>
      <c r="AX129" s="192"/>
      <c r="AY129" s="192"/>
      <c r="AZ129" s="192"/>
      <c r="BA129" s="192"/>
      <c r="BB129" s="192"/>
      <c r="BC129" s="192"/>
      <c r="BD129" s="192"/>
      <c r="BE129" s="192"/>
      <c r="BF129" s="192"/>
      <c r="BG129" s="192"/>
      <c r="BH129" s="192"/>
      <c r="BI129" s="192"/>
    </row>
    <row r="130" spans="1:61" ht="15.75" customHeight="1">
      <c r="A130" s="192"/>
      <c r="B130" s="192"/>
      <c r="C130" s="192"/>
      <c r="D130" s="192"/>
      <c r="E130" s="192"/>
      <c r="F130" s="204"/>
      <c r="G130" s="192"/>
      <c r="H130" s="192"/>
      <c r="I130" s="192"/>
      <c r="J130" s="192"/>
      <c r="K130" s="192"/>
      <c r="L130" s="204"/>
      <c r="M130" s="192"/>
      <c r="N130" s="192"/>
      <c r="O130" s="192"/>
      <c r="P130" s="204"/>
      <c r="Q130" s="204"/>
      <c r="R130" s="204"/>
      <c r="S130" s="204"/>
      <c r="T130" s="204"/>
      <c r="U130" s="192"/>
      <c r="V130" s="204"/>
      <c r="W130" s="192"/>
      <c r="X130" s="204"/>
      <c r="Y130" s="192"/>
      <c r="Z130" s="204"/>
      <c r="AA130" s="192"/>
      <c r="AB130" s="204"/>
      <c r="AC130" s="192"/>
      <c r="AD130" s="192"/>
      <c r="AE130" s="204"/>
      <c r="AF130" s="204"/>
      <c r="AG130" s="204"/>
      <c r="AH130" s="192"/>
      <c r="AI130" s="192"/>
      <c r="AJ130" s="192"/>
      <c r="AK130" s="192"/>
      <c r="AL130" s="192"/>
      <c r="AM130" s="192"/>
      <c r="AN130" s="192"/>
      <c r="AO130" s="192"/>
      <c r="AP130" s="192"/>
      <c r="AQ130" s="192"/>
      <c r="AR130" s="192"/>
      <c r="AS130" s="192"/>
      <c r="AT130" s="192"/>
      <c r="AU130" s="192"/>
      <c r="AV130" s="192"/>
      <c r="AW130" s="192"/>
      <c r="AX130" s="192"/>
      <c r="AY130" s="192"/>
      <c r="AZ130" s="192"/>
      <c r="BA130" s="192"/>
      <c r="BB130" s="192"/>
      <c r="BC130" s="192"/>
      <c r="BD130" s="192"/>
      <c r="BE130" s="192"/>
      <c r="BF130" s="192"/>
      <c r="BG130" s="192"/>
      <c r="BH130" s="192"/>
      <c r="BI130" s="192"/>
    </row>
    <row r="131" spans="1:61" ht="15.75" customHeight="1">
      <c r="A131" s="192"/>
      <c r="B131" s="192"/>
      <c r="C131" s="192"/>
      <c r="D131" s="192"/>
      <c r="E131" s="192"/>
      <c r="F131" s="204"/>
      <c r="G131" s="192"/>
      <c r="H131" s="192"/>
      <c r="I131" s="192"/>
      <c r="J131" s="192"/>
      <c r="K131" s="192"/>
      <c r="L131" s="204"/>
      <c r="M131" s="192"/>
      <c r="N131" s="192"/>
      <c r="O131" s="192"/>
      <c r="P131" s="204"/>
      <c r="Q131" s="204"/>
      <c r="R131" s="204"/>
      <c r="S131" s="204"/>
      <c r="T131" s="204"/>
      <c r="U131" s="192"/>
      <c r="V131" s="204"/>
      <c r="W131" s="192"/>
      <c r="X131" s="204"/>
      <c r="Y131" s="192"/>
      <c r="Z131" s="204"/>
      <c r="AA131" s="192"/>
      <c r="AB131" s="204"/>
      <c r="AC131" s="192"/>
      <c r="AD131" s="192"/>
      <c r="AE131" s="204"/>
      <c r="AF131" s="204"/>
      <c r="AG131" s="204"/>
      <c r="AH131" s="192"/>
      <c r="AI131" s="192"/>
      <c r="AJ131" s="192"/>
      <c r="AK131" s="192"/>
      <c r="AL131" s="192"/>
      <c r="AM131" s="192"/>
      <c r="AN131" s="192"/>
      <c r="AO131" s="192"/>
      <c r="AP131" s="192"/>
      <c r="AQ131" s="192"/>
      <c r="AR131" s="192"/>
      <c r="AS131" s="192"/>
      <c r="AT131" s="192"/>
      <c r="AU131" s="192"/>
      <c r="AV131" s="192"/>
      <c r="AW131" s="192"/>
      <c r="AX131" s="192"/>
      <c r="AY131" s="192"/>
      <c r="AZ131" s="192"/>
      <c r="BA131" s="192"/>
      <c r="BB131" s="192"/>
      <c r="BC131" s="192"/>
      <c r="BD131" s="192"/>
      <c r="BE131" s="192"/>
      <c r="BF131" s="192"/>
      <c r="BG131" s="192"/>
      <c r="BH131" s="192"/>
      <c r="BI131" s="192"/>
    </row>
    <row r="132" spans="1:61" ht="15.75" customHeight="1">
      <c r="A132" s="192"/>
      <c r="B132" s="192"/>
      <c r="C132" s="192"/>
      <c r="D132" s="192"/>
      <c r="E132" s="192"/>
      <c r="F132" s="204"/>
      <c r="G132" s="192"/>
      <c r="H132" s="192"/>
      <c r="I132" s="192"/>
      <c r="J132" s="192"/>
      <c r="K132" s="192"/>
      <c r="L132" s="204"/>
      <c r="M132" s="192"/>
      <c r="N132" s="192"/>
      <c r="O132" s="192"/>
      <c r="P132" s="204"/>
      <c r="Q132" s="204"/>
      <c r="R132" s="204"/>
      <c r="S132" s="204"/>
      <c r="T132" s="204"/>
      <c r="U132" s="192"/>
      <c r="V132" s="204"/>
      <c r="W132" s="192"/>
      <c r="X132" s="204"/>
      <c r="Y132" s="192"/>
      <c r="Z132" s="204"/>
      <c r="AA132" s="192"/>
      <c r="AB132" s="204"/>
      <c r="AC132" s="192"/>
      <c r="AD132" s="192"/>
      <c r="AE132" s="204"/>
      <c r="AF132" s="204"/>
      <c r="AG132" s="204"/>
      <c r="AH132" s="192"/>
      <c r="AI132" s="192"/>
      <c r="AJ132" s="192"/>
      <c r="AK132" s="192"/>
      <c r="AL132" s="192"/>
      <c r="AM132" s="192"/>
      <c r="AN132" s="192"/>
      <c r="AO132" s="192"/>
      <c r="AP132" s="192"/>
      <c r="AQ132" s="192"/>
      <c r="AR132" s="192"/>
      <c r="AS132" s="192"/>
      <c r="AT132" s="192"/>
      <c r="AU132" s="192"/>
      <c r="AV132" s="192"/>
      <c r="AW132" s="192"/>
      <c r="AX132" s="192"/>
      <c r="AY132" s="192"/>
      <c r="AZ132" s="192"/>
      <c r="BA132" s="192"/>
      <c r="BB132" s="192"/>
      <c r="BC132" s="192"/>
      <c r="BD132" s="192"/>
      <c r="BE132" s="192"/>
      <c r="BF132" s="192"/>
      <c r="BG132" s="192"/>
      <c r="BH132" s="192"/>
      <c r="BI132" s="192"/>
    </row>
    <row r="133" spans="1:61" ht="15.75" customHeight="1">
      <c r="A133" s="192"/>
      <c r="B133" s="192"/>
      <c r="C133" s="192"/>
      <c r="D133" s="192"/>
      <c r="E133" s="192"/>
      <c r="F133" s="204"/>
      <c r="G133" s="192"/>
      <c r="H133" s="192"/>
      <c r="I133" s="192"/>
      <c r="J133" s="192"/>
      <c r="K133" s="192"/>
      <c r="L133" s="204"/>
      <c r="M133" s="192"/>
      <c r="N133" s="192"/>
      <c r="O133" s="192"/>
      <c r="P133" s="204"/>
      <c r="Q133" s="204"/>
      <c r="R133" s="204"/>
      <c r="S133" s="204"/>
      <c r="T133" s="204"/>
      <c r="U133" s="192"/>
      <c r="V133" s="204"/>
      <c r="W133" s="192"/>
      <c r="X133" s="204"/>
      <c r="Y133" s="192"/>
      <c r="Z133" s="204"/>
      <c r="AA133" s="192"/>
      <c r="AB133" s="204"/>
      <c r="AC133" s="192"/>
      <c r="AD133" s="192"/>
      <c r="AE133" s="204"/>
      <c r="AF133" s="204"/>
      <c r="AG133" s="204"/>
      <c r="AH133" s="192"/>
      <c r="AI133" s="192"/>
      <c r="AJ133" s="192"/>
      <c r="AK133" s="192"/>
      <c r="AL133" s="192"/>
      <c r="AM133" s="192"/>
      <c r="AN133" s="192"/>
      <c r="AO133" s="192"/>
      <c r="AP133" s="192"/>
      <c r="AQ133" s="192"/>
      <c r="AR133" s="192"/>
      <c r="AS133" s="192"/>
      <c r="AT133" s="192"/>
      <c r="AU133" s="192"/>
      <c r="AV133" s="192"/>
      <c r="AW133" s="192"/>
      <c r="AX133" s="192"/>
      <c r="AY133" s="192"/>
      <c r="AZ133" s="192"/>
      <c r="BA133" s="192"/>
      <c r="BB133" s="192"/>
      <c r="BC133" s="192"/>
      <c r="BD133" s="192"/>
      <c r="BE133" s="192"/>
      <c r="BF133" s="192"/>
      <c r="BG133" s="192"/>
      <c r="BH133" s="192"/>
      <c r="BI133" s="192"/>
    </row>
    <row r="134" spans="1:61" ht="15.75" customHeight="1">
      <c r="A134" s="192"/>
      <c r="B134" s="192"/>
      <c r="C134" s="192"/>
      <c r="D134" s="192"/>
      <c r="E134" s="192"/>
      <c r="F134" s="204"/>
      <c r="G134" s="192"/>
      <c r="H134" s="192"/>
      <c r="I134" s="192"/>
      <c r="J134" s="192"/>
      <c r="K134" s="192"/>
      <c r="L134" s="204"/>
      <c r="M134" s="192"/>
      <c r="N134" s="192"/>
      <c r="O134" s="192"/>
      <c r="P134" s="204"/>
      <c r="Q134" s="204"/>
      <c r="R134" s="204"/>
      <c r="S134" s="204"/>
      <c r="T134" s="204"/>
      <c r="U134" s="192"/>
      <c r="V134" s="204"/>
      <c r="W134" s="192"/>
      <c r="X134" s="204"/>
      <c r="Y134" s="192"/>
      <c r="Z134" s="204"/>
      <c r="AA134" s="192"/>
      <c r="AB134" s="204"/>
      <c r="AC134" s="192"/>
      <c r="AD134" s="192"/>
      <c r="AE134" s="204"/>
      <c r="AF134" s="204"/>
      <c r="AG134" s="204"/>
      <c r="AH134" s="192"/>
      <c r="AI134" s="192"/>
      <c r="AJ134" s="192"/>
      <c r="AK134" s="192"/>
      <c r="AL134" s="192"/>
      <c r="AM134" s="192"/>
      <c r="AN134" s="192"/>
      <c r="AO134" s="192"/>
      <c r="AP134" s="192"/>
      <c r="AQ134" s="192"/>
      <c r="AR134" s="192"/>
      <c r="AS134" s="192"/>
      <c r="AT134" s="192"/>
      <c r="AU134" s="192"/>
      <c r="AV134" s="192"/>
      <c r="AW134" s="192"/>
      <c r="AX134" s="192"/>
      <c r="AY134" s="192"/>
      <c r="AZ134" s="192"/>
      <c r="BA134" s="192"/>
      <c r="BB134" s="192"/>
      <c r="BC134" s="192"/>
      <c r="BD134" s="192"/>
      <c r="BE134" s="192"/>
      <c r="BF134" s="192"/>
      <c r="BG134" s="192"/>
      <c r="BH134" s="192"/>
      <c r="BI134" s="192"/>
    </row>
    <row r="135" spans="1:61" ht="15.75" customHeight="1">
      <c r="A135" s="192"/>
      <c r="B135" s="192"/>
      <c r="C135" s="192"/>
      <c r="D135" s="192"/>
      <c r="E135" s="192"/>
      <c r="F135" s="204"/>
      <c r="G135" s="192"/>
      <c r="H135" s="192"/>
      <c r="I135" s="192"/>
      <c r="J135" s="192"/>
      <c r="K135" s="192"/>
      <c r="L135" s="204"/>
      <c r="M135" s="192"/>
      <c r="N135" s="192"/>
      <c r="O135" s="192"/>
      <c r="P135" s="204"/>
      <c r="Q135" s="204"/>
      <c r="R135" s="204"/>
      <c r="S135" s="204"/>
      <c r="T135" s="204"/>
      <c r="U135" s="192"/>
      <c r="V135" s="204"/>
      <c r="W135" s="192"/>
      <c r="X135" s="204"/>
      <c r="Y135" s="192"/>
      <c r="Z135" s="204"/>
      <c r="AA135" s="192"/>
      <c r="AB135" s="204"/>
      <c r="AC135" s="192"/>
      <c r="AD135" s="192"/>
      <c r="AE135" s="204"/>
      <c r="AF135" s="204"/>
      <c r="AG135" s="204"/>
      <c r="AH135" s="192"/>
      <c r="AI135" s="192"/>
      <c r="AJ135" s="192"/>
      <c r="AK135" s="192"/>
      <c r="AL135" s="192"/>
      <c r="AM135" s="192"/>
      <c r="AN135" s="192"/>
      <c r="AO135" s="192"/>
      <c r="AP135" s="192"/>
      <c r="AQ135" s="192"/>
      <c r="AR135" s="192"/>
      <c r="AS135" s="192"/>
      <c r="AT135" s="192"/>
      <c r="AU135" s="192"/>
      <c r="AV135" s="192"/>
      <c r="AW135" s="192"/>
      <c r="AX135" s="192"/>
      <c r="AY135" s="192"/>
      <c r="AZ135" s="192"/>
      <c r="BA135" s="192"/>
      <c r="BB135" s="192"/>
      <c r="BC135" s="192"/>
      <c r="BD135" s="192"/>
      <c r="BE135" s="192"/>
      <c r="BF135" s="192"/>
      <c r="BG135" s="192"/>
      <c r="BH135" s="192"/>
      <c r="BI135" s="192"/>
    </row>
    <row r="136" spans="1:61" ht="15.75" customHeight="1">
      <c r="A136" s="192"/>
      <c r="B136" s="192"/>
      <c r="C136" s="192"/>
      <c r="D136" s="192"/>
      <c r="E136" s="192"/>
      <c r="F136" s="204"/>
      <c r="G136" s="192"/>
      <c r="H136" s="192"/>
      <c r="I136" s="192"/>
      <c r="J136" s="192"/>
      <c r="K136" s="192"/>
      <c r="L136" s="204"/>
      <c r="M136" s="192"/>
      <c r="N136" s="192"/>
      <c r="O136" s="192"/>
      <c r="P136" s="204"/>
      <c r="Q136" s="204"/>
      <c r="R136" s="204"/>
      <c r="S136" s="204"/>
      <c r="T136" s="204"/>
      <c r="U136" s="192"/>
      <c r="V136" s="204"/>
      <c r="W136" s="192"/>
      <c r="X136" s="204"/>
      <c r="Y136" s="192"/>
      <c r="Z136" s="204"/>
      <c r="AA136" s="192"/>
      <c r="AB136" s="204"/>
      <c r="AC136" s="192"/>
      <c r="AD136" s="192"/>
      <c r="AE136" s="204"/>
      <c r="AF136" s="204"/>
      <c r="AG136" s="204"/>
      <c r="AH136" s="192"/>
      <c r="AI136" s="192"/>
      <c r="AJ136" s="192"/>
      <c r="AK136" s="192"/>
      <c r="AL136" s="192"/>
      <c r="AM136" s="192"/>
      <c r="AN136" s="192"/>
      <c r="AO136" s="192"/>
      <c r="AP136" s="192"/>
      <c r="AQ136" s="192"/>
      <c r="AR136" s="192"/>
      <c r="AS136" s="192"/>
      <c r="AT136" s="192"/>
      <c r="AU136" s="192"/>
      <c r="AV136" s="192"/>
      <c r="AW136" s="192"/>
      <c r="AX136" s="192"/>
      <c r="AY136" s="192"/>
      <c r="AZ136" s="192"/>
      <c r="BA136" s="192"/>
      <c r="BB136" s="192"/>
      <c r="BC136" s="192"/>
      <c r="BD136" s="192"/>
      <c r="BE136" s="192"/>
      <c r="BF136" s="192"/>
      <c r="BG136" s="192"/>
      <c r="BH136" s="192"/>
      <c r="BI136" s="192"/>
    </row>
    <row r="137" spans="1:61" ht="15.75" customHeight="1">
      <c r="A137" s="192"/>
      <c r="B137" s="192"/>
      <c r="C137" s="192"/>
      <c r="D137" s="192"/>
      <c r="E137" s="192"/>
      <c r="F137" s="204"/>
      <c r="G137" s="192"/>
      <c r="H137" s="192"/>
      <c r="I137" s="192"/>
      <c r="J137" s="192"/>
      <c r="K137" s="192"/>
      <c r="L137" s="204"/>
      <c r="M137" s="192"/>
      <c r="N137" s="192"/>
      <c r="O137" s="192"/>
      <c r="P137" s="204"/>
      <c r="Q137" s="204"/>
      <c r="R137" s="204"/>
      <c r="S137" s="204"/>
      <c r="T137" s="204"/>
      <c r="U137" s="192"/>
      <c r="V137" s="204"/>
      <c r="W137" s="192"/>
      <c r="X137" s="204"/>
      <c r="Y137" s="192"/>
      <c r="Z137" s="204"/>
      <c r="AA137" s="192"/>
      <c r="AB137" s="204"/>
      <c r="AC137" s="192"/>
      <c r="AD137" s="192"/>
      <c r="AE137" s="204"/>
      <c r="AF137" s="204"/>
      <c r="AG137" s="204"/>
      <c r="AH137" s="192"/>
      <c r="AI137" s="192"/>
      <c r="AJ137" s="192"/>
      <c r="AK137" s="192"/>
      <c r="AL137" s="192"/>
      <c r="AM137" s="192"/>
      <c r="AN137" s="192"/>
      <c r="AO137" s="192"/>
      <c r="AP137" s="192"/>
      <c r="AQ137" s="192"/>
      <c r="AR137" s="192"/>
      <c r="AS137" s="192"/>
      <c r="AT137" s="192"/>
      <c r="AU137" s="192"/>
      <c r="AV137" s="192"/>
      <c r="AW137" s="192"/>
      <c r="AX137" s="192"/>
      <c r="AY137" s="192"/>
      <c r="AZ137" s="192"/>
      <c r="BA137" s="192"/>
      <c r="BB137" s="192"/>
      <c r="BC137" s="192"/>
      <c r="BD137" s="192"/>
      <c r="BE137" s="192"/>
      <c r="BF137" s="192"/>
      <c r="BG137" s="192"/>
      <c r="BH137" s="192"/>
      <c r="BI137" s="192"/>
    </row>
    <row r="138" spans="1:61" ht="15.75" customHeight="1">
      <c r="A138" s="192"/>
      <c r="B138" s="192"/>
      <c r="C138" s="192"/>
      <c r="D138" s="192"/>
      <c r="E138" s="192"/>
      <c r="F138" s="204"/>
      <c r="G138" s="192"/>
      <c r="H138" s="192"/>
      <c r="I138" s="192"/>
      <c r="J138" s="192"/>
      <c r="K138" s="192"/>
      <c r="L138" s="204"/>
      <c r="M138" s="192"/>
      <c r="N138" s="192"/>
      <c r="O138" s="192"/>
      <c r="P138" s="204"/>
      <c r="Q138" s="204"/>
      <c r="R138" s="204"/>
      <c r="S138" s="204"/>
      <c r="T138" s="204"/>
      <c r="U138" s="192"/>
      <c r="V138" s="204"/>
      <c r="W138" s="192"/>
      <c r="X138" s="204"/>
      <c r="Y138" s="192"/>
      <c r="Z138" s="204"/>
      <c r="AA138" s="192"/>
      <c r="AB138" s="204"/>
      <c r="AC138" s="192"/>
      <c r="AD138" s="192"/>
      <c r="AE138" s="204"/>
      <c r="AF138" s="204"/>
      <c r="AG138" s="204"/>
      <c r="AH138" s="192"/>
      <c r="AI138" s="192"/>
      <c r="AJ138" s="192"/>
      <c r="AK138" s="192"/>
      <c r="AL138" s="192"/>
      <c r="AM138" s="192"/>
      <c r="AN138" s="192"/>
      <c r="AO138" s="192"/>
      <c r="AP138" s="192"/>
      <c r="AQ138" s="192"/>
      <c r="AR138" s="192"/>
      <c r="AS138" s="192"/>
      <c r="AT138" s="192"/>
      <c r="AU138" s="192"/>
      <c r="AV138" s="192"/>
      <c r="AW138" s="192"/>
      <c r="AX138" s="192"/>
      <c r="AY138" s="192"/>
      <c r="AZ138" s="192"/>
      <c r="BA138" s="192"/>
      <c r="BB138" s="192"/>
      <c r="BC138" s="192"/>
      <c r="BD138" s="192"/>
      <c r="BE138" s="192"/>
      <c r="BF138" s="192"/>
      <c r="BG138" s="192"/>
      <c r="BH138" s="192"/>
      <c r="BI138" s="192"/>
    </row>
    <row r="139" spans="1:61" ht="15.75" customHeight="1">
      <c r="A139" s="192"/>
      <c r="B139" s="192"/>
      <c r="C139" s="192"/>
      <c r="D139" s="192"/>
      <c r="E139" s="192"/>
      <c r="F139" s="204"/>
      <c r="G139" s="192"/>
      <c r="H139" s="192"/>
      <c r="I139" s="192"/>
      <c r="J139" s="192"/>
      <c r="K139" s="192"/>
      <c r="L139" s="204"/>
      <c r="M139" s="192"/>
      <c r="N139" s="192"/>
      <c r="O139" s="192"/>
      <c r="P139" s="204"/>
      <c r="Q139" s="204"/>
      <c r="R139" s="204"/>
      <c r="S139" s="204"/>
      <c r="T139" s="204"/>
      <c r="U139" s="192"/>
      <c r="V139" s="204"/>
      <c r="W139" s="192"/>
      <c r="X139" s="204"/>
      <c r="Y139" s="192"/>
      <c r="Z139" s="204"/>
      <c r="AA139" s="192"/>
      <c r="AB139" s="204"/>
      <c r="AC139" s="192"/>
      <c r="AD139" s="192"/>
      <c r="AE139" s="204"/>
      <c r="AF139" s="204"/>
      <c r="AG139" s="204"/>
      <c r="AH139" s="192"/>
      <c r="AI139" s="192"/>
      <c r="AJ139" s="192"/>
      <c r="AK139" s="192"/>
      <c r="AL139" s="192"/>
      <c r="AM139" s="192"/>
      <c r="AN139" s="192"/>
      <c r="AO139" s="192"/>
      <c r="AP139" s="192"/>
      <c r="AQ139" s="192"/>
      <c r="AR139" s="192"/>
      <c r="AS139" s="192"/>
      <c r="AT139" s="192"/>
      <c r="AU139" s="192"/>
      <c r="AV139" s="192"/>
      <c r="AW139" s="192"/>
      <c r="AX139" s="192"/>
      <c r="AY139" s="192"/>
      <c r="AZ139" s="192"/>
      <c r="BA139" s="192"/>
      <c r="BB139" s="192"/>
      <c r="BC139" s="192"/>
      <c r="BD139" s="192"/>
      <c r="BE139" s="192"/>
      <c r="BF139" s="192"/>
      <c r="BG139" s="192"/>
      <c r="BH139" s="192"/>
      <c r="BI139" s="192"/>
    </row>
    <row r="140" spans="1:61" ht="15.75" customHeight="1">
      <c r="A140" s="192"/>
      <c r="B140" s="192"/>
      <c r="C140" s="192"/>
      <c r="D140" s="192"/>
      <c r="E140" s="192"/>
      <c r="F140" s="204"/>
      <c r="G140" s="192"/>
      <c r="H140" s="192"/>
      <c r="I140" s="192"/>
      <c r="J140" s="192"/>
      <c r="K140" s="192"/>
      <c r="L140" s="204"/>
      <c r="M140" s="192"/>
      <c r="N140" s="192"/>
      <c r="O140" s="192"/>
      <c r="P140" s="204"/>
      <c r="Q140" s="204"/>
      <c r="R140" s="204"/>
      <c r="S140" s="204"/>
      <c r="T140" s="204"/>
      <c r="U140" s="192"/>
      <c r="V140" s="204"/>
      <c r="W140" s="192"/>
      <c r="X140" s="204"/>
      <c r="Y140" s="192"/>
      <c r="Z140" s="204"/>
      <c r="AA140" s="192"/>
      <c r="AB140" s="204"/>
      <c r="AC140" s="192"/>
      <c r="AD140" s="192"/>
      <c r="AE140" s="204"/>
      <c r="AF140" s="204"/>
      <c r="AG140" s="204"/>
      <c r="AH140" s="192"/>
      <c r="AI140" s="192"/>
      <c r="AJ140" s="192"/>
      <c r="AK140" s="192"/>
      <c r="AL140" s="192"/>
      <c r="AM140" s="192"/>
      <c r="AN140" s="192"/>
      <c r="AO140" s="192"/>
      <c r="AP140" s="192"/>
      <c r="AQ140" s="192"/>
      <c r="AR140" s="192"/>
      <c r="AS140" s="192"/>
      <c r="AT140" s="192"/>
      <c r="AU140" s="192"/>
      <c r="AV140" s="192"/>
      <c r="AW140" s="192"/>
      <c r="AX140" s="192"/>
      <c r="AY140" s="192"/>
      <c r="AZ140" s="192"/>
      <c r="BA140" s="192"/>
      <c r="BB140" s="192"/>
      <c r="BC140" s="192"/>
      <c r="BD140" s="192"/>
      <c r="BE140" s="192"/>
      <c r="BF140" s="192"/>
      <c r="BG140" s="192"/>
      <c r="BH140" s="192"/>
      <c r="BI140" s="192"/>
    </row>
    <row r="141" spans="1:61" ht="15.75" customHeight="1">
      <c r="A141" s="192"/>
      <c r="B141" s="192"/>
      <c r="C141" s="192"/>
      <c r="D141" s="192"/>
      <c r="E141" s="192"/>
      <c r="F141" s="204"/>
      <c r="G141" s="192"/>
      <c r="H141" s="192"/>
      <c r="I141" s="192"/>
      <c r="J141" s="192"/>
      <c r="K141" s="192"/>
      <c r="L141" s="204"/>
      <c r="M141" s="192"/>
      <c r="N141" s="192"/>
      <c r="O141" s="192"/>
      <c r="P141" s="204"/>
      <c r="Q141" s="204"/>
      <c r="R141" s="204"/>
      <c r="S141" s="204"/>
      <c r="T141" s="204"/>
      <c r="U141" s="192"/>
      <c r="V141" s="204"/>
      <c r="W141" s="192"/>
      <c r="X141" s="204"/>
      <c r="Y141" s="192"/>
      <c r="Z141" s="204"/>
      <c r="AA141" s="192"/>
      <c r="AB141" s="204"/>
      <c r="AC141" s="192"/>
      <c r="AD141" s="192"/>
      <c r="AE141" s="204"/>
      <c r="AF141" s="204"/>
      <c r="AG141" s="204"/>
      <c r="AH141" s="192"/>
      <c r="AI141" s="192"/>
      <c r="AJ141" s="192"/>
      <c r="AK141" s="192"/>
      <c r="AL141" s="192"/>
      <c r="AM141" s="192"/>
      <c r="AN141" s="192"/>
      <c r="AO141" s="192"/>
      <c r="AP141" s="192"/>
      <c r="AQ141" s="192"/>
      <c r="AR141" s="192"/>
      <c r="AS141" s="192"/>
      <c r="AT141" s="192"/>
      <c r="AU141" s="192"/>
      <c r="AV141" s="192"/>
      <c r="AW141" s="192"/>
      <c r="AX141" s="192"/>
      <c r="AY141" s="192"/>
      <c r="AZ141" s="192"/>
      <c r="BA141" s="192"/>
      <c r="BB141" s="192"/>
      <c r="BC141" s="192"/>
      <c r="BD141" s="192"/>
      <c r="BE141" s="192"/>
      <c r="BF141" s="192"/>
      <c r="BG141" s="192"/>
      <c r="BH141" s="192"/>
      <c r="BI141" s="192"/>
    </row>
    <row r="142" spans="1:61" ht="15.75" customHeight="1">
      <c r="A142" s="192"/>
      <c r="B142" s="192"/>
      <c r="C142" s="192"/>
      <c r="D142" s="192"/>
      <c r="E142" s="192"/>
      <c r="F142" s="204"/>
      <c r="G142" s="192"/>
      <c r="H142" s="192"/>
      <c r="I142" s="192"/>
      <c r="J142" s="192"/>
      <c r="K142" s="192"/>
      <c r="L142" s="204"/>
      <c r="M142" s="192"/>
      <c r="N142" s="192"/>
      <c r="O142" s="192"/>
      <c r="P142" s="204"/>
      <c r="Q142" s="204"/>
      <c r="R142" s="204"/>
      <c r="S142" s="204"/>
      <c r="T142" s="204"/>
      <c r="U142" s="192"/>
      <c r="V142" s="204"/>
      <c r="W142" s="192"/>
      <c r="X142" s="204"/>
      <c r="Y142" s="192"/>
      <c r="Z142" s="204"/>
      <c r="AA142" s="192"/>
      <c r="AB142" s="204"/>
      <c r="AC142" s="192"/>
      <c r="AD142" s="192"/>
      <c r="AE142" s="204"/>
      <c r="AF142" s="204"/>
      <c r="AG142" s="204"/>
      <c r="AH142" s="192"/>
      <c r="AI142" s="192"/>
      <c r="AJ142" s="192"/>
      <c r="AK142" s="192"/>
      <c r="AL142" s="192"/>
      <c r="AM142" s="192"/>
      <c r="AN142" s="192"/>
      <c r="AO142" s="192"/>
      <c r="AP142" s="192"/>
      <c r="AQ142" s="192"/>
      <c r="AR142" s="192"/>
      <c r="AS142" s="192"/>
      <c r="AT142" s="192"/>
      <c r="AU142" s="192"/>
      <c r="AV142" s="192"/>
      <c r="AW142" s="192"/>
      <c r="AX142" s="192"/>
      <c r="AY142" s="192"/>
      <c r="AZ142" s="192"/>
      <c r="BA142" s="192"/>
      <c r="BB142" s="192"/>
      <c r="BC142" s="192"/>
      <c r="BD142" s="192"/>
      <c r="BE142" s="192"/>
      <c r="BF142" s="192"/>
      <c r="BG142" s="192"/>
      <c r="BH142" s="192"/>
      <c r="BI142" s="192"/>
    </row>
    <row r="143" spans="1:61" ht="15.75" customHeight="1">
      <c r="A143" s="192"/>
      <c r="B143" s="192"/>
      <c r="C143" s="192"/>
      <c r="D143" s="192"/>
      <c r="E143" s="192"/>
      <c r="F143" s="204"/>
      <c r="G143" s="192"/>
      <c r="H143" s="192"/>
      <c r="I143" s="192"/>
      <c r="J143" s="192"/>
      <c r="K143" s="192"/>
      <c r="L143" s="204"/>
      <c r="M143" s="192"/>
      <c r="N143" s="192"/>
      <c r="O143" s="192"/>
      <c r="P143" s="204"/>
      <c r="Q143" s="204"/>
      <c r="R143" s="204"/>
      <c r="S143" s="204"/>
      <c r="T143" s="204"/>
      <c r="U143" s="192"/>
      <c r="V143" s="204"/>
      <c r="W143" s="192"/>
      <c r="X143" s="204"/>
      <c r="Y143" s="192"/>
      <c r="Z143" s="204"/>
      <c r="AA143" s="192"/>
      <c r="AB143" s="204"/>
      <c r="AC143" s="192"/>
      <c r="AD143" s="192"/>
      <c r="AE143" s="204"/>
      <c r="AF143" s="204"/>
      <c r="AG143" s="204"/>
      <c r="AH143" s="192"/>
      <c r="AI143" s="192"/>
      <c r="AJ143" s="192"/>
      <c r="AK143" s="192"/>
      <c r="AL143" s="192"/>
      <c r="AM143" s="192"/>
      <c r="AN143" s="192"/>
      <c r="AO143" s="192"/>
      <c r="AP143" s="192"/>
      <c r="AQ143" s="192"/>
      <c r="AR143" s="192"/>
      <c r="AS143" s="192"/>
      <c r="AT143" s="192"/>
      <c r="AU143" s="192"/>
      <c r="AV143" s="192"/>
      <c r="AW143" s="192"/>
      <c r="AX143" s="192"/>
      <c r="AY143" s="192"/>
      <c r="AZ143" s="192"/>
      <c r="BA143" s="192"/>
      <c r="BB143" s="192"/>
      <c r="BC143" s="192"/>
      <c r="BD143" s="192"/>
      <c r="BE143" s="192"/>
      <c r="BF143" s="192"/>
      <c r="BG143" s="192"/>
      <c r="BH143" s="192"/>
      <c r="BI143" s="192"/>
    </row>
    <row r="144" spans="1:61" ht="15.75" customHeight="1">
      <c r="A144" s="192"/>
      <c r="B144" s="192"/>
      <c r="C144" s="192"/>
      <c r="D144" s="192"/>
      <c r="E144" s="192"/>
      <c r="F144" s="204"/>
      <c r="G144" s="192"/>
      <c r="H144" s="192"/>
      <c r="I144" s="192"/>
      <c r="J144" s="192"/>
      <c r="K144" s="192"/>
      <c r="L144" s="204"/>
      <c r="M144" s="192"/>
      <c r="N144" s="192"/>
      <c r="O144" s="192"/>
      <c r="P144" s="204"/>
      <c r="Q144" s="204"/>
      <c r="R144" s="204"/>
      <c r="S144" s="204"/>
      <c r="T144" s="204"/>
      <c r="U144" s="192"/>
      <c r="V144" s="204"/>
      <c r="W144" s="192"/>
      <c r="X144" s="204"/>
      <c r="Y144" s="192"/>
      <c r="Z144" s="204"/>
      <c r="AA144" s="192"/>
      <c r="AB144" s="204"/>
      <c r="AC144" s="192"/>
      <c r="AD144" s="192"/>
      <c r="AE144" s="204"/>
      <c r="AF144" s="204"/>
      <c r="AG144" s="204"/>
      <c r="AH144" s="192"/>
      <c r="AI144" s="192"/>
      <c r="AJ144" s="192"/>
      <c r="AK144" s="192"/>
      <c r="AL144" s="192"/>
      <c r="AM144" s="192"/>
      <c r="AN144" s="192"/>
      <c r="AO144" s="192"/>
      <c r="AP144" s="192"/>
      <c r="AQ144" s="192"/>
      <c r="AR144" s="192"/>
      <c r="AS144" s="192"/>
      <c r="AT144" s="192"/>
      <c r="AU144" s="192"/>
      <c r="AV144" s="192"/>
      <c r="AW144" s="192"/>
      <c r="AX144" s="192"/>
      <c r="AY144" s="192"/>
      <c r="AZ144" s="192"/>
      <c r="BA144" s="192"/>
      <c r="BB144" s="192"/>
      <c r="BC144" s="192"/>
      <c r="BD144" s="192"/>
      <c r="BE144" s="192"/>
      <c r="BF144" s="192"/>
      <c r="BG144" s="192"/>
      <c r="BH144" s="192"/>
      <c r="BI144" s="192"/>
    </row>
    <row r="145" spans="1:61" ht="15.75" customHeight="1">
      <c r="A145" s="192"/>
      <c r="B145" s="192"/>
      <c r="C145" s="192"/>
      <c r="D145" s="192"/>
      <c r="E145" s="192"/>
      <c r="F145" s="204"/>
      <c r="G145" s="192"/>
      <c r="H145" s="192"/>
      <c r="I145" s="192"/>
      <c r="J145" s="192"/>
      <c r="K145" s="192"/>
      <c r="L145" s="204"/>
      <c r="M145" s="192"/>
      <c r="N145" s="192"/>
      <c r="O145" s="192"/>
      <c r="P145" s="204"/>
      <c r="Q145" s="204"/>
      <c r="R145" s="204"/>
      <c r="S145" s="204"/>
      <c r="T145" s="204"/>
      <c r="U145" s="192"/>
      <c r="V145" s="204"/>
      <c r="W145" s="192"/>
      <c r="X145" s="204"/>
      <c r="Y145" s="192"/>
      <c r="Z145" s="204"/>
      <c r="AA145" s="192"/>
      <c r="AB145" s="204"/>
      <c r="AC145" s="192"/>
      <c r="AD145" s="192"/>
      <c r="AE145" s="204"/>
      <c r="AF145" s="204"/>
      <c r="AG145" s="204"/>
      <c r="AH145" s="192"/>
      <c r="AI145" s="192"/>
      <c r="AJ145" s="192"/>
      <c r="AK145" s="192"/>
      <c r="AL145" s="192"/>
      <c r="AM145" s="192"/>
      <c r="AN145" s="192"/>
      <c r="AO145" s="192"/>
      <c r="AP145" s="192"/>
      <c r="AQ145" s="192"/>
      <c r="AR145" s="192"/>
      <c r="AS145" s="192"/>
      <c r="AT145" s="192"/>
      <c r="AU145" s="192"/>
      <c r="AV145" s="192"/>
      <c r="AW145" s="192"/>
      <c r="AX145" s="192"/>
      <c r="AY145" s="192"/>
      <c r="AZ145" s="192"/>
      <c r="BA145" s="192"/>
      <c r="BB145" s="192"/>
      <c r="BC145" s="192"/>
      <c r="BD145" s="192"/>
      <c r="BE145" s="192"/>
      <c r="BF145" s="192"/>
      <c r="BG145" s="192"/>
      <c r="BH145" s="192"/>
      <c r="BI145" s="192"/>
    </row>
    <row r="146" spans="1:61" ht="15.75" customHeight="1">
      <c r="A146" s="192"/>
      <c r="B146" s="192"/>
      <c r="C146" s="192"/>
      <c r="D146" s="192"/>
      <c r="E146" s="192"/>
      <c r="F146" s="204"/>
      <c r="G146" s="192"/>
      <c r="H146" s="192"/>
      <c r="I146" s="192"/>
      <c r="J146" s="192"/>
      <c r="K146" s="192"/>
      <c r="L146" s="204"/>
      <c r="M146" s="192"/>
      <c r="N146" s="192"/>
      <c r="O146" s="192"/>
      <c r="P146" s="204"/>
      <c r="Q146" s="204"/>
      <c r="R146" s="204"/>
      <c r="S146" s="204"/>
      <c r="T146" s="204"/>
      <c r="U146" s="192"/>
      <c r="V146" s="204"/>
      <c r="W146" s="192"/>
      <c r="X146" s="204"/>
      <c r="Y146" s="192"/>
      <c r="Z146" s="204"/>
      <c r="AA146" s="192"/>
      <c r="AB146" s="204"/>
      <c r="AC146" s="192"/>
      <c r="AD146" s="192"/>
      <c r="AE146" s="204"/>
      <c r="AF146" s="204"/>
      <c r="AG146" s="204"/>
      <c r="AH146" s="192"/>
      <c r="AI146" s="192"/>
      <c r="AJ146" s="192"/>
      <c r="AK146" s="192"/>
      <c r="AL146" s="192"/>
      <c r="AM146" s="192"/>
      <c r="AN146" s="192"/>
      <c r="AO146" s="192"/>
      <c r="AP146" s="192"/>
      <c r="AQ146" s="192"/>
      <c r="AR146" s="192"/>
      <c r="AS146" s="192"/>
      <c r="AT146" s="192"/>
      <c r="AU146" s="192"/>
      <c r="AV146" s="192"/>
      <c r="AW146" s="192"/>
      <c r="AX146" s="192"/>
      <c r="AY146" s="192"/>
      <c r="AZ146" s="192"/>
      <c r="BA146" s="192"/>
      <c r="BB146" s="192"/>
      <c r="BC146" s="192"/>
      <c r="BD146" s="192"/>
      <c r="BE146" s="192"/>
      <c r="BF146" s="192"/>
      <c r="BG146" s="192"/>
      <c r="BH146" s="192"/>
      <c r="BI146" s="192"/>
    </row>
    <row r="147" spans="1:61" ht="15.75" customHeight="1">
      <c r="A147" s="192"/>
      <c r="B147" s="192"/>
      <c r="C147" s="192"/>
      <c r="D147" s="192"/>
      <c r="E147" s="192"/>
      <c r="F147" s="204"/>
      <c r="G147" s="192"/>
      <c r="H147" s="192"/>
      <c r="I147" s="192"/>
      <c r="J147" s="192"/>
      <c r="K147" s="192"/>
      <c r="L147" s="204"/>
      <c r="M147" s="192"/>
      <c r="N147" s="192"/>
      <c r="O147" s="192"/>
      <c r="P147" s="204"/>
      <c r="Q147" s="204"/>
      <c r="R147" s="204"/>
      <c r="S147" s="204"/>
      <c r="T147" s="204"/>
      <c r="U147" s="192"/>
      <c r="V147" s="204"/>
      <c r="W147" s="192"/>
      <c r="X147" s="204"/>
      <c r="Y147" s="192"/>
      <c r="Z147" s="204"/>
      <c r="AA147" s="192"/>
      <c r="AB147" s="204"/>
      <c r="AC147" s="192"/>
      <c r="AD147" s="192"/>
      <c r="AE147" s="204"/>
      <c r="AF147" s="204"/>
      <c r="AG147" s="204"/>
      <c r="AH147" s="192"/>
      <c r="AI147" s="192"/>
      <c r="AJ147" s="192"/>
      <c r="AK147" s="192"/>
      <c r="AL147" s="192"/>
      <c r="AM147" s="192"/>
      <c r="AN147" s="192"/>
      <c r="AO147" s="192"/>
      <c r="AP147" s="192"/>
      <c r="AQ147" s="192"/>
      <c r="AR147" s="192"/>
      <c r="AS147" s="192"/>
      <c r="AT147" s="192"/>
      <c r="AU147" s="192"/>
      <c r="AV147" s="192"/>
      <c r="AW147" s="192"/>
      <c r="AX147" s="192"/>
      <c r="AY147" s="192"/>
      <c r="AZ147" s="192"/>
      <c r="BA147" s="192"/>
      <c r="BB147" s="192"/>
      <c r="BC147" s="192"/>
      <c r="BD147" s="192"/>
      <c r="BE147" s="192"/>
      <c r="BF147" s="192"/>
      <c r="BG147" s="192"/>
      <c r="BH147" s="192"/>
      <c r="BI147" s="192"/>
    </row>
    <row r="148" spans="1:61" ht="15.75" customHeight="1">
      <c r="A148" s="192"/>
      <c r="B148" s="192"/>
      <c r="C148" s="192"/>
      <c r="D148" s="192"/>
      <c r="E148" s="192"/>
      <c r="F148" s="204"/>
      <c r="G148" s="192"/>
      <c r="H148" s="192"/>
      <c r="I148" s="192"/>
      <c r="J148" s="192"/>
      <c r="K148" s="192"/>
      <c r="L148" s="204"/>
      <c r="M148" s="192"/>
      <c r="N148" s="192"/>
      <c r="O148" s="192"/>
      <c r="P148" s="204"/>
      <c r="Q148" s="204"/>
      <c r="R148" s="204"/>
      <c r="S148" s="204"/>
      <c r="T148" s="204"/>
      <c r="U148" s="192"/>
      <c r="V148" s="204"/>
      <c r="W148" s="192"/>
      <c r="X148" s="204"/>
      <c r="Y148" s="192"/>
      <c r="Z148" s="204"/>
      <c r="AA148" s="192"/>
      <c r="AB148" s="204"/>
      <c r="AC148" s="192"/>
      <c r="AD148" s="192"/>
      <c r="AE148" s="204"/>
      <c r="AF148" s="204"/>
      <c r="AG148" s="204"/>
      <c r="AH148" s="192"/>
      <c r="AI148" s="192"/>
      <c r="AJ148" s="192"/>
      <c r="AK148" s="192"/>
      <c r="AL148" s="192"/>
      <c r="AM148" s="192"/>
      <c r="AN148" s="192"/>
      <c r="AO148" s="192"/>
      <c r="AP148" s="192"/>
      <c r="AQ148" s="192"/>
      <c r="AR148" s="192"/>
      <c r="AS148" s="192"/>
      <c r="AT148" s="192"/>
      <c r="AU148" s="192"/>
      <c r="AV148" s="192"/>
      <c r="AW148" s="192"/>
      <c r="AX148" s="192"/>
      <c r="AY148" s="192"/>
      <c r="AZ148" s="192"/>
      <c r="BA148" s="192"/>
      <c r="BB148" s="192"/>
      <c r="BC148" s="192"/>
      <c r="BD148" s="192"/>
      <c r="BE148" s="192"/>
      <c r="BF148" s="192"/>
      <c r="BG148" s="192"/>
      <c r="BH148" s="192"/>
      <c r="BI148" s="192"/>
    </row>
    <row r="149" spans="1:61" ht="15.75" customHeight="1">
      <c r="A149" s="192"/>
      <c r="B149" s="192"/>
      <c r="C149" s="192"/>
      <c r="D149" s="192"/>
      <c r="E149" s="192"/>
      <c r="F149" s="204"/>
      <c r="G149" s="192"/>
      <c r="H149" s="192"/>
      <c r="I149" s="192"/>
      <c r="J149" s="192"/>
      <c r="K149" s="192"/>
      <c r="L149" s="204"/>
      <c r="M149" s="192"/>
      <c r="N149" s="192"/>
      <c r="O149" s="192"/>
      <c r="P149" s="204"/>
      <c r="Q149" s="204"/>
      <c r="R149" s="204"/>
      <c r="S149" s="204"/>
      <c r="T149" s="204"/>
      <c r="U149" s="192"/>
      <c r="V149" s="204"/>
      <c r="W149" s="192"/>
      <c r="X149" s="204"/>
      <c r="Y149" s="192"/>
      <c r="Z149" s="204"/>
      <c r="AA149" s="192"/>
      <c r="AB149" s="204"/>
      <c r="AC149" s="192"/>
      <c r="AD149" s="192"/>
      <c r="AE149" s="204"/>
      <c r="AF149" s="204"/>
      <c r="AG149" s="204"/>
      <c r="AH149" s="192"/>
      <c r="AI149" s="192"/>
      <c r="AJ149" s="192"/>
      <c r="AK149" s="192"/>
      <c r="AL149" s="192"/>
      <c r="AM149" s="192"/>
      <c r="AN149" s="192"/>
      <c r="AO149" s="192"/>
      <c r="AP149" s="192"/>
      <c r="AQ149" s="192"/>
      <c r="AR149" s="192"/>
      <c r="AS149" s="192"/>
      <c r="AT149" s="192"/>
      <c r="AU149" s="192"/>
      <c r="AV149" s="192"/>
      <c r="AW149" s="192"/>
      <c r="AX149" s="192"/>
      <c r="AY149" s="192"/>
      <c r="AZ149" s="192"/>
      <c r="BA149" s="192"/>
      <c r="BB149" s="192"/>
      <c r="BC149" s="192"/>
      <c r="BD149" s="192"/>
      <c r="BE149" s="192"/>
      <c r="BF149" s="192"/>
      <c r="BG149" s="192"/>
      <c r="BH149" s="192"/>
      <c r="BI149" s="192"/>
    </row>
    <row r="150" spans="1:61" ht="15.75" customHeight="1">
      <c r="A150" s="192"/>
      <c r="B150" s="192"/>
      <c r="C150" s="192"/>
      <c r="D150" s="192"/>
      <c r="E150" s="192"/>
      <c r="F150" s="204"/>
      <c r="G150" s="192"/>
      <c r="H150" s="192"/>
      <c r="I150" s="192"/>
      <c r="J150" s="192"/>
      <c r="K150" s="192"/>
      <c r="L150" s="204"/>
      <c r="M150" s="192"/>
      <c r="N150" s="192"/>
      <c r="O150" s="192"/>
      <c r="P150" s="204"/>
      <c r="Q150" s="204"/>
      <c r="R150" s="204"/>
      <c r="S150" s="204"/>
      <c r="T150" s="204"/>
      <c r="U150" s="192"/>
      <c r="V150" s="204"/>
      <c r="W150" s="192"/>
      <c r="X150" s="204"/>
      <c r="Y150" s="192"/>
      <c r="Z150" s="204"/>
      <c r="AA150" s="192"/>
      <c r="AB150" s="204"/>
      <c r="AC150" s="192"/>
      <c r="AD150" s="192"/>
      <c r="AE150" s="204"/>
      <c r="AF150" s="204"/>
      <c r="AG150" s="204"/>
      <c r="AH150" s="192"/>
      <c r="AI150" s="192"/>
      <c r="AJ150" s="192"/>
      <c r="AK150" s="192"/>
      <c r="AL150" s="192"/>
      <c r="AM150" s="192"/>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row>
    <row r="151" spans="1:61" ht="15.75" customHeight="1">
      <c r="A151" s="192"/>
      <c r="B151" s="192"/>
      <c r="C151" s="192"/>
      <c r="D151" s="192"/>
      <c r="E151" s="192"/>
      <c r="F151" s="204"/>
      <c r="G151" s="192"/>
      <c r="H151" s="192"/>
      <c r="I151" s="192"/>
      <c r="J151" s="192"/>
      <c r="K151" s="192"/>
      <c r="L151" s="204"/>
      <c r="M151" s="192"/>
      <c r="N151" s="192"/>
      <c r="O151" s="192"/>
      <c r="P151" s="204"/>
      <c r="Q151" s="204"/>
      <c r="R151" s="204"/>
      <c r="S151" s="204"/>
      <c r="T151" s="204"/>
      <c r="U151" s="192"/>
      <c r="V151" s="204"/>
      <c r="W151" s="192"/>
      <c r="X151" s="204"/>
      <c r="Y151" s="192"/>
      <c r="Z151" s="204"/>
      <c r="AA151" s="192"/>
      <c r="AB151" s="204"/>
      <c r="AC151" s="192"/>
      <c r="AD151" s="192"/>
      <c r="AE151" s="204"/>
      <c r="AF151" s="204"/>
      <c r="AG151" s="204"/>
      <c r="AH151" s="192"/>
      <c r="AI151" s="192"/>
      <c r="AJ151" s="192"/>
      <c r="AK151" s="192"/>
      <c r="AL151" s="192"/>
      <c r="AM151" s="192"/>
      <c r="AN151" s="192"/>
      <c r="AO151" s="192"/>
      <c r="AP151" s="192"/>
      <c r="AQ151" s="192"/>
      <c r="AR151" s="192"/>
      <c r="AS151" s="192"/>
      <c r="AT151" s="192"/>
      <c r="AU151" s="192"/>
      <c r="AV151" s="192"/>
      <c r="AW151" s="192"/>
      <c r="AX151" s="192"/>
      <c r="AY151" s="192"/>
      <c r="AZ151" s="192"/>
      <c r="BA151" s="192"/>
      <c r="BB151" s="192"/>
      <c r="BC151" s="192"/>
      <c r="BD151" s="192"/>
      <c r="BE151" s="192"/>
      <c r="BF151" s="192"/>
      <c r="BG151" s="192"/>
      <c r="BH151" s="192"/>
      <c r="BI151" s="192"/>
    </row>
    <row r="152" spans="1:61" ht="15.75" customHeight="1">
      <c r="A152" s="192"/>
      <c r="B152" s="192"/>
      <c r="C152" s="192"/>
      <c r="D152" s="192"/>
      <c r="E152" s="192"/>
      <c r="F152" s="204"/>
      <c r="G152" s="192"/>
      <c r="H152" s="192"/>
      <c r="I152" s="192"/>
      <c r="J152" s="192"/>
      <c r="K152" s="192"/>
      <c r="L152" s="204"/>
      <c r="M152" s="192"/>
      <c r="N152" s="192"/>
      <c r="O152" s="192"/>
      <c r="P152" s="204"/>
      <c r="Q152" s="204"/>
      <c r="R152" s="204"/>
      <c r="S152" s="204"/>
      <c r="T152" s="204"/>
      <c r="U152" s="192"/>
      <c r="V152" s="204"/>
      <c r="W152" s="192"/>
      <c r="X152" s="204"/>
      <c r="Y152" s="192"/>
      <c r="Z152" s="204"/>
      <c r="AA152" s="192"/>
      <c r="AB152" s="204"/>
      <c r="AC152" s="192"/>
      <c r="AD152" s="192"/>
      <c r="AE152" s="204"/>
      <c r="AF152" s="204"/>
      <c r="AG152" s="204"/>
      <c r="AH152" s="192"/>
      <c r="AI152" s="192"/>
      <c r="AJ152" s="192"/>
      <c r="AK152" s="192"/>
      <c r="AL152" s="192"/>
      <c r="AM152" s="192"/>
      <c r="AN152" s="192"/>
      <c r="AO152" s="192"/>
      <c r="AP152" s="192"/>
      <c r="AQ152" s="192"/>
      <c r="AR152" s="192"/>
      <c r="AS152" s="192"/>
      <c r="AT152" s="192"/>
      <c r="AU152" s="192"/>
      <c r="AV152" s="192"/>
      <c r="AW152" s="192"/>
      <c r="AX152" s="192"/>
      <c r="AY152" s="192"/>
      <c r="AZ152" s="192"/>
      <c r="BA152" s="192"/>
      <c r="BB152" s="192"/>
      <c r="BC152" s="192"/>
      <c r="BD152" s="192"/>
      <c r="BE152" s="192"/>
      <c r="BF152" s="192"/>
      <c r="BG152" s="192"/>
      <c r="BH152" s="192"/>
      <c r="BI152" s="192"/>
    </row>
    <row r="153" spans="1:61" ht="15.75" customHeight="1">
      <c r="A153" s="192"/>
      <c r="B153" s="192"/>
      <c r="C153" s="192"/>
      <c r="D153" s="192"/>
      <c r="E153" s="192"/>
      <c r="F153" s="204"/>
      <c r="G153" s="192"/>
      <c r="H153" s="192"/>
      <c r="I153" s="192"/>
      <c r="J153" s="192"/>
      <c r="K153" s="192"/>
      <c r="L153" s="204"/>
      <c r="M153" s="192"/>
      <c r="N153" s="192"/>
      <c r="O153" s="192"/>
      <c r="P153" s="204"/>
      <c r="Q153" s="204"/>
      <c r="R153" s="204"/>
      <c r="S153" s="204"/>
      <c r="T153" s="204"/>
      <c r="U153" s="192"/>
      <c r="V153" s="204"/>
      <c r="W153" s="192"/>
      <c r="X153" s="204"/>
      <c r="Y153" s="192"/>
      <c r="Z153" s="204"/>
      <c r="AA153" s="192"/>
      <c r="AB153" s="204"/>
      <c r="AC153" s="192"/>
      <c r="AD153" s="192"/>
      <c r="AE153" s="204"/>
      <c r="AF153" s="204"/>
      <c r="AG153" s="204"/>
      <c r="AH153" s="192"/>
      <c r="AI153" s="192"/>
      <c r="AJ153" s="192"/>
      <c r="AK153" s="192"/>
      <c r="AL153" s="192"/>
      <c r="AM153" s="192"/>
      <c r="AN153" s="192"/>
      <c r="AO153" s="192"/>
      <c r="AP153" s="192"/>
      <c r="AQ153" s="192"/>
      <c r="AR153" s="192"/>
      <c r="AS153" s="192"/>
      <c r="AT153" s="192"/>
      <c r="AU153" s="192"/>
      <c r="AV153" s="192"/>
      <c r="AW153" s="192"/>
      <c r="AX153" s="192"/>
      <c r="AY153" s="192"/>
      <c r="AZ153" s="192"/>
      <c r="BA153" s="192"/>
      <c r="BB153" s="192"/>
      <c r="BC153" s="192"/>
      <c r="BD153" s="192"/>
      <c r="BE153" s="192"/>
      <c r="BF153" s="192"/>
      <c r="BG153" s="192"/>
      <c r="BH153" s="192"/>
      <c r="BI153" s="192"/>
    </row>
    <row r="154" spans="1:61" ht="15.75" customHeight="1">
      <c r="A154" s="192"/>
      <c r="B154" s="192"/>
      <c r="C154" s="192"/>
      <c r="D154" s="192"/>
      <c r="E154" s="192"/>
      <c r="F154" s="204"/>
      <c r="G154" s="192"/>
      <c r="H154" s="192"/>
      <c r="I154" s="192"/>
      <c r="J154" s="192"/>
      <c r="K154" s="192"/>
      <c r="L154" s="204"/>
      <c r="M154" s="192"/>
      <c r="N154" s="192"/>
      <c r="O154" s="192"/>
      <c r="P154" s="204"/>
      <c r="Q154" s="204"/>
      <c r="R154" s="204"/>
      <c r="S154" s="204"/>
      <c r="T154" s="204"/>
      <c r="U154" s="192"/>
      <c r="V154" s="204"/>
      <c r="W154" s="192"/>
      <c r="X154" s="204"/>
      <c r="Y154" s="192"/>
      <c r="Z154" s="204"/>
      <c r="AA154" s="192"/>
      <c r="AB154" s="204"/>
      <c r="AC154" s="192"/>
      <c r="AD154" s="192"/>
      <c r="AE154" s="204"/>
      <c r="AF154" s="204"/>
      <c r="AG154" s="204"/>
      <c r="AH154" s="192"/>
      <c r="AI154" s="192"/>
      <c r="AJ154" s="192"/>
      <c r="AK154" s="192"/>
      <c r="AL154" s="192"/>
      <c r="AM154" s="192"/>
      <c r="AN154" s="192"/>
      <c r="AO154" s="192"/>
      <c r="AP154" s="192"/>
      <c r="AQ154" s="192"/>
      <c r="AR154" s="192"/>
      <c r="AS154" s="192"/>
      <c r="AT154" s="192"/>
      <c r="AU154" s="192"/>
      <c r="AV154" s="192"/>
      <c r="AW154" s="192"/>
      <c r="AX154" s="192"/>
      <c r="AY154" s="192"/>
      <c r="AZ154" s="192"/>
      <c r="BA154" s="192"/>
      <c r="BB154" s="192"/>
      <c r="BC154" s="192"/>
      <c r="BD154" s="192"/>
      <c r="BE154" s="192"/>
      <c r="BF154" s="192"/>
      <c r="BG154" s="192"/>
      <c r="BH154" s="192"/>
      <c r="BI154" s="192"/>
    </row>
    <row r="155" spans="1:61" ht="15.75" customHeight="1">
      <c r="A155" s="192"/>
      <c r="B155" s="192"/>
      <c r="C155" s="192"/>
      <c r="D155" s="192"/>
      <c r="E155" s="192"/>
      <c r="F155" s="204"/>
      <c r="G155" s="192"/>
      <c r="H155" s="192"/>
      <c r="I155" s="192"/>
      <c r="J155" s="192"/>
      <c r="K155" s="192"/>
      <c r="L155" s="204"/>
      <c r="M155" s="192"/>
      <c r="N155" s="192"/>
      <c r="O155" s="192"/>
      <c r="P155" s="204"/>
      <c r="Q155" s="204"/>
      <c r="R155" s="204"/>
      <c r="S155" s="204"/>
      <c r="T155" s="204"/>
      <c r="U155" s="192"/>
      <c r="V155" s="204"/>
      <c r="W155" s="192"/>
      <c r="X155" s="204"/>
      <c r="Y155" s="192"/>
      <c r="Z155" s="204"/>
      <c r="AA155" s="192"/>
      <c r="AB155" s="204"/>
      <c r="AC155" s="192"/>
      <c r="AD155" s="192"/>
      <c r="AE155" s="204"/>
      <c r="AF155" s="204"/>
      <c r="AG155" s="204"/>
      <c r="AH155" s="192"/>
      <c r="AI155" s="192"/>
      <c r="AJ155" s="192"/>
      <c r="AK155" s="192"/>
      <c r="AL155" s="192"/>
      <c r="AM155" s="192"/>
      <c r="AN155" s="192"/>
      <c r="AO155" s="192"/>
      <c r="AP155" s="192"/>
      <c r="AQ155" s="192"/>
      <c r="AR155" s="192"/>
      <c r="AS155" s="192"/>
      <c r="AT155" s="192"/>
      <c r="AU155" s="192"/>
      <c r="AV155" s="192"/>
      <c r="AW155" s="192"/>
      <c r="AX155" s="192"/>
      <c r="AY155" s="192"/>
      <c r="AZ155" s="192"/>
      <c r="BA155" s="192"/>
      <c r="BB155" s="192"/>
      <c r="BC155" s="192"/>
      <c r="BD155" s="192"/>
      <c r="BE155" s="192"/>
      <c r="BF155" s="192"/>
      <c r="BG155" s="192"/>
      <c r="BH155" s="192"/>
      <c r="BI155" s="192"/>
    </row>
    <row r="156" spans="1:61" ht="15.75" customHeight="1">
      <c r="A156" s="192"/>
      <c r="B156" s="192"/>
      <c r="C156" s="192"/>
      <c r="D156" s="192"/>
      <c r="E156" s="192"/>
      <c r="F156" s="204"/>
      <c r="G156" s="192"/>
      <c r="H156" s="192"/>
      <c r="I156" s="192"/>
      <c r="J156" s="192"/>
      <c r="K156" s="192"/>
      <c r="L156" s="204"/>
      <c r="M156" s="192"/>
      <c r="N156" s="192"/>
      <c r="O156" s="192"/>
      <c r="P156" s="204"/>
      <c r="Q156" s="204"/>
      <c r="R156" s="204"/>
      <c r="S156" s="204"/>
      <c r="T156" s="204"/>
      <c r="U156" s="192"/>
      <c r="V156" s="204"/>
      <c r="W156" s="192"/>
      <c r="X156" s="204"/>
      <c r="Y156" s="192"/>
      <c r="Z156" s="204"/>
      <c r="AA156" s="192"/>
      <c r="AB156" s="204"/>
      <c r="AC156" s="192"/>
      <c r="AD156" s="192"/>
      <c r="AE156" s="204"/>
      <c r="AF156" s="204"/>
      <c r="AG156" s="204"/>
      <c r="AH156" s="192"/>
      <c r="AI156" s="192"/>
      <c r="AJ156" s="192"/>
      <c r="AK156" s="192"/>
      <c r="AL156" s="192"/>
      <c r="AM156" s="192"/>
      <c r="AN156" s="192"/>
      <c r="AO156" s="192"/>
      <c r="AP156" s="192"/>
      <c r="AQ156" s="192"/>
      <c r="AR156" s="192"/>
      <c r="AS156" s="192"/>
      <c r="AT156" s="192"/>
      <c r="AU156" s="192"/>
      <c r="AV156" s="192"/>
      <c r="AW156" s="192"/>
      <c r="AX156" s="192"/>
      <c r="AY156" s="192"/>
      <c r="AZ156" s="192"/>
      <c r="BA156" s="192"/>
      <c r="BB156" s="192"/>
      <c r="BC156" s="192"/>
      <c r="BD156" s="192"/>
      <c r="BE156" s="192"/>
      <c r="BF156" s="192"/>
      <c r="BG156" s="192"/>
      <c r="BH156" s="192"/>
      <c r="BI156" s="192"/>
    </row>
    <row r="157" spans="1:61" ht="15.75" customHeight="1">
      <c r="A157" s="192"/>
      <c r="B157" s="192"/>
      <c r="C157" s="192"/>
      <c r="D157" s="192"/>
      <c r="E157" s="192"/>
      <c r="F157" s="204"/>
      <c r="G157" s="192"/>
      <c r="H157" s="192"/>
      <c r="I157" s="192"/>
      <c r="J157" s="192"/>
      <c r="K157" s="192"/>
      <c r="L157" s="204"/>
      <c r="M157" s="192"/>
      <c r="N157" s="192"/>
      <c r="O157" s="192"/>
      <c r="P157" s="204"/>
      <c r="Q157" s="204"/>
      <c r="R157" s="204"/>
      <c r="S157" s="204"/>
      <c r="T157" s="204"/>
      <c r="U157" s="192"/>
      <c r="V157" s="204"/>
      <c r="W157" s="192"/>
      <c r="X157" s="204"/>
      <c r="Y157" s="192"/>
      <c r="Z157" s="204"/>
      <c r="AA157" s="192"/>
      <c r="AB157" s="204"/>
      <c r="AC157" s="192"/>
      <c r="AD157" s="192"/>
      <c r="AE157" s="204"/>
      <c r="AF157" s="204"/>
      <c r="AG157" s="204"/>
      <c r="AH157" s="192"/>
      <c r="AI157" s="192"/>
      <c r="AJ157" s="192"/>
      <c r="AK157" s="192"/>
      <c r="AL157" s="192"/>
      <c r="AM157" s="192"/>
      <c r="AN157" s="192"/>
      <c r="AO157" s="192"/>
      <c r="AP157" s="192"/>
      <c r="AQ157" s="192"/>
      <c r="AR157" s="192"/>
      <c r="AS157" s="192"/>
      <c r="AT157" s="192"/>
      <c r="AU157" s="192"/>
      <c r="AV157" s="192"/>
      <c r="AW157" s="192"/>
      <c r="AX157" s="192"/>
      <c r="AY157" s="192"/>
      <c r="AZ157" s="192"/>
      <c r="BA157" s="192"/>
      <c r="BB157" s="192"/>
      <c r="BC157" s="192"/>
      <c r="BD157" s="192"/>
      <c r="BE157" s="192"/>
      <c r="BF157" s="192"/>
      <c r="BG157" s="192"/>
      <c r="BH157" s="192"/>
      <c r="BI157" s="192"/>
    </row>
    <row r="158" spans="1:61" ht="15.75" customHeight="1">
      <c r="A158" s="192"/>
      <c r="B158" s="192"/>
      <c r="C158" s="192"/>
      <c r="D158" s="192"/>
      <c r="E158" s="192"/>
      <c r="F158" s="204"/>
      <c r="G158" s="192"/>
      <c r="H158" s="192"/>
      <c r="I158" s="192"/>
      <c r="J158" s="192"/>
      <c r="K158" s="192"/>
      <c r="L158" s="204"/>
      <c r="M158" s="192"/>
      <c r="N158" s="192"/>
      <c r="O158" s="192"/>
      <c r="P158" s="204"/>
      <c r="Q158" s="204"/>
      <c r="R158" s="204"/>
      <c r="S158" s="204"/>
      <c r="T158" s="204"/>
      <c r="U158" s="192"/>
      <c r="V158" s="204"/>
      <c r="W158" s="192"/>
      <c r="X158" s="204"/>
      <c r="Y158" s="192"/>
      <c r="Z158" s="204"/>
      <c r="AA158" s="192"/>
      <c r="AB158" s="204"/>
      <c r="AC158" s="192"/>
      <c r="AD158" s="192"/>
      <c r="AE158" s="204"/>
      <c r="AF158" s="204"/>
      <c r="AG158" s="204"/>
      <c r="AH158" s="192"/>
      <c r="AI158" s="192"/>
      <c r="AJ158" s="192"/>
      <c r="AK158" s="192"/>
      <c r="AL158" s="192"/>
      <c r="AM158" s="192"/>
      <c r="AN158" s="192"/>
      <c r="AO158" s="192"/>
      <c r="AP158" s="192"/>
      <c r="AQ158" s="192"/>
      <c r="AR158" s="192"/>
      <c r="AS158" s="192"/>
      <c r="AT158" s="192"/>
      <c r="AU158" s="192"/>
      <c r="AV158" s="192"/>
      <c r="AW158" s="192"/>
      <c r="AX158" s="192"/>
      <c r="AY158" s="192"/>
      <c r="AZ158" s="192"/>
      <c r="BA158" s="192"/>
      <c r="BB158" s="192"/>
      <c r="BC158" s="192"/>
      <c r="BD158" s="192"/>
      <c r="BE158" s="192"/>
      <c r="BF158" s="192"/>
      <c r="BG158" s="192"/>
      <c r="BH158" s="192"/>
      <c r="BI158" s="192"/>
    </row>
    <row r="159" spans="1:61" ht="15.75" customHeight="1">
      <c r="A159" s="192"/>
      <c r="B159" s="192"/>
      <c r="C159" s="192"/>
      <c r="D159" s="192"/>
      <c r="E159" s="192"/>
      <c r="F159" s="204"/>
      <c r="G159" s="192"/>
      <c r="H159" s="192"/>
      <c r="I159" s="192"/>
      <c r="J159" s="192"/>
      <c r="K159" s="192"/>
      <c r="L159" s="204"/>
      <c r="M159" s="192"/>
      <c r="N159" s="192"/>
      <c r="O159" s="192"/>
      <c r="P159" s="204"/>
      <c r="Q159" s="204"/>
      <c r="R159" s="204"/>
      <c r="S159" s="204"/>
      <c r="T159" s="204"/>
      <c r="U159" s="192"/>
      <c r="V159" s="204"/>
      <c r="W159" s="192"/>
      <c r="X159" s="204"/>
      <c r="Y159" s="192"/>
      <c r="Z159" s="204"/>
      <c r="AA159" s="192"/>
      <c r="AB159" s="204"/>
      <c r="AC159" s="192"/>
      <c r="AD159" s="192"/>
      <c r="AE159" s="204"/>
      <c r="AF159" s="204"/>
      <c r="AG159" s="204"/>
      <c r="AH159" s="192"/>
      <c r="AI159" s="192"/>
      <c r="AJ159" s="192"/>
      <c r="AK159" s="192"/>
      <c r="AL159" s="192"/>
      <c r="AM159" s="192"/>
      <c r="AN159" s="192"/>
      <c r="AO159" s="192"/>
      <c r="AP159" s="192"/>
      <c r="AQ159" s="192"/>
      <c r="AR159" s="192"/>
      <c r="AS159" s="192"/>
      <c r="AT159" s="192"/>
      <c r="AU159" s="192"/>
      <c r="AV159" s="192"/>
      <c r="AW159" s="192"/>
      <c r="AX159" s="192"/>
      <c r="AY159" s="192"/>
      <c r="AZ159" s="192"/>
      <c r="BA159" s="192"/>
      <c r="BB159" s="192"/>
      <c r="BC159" s="192"/>
      <c r="BD159" s="192"/>
      <c r="BE159" s="192"/>
      <c r="BF159" s="192"/>
      <c r="BG159" s="192"/>
      <c r="BH159" s="192"/>
      <c r="BI159" s="192"/>
    </row>
    <row r="160" spans="1:61" ht="15.75" customHeight="1">
      <c r="A160" s="192"/>
      <c r="B160" s="192"/>
      <c r="C160" s="192"/>
      <c r="D160" s="192"/>
      <c r="E160" s="192"/>
      <c r="F160" s="204"/>
      <c r="G160" s="192"/>
      <c r="H160" s="192"/>
      <c r="I160" s="192"/>
      <c r="J160" s="192"/>
      <c r="K160" s="192"/>
      <c r="L160" s="204"/>
      <c r="M160" s="192"/>
      <c r="N160" s="192"/>
      <c r="O160" s="192"/>
      <c r="P160" s="204"/>
      <c r="Q160" s="204"/>
      <c r="R160" s="204"/>
      <c r="S160" s="204"/>
      <c r="T160" s="204"/>
      <c r="U160" s="192"/>
      <c r="V160" s="204"/>
      <c r="W160" s="192"/>
      <c r="X160" s="204"/>
      <c r="Y160" s="192"/>
      <c r="Z160" s="204"/>
      <c r="AA160" s="192"/>
      <c r="AB160" s="204"/>
      <c r="AC160" s="192"/>
      <c r="AD160" s="192"/>
      <c r="AE160" s="204"/>
      <c r="AF160" s="204"/>
      <c r="AG160" s="204"/>
      <c r="AH160" s="192"/>
      <c r="AI160" s="192"/>
      <c r="AJ160" s="192"/>
      <c r="AK160" s="192"/>
      <c r="AL160" s="192"/>
      <c r="AM160" s="192"/>
      <c r="AN160" s="192"/>
      <c r="AO160" s="192"/>
      <c r="AP160" s="192"/>
      <c r="AQ160" s="192"/>
      <c r="AR160" s="192"/>
      <c r="AS160" s="192"/>
      <c r="AT160" s="192"/>
      <c r="AU160" s="192"/>
      <c r="AV160" s="192"/>
      <c r="AW160" s="192"/>
      <c r="AX160" s="192"/>
      <c r="AY160" s="192"/>
      <c r="AZ160" s="192"/>
      <c r="BA160" s="192"/>
      <c r="BB160" s="192"/>
      <c r="BC160" s="192"/>
      <c r="BD160" s="192"/>
      <c r="BE160" s="192"/>
      <c r="BF160" s="192"/>
      <c r="BG160" s="192"/>
      <c r="BH160" s="192"/>
      <c r="BI160" s="192"/>
    </row>
    <row r="161" spans="1:61" ht="15.75" customHeight="1">
      <c r="A161" s="192"/>
      <c r="B161" s="192"/>
      <c r="C161" s="192"/>
      <c r="D161" s="192"/>
      <c r="E161" s="192"/>
      <c r="F161" s="204"/>
      <c r="G161" s="192"/>
      <c r="H161" s="192"/>
      <c r="I161" s="192"/>
      <c r="J161" s="192"/>
      <c r="K161" s="192"/>
      <c r="L161" s="204"/>
      <c r="M161" s="192"/>
      <c r="N161" s="192"/>
      <c r="O161" s="192"/>
      <c r="P161" s="204"/>
      <c r="Q161" s="204"/>
      <c r="R161" s="204"/>
      <c r="S161" s="204"/>
      <c r="T161" s="204"/>
      <c r="U161" s="192"/>
      <c r="V161" s="204"/>
      <c r="W161" s="192"/>
      <c r="X161" s="204"/>
      <c r="Y161" s="192"/>
      <c r="Z161" s="204"/>
      <c r="AA161" s="192"/>
      <c r="AB161" s="204"/>
      <c r="AC161" s="192"/>
      <c r="AD161" s="192"/>
      <c r="AE161" s="204"/>
      <c r="AF161" s="204"/>
      <c r="AG161" s="204"/>
      <c r="AH161" s="192"/>
      <c r="AI161" s="192"/>
      <c r="AJ161" s="192"/>
      <c r="AK161" s="192"/>
      <c r="AL161" s="192"/>
      <c r="AM161" s="192"/>
      <c r="AN161" s="192"/>
      <c r="AO161" s="192"/>
      <c r="AP161" s="192"/>
      <c r="AQ161" s="192"/>
      <c r="AR161" s="192"/>
      <c r="AS161" s="192"/>
      <c r="AT161" s="192"/>
      <c r="AU161" s="192"/>
      <c r="AV161" s="192"/>
      <c r="AW161" s="192"/>
      <c r="AX161" s="192"/>
      <c r="AY161" s="192"/>
      <c r="AZ161" s="192"/>
      <c r="BA161" s="192"/>
      <c r="BB161" s="192"/>
      <c r="BC161" s="192"/>
      <c r="BD161" s="192"/>
      <c r="BE161" s="192"/>
      <c r="BF161" s="192"/>
      <c r="BG161" s="192"/>
      <c r="BH161" s="192"/>
      <c r="BI161" s="192"/>
    </row>
    <row r="162" spans="1:61" ht="15.75" customHeight="1">
      <c r="A162" s="192"/>
      <c r="B162" s="192"/>
      <c r="C162" s="192"/>
      <c r="D162" s="192"/>
      <c r="E162" s="192"/>
      <c r="F162" s="204"/>
      <c r="G162" s="192"/>
      <c r="H162" s="192"/>
      <c r="I162" s="192"/>
      <c r="J162" s="192"/>
      <c r="K162" s="192"/>
      <c r="L162" s="204"/>
      <c r="M162" s="192"/>
      <c r="N162" s="192"/>
      <c r="O162" s="192"/>
      <c r="P162" s="204"/>
      <c r="Q162" s="204"/>
      <c r="R162" s="204"/>
      <c r="S162" s="204"/>
      <c r="T162" s="204"/>
      <c r="U162" s="192"/>
      <c r="V162" s="204"/>
      <c r="W162" s="192"/>
      <c r="X162" s="204"/>
      <c r="Y162" s="192"/>
      <c r="Z162" s="204"/>
      <c r="AA162" s="192"/>
      <c r="AB162" s="204"/>
      <c r="AC162" s="192"/>
      <c r="AD162" s="192"/>
      <c r="AE162" s="204"/>
      <c r="AF162" s="204"/>
      <c r="AG162" s="204"/>
      <c r="AH162" s="192"/>
      <c r="AI162" s="192"/>
      <c r="AJ162" s="192"/>
      <c r="AK162" s="192"/>
      <c r="AL162" s="192"/>
      <c r="AM162" s="192"/>
      <c r="AN162" s="192"/>
      <c r="AO162" s="192"/>
      <c r="AP162" s="192"/>
      <c r="AQ162" s="192"/>
      <c r="AR162" s="192"/>
      <c r="AS162" s="192"/>
      <c r="AT162" s="192"/>
      <c r="AU162" s="192"/>
      <c r="AV162" s="192"/>
      <c r="AW162" s="192"/>
      <c r="AX162" s="192"/>
      <c r="AY162" s="192"/>
      <c r="AZ162" s="192"/>
      <c r="BA162" s="192"/>
      <c r="BB162" s="192"/>
      <c r="BC162" s="192"/>
      <c r="BD162" s="192"/>
      <c r="BE162" s="192"/>
      <c r="BF162" s="192"/>
      <c r="BG162" s="192"/>
      <c r="BH162" s="192"/>
      <c r="BI162" s="192"/>
    </row>
    <row r="163" spans="1:61" ht="15.75" customHeight="1">
      <c r="A163" s="192"/>
      <c r="B163" s="192"/>
      <c r="C163" s="192"/>
      <c r="D163" s="192"/>
      <c r="E163" s="192"/>
      <c r="F163" s="204"/>
      <c r="G163" s="192"/>
      <c r="H163" s="192"/>
      <c r="I163" s="192"/>
      <c r="J163" s="192"/>
      <c r="K163" s="192"/>
      <c r="L163" s="204"/>
      <c r="M163" s="192"/>
      <c r="N163" s="192"/>
      <c r="O163" s="192"/>
      <c r="P163" s="204"/>
      <c r="Q163" s="204"/>
      <c r="R163" s="204"/>
      <c r="S163" s="204"/>
      <c r="T163" s="204"/>
      <c r="U163" s="192"/>
      <c r="V163" s="204"/>
      <c r="W163" s="192"/>
      <c r="X163" s="204"/>
      <c r="Y163" s="192"/>
      <c r="Z163" s="204"/>
      <c r="AA163" s="192"/>
      <c r="AB163" s="204"/>
      <c r="AC163" s="192"/>
      <c r="AD163" s="192"/>
      <c r="AE163" s="204"/>
      <c r="AF163" s="204"/>
      <c r="AG163" s="204"/>
      <c r="AH163" s="192"/>
      <c r="AI163" s="192"/>
      <c r="AJ163" s="192"/>
      <c r="AK163" s="192"/>
      <c r="AL163" s="192"/>
      <c r="AM163" s="192"/>
      <c r="AN163" s="192"/>
      <c r="AO163" s="192"/>
      <c r="AP163" s="192"/>
      <c r="AQ163" s="192"/>
      <c r="AR163" s="192"/>
      <c r="AS163" s="192"/>
      <c r="AT163" s="192"/>
      <c r="AU163" s="192"/>
      <c r="AV163" s="192"/>
      <c r="AW163" s="192"/>
      <c r="AX163" s="192"/>
      <c r="AY163" s="192"/>
      <c r="AZ163" s="192"/>
      <c r="BA163" s="192"/>
      <c r="BB163" s="192"/>
      <c r="BC163" s="192"/>
      <c r="BD163" s="192"/>
      <c r="BE163" s="192"/>
      <c r="BF163" s="192"/>
      <c r="BG163" s="192"/>
      <c r="BH163" s="192"/>
      <c r="BI163" s="192"/>
    </row>
    <row r="164" spans="1:61" ht="15.75" customHeight="1">
      <c r="A164" s="192"/>
      <c r="B164" s="192"/>
      <c r="C164" s="192"/>
      <c r="D164" s="192"/>
      <c r="E164" s="192"/>
      <c r="F164" s="204"/>
      <c r="G164" s="192"/>
      <c r="H164" s="192"/>
      <c r="I164" s="192"/>
      <c r="J164" s="192"/>
      <c r="K164" s="192"/>
      <c r="L164" s="204"/>
      <c r="M164" s="192"/>
      <c r="N164" s="192"/>
      <c r="O164" s="192"/>
      <c r="P164" s="204"/>
      <c r="Q164" s="204"/>
      <c r="R164" s="204"/>
      <c r="S164" s="204"/>
      <c r="T164" s="204"/>
      <c r="U164" s="192"/>
      <c r="V164" s="204"/>
      <c r="W164" s="192"/>
      <c r="X164" s="204"/>
      <c r="Y164" s="192"/>
      <c r="Z164" s="204"/>
      <c r="AA164" s="192"/>
      <c r="AB164" s="204"/>
      <c r="AC164" s="192"/>
      <c r="AD164" s="192"/>
      <c r="AE164" s="204"/>
      <c r="AF164" s="204"/>
      <c r="AG164" s="204"/>
      <c r="AH164" s="192"/>
      <c r="AI164" s="192"/>
      <c r="AJ164" s="192"/>
      <c r="AK164" s="192"/>
      <c r="AL164" s="192"/>
      <c r="AM164" s="192"/>
      <c r="AN164" s="192"/>
      <c r="AO164" s="192"/>
      <c r="AP164" s="192"/>
      <c r="AQ164" s="192"/>
      <c r="AR164" s="192"/>
      <c r="AS164" s="192"/>
      <c r="AT164" s="192"/>
      <c r="AU164" s="192"/>
      <c r="AV164" s="192"/>
      <c r="AW164" s="192"/>
      <c r="AX164" s="192"/>
      <c r="AY164" s="192"/>
      <c r="AZ164" s="192"/>
      <c r="BA164" s="192"/>
      <c r="BB164" s="192"/>
      <c r="BC164" s="192"/>
      <c r="BD164" s="192"/>
      <c r="BE164" s="192"/>
      <c r="BF164" s="192"/>
      <c r="BG164" s="192"/>
      <c r="BH164" s="192"/>
      <c r="BI164" s="192"/>
    </row>
    <row r="165" spans="1:61" ht="15.75" customHeight="1">
      <c r="A165" s="192"/>
      <c r="B165" s="192"/>
      <c r="C165" s="192"/>
      <c r="D165" s="192"/>
      <c r="E165" s="192"/>
      <c r="F165" s="204"/>
      <c r="G165" s="192"/>
      <c r="H165" s="192"/>
      <c r="I165" s="192"/>
      <c r="J165" s="192"/>
      <c r="K165" s="192"/>
      <c r="L165" s="204"/>
      <c r="M165" s="192"/>
      <c r="N165" s="192"/>
      <c r="O165" s="192"/>
      <c r="P165" s="204"/>
      <c r="Q165" s="204"/>
      <c r="R165" s="204"/>
      <c r="S165" s="204"/>
      <c r="T165" s="204"/>
      <c r="U165" s="192"/>
      <c r="V165" s="204"/>
      <c r="W165" s="192"/>
      <c r="X165" s="204"/>
      <c r="Y165" s="192"/>
      <c r="Z165" s="204"/>
      <c r="AA165" s="192"/>
      <c r="AB165" s="204"/>
      <c r="AC165" s="192"/>
      <c r="AD165" s="192"/>
      <c r="AE165" s="204"/>
      <c r="AF165" s="204"/>
      <c r="AG165" s="204"/>
      <c r="AH165" s="192"/>
      <c r="AI165" s="192"/>
      <c r="AJ165" s="192"/>
      <c r="AK165" s="192"/>
      <c r="AL165" s="192"/>
      <c r="AM165" s="192"/>
      <c r="AN165" s="192"/>
      <c r="AO165" s="192"/>
      <c r="AP165" s="192"/>
      <c r="AQ165" s="192"/>
      <c r="AR165" s="192"/>
      <c r="AS165" s="192"/>
      <c r="AT165" s="192"/>
      <c r="AU165" s="192"/>
      <c r="AV165" s="192"/>
      <c r="AW165" s="192"/>
      <c r="AX165" s="192"/>
      <c r="AY165" s="192"/>
      <c r="AZ165" s="192"/>
      <c r="BA165" s="192"/>
      <c r="BB165" s="192"/>
      <c r="BC165" s="192"/>
      <c r="BD165" s="192"/>
      <c r="BE165" s="192"/>
      <c r="BF165" s="192"/>
      <c r="BG165" s="192"/>
      <c r="BH165" s="192"/>
      <c r="BI165" s="192"/>
    </row>
    <row r="166" spans="1:61" ht="15.75" customHeight="1">
      <c r="A166" s="192"/>
      <c r="B166" s="192"/>
      <c r="C166" s="192"/>
      <c r="D166" s="192"/>
      <c r="E166" s="192"/>
      <c r="F166" s="204"/>
      <c r="G166" s="192"/>
      <c r="H166" s="192"/>
      <c r="I166" s="192"/>
      <c r="J166" s="192"/>
      <c r="K166" s="192"/>
      <c r="L166" s="204"/>
      <c r="M166" s="192"/>
      <c r="N166" s="192"/>
      <c r="O166" s="192"/>
      <c r="P166" s="204"/>
      <c r="Q166" s="204"/>
      <c r="R166" s="204"/>
      <c r="S166" s="204"/>
      <c r="T166" s="204"/>
      <c r="U166" s="192"/>
      <c r="V166" s="204"/>
      <c r="W166" s="192"/>
      <c r="X166" s="204"/>
      <c r="Y166" s="192"/>
      <c r="Z166" s="204"/>
      <c r="AA166" s="192"/>
      <c r="AB166" s="204"/>
      <c r="AC166" s="192"/>
      <c r="AD166" s="192"/>
      <c r="AE166" s="204"/>
      <c r="AF166" s="204"/>
      <c r="AG166" s="204"/>
      <c r="AH166" s="192"/>
      <c r="AI166" s="192"/>
      <c r="AJ166" s="192"/>
      <c r="AK166" s="192"/>
      <c r="AL166" s="192"/>
      <c r="AM166" s="192"/>
      <c r="AN166" s="192"/>
      <c r="AO166" s="192"/>
      <c r="AP166" s="192"/>
      <c r="AQ166" s="192"/>
      <c r="AR166" s="192"/>
      <c r="AS166" s="192"/>
      <c r="AT166" s="192"/>
      <c r="AU166" s="192"/>
      <c r="AV166" s="192"/>
      <c r="AW166" s="192"/>
      <c r="AX166" s="192"/>
      <c r="AY166" s="192"/>
      <c r="AZ166" s="192"/>
      <c r="BA166" s="192"/>
      <c r="BB166" s="192"/>
      <c r="BC166" s="192"/>
      <c r="BD166" s="192"/>
      <c r="BE166" s="192"/>
      <c r="BF166" s="192"/>
      <c r="BG166" s="192"/>
      <c r="BH166" s="192"/>
      <c r="BI166" s="192"/>
    </row>
    <row r="167" spans="1:61" ht="15.75" customHeight="1">
      <c r="A167" s="192"/>
      <c r="B167" s="192"/>
      <c r="C167" s="192"/>
      <c r="D167" s="192"/>
      <c r="E167" s="192"/>
      <c r="F167" s="204"/>
      <c r="G167" s="192"/>
      <c r="H167" s="192"/>
      <c r="I167" s="192"/>
      <c r="J167" s="192"/>
      <c r="K167" s="192"/>
      <c r="L167" s="204"/>
      <c r="M167" s="192"/>
      <c r="N167" s="192"/>
      <c r="O167" s="192"/>
      <c r="P167" s="204"/>
      <c r="Q167" s="204"/>
      <c r="R167" s="204"/>
      <c r="S167" s="204"/>
      <c r="T167" s="204"/>
      <c r="U167" s="192"/>
      <c r="V167" s="204"/>
      <c r="W167" s="192"/>
      <c r="X167" s="204"/>
      <c r="Y167" s="192"/>
      <c r="Z167" s="204"/>
      <c r="AA167" s="192"/>
      <c r="AB167" s="204"/>
      <c r="AC167" s="192"/>
      <c r="AD167" s="192"/>
      <c r="AE167" s="204"/>
      <c r="AF167" s="204"/>
      <c r="AG167" s="204"/>
      <c r="AH167" s="192"/>
      <c r="AI167" s="192"/>
      <c r="AJ167" s="192"/>
      <c r="AK167" s="192"/>
      <c r="AL167" s="192"/>
      <c r="AM167" s="192"/>
      <c r="AN167" s="192"/>
      <c r="AO167" s="192"/>
      <c r="AP167" s="192"/>
      <c r="AQ167" s="192"/>
      <c r="AR167" s="192"/>
      <c r="AS167" s="192"/>
      <c r="AT167" s="192"/>
      <c r="AU167" s="192"/>
      <c r="AV167" s="192"/>
      <c r="AW167" s="192"/>
      <c r="AX167" s="192"/>
      <c r="AY167" s="192"/>
      <c r="AZ167" s="192"/>
      <c r="BA167" s="192"/>
      <c r="BB167" s="192"/>
      <c r="BC167" s="192"/>
      <c r="BD167" s="192"/>
      <c r="BE167" s="192"/>
      <c r="BF167" s="192"/>
      <c r="BG167" s="192"/>
      <c r="BH167" s="192"/>
      <c r="BI167" s="192"/>
    </row>
    <row r="168" spans="1:61" ht="15.75" customHeight="1">
      <c r="A168" s="192"/>
      <c r="B168" s="192"/>
      <c r="C168" s="192"/>
      <c r="D168" s="192"/>
      <c r="E168" s="192"/>
      <c r="F168" s="204"/>
      <c r="G168" s="192"/>
      <c r="H168" s="192"/>
      <c r="I168" s="192"/>
      <c r="J168" s="192"/>
      <c r="K168" s="192"/>
      <c r="L168" s="204"/>
      <c r="M168" s="192"/>
      <c r="N168" s="192"/>
      <c r="O168" s="192"/>
      <c r="P168" s="204"/>
      <c r="Q168" s="204"/>
      <c r="R168" s="204"/>
      <c r="S168" s="204"/>
      <c r="T168" s="204"/>
      <c r="U168" s="192"/>
      <c r="V168" s="204"/>
      <c r="W168" s="192"/>
      <c r="X168" s="204"/>
      <c r="Y168" s="192"/>
      <c r="Z168" s="204"/>
      <c r="AA168" s="192"/>
      <c r="AB168" s="204"/>
      <c r="AC168" s="192"/>
      <c r="AD168" s="192"/>
      <c r="AE168" s="204"/>
      <c r="AF168" s="204"/>
      <c r="AG168" s="204"/>
      <c r="AH168" s="192"/>
      <c r="AI168" s="192"/>
      <c r="AJ168" s="192"/>
      <c r="AK168" s="192"/>
      <c r="AL168" s="192"/>
      <c r="AM168" s="192"/>
      <c r="AN168" s="192"/>
      <c r="AO168" s="192"/>
      <c r="AP168" s="192"/>
      <c r="AQ168" s="192"/>
      <c r="AR168" s="192"/>
      <c r="AS168" s="192"/>
      <c r="AT168" s="192"/>
      <c r="AU168" s="192"/>
      <c r="AV168" s="192"/>
      <c r="AW168" s="192"/>
      <c r="AX168" s="192"/>
      <c r="AY168" s="192"/>
      <c r="AZ168" s="192"/>
      <c r="BA168" s="192"/>
      <c r="BB168" s="192"/>
      <c r="BC168" s="192"/>
      <c r="BD168" s="192"/>
      <c r="BE168" s="192"/>
      <c r="BF168" s="192"/>
      <c r="BG168" s="192"/>
      <c r="BH168" s="192"/>
      <c r="BI168" s="192"/>
    </row>
    <row r="169" spans="1:61" ht="15.75" customHeight="1">
      <c r="A169" s="192"/>
      <c r="B169" s="192"/>
      <c r="C169" s="192"/>
      <c r="D169" s="192"/>
      <c r="E169" s="192"/>
      <c r="F169" s="204"/>
      <c r="G169" s="192"/>
      <c r="H169" s="192"/>
      <c r="I169" s="192"/>
      <c r="J169" s="192"/>
      <c r="K169" s="192"/>
      <c r="L169" s="204"/>
      <c r="M169" s="192"/>
      <c r="N169" s="192"/>
      <c r="O169" s="192"/>
      <c r="P169" s="204"/>
      <c r="Q169" s="204"/>
      <c r="R169" s="204"/>
      <c r="S169" s="204"/>
      <c r="T169" s="204"/>
      <c r="U169" s="192"/>
      <c r="V169" s="204"/>
      <c r="W169" s="192"/>
      <c r="X169" s="204"/>
      <c r="Y169" s="192"/>
      <c r="Z169" s="204"/>
      <c r="AA169" s="192"/>
      <c r="AB169" s="204"/>
      <c r="AC169" s="192"/>
      <c r="AD169" s="192"/>
      <c r="AE169" s="204"/>
      <c r="AF169" s="204"/>
      <c r="AG169" s="204"/>
      <c r="AH169" s="192"/>
      <c r="AI169" s="192"/>
      <c r="AJ169" s="192"/>
      <c r="AK169" s="192"/>
      <c r="AL169" s="192"/>
      <c r="AM169" s="192"/>
      <c r="AN169" s="192"/>
      <c r="AO169" s="192"/>
      <c r="AP169" s="192"/>
      <c r="AQ169" s="192"/>
      <c r="AR169" s="192"/>
      <c r="AS169" s="192"/>
      <c r="AT169" s="192"/>
      <c r="AU169" s="192"/>
      <c r="AV169" s="192"/>
      <c r="AW169" s="192"/>
      <c r="AX169" s="192"/>
      <c r="AY169" s="192"/>
      <c r="AZ169" s="192"/>
      <c r="BA169" s="192"/>
      <c r="BB169" s="192"/>
      <c r="BC169" s="192"/>
      <c r="BD169" s="192"/>
      <c r="BE169" s="192"/>
      <c r="BF169" s="192"/>
      <c r="BG169" s="192"/>
      <c r="BH169" s="192"/>
      <c r="BI169" s="192"/>
    </row>
    <row r="170" spans="1:61" ht="15.75" customHeight="1">
      <c r="A170" s="192"/>
      <c r="B170" s="192"/>
      <c r="C170" s="192"/>
      <c r="D170" s="192"/>
      <c r="E170" s="192"/>
      <c r="F170" s="204"/>
      <c r="G170" s="192"/>
      <c r="H170" s="192"/>
      <c r="I170" s="192"/>
      <c r="J170" s="192"/>
      <c r="K170" s="192"/>
      <c r="L170" s="204"/>
      <c r="M170" s="192"/>
      <c r="N170" s="192"/>
      <c r="O170" s="192"/>
      <c r="P170" s="204"/>
      <c r="Q170" s="204"/>
      <c r="R170" s="204"/>
      <c r="S170" s="204"/>
      <c r="T170" s="204"/>
      <c r="U170" s="192"/>
      <c r="V170" s="204"/>
      <c r="W170" s="192"/>
      <c r="X170" s="204"/>
      <c r="Y170" s="192"/>
      <c r="Z170" s="204"/>
      <c r="AA170" s="192"/>
      <c r="AB170" s="204"/>
      <c r="AC170" s="192"/>
      <c r="AD170" s="192"/>
      <c r="AE170" s="204"/>
      <c r="AF170" s="204"/>
      <c r="AG170" s="204"/>
      <c r="AH170" s="192"/>
      <c r="AI170" s="192"/>
      <c r="AJ170" s="192"/>
      <c r="AK170" s="192"/>
      <c r="AL170" s="192"/>
      <c r="AM170" s="192"/>
      <c r="AN170" s="192"/>
      <c r="AO170" s="192"/>
      <c r="AP170" s="192"/>
      <c r="AQ170" s="192"/>
      <c r="AR170" s="192"/>
      <c r="AS170" s="192"/>
      <c r="AT170" s="192"/>
      <c r="AU170" s="192"/>
      <c r="AV170" s="192"/>
      <c r="AW170" s="192"/>
      <c r="AX170" s="192"/>
      <c r="AY170" s="192"/>
      <c r="AZ170" s="192"/>
      <c r="BA170" s="192"/>
      <c r="BB170" s="192"/>
      <c r="BC170" s="192"/>
      <c r="BD170" s="192"/>
      <c r="BE170" s="192"/>
      <c r="BF170" s="192"/>
      <c r="BG170" s="192"/>
      <c r="BH170" s="192"/>
      <c r="BI170" s="192"/>
    </row>
    <row r="171" spans="1:61" ht="15.75" customHeight="1">
      <c r="A171" s="192"/>
      <c r="B171" s="192"/>
      <c r="C171" s="192"/>
      <c r="D171" s="192"/>
      <c r="E171" s="192"/>
      <c r="F171" s="204"/>
      <c r="G171" s="192"/>
      <c r="H171" s="192"/>
      <c r="I171" s="192"/>
      <c r="J171" s="192"/>
      <c r="K171" s="192"/>
      <c r="L171" s="204"/>
      <c r="M171" s="192"/>
      <c r="N171" s="192"/>
      <c r="O171" s="192"/>
      <c r="P171" s="204"/>
      <c r="Q171" s="204"/>
      <c r="R171" s="204"/>
      <c r="S171" s="204"/>
      <c r="T171" s="204"/>
      <c r="U171" s="192"/>
      <c r="V171" s="204"/>
      <c r="W171" s="192"/>
      <c r="X171" s="204"/>
      <c r="Y171" s="192"/>
      <c r="Z171" s="204"/>
      <c r="AA171" s="192"/>
      <c r="AB171" s="204"/>
      <c r="AC171" s="192"/>
      <c r="AD171" s="192"/>
      <c r="AE171" s="204"/>
      <c r="AF171" s="204"/>
      <c r="AG171" s="204"/>
      <c r="AH171" s="192"/>
      <c r="AI171" s="192"/>
      <c r="AJ171" s="192"/>
      <c r="AK171" s="192"/>
      <c r="AL171" s="192"/>
      <c r="AM171" s="192"/>
      <c r="AN171" s="192"/>
      <c r="AO171" s="192"/>
      <c r="AP171" s="192"/>
      <c r="AQ171" s="192"/>
      <c r="AR171" s="192"/>
      <c r="AS171" s="192"/>
      <c r="AT171" s="192"/>
      <c r="AU171" s="192"/>
      <c r="AV171" s="192"/>
      <c r="AW171" s="192"/>
      <c r="AX171" s="192"/>
      <c r="AY171" s="192"/>
      <c r="AZ171" s="192"/>
      <c r="BA171" s="192"/>
      <c r="BB171" s="192"/>
      <c r="BC171" s="192"/>
      <c r="BD171" s="192"/>
      <c r="BE171" s="192"/>
      <c r="BF171" s="192"/>
      <c r="BG171" s="192"/>
      <c r="BH171" s="192"/>
      <c r="BI171" s="192"/>
    </row>
    <row r="172" spans="1:61" ht="15.75" customHeight="1">
      <c r="A172" s="192"/>
      <c r="B172" s="192"/>
      <c r="C172" s="192"/>
      <c r="D172" s="192"/>
      <c r="E172" s="192"/>
      <c r="F172" s="204"/>
      <c r="G172" s="192"/>
      <c r="H172" s="192"/>
      <c r="I172" s="192"/>
      <c r="J172" s="192"/>
      <c r="K172" s="192"/>
      <c r="L172" s="204"/>
      <c r="M172" s="192"/>
      <c r="N172" s="192"/>
      <c r="O172" s="192"/>
      <c r="P172" s="204"/>
      <c r="Q172" s="204"/>
      <c r="R172" s="204"/>
      <c r="S172" s="204"/>
      <c r="T172" s="204"/>
      <c r="U172" s="192"/>
      <c r="V172" s="204"/>
      <c r="W172" s="192"/>
      <c r="X172" s="204"/>
      <c r="Y172" s="192"/>
      <c r="Z172" s="204"/>
      <c r="AA172" s="192"/>
      <c r="AB172" s="204"/>
      <c r="AC172" s="192"/>
      <c r="AD172" s="192"/>
      <c r="AE172" s="204"/>
      <c r="AF172" s="204"/>
      <c r="AG172" s="204"/>
      <c r="AH172" s="192"/>
      <c r="AI172" s="192"/>
      <c r="AJ172" s="192"/>
      <c r="AK172" s="192"/>
      <c r="AL172" s="192"/>
      <c r="AM172" s="192"/>
      <c r="AN172" s="192"/>
      <c r="AO172" s="192"/>
      <c r="AP172" s="192"/>
      <c r="AQ172" s="192"/>
      <c r="AR172" s="192"/>
      <c r="AS172" s="192"/>
      <c r="AT172" s="192"/>
      <c r="AU172" s="192"/>
      <c r="AV172" s="192"/>
      <c r="AW172" s="192"/>
      <c r="AX172" s="192"/>
      <c r="AY172" s="192"/>
      <c r="AZ172" s="192"/>
      <c r="BA172" s="192"/>
      <c r="BB172" s="192"/>
      <c r="BC172" s="192"/>
      <c r="BD172" s="192"/>
      <c r="BE172" s="192"/>
      <c r="BF172" s="192"/>
      <c r="BG172" s="192"/>
      <c r="BH172" s="192"/>
      <c r="BI172" s="192"/>
    </row>
    <row r="173" spans="1:61" ht="15.75" customHeight="1">
      <c r="A173" s="192"/>
      <c r="B173" s="192"/>
      <c r="C173" s="192"/>
      <c r="D173" s="192"/>
      <c r="E173" s="192"/>
      <c r="F173" s="204"/>
      <c r="G173" s="192"/>
      <c r="H173" s="192"/>
      <c r="I173" s="192"/>
      <c r="J173" s="192"/>
      <c r="K173" s="192"/>
      <c r="L173" s="204"/>
      <c r="M173" s="192"/>
      <c r="N173" s="192"/>
      <c r="O173" s="192"/>
      <c r="P173" s="204"/>
      <c r="Q173" s="204"/>
      <c r="R173" s="204"/>
      <c r="S173" s="204"/>
      <c r="T173" s="204"/>
      <c r="U173" s="192"/>
      <c r="V173" s="204"/>
      <c r="W173" s="192"/>
      <c r="X173" s="204"/>
      <c r="Y173" s="192"/>
      <c r="Z173" s="204"/>
      <c r="AA173" s="192"/>
      <c r="AB173" s="204"/>
      <c r="AC173" s="192"/>
      <c r="AD173" s="192"/>
      <c r="AE173" s="204"/>
      <c r="AF173" s="204"/>
      <c r="AG173" s="204"/>
      <c r="AH173" s="192"/>
      <c r="AI173" s="192"/>
      <c r="AJ173" s="192"/>
      <c r="AK173" s="192"/>
      <c r="AL173" s="192"/>
      <c r="AM173" s="192"/>
      <c r="AN173" s="192"/>
      <c r="AO173" s="192"/>
      <c r="AP173" s="192"/>
      <c r="AQ173" s="192"/>
      <c r="AR173" s="192"/>
      <c r="AS173" s="192"/>
      <c r="AT173" s="192"/>
      <c r="AU173" s="192"/>
      <c r="AV173" s="192"/>
      <c r="AW173" s="192"/>
      <c r="AX173" s="192"/>
      <c r="AY173" s="192"/>
      <c r="AZ173" s="192"/>
      <c r="BA173" s="192"/>
      <c r="BB173" s="192"/>
      <c r="BC173" s="192"/>
      <c r="BD173" s="192"/>
      <c r="BE173" s="192"/>
      <c r="BF173" s="192"/>
      <c r="BG173" s="192"/>
      <c r="BH173" s="192"/>
      <c r="BI173" s="192"/>
    </row>
    <row r="174" spans="1:61" ht="15.75" customHeight="1">
      <c r="A174" s="192"/>
      <c r="B174" s="192"/>
      <c r="C174" s="192"/>
      <c r="D174" s="192"/>
      <c r="E174" s="192"/>
      <c r="F174" s="204"/>
      <c r="G174" s="192"/>
      <c r="H174" s="192"/>
      <c r="I174" s="192"/>
      <c r="J174" s="192"/>
      <c r="K174" s="192"/>
      <c r="L174" s="204"/>
      <c r="M174" s="192"/>
      <c r="N174" s="192"/>
      <c r="O174" s="192"/>
      <c r="P174" s="204"/>
      <c r="Q174" s="204"/>
      <c r="R174" s="204"/>
      <c r="S174" s="204"/>
      <c r="T174" s="204"/>
      <c r="U174" s="192"/>
      <c r="V174" s="204"/>
      <c r="W174" s="192"/>
      <c r="X174" s="204"/>
      <c r="Y174" s="192"/>
      <c r="Z174" s="204"/>
      <c r="AA174" s="192"/>
      <c r="AB174" s="204"/>
      <c r="AC174" s="192"/>
      <c r="AD174" s="192"/>
      <c r="AE174" s="204"/>
      <c r="AF174" s="204"/>
      <c r="AG174" s="204"/>
      <c r="AH174" s="192"/>
      <c r="AI174" s="192"/>
      <c r="AJ174" s="192"/>
      <c r="AK174" s="192"/>
      <c r="AL174" s="192"/>
      <c r="AM174" s="192"/>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row>
    <row r="175" spans="1:61" ht="15.75" customHeight="1">
      <c r="A175" s="192"/>
      <c r="B175" s="192"/>
      <c r="C175" s="192"/>
      <c r="D175" s="192"/>
      <c r="E175" s="192"/>
      <c r="F175" s="204"/>
      <c r="G175" s="192"/>
      <c r="H175" s="192"/>
      <c r="I175" s="192"/>
      <c r="J175" s="192"/>
      <c r="K175" s="192"/>
      <c r="L175" s="204"/>
      <c r="M175" s="192"/>
      <c r="N175" s="192"/>
      <c r="O175" s="192"/>
      <c r="P175" s="204"/>
      <c r="Q175" s="204"/>
      <c r="R175" s="204"/>
      <c r="S175" s="204"/>
      <c r="T175" s="204"/>
      <c r="U175" s="192"/>
      <c r="V175" s="204"/>
      <c r="W175" s="192"/>
      <c r="X175" s="204"/>
      <c r="Y175" s="192"/>
      <c r="Z175" s="204"/>
      <c r="AA175" s="192"/>
      <c r="AB175" s="204"/>
      <c r="AC175" s="192"/>
      <c r="AD175" s="192"/>
      <c r="AE175" s="204"/>
      <c r="AF175" s="204"/>
      <c r="AG175" s="204"/>
      <c r="AH175" s="192"/>
      <c r="AI175" s="192"/>
      <c r="AJ175" s="192"/>
      <c r="AK175" s="192"/>
      <c r="AL175" s="192"/>
      <c r="AM175" s="192"/>
      <c r="AN175" s="192"/>
      <c r="AO175" s="192"/>
      <c r="AP175" s="192"/>
      <c r="AQ175" s="192"/>
      <c r="AR175" s="192"/>
      <c r="AS175" s="192"/>
      <c r="AT175" s="192"/>
      <c r="AU175" s="192"/>
      <c r="AV175" s="192"/>
      <c r="AW175" s="192"/>
      <c r="AX175" s="192"/>
      <c r="AY175" s="192"/>
      <c r="AZ175" s="192"/>
      <c r="BA175" s="192"/>
      <c r="BB175" s="192"/>
      <c r="BC175" s="192"/>
      <c r="BD175" s="192"/>
      <c r="BE175" s="192"/>
      <c r="BF175" s="192"/>
      <c r="BG175" s="192"/>
      <c r="BH175" s="192"/>
      <c r="BI175" s="192"/>
    </row>
    <row r="176" spans="1:61" ht="15.75" customHeight="1">
      <c r="A176" s="192"/>
      <c r="B176" s="192"/>
      <c r="C176" s="192"/>
      <c r="D176" s="192"/>
      <c r="E176" s="192"/>
      <c r="F176" s="204"/>
      <c r="G176" s="192"/>
      <c r="H176" s="192"/>
      <c r="I176" s="192"/>
      <c r="J176" s="192"/>
      <c r="K176" s="192"/>
      <c r="L176" s="204"/>
      <c r="M176" s="192"/>
      <c r="N176" s="192"/>
      <c r="O176" s="192"/>
      <c r="P176" s="204"/>
      <c r="Q176" s="204"/>
      <c r="R176" s="204"/>
      <c r="S176" s="204"/>
      <c r="T176" s="204"/>
      <c r="U176" s="192"/>
      <c r="V176" s="204"/>
      <c r="W176" s="192"/>
      <c r="X176" s="204"/>
      <c r="Y176" s="192"/>
      <c r="Z176" s="204"/>
      <c r="AA176" s="192"/>
      <c r="AB176" s="204"/>
      <c r="AC176" s="192"/>
      <c r="AD176" s="192"/>
      <c r="AE176" s="204"/>
      <c r="AF176" s="204"/>
      <c r="AG176" s="204"/>
      <c r="AH176" s="192"/>
      <c r="AI176" s="192"/>
      <c r="AJ176" s="192"/>
      <c r="AK176" s="192"/>
      <c r="AL176" s="192"/>
      <c r="AM176" s="192"/>
      <c r="AN176" s="192"/>
      <c r="AO176" s="192"/>
      <c r="AP176" s="192"/>
      <c r="AQ176" s="192"/>
      <c r="AR176" s="192"/>
      <c r="AS176" s="192"/>
      <c r="AT176" s="192"/>
      <c r="AU176" s="192"/>
      <c r="AV176" s="192"/>
      <c r="AW176" s="192"/>
      <c r="AX176" s="192"/>
      <c r="AY176" s="192"/>
      <c r="AZ176" s="192"/>
      <c r="BA176" s="192"/>
      <c r="BB176" s="192"/>
      <c r="BC176" s="192"/>
      <c r="BD176" s="192"/>
      <c r="BE176" s="192"/>
      <c r="BF176" s="192"/>
      <c r="BG176" s="192"/>
      <c r="BH176" s="192"/>
      <c r="BI176" s="192"/>
    </row>
    <row r="177" spans="1:61" ht="15.75" customHeight="1">
      <c r="A177" s="192"/>
      <c r="B177" s="192"/>
      <c r="C177" s="192"/>
      <c r="D177" s="192"/>
      <c r="E177" s="192"/>
      <c r="F177" s="204"/>
      <c r="G177" s="192"/>
      <c r="H177" s="192"/>
      <c r="I177" s="192"/>
      <c r="J177" s="192"/>
      <c r="K177" s="192"/>
      <c r="L177" s="204"/>
      <c r="M177" s="192"/>
      <c r="N177" s="192"/>
      <c r="O177" s="192"/>
      <c r="P177" s="204"/>
      <c r="Q177" s="204"/>
      <c r="R177" s="204"/>
      <c r="S177" s="204"/>
      <c r="T177" s="204"/>
      <c r="U177" s="192"/>
      <c r="V177" s="204"/>
      <c r="W177" s="192"/>
      <c r="X177" s="204"/>
      <c r="Y177" s="192"/>
      <c r="Z177" s="204"/>
      <c r="AA177" s="192"/>
      <c r="AB177" s="204"/>
      <c r="AC177" s="192"/>
      <c r="AD177" s="192"/>
      <c r="AE177" s="204"/>
      <c r="AF177" s="204"/>
      <c r="AG177" s="204"/>
      <c r="AH177" s="192"/>
      <c r="AI177" s="192"/>
      <c r="AJ177" s="192"/>
      <c r="AK177" s="192"/>
      <c r="AL177" s="192"/>
      <c r="AM177" s="192"/>
      <c r="AN177" s="192"/>
      <c r="AO177" s="192"/>
      <c r="AP177" s="192"/>
      <c r="AQ177" s="192"/>
      <c r="AR177" s="192"/>
      <c r="AS177" s="192"/>
      <c r="AT177" s="192"/>
      <c r="AU177" s="192"/>
      <c r="AV177" s="192"/>
      <c r="AW177" s="192"/>
      <c r="AX177" s="192"/>
      <c r="AY177" s="192"/>
      <c r="AZ177" s="192"/>
      <c r="BA177" s="192"/>
      <c r="BB177" s="192"/>
      <c r="BC177" s="192"/>
      <c r="BD177" s="192"/>
      <c r="BE177" s="192"/>
      <c r="BF177" s="192"/>
      <c r="BG177" s="192"/>
      <c r="BH177" s="192"/>
      <c r="BI177" s="192"/>
    </row>
    <row r="178" spans="1:61" ht="15.75" customHeight="1">
      <c r="A178" s="192"/>
      <c r="B178" s="192"/>
      <c r="C178" s="192"/>
      <c r="D178" s="192"/>
      <c r="E178" s="192"/>
      <c r="F178" s="204"/>
      <c r="G178" s="192"/>
      <c r="H178" s="192"/>
      <c r="I178" s="192"/>
      <c r="J178" s="192"/>
      <c r="K178" s="192"/>
      <c r="L178" s="204"/>
      <c r="M178" s="192"/>
      <c r="N178" s="192"/>
      <c r="O178" s="192"/>
      <c r="P178" s="204"/>
      <c r="Q178" s="204"/>
      <c r="R178" s="204"/>
      <c r="S178" s="204"/>
      <c r="T178" s="204"/>
      <c r="U178" s="192"/>
      <c r="V178" s="204"/>
      <c r="W178" s="192"/>
      <c r="X178" s="204"/>
      <c r="Y178" s="192"/>
      <c r="Z178" s="204"/>
      <c r="AA178" s="192"/>
      <c r="AB178" s="204"/>
      <c r="AC178" s="192"/>
      <c r="AD178" s="192"/>
      <c r="AE178" s="204"/>
      <c r="AF178" s="204"/>
      <c r="AG178" s="204"/>
      <c r="AH178" s="192"/>
      <c r="AI178" s="192"/>
      <c r="AJ178" s="192"/>
      <c r="AK178" s="192"/>
      <c r="AL178" s="192"/>
      <c r="AM178" s="192"/>
      <c r="AN178" s="192"/>
      <c r="AO178" s="192"/>
      <c r="AP178" s="192"/>
      <c r="AQ178" s="192"/>
      <c r="AR178" s="192"/>
      <c r="AS178" s="192"/>
      <c r="AT178" s="192"/>
      <c r="AU178" s="192"/>
      <c r="AV178" s="192"/>
      <c r="AW178" s="192"/>
      <c r="AX178" s="192"/>
      <c r="AY178" s="192"/>
      <c r="AZ178" s="192"/>
      <c r="BA178" s="192"/>
      <c r="BB178" s="192"/>
      <c r="BC178" s="192"/>
      <c r="BD178" s="192"/>
      <c r="BE178" s="192"/>
      <c r="BF178" s="192"/>
      <c r="BG178" s="192"/>
      <c r="BH178" s="192"/>
      <c r="BI178" s="192"/>
    </row>
    <row r="179" spans="1:61" ht="15.75" customHeight="1">
      <c r="A179" s="192"/>
      <c r="B179" s="192"/>
      <c r="C179" s="192"/>
      <c r="D179" s="192"/>
      <c r="E179" s="192"/>
      <c r="F179" s="204"/>
      <c r="G179" s="192"/>
      <c r="H179" s="192"/>
      <c r="I179" s="192"/>
      <c r="J179" s="192"/>
      <c r="K179" s="192"/>
      <c r="L179" s="204"/>
      <c r="M179" s="192"/>
      <c r="N179" s="192"/>
      <c r="O179" s="192"/>
      <c r="P179" s="204"/>
      <c r="Q179" s="204"/>
      <c r="R179" s="204"/>
      <c r="S179" s="204"/>
      <c r="T179" s="204"/>
      <c r="U179" s="192"/>
      <c r="V179" s="204"/>
      <c r="W179" s="192"/>
      <c r="X179" s="204"/>
      <c r="Y179" s="192"/>
      <c r="Z179" s="204"/>
      <c r="AA179" s="192"/>
      <c r="AB179" s="204"/>
      <c r="AC179" s="192"/>
      <c r="AD179" s="192"/>
      <c r="AE179" s="204"/>
      <c r="AF179" s="204"/>
      <c r="AG179" s="204"/>
      <c r="AH179" s="192"/>
      <c r="AI179" s="192"/>
      <c r="AJ179" s="192"/>
      <c r="AK179" s="192"/>
      <c r="AL179" s="192"/>
      <c r="AM179" s="192"/>
      <c r="AN179" s="192"/>
      <c r="AO179" s="192"/>
      <c r="AP179" s="192"/>
      <c r="AQ179" s="192"/>
      <c r="AR179" s="192"/>
      <c r="AS179" s="192"/>
      <c r="AT179" s="192"/>
      <c r="AU179" s="192"/>
      <c r="AV179" s="192"/>
      <c r="AW179" s="192"/>
      <c r="AX179" s="192"/>
      <c r="AY179" s="192"/>
      <c r="AZ179" s="192"/>
      <c r="BA179" s="192"/>
      <c r="BB179" s="192"/>
      <c r="BC179" s="192"/>
      <c r="BD179" s="192"/>
      <c r="BE179" s="192"/>
      <c r="BF179" s="192"/>
      <c r="BG179" s="192"/>
      <c r="BH179" s="192"/>
      <c r="BI179" s="192"/>
    </row>
    <row r="180" spans="1:61" ht="15.75" customHeight="1">
      <c r="A180" s="192"/>
      <c r="B180" s="192"/>
      <c r="C180" s="192"/>
      <c r="D180" s="192"/>
      <c r="E180" s="192"/>
      <c r="F180" s="204"/>
      <c r="G180" s="192"/>
      <c r="H180" s="192"/>
      <c r="I180" s="192"/>
      <c r="J180" s="192"/>
      <c r="K180" s="192"/>
      <c r="L180" s="204"/>
      <c r="M180" s="192"/>
      <c r="N180" s="192"/>
      <c r="O180" s="192"/>
      <c r="P180" s="204"/>
      <c r="Q180" s="204"/>
      <c r="R180" s="204"/>
      <c r="S180" s="204"/>
      <c r="T180" s="204"/>
      <c r="U180" s="192"/>
      <c r="V180" s="204"/>
      <c r="W180" s="192"/>
      <c r="X180" s="204"/>
      <c r="Y180" s="192"/>
      <c r="Z180" s="204"/>
      <c r="AA180" s="192"/>
      <c r="AB180" s="204"/>
      <c r="AC180" s="192"/>
      <c r="AD180" s="192"/>
      <c r="AE180" s="204"/>
      <c r="AF180" s="204"/>
      <c r="AG180" s="204"/>
      <c r="AH180" s="192"/>
      <c r="AI180" s="192"/>
      <c r="AJ180" s="192"/>
      <c r="AK180" s="192"/>
      <c r="AL180" s="192"/>
      <c r="AM180" s="192"/>
      <c r="AN180" s="192"/>
      <c r="AO180" s="192"/>
      <c r="AP180" s="192"/>
      <c r="AQ180" s="192"/>
      <c r="AR180" s="192"/>
      <c r="AS180" s="192"/>
      <c r="AT180" s="192"/>
      <c r="AU180" s="192"/>
      <c r="AV180" s="192"/>
      <c r="AW180" s="192"/>
      <c r="AX180" s="192"/>
      <c r="AY180" s="192"/>
      <c r="AZ180" s="192"/>
      <c r="BA180" s="192"/>
      <c r="BB180" s="192"/>
      <c r="BC180" s="192"/>
      <c r="BD180" s="192"/>
      <c r="BE180" s="192"/>
      <c r="BF180" s="192"/>
      <c r="BG180" s="192"/>
      <c r="BH180" s="192"/>
      <c r="BI180" s="192"/>
    </row>
    <row r="181" spans="1:61" ht="15.75" customHeight="1">
      <c r="A181" s="192"/>
      <c r="B181" s="192"/>
      <c r="C181" s="192"/>
      <c r="D181" s="192"/>
      <c r="E181" s="192"/>
      <c r="F181" s="204"/>
      <c r="G181" s="192"/>
      <c r="H181" s="192"/>
      <c r="I181" s="192"/>
      <c r="J181" s="192"/>
      <c r="K181" s="192"/>
      <c r="L181" s="204"/>
      <c r="M181" s="192"/>
      <c r="N181" s="192"/>
      <c r="O181" s="192"/>
      <c r="P181" s="204"/>
      <c r="Q181" s="204"/>
      <c r="R181" s="204"/>
      <c r="S181" s="204"/>
      <c r="T181" s="204"/>
      <c r="U181" s="192"/>
      <c r="V181" s="204"/>
      <c r="W181" s="192"/>
      <c r="X181" s="204"/>
      <c r="Y181" s="192"/>
      <c r="Z181" s="204"/>
      <c r="AA181" s="192"/>
      <c r="AB181" s="204"/>
      <c r="AC181" s="192"/>
      <c r="AD181" s="192"/>
      <c r="AE181" s="204"/>
      <c r="AF181" s="204"/>
      <c r="AG181" s="204"/>
      <c r="AH181" s="192"/>
      <c r="AI181" s="192"/>
      <c r="AJ181" s="192"/>
      <c r="AK181" s="192"/>
      <c r="AL181" s="192"/>
      <c r="AM181" s="192"/>
      <c r="AN181" s="192"/>
      <c r="AO181" s="192"/>
      <c r="AP181" s="192"/>
      <c r="AQ181" s="192"/>
      <c r="AR181" s="192"/>
      <c r="AS181" s="192"/>
      <c r="AT181" s="192"/>
      <c r="AU181" s="192"/>
      <c r="AV181" s="192"/>
      <c r="AW181" s="192"/>
      <c r="AX181" s="192"/>
      <c r="AY181" s="192"/>
      <c r="AZ181" s="192"/>
      <c r="BA181" s="192"/>
      <c r="BB181" s="192"/>
      <c r="BC181" s="192"/>
      <c r="BD181" s="192"/>
      <c r="BE181" s="192"/>
      <c r="BF181" s="192"/>
      <c r="BG181" s="192"/>
      <c r="BH181" s="192"/>
      <c r="BI181" s="192"/>
    </row>
    <row r="182" spans="1:61" ht="15.75" customHeight="1">
      <c r="A182" s="192"/>
      <c r="B182" s="192"/>
      <c r="C182" s="192"/>
      <c r="D182" s="192"/>
      <c r="E182" s="192"/>
      <c r="F182" s="204"/>
      <c r="G182" s="192"/>
      <c r="H182" s="192"/>
      <c r="I182" s="192"/>
      <c r="J182" s="192"/>
      <c r="K182" s="192"/>
      <c r="L182" s="204"/>
      <c r="M182" s="192"/>
      <c r="N182" s="192"/>
      <c r="O182" s="192"/>
      <c r="P182" s="204"/>
      <c r="Q182" s="204"/>
      <c r="R182" s="204"/>
      <c r="S182" s="204"/>
      <c r="T182" s="204"/>
      <c r="U182" s="192"/>
      <c r="V182" s="204"/>
      <c r="W182" s="192"/>
      <c r="X182" s="204"/>
      <c r="Y182" s="192"/>
      <c r="Z182" s="204"/>
      <c r="AA182" s="192"/>
      <c r="AB182" s="204"/>
      <c r="AC182" s="192"/>
      <c r="AD182" s="192"/>
      <c r="AE182" s="204"/>
      <c r="AF182" s="204"/>
      <c r="AG182" s="204"/>
      <c r="AH182" s="192"/>
      <c r="AI182" s="192"/>
      <c r="AJ182" s="192"/>
      <c r="AK182" s="192"/>
      <c r="AL182" s="192"/>
      <c r="AM182" s="192"/>
      <c r="AN182" s="192"/>
      <c r="AO182" s="192"/>
      <c r="AP182" s="192"/>
      <c r="AQ182" s="192"/>
      <c r="AR182" s="192"/>
      <c r="AS182" s="192"/>
      <c r="AT182" s="192"/>
      <c r="AU182" s="192"/>
      <c r="AV182" s="192"/>
      <c r="AW182" s="192"/>
      <c r="AX182" s="192"/>
      <c r="AY182" s="192"/>
      <c r="AZ182" s="192"/>
      <c r="BA182" s="192"/>
      <c r="BB182" s="192"/>
      <c r="BC182" s="192"/>
      <c r="BD182" s="192"/>
      <c r="BE182" s="192"/>
      <c r="BF182" s="192"/>
      <c r="BG182" s="192"/>
      <c r="BH182" s="192"/>
      <c r="BI182" s="192"/>
    </row>
    <row r="183" spans="1:61" ht="15.75" customHeight="1">
      <c r="A183" s="192"/>
      <c r="B183" s="192"/>
      <c r="C183" s="192"/>
      <c r="D183" s="192"/>
      <c r="E183" s="192"/>
      <c r="F183" s="204"/>
      <c r="G183" s="192"/>
      <c r="H183" s="192"/>
      <c r="I183" s="192"/>
      <c r="J183" s="192"/>
      <c r="K183" s="192"/>
      <c r="L183" s="204"/>
      <c r="M183" s="192"/>
      <c r="N183" s="192"/>
      <c r="O183" s="192"/>
      <c r="P183" s="204"/>
      <c r="Q183" s="204"/>
      <c r="R183" s="204"/>
      <c r="S183" s="204"/>
      <c r="T183" s="204"/>
      <c r="U183" s="192"/>
      <c r="V183" s="204"/>
      <c r="W183" s="192"/>
      <c r="X183" s="204"/>
      <c r="Y183" s="192"/>
      <c r="Z183" s="204"/>
      <c r="AA183" s="192"/>
      <c r="AB183" s="204"/>
      <c r="AC183" s="192"/>
      <c r="AD183" s="192"/>
      <c r="AE183" s="204"/>
      <c r="AF183" s="204"/>
      <c r="AG183" s="204"/>
      <c r="AH183" s="192"/>
      <c r="AI183" s="192"/>
      <c r="AJ183" s="192"/>
      <c r="AK183" s="192"/>
      <c r="AL183" s="192"/>
      <c r="AM183" s="192"/>
      <c r="AN183" s="192"/>
      <c r="AO183" s="192"/>
      <c r="AP183" s="192"/>
      <c r="AQ183" s="192"/>
      <c r="AR183" s="192"/>
      <c r="AS183" s="192"/>
      <c r="AT183" s="192"/>
      <c r="AU183" s="192"/>
      <c r="AV183" s="192"/>
      <c r="AW183" s="192"/>
      <c r="AX183" s="192"/>
      <c r="AY183" s="192"/>
      <c r="AZ183" s="192"/>
      <c r="BA183" s="192"/>
      <c r="BB183" s="192"/>
      <c r="BC183" s="192"/>
      <c r="BD183" s="192"/>
      <c r="BE183" s="192"/>
      <c r="BF183" s="192"/>
      <c r="BG183" s="192"/>
      <c r="BH183" s="192"/>
      <c r="BI183" s="192"/>
    </row>
    <row r="184" spans="1:61" ht="15.75" customHeight="1">
      <c r="A184" s="192"/>
      <c r="B184" s="192"/>
      <c r="C184" s="192"/>
      <c r="D184" s="192"/>
      <c r="E184" s="192"/>
      <c r="F184" s="204"/>
      <c r="G184" s="192"/>
      <c r="H184" s="192"/>
      <c r="I184" s="192"/>
      <c r="J184" s="192"/>
      <c r="K184" s="192"/>
      <c r="L184" s="204"/>
      <c r="M184" s="192"/>
      <c r="N184" s="192"/>
      <c r="O184" s="192"/>
      <c r="P184" s="204"/>
      <c r="Q184" s="204"/>
      <c r="R184" s="204"/>
      <c r="S184" s="204"/>
      <c r="T184" s="204"/>
      <c r="U184" s="192"/>
      <c r="V184" s="204"/>
      <c r="W184" s="192"/>
      <c r="X184" s="204"/>
      <c r="Y184" s="192"/>
      <c r="Z184" s="204"/>
      <c r="AA184" s="192"/>
      <c r="AB184" s="204"/>
      <c r="AC184" s="192"/>
      <c r="AD184" s="192"/>
      <c r="AE184" s="204"/>
      <c r="AF184" s="204"/>
      <c r="AG184" s="204"/>
      <c r="AH184" s="192"/>
      <c r="AI184" s="192"/>
      <c r="AJ184" s="192"/>
      <c r="AK184" s="192"/>
      <c r="AL184" s="192"/>
      <c r="AM184" s="192"/>
      <c r="AN184" s="192"/>
      <c r="AO184" s="192"/>
      <c r="AP184" s="192"/>
      <c r="AQ184" s="192"/>
      <c r="AR184" s="192"/>
      <c r="AS184" s="192"/>
      <c r="AT184" s="192"/>
      <c r="AU184" s="192"/>
      <c r="AV184" s="192"/>
      <c r="AW184" s="192"/>
      <c r="AX184" s="192"/>
      <c r="AY184" s="192"/>
      <c r="AZ184" s="192"/>
      <c r="BA184" s="192"/>
      <c r="BB184" s="192"/>
      <c r="BC184" s="192"/>
      <c r="BD184" s="192"/>
      <c r="BE184" s="192"/>
      <c r="BF184" s="192"/>
      <c r="BG184" s="192"/>
      <c r="BH184" s="192"/>
      <c r="BI184" s="192"/>
    </row>
    <row r="185" spans="1:61" ht="15.75" customHeight="1">
      <c r="A185" s="192"/>
      <c r="B185" s="192"/>
      <c r="C185" s="192"/>
      <c r="D185" s="192"/>
      <c r="E185" s="192"/>
      <c r="F185" s="204"/>
      <c r="G185" s="192"/>
      <c r="H185" s="192"/>
      <c r="I185" s="192"/>
      <c r="J185" s="192"/>
      <c r="K185" s="192"/>
      <c r="L185" s="204"/>
      <c r="M185" s="192"/>
      <c r="N185" s="192"/>
      <c r="O185" s="192"/>
      <c r="P185" s="204"/>
      <c r="Q185" s="204"/>
      <c r="R185" s="204"/>
      <c r="S185" s="204"/>
      <c r="T185" s="204"/>
      <c r="U185" s="192"/>
      <c r="V185" s="204"/>
      <c r="W185" s="192"/>
      <c r="X185" s="204"/>
      <c r="Y185" s="192"/>
      <c r="Z185" s="204"/>
      <c r="AA185" s="192"/>
      <c r="AB185" s="204"/>
      <c r="AC185" s="192"/>
      <c r="AD185" s="192"/>
      <c r="AE185" s="204"/>
      <c r="AF185" s="204"/>
      <c r="AG185" s="204"/>
      <c r="AH185" s="192"/>
      <c r="AI185" s="192"/>
      <c r="AJ185" s="192"/>
      <c r="AK185" s="192"/>
      <c r="AL185" s="192"/>
      <c r="AM185" s="192"/>
      <c r="AN185" s="192"/>
      <c r="AO185" s="192"/>
      <c r="AP185" s="192"/>
      <c r="AQ185" s="192"/>
      <c r="AR185" s="192"/>
      <c r="AS185" s="192"/>
      <c r="AT185" s="192"/>
      <c r="AU185" s="192"/>
      <c r="AV185" s="192"/>
      <c r="AW185" s="192"/>
      <c r="AX185" s="192"/>
      <c r="AY185" s="192"/>
      <c r="AZ185" s="192"/>
      <c r="BA185" s="192"/>
      <c r="BB185" s="192"/>
      <c r="BC185" s="192"/>
      <c r="BD185" s="192"/>
      <c r="BE185" s="192"/>
      <c r="BF185" s="192"/>
      <c r="BG185" s="192"/>
      <c r="BH185" s="192"/>
      <c r="BI185" s="192"/>
    </row>
    <row r="186" spans="1:61" ht="15.75" customHeight="1">
      <c r="A186" s="192"/>
      <c r="B186" s="192"/>
      <c r="C186" s="192"/>
      <c r="D186" s="192"/>
      <c r="E186" s="192"/>
      <c r="F186" s="204"/>
      <c r="G186" s="192"/>
      <c r="H186" s="192"/>
      <c r="I186" s="192"/>
      <c r="J186" s="192"/>
      <c r="K186" s="192"/>
      <c r="L186" s="204"/>
      <c r="M186" s="192"/>
      <c r="N186" s="192"/>
      <c r="O186" s="192"/>
      <c r="P186" s="204"/>
      <c r="Q186" s="204"/>
      <c r="R186" s="204"/>
      <c r="S186" s="204"/>
      <c r="T186" s="204"/>
      <c r="U186" s="192"/>
      <c r="V186" s="204"/>
      <c r="W186" s="192"/>
      <c r="X186" s="204"/>
      <c r="Y186" s="192"/>
      <c r="Z186" s="204"/>
      <c r="AA186" s="192"/>
      <c r="AB186" s="204"/>
      <c r="AC186" s="192"/>
      <c r="AD186" s="192"/>
      <c r="AE186" s="204"/>
      <c r="AF186" s="204"/>
      <c r="AG186" s="204"/>
      <c r="AH186" s="192"/>
      <c r="AI186" s="192"/>
      <c r="AJ186" s="192"/>
      <c r="AK186" s="192"/>
      <c r="AL186" s="192"/>
      <c r="AM186" s="192"/>
      <c r="AN186" s="192"/>
      <c r="AO186" s="192"/>
      <c r="AP186" s="192"/>
      <c r="AQ186" s="192"/>
      <c r="AR186" s="192"/>
      <c r="AS186" s="192"/>
      <c r="AT186" s="192"/>
      <c r="AU186" s="192"/>
      <c r="AV186" s="192"/>
      <c r="AW186" s="192"/>
      <c r="AX186" s="192"/>
      <c r="AY186" s="192"/>
      <c r="AZ186" s="192"/>
      <c r="BA186" s="192"/>
      <c r="BB186" s="192"/>
      <c r="BC186" s="192"/>
      <c r="BD186" s="192"/>
      <c r="BE186" s="192"/>
      <c r="BF186" s="192"/>
      <c r="BG186" s="192"/>
      <c r="BH186" s="192"/>
      <c r="BI186" s="192"/>
    </row>
    <row r="187" spans="1:61" ht="15.75" customHeight="1">
      <c r="A187" s="192"/>
      <c r="B187" s="192"/>
      <c r="C187" s="192"/>
      <c r="D187" s="192"/>
      <c r="E187" s="192"/>
      <c r="F187" s="204"/>
      <c r="G187" s="192"/>
      <c r="H187" s="192"/>
      <c r="I187" s="192"/>
      <c r="J187" s="192"/>
      <c r="K187" s="192"/>
      <c r="L187" s="204"/>
      <c r="M187" s="192"/>
      <c r="N187" s="192"/>
      <c r="O187" s="192"/>
      <c r="P187" s="204"/>
      <c r="Q187" s="204"/>
      <c r="R187" s="204"/>
      <c r="S187" s="204"/>
      <c r="T187" s="204"/>
      <c r="U187" s="192"/>
      <c r="V187" s="204"/>
      <c r="W187" s="192"/>
      <c r="X187" s="204"/>
      <c r="Y187" s="192"/>
      <c r="Z187" s="204"/>
      <c r="AA187" s="192"/>
      <c r="AB187" s="204"/>
      <c r="AC187" s="192"/>
      <c r="AD187" s="192"/>
      <c r="AE187" s="204"/>
      <c r="AF187" s="204"/>
      <c r="AG187" s="204"/>
      <c r="AH187" s="192"/>
      <c r="AI187" s="192"/>
      <c r="AJ187" s="192"/>
      <c r="AK187" s="192"/>
      <c r="AL187" s="192"/>
      <c r="AM187" s="192"/>
      <c r="AN187" s="192"/>
      <c r="AO187" s="192"/>
      <c r="AP187" s="192"/>
      <c r="AQ187" s="192"/>
      <c r="AR187" s="192"/>
      <c r="AS187" s="192"/>
      <c r="AT187" s="192"/>
      <c r="AU187" s="192"/>
      <c r="AV187" s="192"/>
      <c r="AW187" s="192"/>
      <c r="AX187" s="192"/>
      <c r="AY187" s="192"/>
      <c r="AZ187" s="192"/>
      <c r="BA187" s="192"/>
      <c r="BB187" s="192"/>
      <c r="BC187" s="192"/>
      <c r="BD187" s="192"/>
      <c r="BE187" s="192"/>
      <c r="BF187" s="192"/>
      <c r="BG187" s="192"/>
      <c r="BH187" s="192"/>
      <c r="BI187" s="192"/>
    </row>
    <row r="188" spans="1:61" ht="15.75" customHeight="1">
      <c r="A188" s="192"/>
      <c r="B188" s="192"/>
      <c r="C188" s="192"/>
      <c r="D188" s="192"/>
      <c r="E188" s="192"/>
      <c r="F188" s="204"/>
      <c r="G188" s="192"/>
      <c r="H188" s="192"/>
      <c r="I188" s="192"/>
      <c r="J188" s="192"/>
      <c r="K188" s="192"/>
      <c r="L188" s="204"/>
      <c r="M188" s="192"/>
      <c r="N188" s="192"/>
      <c r="O188" s="192"/>
      <c r="P188" s="204"/>
      <c r="Q188" s="204"/>
      <c r="R188" s="204"/>
      <c r="S188" s="204"/>
      <c r="T188" s="204"/>
      <c r="U188" s="192"/>
      <c r="V188" s="204"/>
      <c r="W188" s="192"/>
      <c r="X188" s="204"/>
      <c r="Y188" s="192"/>
      <c r="Z188" s="204"/>
      <c r="AA188" s="192"/>
      <c r="AB188" s="204"/>
      <c r="AC188" s="192"/>
      <c r="AD188" s="192"/>
      <c r="AE188" s="204"/>
      <c r="AF188" s="204"/>
      <c r="AG188" s="204"/>
      <c r="AH188" s="192"/>
      <c r="AI188" s="192"/>
      <c r="AJ188" s="192"/>
      <c r="AK188" s="192"/>
      <c r="AL188" s="192"/>
      <c r="AM188" s="192"/>
      <c r="AN188" s="192"/>
      <c r="AO188" s="192"/>
      <c r="AP188" s="192"/>
      <c r="AQ188" s="192"/>
      <c r="AR188" s="192"/>
      <c r="AS188" s="192"/>
      <c r="AT188" s="192"/>
      <c r="AU188" s="192"/>
      <c r="AV188" s="192"/>
      <c r="AW188" s="192"/>
      <c r="AX188" s="192"/>
      <c r="AY188" s="192"/>
      <c r="AZ188" s="192"/>
      <c r="BA188" s="192"/>
      <c r="BB188" s="192"/>
      <c r="BC188" s="192"/>
      <c r="BD188" s="192"/>
      <c r="BE188" s="192"/>
      <c r="BF188" s="192"/>
      <c r="BG188" s="192"/>
      <c r="BH188" s="192"/>
      <c r="BI188" s="192"/>
    </row>
    <row r="189" spans="1:61" ht="15.75" customHeight="1">
      <c r="A189" s="192"/>
      <c r="B189" s="192"/>
      <c r="C189" s="192"/>
      <c r="D189" s="192"/>
      <c r="E189" s="192"/>
      <c r="F189" s="204"/>
      <c r="G189" s="192"/>
      <c r="H189" s="192"/>
      <c r="I189" s="192"/>
      <c r="J189" s="192"/>
      <c r="K189" s="192"/>
      <c r="L189" s="204"/>
      <c r="M189" s="192"/>
      <c r="N189" s="192"/>
      <c r="O189" s="192"/>
      <c r="P189" s="204"/>
      <c r="Q189" s="204"/>
      <c r="R189" s="204"/>
      <c r="S189" s="204"/>
      <c r="T189" s="204"/>
      <c r="U189" s="192"/>
      <c r="V189" s="204"/>
      <c r="W189" s="192"/>
      <c r="X189" s="204"/>
      <c r="Y189" s="192"/>
      <c r="Z189" s="204"/>
      <c r="AA189" s="192"/>
      <c r="AB189" s="204"/>
      <c r="AC189" s="192"/>
      <c r="AD189" s="192"/>
      <c r="AE189" s="204"/>
      <c r="AF189" s="204"/>
      <c r="AG189" s="204"/>
      <c r="AH189" s="192"/>
      <c r="AI189" s="192"/>
      <c r="AJ189" s="192"/>
      <c r="AK189" s="192"/>
      <c r="AL189" s="192"/>
      <c r="AM189" s="192"/>
      <c r="AN189" s="192"/>
      <c r="AO189" s="192"/>
      <c r="AP189" s="192"/>
      <c r="AQ189" s="192"/>
      <c r="AR189" s="192"/>
      <c r="AS189" s="192"/>
      <c r="AT189" s="192"/>
      <c r="AU189" s="192"/>
      <c r="AV189" s="192"/>
      <c r="AW189" s="192"/>
      <c r="AX189" s="192"/>
      <c r="AY189" s="192"/>
      <c r="AZ189" s="192"/>
      <c r="BA189" s="192"/>
      <c r="BB189" s="192"/>
      <c r="BC189" s="192"/>
      <c r="BD189" s="192"/>
      <c r="BE189" s="192"/>
      <c r="BF189" s="192"/>
      <c r="BG189" s="192"/>
      <c r="BH189" s="192"/>
      <c r="BI189" s="192"/>
    </row>
    <row r="190" spans="1:61" ht="15.75" customHeight="1">
      <c r="A190" s="192"/>
      <c r="B190" s="192"/>
      <c r="C190" s="192"/>
      <c r="D190" s="192"/>
      <c r="E190" s="192"/>
      <c r="F190" s="204"/>
      <c r="G190" s="192"/>
      <c r="H190" s="192"/>
      <c r="I190" s="192"/>
      <c r="J190" s="192"/>
      <c r="K190" s="192"/>
      <c r="L190" s="204"/>
      <c r="M190" s="192"/>
      <c r="N190" s="192"/>
      <c r="O190" s="192"/>
      <c r="P190" s="204"/>
      <c r="Q190" s="204"/>
      <c r="R190" s="204"/>
      <c r="S190" s="204"/>
      <c r="T190" s="204"/>
      <c r="U190" s="192"/>
      <c r="V190" s="204"/>
      <c r="W190" s="192"/>
      <c r="X190" s="204"/>
      <c r="Y190" s="192"/>
      <c r="Z190" s="204"/>
      <c r="AA190" s="192"/>
      <c r="AB190" s="204"/>
      <c r="AC190" s="192"/>
      <c r="AD190" s="192"/>
      <c r="AE190" s="204"/>
      <c r="AF190" s="204"/>
      <c r="AG190" s="204"/>
      <c r="AH190" s="192"/>
      <c r="AI190" s="192"/>
      <c r="AJ190" s="192"/>
      <c r="AK190" s="192"/>
      <c r="AL190" s="192"/>
      <c r="AM190" s="192"/>
      <c r="AN190" s="192"/>
      <c r="AO190" s="192"/>
      <c r="AP190" s="192"/>
      <c r="AQ190" s="192"/>
      <c r="AR190" s="192"/>
      <c r="AS190" s="192"/>
      <c r="AT190" s="192"/>
      <c r="AU190" s="192"/>
      <c r="AV190" s="192"/>
      <c r="AW190" s="192"/>
      <c r="AX190" s="192"/>
      <c r="AY190" s="192"/>
      <c r="AZ190" s="192"/>
      <c r="BA190" s="192"/>
      <c r="BB190" s="192"/>
      <c r="BC190" s="192"/>
      <c r="BD190" s="192"/>
      <c r="BE190" s="192"/>
      <c r="BF190" s="192"/>
      <c r="BG190" s="192"/>
      <c r="BH190" s="192"/>
      <c r="BI190" s="192"/>
    </row>
    <row r="191" spans="1:61" ht="15.75" customHeight="1">
      <c r="A191" s="192"/>
      <c r="B191" s="192"/>
      <c r="C191" s="192"/>
      <c r="D191" s="192"/>
      <c r="E191" s="192"/>
      <c r="F191" s="204"/>
      <c r="G191" s="192"/>
      <c r="H191" s="192"/>
      <c r="I191" s="192"/>
      <c r="J191" s="192"/>
      <c r="K191" s="192"/>
      <c r="L191" s="204"/>
      <c r="M191" s="192"/>
      <c r="N191" s="192"/>
      <c r="O191" s="192"/>
      <c r="P191" s="204"/>
      <c r="Q191" s="204"/>
      <c r="R191" s="204"/>
      <c r="S191" s="204"/>
      <c r="T191" s="204"/>
      <c r="U191" s="192"/>
      <c r="V191" s="204"/>
      <c r="W191" s="192"/>
      <c r="X191" s="204"/>
      <c r="Y191" s="192"/>
      <c r="Z191" s="204"/>
      <c r="AA191" s="192"/>
      <c r="AB191" s="204"/>
      <c r="AC191" s="192"/>
      <c r="AD191" s="192"/>
      <c r="AE191" s="204"/>
      <c r="AF191" s="204"/>
      <c r="AG191" s="204"/>
      <c r="AH191" s="192"/>
      <c r="AI191" s="192"/>
      <c r="AJ191" s="192"/>
      <c r="AK191" s="192"/>
      <c r="AL191" s="192"/>
      <c r="AM191" s="192"/>
      <c r="AN191" s="192"/>
      <c r="AO191" s="192"/>
      <c r="AP191" s="192"/>
      <c r="AQ191" s="192"/>
      <c r="AR191" s="192"/>
      <c r="AS191" s="192"/>
      <c r="AT191" s="192"/>
      <c r="AU191" s="192"/>
      <c r="AV191" s="192"/>
      <c r="AW191" s="192"/>
      <c r="AX191" s="192"/>
      <c r="AY191" s="192"/>
      <c r="AZ191" s="192"/>
      <c r="BA191" s="192"/>
      <c r="BB191" s="192"/>
      <c r="BC191" s="192"/>
      <c r="BD191" s="192"/>
      <c r="BE191" s="192"/>
      <c r="BF191" s="192"/>
      <c r="BG191" s="192"/>
      <c r="BH191" s="192"/>
      <c r="BI191" s="192"/>
    </row>
    <row r="192" spans="1:61" ht="15.75" customHeight="1">
      <c r="A192" s="192"/>
      <c r="B192" s="192"/>
      <c r="C192" s="192"/>
      <c r="D192" s="192"/>
      <c r="E192" s="192"/>
      <c r="F192" s="204"/>
      <c r="G192" s="192"/>
      <c r="H192" s="192"/>
      <c r="I192" s="192"/>
      <c r="J192" s="192"/>
      <c r="K192" s="192"/>
      <c r="L192" s="204"/>
      <c r="M192" s="192"/>
      <c r="N192" s="192"/>
      <c r="O192" s="192"/>
      <c r="P192" s="204"/>
      <c r="Q192" s="204"/>
      <c r="R192" s="204"/>
      <c r="S192" s="204"/>
      <c r="T192" s="204"/>
      <c r="U192" s="192"/>
      <c r="V192" s="204"/>
      <c r="W192" s="192"/>
      <c r="X192" s="204"/>
      <c r="Y192" s="192"/>
      <c r="Z192" s="204"/>
      <c r="AA192" s="192"/>
      <c r="AB192" s="204"/>
      <c r="AC192" s="192"/>
      <c r="AD192" s="192"/>
      <c r="AE192" s="204"/>
      <c r="AF192" s="204"/>
      <c r="AG192" s="204"/>
      <c r="AH192" s="192"/>
      <c r="AI192" s="192"/>
      <c r="AJ192" s="192"/>
      <c r="AK192" s="192"/>
      <c r="AL192" s="192"/>
      <c r="AM192" s="192"/>
      <c r="AN192" s="192"/>
      <c r="AO192" s="192"/>
      <c r="AP192" s="192"/>
      <c r="AQ192" s="192"/>
      <c r="AR192" s="192"/>
      <c r="AS192" s="192"/>
      <c r="AT192" s="192"/>
      <c r="AU192" s="192"/>
      <c r="AV192" s="192"/>
      <c r="AW192" s="192"/>
      <c r="AX192" s="192"/>
      <c r="AY192" s="192"/>
      <c r="AZ192" s="192"/>
      <c r="BA192" s="192"/>
      <c r="BB192" s="192"/>
      <c r="BC192" s="192"/>
      <c r="BD192" s="192"/>
      <c r="BE192" s="192"/>
      <c r="BF192" s="192"/>
      <c r="BG192" s="192"/>
      <c r="BH192" s="192"/>
      <c r="BI192" s="192"/>
    </row>
    <row r="193" spans="1:61" ht="15.75" customHeight="1">
      <c r="A193" s="192"/>
      <c r="B193" s="192"/>
      <c r="C193" s="192"/>
      <c r="D193" s="192"/>
      <c r="E193" s="192"/>
      <c r="F193" s="204"/>
      <c r="G193" s="192"/>
      <c r="H193" s="192"/>
      <c r="I193" s="192"/>
      <c r="J193" s="192"/>
      <c r="K193" s="192"/>
      <c r="L193" s="204"/>
      <c r="M193" s="192"/>
      <c r="N193" s="192"/>
      <c r="O193" s="192"/>
      <c r="P193" s="204"/>
      <c r="Q193" s="204"/>
      <c r="R193" s="204"/>
      <c r="S193" s="204"/>
      <c r="T193" s="204"/>
      <c r="U193" s="192"/>
      <c r="V193" s="204"/>
      <c r="W193" s="192"/>
      <c r="X193" s="204"/>
      <c r="Y193" s="192"/>
      <c r="Z193" s="204"/>
      <c r="AA193" s="192"/>
      <c r="AB193" s="204"/>
      <c r="AC193" s="192"/>
      <c r="AD193" s="192"/>
      <c r="AE193" s="204"/>
      <c r="AF193" s="204"/>
      <c r="AG193" s="204"/>
      <c r="AH193" s="192"/>
      <c r="AI193" s="192"/>
      <c r="AJ193" s="192"/>
      <c r="AK193" s="192"/>
      <c r="AL193" s="192"/>
      <c r="AM193" s="192"/>
      <c r="AN193" s="192"/>
      <c r="AO193" s="192"/>
      <c r="AP193" s="192"/>
      <c r="AQ193" s="192"/>
      <c r="AR193" s="192"/>
      <c r="AS193" s="192"/>
      <c r="AT193" s="192"/>
      <c r="AU193" s="192"/>
      <c r="AV193" s="192"/>
      <c r="AW193" s="192"/>
      <c r="AX193" s="192"/>
      <c r="AY193" s="192"/>
      <c r="AZ193" s="192"/>
      <c r="BA193" s="192"/>
      <c r="BB193" s="192"/>
      <c r="BC193" s="192"/>
      <c r="BD193" s="192"/>
      <c r="BE193" s="192"/>
      <c r="BF193" s="192"/>
      <c r="BG193" s="192"/>
      <c r="BH193" s="192"/>
      <c r="BI193" s="192"/>
    </row>
    <row r="194" spans="1:61" ht="15.75" customHeight="1">
      <c r="A194" s="192"/>
      <c r="B194" s="192"/>
      <c r="C194" s="192"/>
      <c r="D194" s="192"/>
      <c r="E194" s="192"/>
      <c r="F194" s="204"/>
      <c r="G194" s="192"/>
      <c r="H194" s="192"/>
      <c r="I194" s="192"/>
      <c r="J194" s="192"/>
      <c r="K194" s="192"/>
      <c r="L194" s="204"/>
      <c r="M194" s="192"/>
      <c r="N194" s="192"/>
      <c r="O194" s="192"/>
      <c r="P194" s="204"/>
      <c r="Q194" s="204"/>
      <c r="R194" s="204"/>
      <c r="S194" s="204"/>
      <c r="T194" s="204"/>
      <c r="U194" s="192"/>
      <c r="V194" s="204"/>
      <c r="W194" s="192"/>
      <c r="X194" s="204"/>
      <c r="Y194" s="192"/>
      <c r="Z194" s="204"/>
      <c r="AA194" s="192"/>
      <c r="AB194" s="204"/>
      <c r="AC194" s="192"/>
      <c r="AD194" s="192"/>
      <c r="AE194" s="204"/>
      <c r="AF194" s="204"/>
      <c r="AG194" s="204"/>
      <c r="AH194" s="192"/>
      <c r="AI194" s="192"/>
      <c r="AJ194" s="192"/>
      <c r="AK194" s="192"/>
      <c r="AL194" s="192"/>
      <c r="AM194" s="192"/>
      <c r="AN194" s="192"/>
      <c r="AO194" s="192"/>
      <c r="AP194" s="192"/>
      <c r="AQ194" s="192"/>
      <c r="AR194" s="192"/>
      <c r="AS194" s="192"/>
      <c r="AT194" s="192"/>
      <c r="AU194" s="192"/>
      <c r="AV194" s="192"/>
      <c r="AW194" s="192"/>
      <c r="AX194" s="192"/>
      <c r="AY194" s="192"/>
      <c r="AZ194" s="192"/>
      <c r="BA194" s="192"/>
      <c r="BB194" s="192"/>
      <c r="BC194" s="192"/>
      <c r="BD194" s="192"/>
      <c r="BE194" s="192"/>
      <c r="BF194" s="192"/>
      <c r="BG194" s="192"/>
      <c r="BH194" s="192"/>
      <c r="BI194" s="192"/>
    </row>
    <row r="195" spans="1:61" ht="15.75" customHeight="1">
      <c r="A195" s="192"/>
      <c r="B195" s="192"/>
      <c r="C195" s="192"/>
      <c r="D195" s="192"/>
      <c r="E195" s="192"/>
      <c r="F195" s="204"/>
      <c r="G195" s="192"/>
      <c r="H195" s="192"/>
      <c r="I195" s="192"/>
      <c r="J195" s="192"/>
      <c r="K195" s="192"/>
      <c r="L195" s="204"/>
      <c r="M195" s="192"/>
      <c r="N195" s="192"/>
      <c r="O195" s="192"/>
      <c r="P195" s="204"/>
      <c r="Q195" s="204"/>
      <c r="R195" s="204"/>
      <c r="S195" s="204"/>
      <c r="T195" s="204"/>
      <c r="U195" s="192"/>
      <c r="V195" s="204"/>
      <c r="W195" s="192"/>
      <c r="X195" s="204"/>
      <c r="Y195" s="192"/>
      <c r="Z195" s="204"/>
      <c r="AA195" s="192"/>
      <c r="AB195" s="204"/>
      <c r="AC195" s="192"/>
      <c r="AD195" s="192"/>
      <c r="AE195" s="204"/>
      <c r="AF195" s="204"/>
      <c r="AG195" s="204"/>
      <c r="AH195" s="192"/>
      <c r="AI195" s="192"/>
      <c r="AJ195" s="192"/>
      <c r="AK195" s="192"/>
      <c r="AL195" s="192"/>
      <c r="AM195" s="192"/>
      <c r="AN195" s="192"/>
      <c r="AO195" s="192"/>
      <c r="AP195" s="192"/>
      <c r="AQ195" s="192"/>
      <c r="AR195" s="192"/>
      <c r="AS195" s="192"/>
      <c r="AT195" s="192"/>
      <c r="AU195" s="192"/>
      <c r="AV195" s="192"/>
      <c r="AW195" s="192"/>
      <c r="AX195" s="192"/>
      <c r="AY195" s="192"/>
      <c r="AZ195" s="192"/>
      <c r="BA195" s="192"/>
      <c r="BB195" s="192"/>
      <c r="BC195" s="192"/>
      <c r="BD195" s="192"/>
      <c r="BE195" s="192"/>
      <c r="BF195" s="192"/>
      <c r="BG195" s="192"/>
      <c r="BH195" s="192"/>
      <c r="BI195" s="192"/>
    </row>
    <row r="196" spans="1:61" ht="15.75" customHeight="1">
      <c r="A196" s="192"/>
      <c r="B196" s="192"/>
      <c r="C196" s="192"/>
      <c r="D196" s="192"/>
      <c r="E196" s="192"/>
      <c r="F196" s="204"/>
      <c r="G196" s="192"/>
      <c r="H196" s="192"/>
      <c r="I196" s="192"/>
      <c r="J196" s="192"/>
      <c r="K196" s="192"/>
      <c r="L196" s="204"/>
      <c r="M196" s="192"/>
      <c r="N196" s="192"/>
      <c r="O196" s="192"/>
      <c r="P196" s="204"/>
      <c r="Q196" s="204"/>
      <c r="R196" s="204"/>
      <c r="S196" s="204"/>
      <c r="T196" s="204"/>
      <c r="U196" s="192"/>
      <c r="V196" s="204"/>
      <c r="W196" s="192"/>
      <c r="X196" s="204"/>
      <c r="Y196" s="192"/>
      <c r="Z196" s="204"/>
      <c r="AA196" s="192"/>
      <c r="AB196" s="204"/>
      <c r="AC196" s="192"/>
      <c r="AD196" s="192"/>
      <c r="AE196" s="204"/>
      <c r="AF196" s="204"/>
      <c r="AG196" s="204"/>
      <c r="AH196" s="192"/>
      <c r="AI196" s="192"/>
      <c r="AJ196" s="192"/>
      <c r="AK196" s="192"/>
      <c r="AL196" s="192"/>
      <c r="AM196" s="192"/>
      <c r="AN196" s="192"/>
      <c r="AO196" s="192"/>
      <c r="AP196" s="192"/>
      <c r="AQ196" s="192"/>
      <c r="AR196" s="192"/>
      <c r="AS196" s="192"/>
      <c r="AT196" s="192"/>
      <c r="AU196" s="192"/>
      <c r="AV196" s="192"/>
      <c r="AW196" s="192"/>
      <c r="AX196" s="192"/>
      <c r="AY196" s="192"/>
      <c r="AZ196" s="192"/>
      <c r="BA196" s="192"/>
      <c r="BB196" s="192"/>
      <c r="BC196" s="192"/>
      <c r="BD196" s="192"/>
      <c r="BE196" s="192"/>
      <c r="BF196" s="192"/>
      <c r="BG196" s="192"/>
      <c r="BH196" s="192"/>
      <c r="BI196" s="192"/>
    </row>
    <row r="197" spans="1:61" ht="15.75" customHeight="1">
      <c r="A197" s="192"/>
      <c r="B197" s="192"/>
      <c r="C197" s="192"/>
      <c r="D197" s="192"/>
      <c r="E197" s="192"/>
      <c r="F197" s="204"/>
      <c r="G197" s="192"/>
      <c r="H197" s="192"/>
      <c r="I197" s="192"/>
      <c r="J197" s="192"/>
      <c r="K197" s="192"/>
      <c r="L197" s="204"/>
      <c r="M197" s="192"/>
      <c r="N197" s="192"/>
      <c r="O197" s="192"/>
      <c r="P197" s="204"/>
      <c r="Q197" s="204"/>
      <c r="R197" s="204"/>
      <c r="S197" s="204"/>
      <c r="T197" s="204"/>
      <c r="U197" s="192"/>
      <c r="V197" s="204"/>
      <c r="W197" s="192"/>
      <c r="X197" s="204"/>
      <c r="Y197" s="192"/>
      <c r="Z197" s="204"/>
      <c r="AA197" s="192"/>
      <c r="AB197" s="204"/>
      <c r="AC197" s="192"/>
      <c r="AD197" s="192"/>
      <c r="AE197" s="204"/>
      <c r="AF197" s="204"/>
      <c r="AG197" s="204"/>
      <c r="AH197" s="192"/>
      <c r="AI197" s="192"/>
      <c r="AJ197" s="192"/>
      <c r="AK197" s="192"/>
      <c r="AL197" s="192"/>
      <c r="AM197" s="192"/>
      <c r="AN197" s="192"/>
      <c r="AO197" s="192"/>
      <c r="AP197" s="192"/>
      <c r="AQ197" s="192"/>
      <c r="AR197" s="192"/>
      <c r="AS197" s="192"/>
      <c r="AT197" s="192"/>
      <c r="AU197" s="192"/>
      <c r="AV197" s="192"/>
      <c r="AW197" s="192"/>
      <c r="AX197" s="192"/>
      <c r="AY197" s="192"/>
      <c r="AZ197" s="192"/>
      <c r="BA197" s="192"/>
      <c r="BB197" s="192"/>
      <c r="BC197" s="192"/>
      <c r="BD197" s="192"/>
      <c r="BE197" s="192"/>
      <c r="BF197" s="192"/>
      <c r="BG197" s="192"/>
      <c r="BH197" s="192"/>
      <c r="BI197" s="192"/>
    </row>
    <row r="198" spans="1:61" ht="15.75" customHeight="1">
      <c r="A198" s="192"/>
      <c r="B198" s="192"/>
      <c r="C198" s="192"/>
      <c r="D198" s="192"/>
      <c r="E198" s="192"/>
      <c r="F198" s="204"/>
      <c r="G198" s="192"/>
      <c r="H198" s="192"/>
      <c r="I198" s="192"/>
      <c r="J198" s="192"/>
      <c r="K198" s="192"/>
      <c r="L198" s="204"/>
      <c r="M198" s="192"/>
      <c r="N198" s="192"/>
      <c r="O198" s="192"/>
      <c r="P198" s="204"/>
      <c r="Q198" s="204"/>
      <c r="R198" s="204"/>
      <c r="S198" s="204"/>
      <c r="T198" s="204"/>
      <c r="U198" s="192"/>
      <c r="V198" s="204"/>
      <c r="W198" s="192"/>
      <c r="X198" s="204"/>
      <c r="Y198" s="192"/>
      <c r="Z198" s="204"/>
      <c r="AA198" s="192"/>
      <c r="AB198" s="204"/>
      <c r="AC198" s="192"/>
      <c r="AD198" s="192"/>
      <c r="AE198" s="204"/>
      <c r="AF198" s="204"/>
      <c r="AG198" s="204"/>
      <c r="AH198" s="192"/>
      <c r="AI198" s="192"/>
      <c r="AJ198" s="192"/>
      <c r="AK198" s="192"/>
      <c r="AL198" s="192"/>
      <c r="AM198" s="192"/>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row>
    <row r="199" spans="1:61" ht="15.75" customHeight="1">
      <c r="A199" s="192"/>
      <c r="B199" s="192"/>
      <c r="C199" s="192"/>
      <c r="D199" s="192"/>
      <c r="E199" s="192"/>
      <c r="F199" s="204"/>
      <c r="G199" s="192"/>
      <c r="H199" s="192"/>
      <c r="I199" s="192"/>
      <c r="J199" s="192"/>
      <c r="K199" s="192"/>
      <c r="L199" s="204"/>
      <c r="M199" s="192"/>
      <c r="N199" s="192"/>
      <c r="O199" s="192"/>
      <c r="P199" s="204"/>
      <c r="Q199" s="204"/>
      <c r="R199" s="204"/>
      <c r="S199" s="204"/>
      <c r="T199" s="204"/>
      <c r="U199" s="192"/>
      <c r="V199" s="204"/>
      <c r="W199" s="192"/>
      <c r="X199" s="204"/>
      <c r="Y199" s="192"/>
      <c r="Z199" s="204"/>
      <c r="AA199" s="192"/>
      <c r="AB199" s="204"/>
      <c r="AC199" s="192"/>
      <c r="AD199" s="192"/>
      <c r="AE199" s="204"/>
      <c r="AF199" s="204"/>
      <c r="AG199" s="204"/>
      <c r="AH199" s="192"/>
      <c r="AI199" s="192"/>
      <c r="AJ199" s="192"/>
      <c r="AK199" s="192"/>
      <c r="AL199" s="192"/>
      <c r="AM199" s="192"/>
      <c r="AN199" s="192"/>
      <c r="AO199" s="192"/>
      <c r="AP199" s="192"/>
      <c r="AQ199" s="192"/>
      <c r="AR199" s="192"/>
      <c r="AS199" s="192"/>
      <c r="AT199" s="192"/>
      <c r="AU199" s="192"/>
      <c r="AV199" s="192"/>
      <c r="AW199" s="192"/>
      <c r="AX199" s="192"/>
      <c r="AY199" s="192"/>
      <c r="AZ199" s="192"/>
      <c r="BA199" s="192"/>
      <c r="BB199" s="192"/>
      <c r="BC199" s="192"/>
      <c r="BD199" s="192"/>
      <c r="BE199" s="192"/>
      <c r="BF199" s="192"/>
      <c r="BG199" s="192"/>
      <c r="BH199" s="192"/>
      <c r="BI199" s="192"/>
    </row>
    <row r="200" spans="1:61" ht="15.75" customHeight="1">
      <c r="A200" s="192"/>
      <c r="B200" s="192"/>
      <c r="C200" s="192"/>
      <c r="D200" s="192"/>
      <c r="E200" s="192"/>
      <c r="F200" s="204"/>
      <c r="G200" s="192"/>
      <c r="H200" s="192"/>
      <c r="I200" s="192"/>
      <c r="J200" s="192"/>
      <c r="K200" s="192"/>
      <c r="L200" s="204"/>
      <c r="M200" s="192"/>
      <c r="N200" s="192"/>
      <c r="O200" s="192"/>
      <c r="P200" s="204"/>
      <c r="Q200" s="204"/>
      <c r="R200" s="204"/>
      <c r="S200" s="204"/>
      <c r="T200" s="204"/>
      <c r="U200" s="192"/>
      <c r="V200" s="204"/>
      <c r="W200" s="192"/>
      <c r="X200" s="204"/>
      <c r="Y200" s="192"/>
      <c r="Z200" s="204"/>
      <c r="AA200" s="192"/>
      <c r="AB200" s="204"/>
      <c r="AC200" s="192"/>
      <c r="AD200" s="192"/>
      <c r="AE200" s="204"/>
      <c r="AF200" s="204"/>
      <c r="AG200" s="204"/>
      <c r="AH200" s="192"/>
      <c r="AI200" s="192"/>
      <c r="AJ200" s="192"/>
      <c r="AK200" s="192"/>
      <c r="AL200" s="192"/>
      <c r="AM200" s="192"/>
      <c r="AN200" s="192"/>
      <c r="AO200" s="192"/>
      <c r="AP200" s="192"/>
      <c r="AQ200" s="192"/>
      <c r="AR200" s="192"/>
      <c r="AS200" s="192"/>
      <c r="AT200" s="192"/>
      <c r="AU200" s="192"/>
      <c r="AV200" s="192"/>
      <c r="AW200" s="192"/>
      <c r="AX200" s="192"/>
      <c r="AY200" s="192"/>
      <c r="AZ200" s="192"/>
      <c r="BA200" s="192"/>
      <c r="BB200" s="192"/>
      <c r="BC200" s="192"/>
      <c r="BD200" s="192"/>
      <c r="BE200" s="192"/>
      <c r="BF200" s="192"/>
      <c r="BG200" s="192"/>
      <c r="BH200" s="192"/>
      <c r="BI200" s="192"/>
    </row>
    <row r="201" spans="1:61" ht="15.75" customHeight="1">
      <c r="A201" s="192"/>
      <c r="B201" s="192"/>
      <c r="C201" s="192"/>
      <c r="D201" s="192"/>
      <c r="E201" s="192"/>
      <c r="F201" s="204"/>
      <c r="G201" s="192"/>
      <c r="H201" s="192"/>
      <c r="I201" s="192"/>
      <c r="J201" s="192"/>
      <c r="K201" s="192"/>
      <c r="L201" s="204"/>
      <c r="M201" s="192"/>
      <c r="N201" s="192"/>
      <c r="O201" s="192"/>
      <c r="P201" s="204"/>
      <c r="Q201" s="204"/>
      <c r="R201" s="204"/>
      <c r="S201" s="204"/>
      <c r="T201" s="204"/>
      <c r="U201" s="192"/>
      <c r="V201" s="204"/>
      <c r="W201" s="192"/>
      <c r="X201" s="204"/>
      <c r="Y201" s="192"/>
      <c r="Z201" s="204"/>
      <c r="AA201" s="192"/>
      <c r="AB201" s="204"/>
      <c r="AC201" s="192"/>
      <c r="AD201" s="192"/>
      <c r="AE201" s="204"/>
      <c r="AF201" s="204"/>
      <c r="AG201" s="204"/>
      <c r="AH201" s="192"/>
      <c r="AI201" s="192"/>
      <c r="AJ201" s="192"/>
      <c r="AK201" s="192"/>
      <c r="AL201" s="192"/>
      <c r="AM201" s="192"/>
      <c r="AN201" s="192"/>
      <c r="AO201" s="192"/>
      <c r="AP201" s="192"/>
      <c r="AQ201" s="192"/>
      <c r="AR201" s="192"/>
      <c r="AS201" s="192"/>
      <c r="AT201" s="192"/>
      <c r="AU201" s="192"/>
      <c r="AV201" s="192"/>
      <c r="AW201" s="192"/>
      <c r="AX201" s="192"/>
      <c r="AY201" s="192"/>
      <c r="AZ201" s="192"/>
      <c r="BA201" s="192"/>
      <c r="BB201" s="192"/>
      <c r="BC201" s="192"/>
      <c r="BD201" s="192"/>
      <c r="BE201" s="192"/>
      <c r="BF201" s="192"/>
      <c r="BG201" s="192"/>
      <c r="BH201" s="192"/>
      <c r="BI201" s="192"/>
    </row>
    <row r="202" spans="1:61" ht="15.75" customHeight="1">
      <c r="A202" s="192"/>
      <c r="B202" s="192"/>
      <c r="C202" s="192"/>
      <c r="D202" s="192"/>
      <c r="E202" s="192"/>
      <c r="F202" s="204"/>
      <c r="G202" s="192"/>
      <c r="H202" s="192"/>
      <c r="I202" s="192"/>
      <c r="J202" s="192"/>
      <c r="K202" s="192"/>
      <c r="L202" s="204"/>
      <c r="M202" s="192"/>
      <c r="N202" s="192"/>
      <c r="O202" s="192"/>
      <c r="P202" s="204"/>
      <c r="Q202" s="204"/>
      <c r="R202" s="204"/>
      <c r="S202" s="204"/>
      <c r="T202" s="204"/>
      <c r="U202" s="192"/>
      <c r="V202" s="204"/>
      <c r="W202" s="192"/>
      <c r="X202" s="204"/>
      <c r="Y202" s="192"/>
      <c r="Z202" s="204"/>
      <c r="AA202" s="192"/>
      <c r="AB202" s="204"/>
      <c r="AC202" s="192"/>
      <c r="AD202" s="192"/>
      <c r="AE202" s="204"/>
      <c r="AF202" s="204"/>
      <c r="AG202" s="204"/>
      <c r="AH202" s="192"/>
      <c r="AI202" s="192"/>
      <c r="AJ202" s="192"/>
      <c r="AK202" s="192"/>
      <c r="AL202" s="192"/>
      <c r="AM202" s="192"/>
      <c r="AN202" s="192"/>
      <c r="AO202" s="192"/>
      <c r="AP202" s="192"/>
      <c r="AQ202" s="192"/>
      <c r="AR202" s="192"/>
      <c r="AS202" s="192"/>
      <c r="AT202" s="192"/>
      <c r="AU202" s="192"/>
      <c r="AV202" s="192"/>
      <c r="AW202" s="192"/>
      <c r="AX202" s="192"/>
      <c r="AY202" s="192"/>
      <c r="AZ202" s="192"/>
      <c r="BA202" s="192"/>
      <c r="BB202" s="192"/>
      <c r="BC202" s="192"/>
      <c r="BD202" s="192"/>
      <c r="BE202" s="192"/>
      <c r="BF202" s="192"/>
      <c r="BG202" s="192"/>
      <c r="BH202" s="192"/>
      <c r="BI202" s="192"/>
    </row>
    <row r="203" spans="1:61" ht="15.75" customHeight="1">
      <c r="A203" s="192"/>
      <c r="B203" s="192"/>
      <c r="C203" s="192"/>
      <c r="D203" s="192"/>
      <c r="E203" s="192"/>
      <c r="F203" s="204"/>
      <c r="G203" s="192"/>
      <c r="H203" s="192"/>
      <c r="I203" s="192"/>
      <c r="J203" s="192"/>
      <c r="K203" s="192"/>
      <c r="L203" s="204"/>
      <c r="M203" s="192"/>
      <c r="N203" s="192"/>
      <c r="O203" s="192"/>
      <c r="P203" s="204"/>
      <c r="Q203" s="204"/>
      <c r="R203" s="204"/>
      <c r="S203" s="204"/>
      <c r="T203" s="204"/>
      <c r="U203" s="192"/>
      <c r="V203" s="204"/>
      <c r="W203" s="192"/>
      <c r="X203" s="204"/>
      <c r="Y203" s="192"/>
      <c r="Z203" s="204"/>
      <c r="AA203" s="192"/>
      <c r="AB203" s="204"/>
      <c r="AC203" s="192"/>
      <c r="AD203" s="192"/>
      <c r="AE203" s="204"/>
      <c r="AF203" s="204"/>
      <c r="AG203" s="204"/>
      <c r="AH203" s="192"/>
      <c r="AI203" s="192"/>
      <c r="AJ203" s="192"/>
      <c r="AK203" s="192"/>
      <c r="AL203" s="192"/>
      <c r="AM203" s="192"/>
      <c r="AN203" s="192"/>
      <c r="AO203" s="192"/>
      <c r="AP203" s="192"/>
      <c r="AQ203" s="192"/>
      <c r="AR203" s="192"/>
      <c r="AS203" s="192"/>
      <c r="AT203" s="192"/>
      <c r="AU203" s="192"/>
      <c r="AV203" s="192"/>
      <c r="AW203" s="192"/>
      <c r="AX203" s="192"/>
      <c r="AY203" s="192"/>
      <c r="AZ203" s="192"/>
      <c r="BA203" s="192"/>
      <c r="BB203" s="192"/>
      <c r="BC203" s="192"/>
      <c r="BD203" s="192"/>
      <c r="BE203" s="192"/>
      <c r="BF203" s="192"/>
      <c r="BG203" s="192"/>
      <c r="BH203" s="192"/>
      <c r="BI203" s="192"/>
    </row>
    <row r="204" spans="1:61" ht="15.75" customHeight="1">
      <c r="A204" s="192"/>
      <c r="B204" s="192"/>
      <c r="C204" s="192"/>
      <c r="D204" s="192"/>
      <c r="E204" s="192"/>
      <c r="F204" s="204"/>
      <c r="G204" s="192"/>
      <c r="H204" s="192"/>
      <c r="I204" s="192"/>
      <c r="J204" s="192"/>
      <c r="K204" s="192"/>
      <c r="L204" s="204"/>
      <c r="M204" s="192"/>
      <c r="N204" s="192"/>
      <c r="O204" s="192"/>
      <c r="P204" s="204"/>
      <c r="Q204" s="204"/>
      <c r="R204" s="204"/>
      <c r="S204" s="204"/>
      <c r="T204" s="204"/>
      <c r="U204" s="192"/>
      <c r="V204" s="204"/>
      <c r="W204" s="192"/>
      <c r="X204" s="204"/>
      <c r="Y204" s="192"/>
      <c r="Z204" s="204"/>
      <c r="AA204" s="192"/>
      <c r="AB204" s="204"/>
      <c r="AC204" s="192"/>
      <c r="AD204" s="192"/>
      <c r="AE204" s="204"/>
      <c r="AF204" s="204"/>
      <c r="AG204" s="204"/>
      <c r="AH204" s="192"/>
      <c r="AI204" s="192"/>
      <c r="AJ204" s="192"/>
      <c r="AK204" s="192"/>
      <c r="AL204" s="192"/>
      <c r="AM204" s="192"/>
      <c r="AN204" s="192"/>
      <c r="AO204" s="192"/>
      <c r="AP204" s="192"/>
      <c r="AQ204" s="192"/>
      <c r="AR204" s="192"/>
      <c r="AS204" s="192"/>
      <c r="AT204" s="192"/>
      <c r="AU204" s="192"/>
      <c r="AV204" s="192"/>
      <c r="AW204" s="192"/>
      <c r="AX204" s="192"/>
      <c r="AY204" s="192"/>
      <c r="AZ204" s="192"/>
      <c r="BA204" s="192"/>
      <c r="BB204" s="192"/>
      <c r="BC204" s="192"/>
      <c r="BD204" s="192"/>
      <c r="BE204" s="192"/>
      <c r="BF204" s="192"/>
      <c r="BG204" s="192"/>
      <c r="BH204" s="192"/>
      <c r="BI204" s="192"/>
    </row>
    <row r="205" spans="1:61" ht="15.75" customHeight="1">
      <c r="A205" s="192"/>
      <c r="B205" s="192"/>
      <c r="C205" s="192"/>
      <c r="D205" s="192"/>
      <c r="E205" s="192"/>
      <c r="F205" s="204"/>
      <c r="G205" s="192"/>
      <c r="H205" s="192"/>
      <c r="I205" s="192"/>
      <c r="J205" s="192"/>
      <c r="K205" s="192"/>
      <c r="L205" s="204"/>
      <c r="M205" s="192"/>
      <c r="N205" s="192"/>
      <c r="O205" s="192"/>
      <c r="P205" s="204"/>
      <c r="Q205" s="204"/>
      <c r="R205" s="204"/>
      <c r="S205" s="204"/>
      <c r="T205" s="204"/>
      <c r="U205" s="192"/>
      <c r="V205" s="204"/>
      <c r="W205" s="192"/>
      <c r="X205" s="204"/>
      <c r="Y205" s="192"/>
      <c r="Z205" s="204"/>
      <c r="AA205" s="192"/>
      <c r="AB205" s="204"/>
      <c r="AC205" s="192"/>
      <c r="AD205" s="192"/>
      <c r="AE205" s="204"/>
      <c r="AF205" s="204"/>
      <c r="AG205" s="204"/>
      <c r="AH205" s="192"/>
      <c r="AI205" s="192"/>
      <c r="AJ205" s="192"/>
      <c r="AK205" s="192"/>
      <c r="AL205" s="192"/>
      <c r="AM205" s="192"/>
      <c r="AN205" s="192"/>
      <c r="AO205" s="192"/>
      <c r="AP205" s="192"/>
      <c r="AQ205" s="192"/>
      <c r="AR205" s="192"/>
      <c r="AS205" s="192"/>
      <c r="AT205" s="192"/>
      <c r="AU205" s="192"/>
      <c r="AV205" s="192"/>
      <c r="AW205" s="192"/>
      <c r="AX205" s="192"/>
      <c r="AY205" s="192"/>
      <c r="AZ205" s="192"/>
      <c r="BA205" s="192"/>
      <c r="BB205" s="192"/>
      <c r="BC205" s="192"/>
      <c r="BD205" s="192"/>
      <c r="BE205" s="192"/>
      <c r="BF205" s="192"/>
      <c r="BG205" s="192"/>
      <c r="BH205" s="192"/>
      <c r="BI205" s="192"/>
    </row>
    <row r="206" spans="1:61" ht="15.75" customHeight="1">
      <c r="A206" s="192"/>
      <c r="B206" s="192"/>
      <c r="C206" s="192"/>
      <c r="D206" s="192"/>
      <c r="E206" s="192"/>
      <c r="F206" s="204"/>
      <c r="G206" s="192"/>
      <c r="H206" s="192"/>
      <c r="I206" s="192"/>
      <c r="J206" s="192"/>
      <c r="K206" s="192"/>
      <c r="L206" s="204"/>
      <c r="M206" s="192"/>
      <c r="N206" s="192"/>
      <c r="O206" s="192"/>
      <c r="P206" s="204"/>
      <c r="Q206" s="204"/>
      <c r="R206" s="204"/>
      <c r="S206" s="204"/>
      <c r="T206" s="204"/>
      <c r="U206" s="192"/>
      <c r="V206" s="204"/>
      <c r="W206" s="192"/>
      <c r="X206" s="204"/>
      <c r="Y206" s="192"/>
      <c r="Z206" s="204"/>
      <c r="AA206" s="192"/>
      <c r="AB206" s="204"/>
      <c r="AC206" s="192"/>
      <c r="AD206" s="192"/>
      <c r="AE206" s="204"/>
      <c r="AF206" s="204"/>
      <c r="AG206" s="204"/>
      <c r="AH206" s="192"/>
      <c r="AI206" s="192"/>
      <c r="AJ206" s="192"/>
      <c r="AK206" s="192"/>
      <c r="AL206" s="192"/>
      <c r="AM206" s="192"/>
      <c r="AN206" s="192"/>
      <c r="AO206" s="192"/>
      <c r="AP206" s="192"/>
      <c r="AQ206" s="192"/>
      <c r="AR206" s="192"/>
      <c r="AS206" s="192"/>
      <c r="AT206" s="192"/>
      <c r="AU206" s="192"/>
      <c r="AV206" s="192"/>
      <c r="AW206" s="192"/>
      <c r="AX206" s="192"/>
      <c r="AY206" s="192"/>
      <c r="AZ206" s="192"/>
      <c r="BA206" s="192"/>
      <c r="BB206" s="192"/>
      <c r="BC206" s="192"/>
      <c r="BD206" s="192"/>
      <c r="BE206" s="192"/>
      <c r="BF206" s="192"/>
      <c r="BG206" s="192"/>
      <c r="BH206" s="192"/>
      <c r="BI206" s="192"/>
    </row>
    <row r="207" spans="1:61" ht="15.75" customHeight="1">
      <c r="A207" s="192"/>
      <c r="B207" s="192"/>
      <c r="C207" s="192"/>
      <c r="D207" s="192"/>
      <c r="E207" s="192"/>
      <c r="F207" s="204"/>
      <c r="G207" s="192"/>
      <c r="H207" s="192"/>
      <c r="I207" s="192"/>
      <c r="J207" s="192"/>
      <c r="K207" s="192"/>
      <c r="L207" s="204"/>
      <c r="M207" s="192"/>
      <c r="N207" s="192"/>
      <c r="O207" s="192"/>
      <c r="P207" s="204"/>
      <c r="Q207" s="204"/>
      <c r="R207" s="204"/>
      <c r="S207" s="204"/>
      <c r="T207" s="204"/>
      <c r="U207" s="192"/>
      <c r="V207" s="204"/>
      <c r="W207" s="192"/>
      <c r="X207" s="204"/>
      <c r="Y207" s="192"/>
      <c r="Z207" s="204"/>
      <c r="AA207" s="192"/>
      <c r="AB207" s="204"/>
      <c r="AC207" s="192"/>
      <c r="AD207" s="192"/>
      <c r="AE207" s="204"/>
      <c r="AF207" s="204"/>
      <c r="AG207" s="204"/>
      <c r="AH207" s="192"/>
      <c r="AI207" s="192"/>
      <c r="AJ207" s="192"/>
      <c r="AK207" s="192"/>
      <c r="AL207" s="192"/>
      <c r="AM207" s="192"/>
      <c r="AN207" s="192"/>
      <c r="AO207" s="192"/>
      <c r="AP207" s="192"/>
      <c r="AQ207" s="192"/>
      <c r="AR207" s="192"/>
      <c r="AS207" s="192"/>
      <c r="AT207" s="192"/>
      <c r="AU207" s="192"/>
      <c r="AV207" s="192"/>
      <c r="AW207" s="192"/>
      <c r="AX207" s="192"/>
      <c r="AY207" s="192"/>
      <c r="AZ207" s="192"/>
      <c r="BA207" s="192"/>
      <c r="BB207" s="192"/>
      <c r="BC207" s="192"/>
      <c r="BD207" s="192"/>
      <c r="BE207" s="192"/>
      <c r="BF207" s="192"/>
      <c r="BG207" s="192"/>
      <c r="BH207" s="192"/>
      <c r="BI207" s="192"/>
    </row>
    <row r="208" spans="1:61" ht="15.75" customHeight="1">
      <c r="A208" s="192"/>
      <c r="B208" s="192"/>
      <c r="C208" s="192"/>
      <c r="D208" s="192"/>
      <c r="E208" s="192"/>
      <c r="F208" s="204"/>
      <c r="G208" s="192"/>
      <c r="H208" s="192"/>
      <c r="I208" s="192"/>
      <c r="J208" s="192"/>
      <c r="K208" s="192"/>
      <c r="L208" s="204"/>
      <c r="M208" s="192"/>
      <c r="N208" s="192"/>
      <c r="O208" s="192"/>
      <c r="P208" s="204"/>
      <c r="Q208" s="204"/>
      <c r="R208" s="204"/>
      <c r="S208" s="204"/>
      <c r="T208" s="204"/>
      <c r="U208" s="192"/>
      <c r="V208" s="204"/>
      <c r="W208" s="192"/>
      <c r="X208" s="204"/>
      <c r="Y208" s="192"/>
      <c r="Z208" s="204"/>
      <c r="AA208" s="192"/>
      <c r="AB208" s="204"/>
      <c r="AC208" s="192"/>
      <c r="AD208" s="192"/>
      <c r="AE208" s="204"/>
      <c r="AF208" s="204"/>
      <c r="AG208" s="204"/>
      <c r="AH208" s="192"/>
      <c r="AI208" s="192"/>
      <c r="AJ208" s="192"/>
      <c r="AK208" s="192"/>
      <c r="AL208" s="192"/>
      <c r="AM208" s="192"/>
      <c r="AN208" s="192"/>
      <c r="AO208" s="192"/>
      <c r="AP208" s="192"/>
      <c r="AQ208" s="192"/>
      <c r="AR208" s="192"/>
      <c r="AS208" s="192"/>
      <c r="AT208" s="192"/>
      <c r="AU208" s="192"/>
      <c r="AV208" s="192"/>
      <c r="AW208" s="192"/>
      <c r="AX208" s="192"/>
      <c r="AY208" s="192"/>
      <c r="AZ208" s="192"/>
      <c r="BA208" s="192"/>
      <c r="BB208" s="192"/>
      <c r="BC208" s="192"/>
      <c r="BD208" s="192"/>
      <c r="BE208" s="192"/>
      <c r="BF208" s="192"/>
      <c r="BG208" s="192"/>
      <c r="BH208" s="192"/>
      <c r="BI208" s="192"/>
    </row>
    <row r="209" spans="1:61" ht="15.75" customHeight="1">
      <c r="A209" s="192"/>
      <c r="B209" s="192"/>
      <c r="C209" s="192"/>
      <c r="D209" s="192"/>
      <c r="E209" s="192"/>
      <c r="F209" s="204"/>
      <c r="G209" s="192"/>
      <c r="H209" s="192"/>
      <c r="I209" s="192"/>
      <c r="J209" s="192"/>
      <c r="K209" s="192"/>
      <c r="L209" s="204"/>
      <c r="M209" s="192"/>
      <c r="N209" s="192"/>
      <c r="O209" s="192"/>
      <c r="P209" s="204"/>
      <c r="Q209" s="204"/>
      <c r="R209" s="204"/>
      <c r="S209" s="204"/>
      <c r="T209" s="204"/>
      <c r="U209" s="192"/>
      <c r="V209" s="204"/>
      <c r="W209" s="192"/>
      <c r="X209" s="204"/>
      <c r="Y209" s="192"/>
      <c r="Z209" s="204"/>
      <c r="AA209" s="192"/>
      <c r="AB209" s="204"/>
      <c r="AC209" s="192"/>
      <c r="AD209" s="192"/>
      <c r="AE209" s="204"/>
      <c r="AF209" s="204"/>
      <c r="AG209" s="204"/>
      <c r="AH209" s="192"/>
      <c r="AI209" s="192"/>
      <c r="AJ209" s="192"/>
      <c r="AK209" s="192"/>
      <c r="AL209" s="192"/>
      <c r="AM209" s="192"/>
      <c r="AN209" s="192"/>
      <c r="AO209" s="192"/>
      <c r="AP209" s="192"/>
      <c r="AQ209" s="192"/>
      <c r="AR209" s="192"/>
      <c r="AS209" s="192"/>
      <c r="AT209" s="192"/>
      <c r="AU209" s="192"/>
      <c r="AV209" s="192"/>
      <c r="AW209" s="192"/>
      <c r="AX209" s="192"/>
      <c r="AY209" s="192"/>
      <c r="AZ209" s="192"/>
      <c r="BA209" s="192"/>
      <c r="BB209" s="192"/>
      <c r="BC209" s="192"/>
      <c r="BD209" s="192"/>
      <c r="BE209" s="192"/>
      <c r="BF209" s="192"/>
      <c r="BG209" s="192"/>
      <c r="BH209" s="192"/>
      <c r="BI209" s="192"/>
    </row>
    <row r="210" spans="1:61" ht="15.75" customHeight="1">
      <c r="A210" s="192"/>
      <c r="B210" s="192"/>
      <c r="C210" s="192"/>
      <c r="D210" s="192"/>
      <c r="E210" s="192"/>
      <c r="F210" s="204"/>
      <c r="G210" s="192"/>
      <c r="H210" s="192"/>
      <c r="I210" s="192"/>
      <c r="J210" s="192"/>
      <c r="K210" s="192"/>
      <c r="L210" s="204"/>
      <c r="M210" s="192"/>
      <c r="N210" s="192"/>
      <c r="O210" s="192"/>
      <c r="P210" s="204"/>
      <c r="Q210" s="204"/>
      <c r="R210" s="204"/>
      <c r="S210" s="204"/>
      <c r="T210" s="204"/>
      <c r="U210" s="192"/>
      <c r="V210" s="204"/>
      <c r="W210" s="192"/>
      <c r="X210" s="204"/>
      <c r="Y210" s="192"/>
      <c r="Z210" s="204"/>
      <c r="AA210" s="192"/>
      <c r="AB210" s="204"/>
      <c r="AC210" s="192"/>
      <c r="AD210" s="192"/>
      <c r="AE210" s="204"/>
      <c r="AF210" s="204"/>
      <c r="AG210" s="204"/>
      <c r="AH210" s="192"/>
      <c r="AI210" s="192"/>
      <c r="AJ210" s="192"/>
      <c r="AK210" s="192"/>
      <c r="AL210" s="192"/>
      <c r="AM210" s="192"/>
      <c r="AN210" s="192"/>
      <c r="AO210" s="192"/>
      <c r="AP210" s="192"/>
      <c r="AQ210" s="192"/>
      <c r="AR210" s="192"/>
      <c r="AS210" s="192"/>
      <c r="AT210" s="192"/>
      <c r="AU210" s="192"/>
      <c r="AV210" s="192"/>
      <c r="AW210" s="192"/>
      <c r="AX210" s="192"/>
      <c r="AY210" s="192"/>
      <c r="AZ210" s="192"/>
      <c r="BA210" s="192"/>
      <c r="BB210" s="192"/>
      <c r="BC210" s="192"/>
      <c r="BD210" s="192"/>
      <c r="BE210" s="192"/>
      <c r="BF210" s="192"/>
      <c r="BG210" s="192"/>
      <c r="BH210" s="192"/>
      <c r="BI210" s="192"/>
    </row>
    <row r="211" spans="1:61" ht="15.75" customHeight="1">
      <c r="A211" s="192"/>
      <c r="B211" s="192"/>
      <c r="C211" s="192"/>
      <c r="D211" s="192"/>
      <c r="E211" s="192"/>
      <c r="F211" s="204"/>
      <c r="G211" s="192"/>
      <c r="H211" s="192"/>
      <c r="I211" s="192"/>
      <c r="J211" s="192"/>
      <c r="K211" s="192"/>
      <c r="L211" s="204"/>
      <c r="M211" s="192"/>
      <c r="N211" s="192"/>
      <c r="O211" s="192"/>
      <c r="P211" s="204"/>
      <c r="Q211" s="204"/>
      <c r="R211" s="204"/>
      <c r="S211" s="204"/>
      <c r="T211" s="204"/>
      <c r="U211" s="192"/>
      <c r="V211" s="204"/>
      <c r="W211" s="192"/>
      <c r="X211" s="204"/>
      <c r="Y211" s="192"/>
      <c r="Z211" s="204"/>
      <c r="AA211" s="192"/>
      <c r="AB211" s="204"/>
      <c r="AC211" s="192"/>
      <c r="AD211" s="192"/>
      <c r="AE211" s="204"/>
      <c r="AF211" s="204"/>
      <c r="AG211" s="204"/>
      <c r="AH211" s="192"/>
      <c r="AI211" s="192"/>
      <c r="AJ211" s="192"/>
      <c r="AK211" s="192"/>
      <c r="AL211" s="192"/>
      <c r="AM211" s="192"/>
      <c r="AN211" s="192"/>
      <c r="AO211" s="192"/>
      <c r="AP211" s="192"/>
      <c r="AQ211" s="192"/>
      <c r="AR211" s="192"/>
      <c r="AS211" s="192"/>
      <c r="AT211" s="192"/>
      <c r="AU211" s="192"/>
      <c r="AV211" s="192"/>
      <c r="AW211" s="192"/>
      <c r="AX211" s="192"/>
      <c r="AY211" s="192"/>
      <c r="AZ211" s="192"/>
      <c r="BA211" s="192"/>
      <c r="BB211" s="192"/>
      <c r="BC211" s="192"/>
      <c r="BD211" s="192"/>
      <c r="BE211" s="192"/>
      <c r="BF211" s="192"/>
      <c r="BG211" s="192"/>
      <c r="BH211" s="192"/>
      <c r="BI211" s="192"/>
    </row>
    <row r="212" spans="1:61" ht="15.75" customHeight="1">
      <c r="A212" s="192"/>
      <c r="B212" s="192"/>
      <c r="C212" s="192"/>
      <c r="D212" s="192"/>
      <c r="E212" s="192"/>
      <c r="F212" s="204"/>
      <c r="G212" s="192"/>
      <c r="H212" s="192"/>
      <c r="I212" s="192"/>
      <c r="J212" s="192"/>
      <c r="K212" s="192"/>
      <c r="L212" s="204"/>
      <c r="M212" s="192"/>
      <c r="N212" s="192"/>
      <c r="O212" s="192"/>
      <c r="P212" s="204"/>
      <c r="Q212" s="204"/>
      <c r="R212" s="204"/>
      <c r="S212" s="204"/>
      <c r="T212" s="204"/>
      <c r="U212" s="192"/>
      <c r="V212" s="204"/>
      <c r="W212" s="192"/>
      <c r="X212" s="204"/>
      <c r="Y212" s="192"/>
      <c r="Z212" s="204"/>
      <c r="AA212" s="192"/>
      <c r="AB212" s="204"/>
      <c r="AC212" s="192"/>
      <c r="AD212" s="192"/>
      <c r="AE212" s="204"/>
      <c r="AF212" s="204"/>
      <c r="AG212" s="204"/>
      <c r="AH212" s="192"/>
      <c r="AI212" s="192"/>
      <c r="AJ212" s="192"/>
      <c r="AK212" s="192"/>
      <c r="AL212" s="192"/>
      <c r="AM212" s="192"/>
      <c r="AN212" s="192"/>
      <c r="AO212" s="192"/>
      <c r="AP212" s="192"/>
      <c r="AQ212" s="192"/>
      <c r="AR212" s="192"/>
      <c r="AS212" s="192"/>
      <c r="AT212" s="192"/>
      <c r="AU212" s="192"/>
      <c r="AV212" s="192"/>
      <c r="AW212" s="192"/>
      <c r="AX212" s="192"/>
      <c r="AY212" s="192"/>
      <c r="AZ212" s="192"/>
      <c r="BA212" s="192"/>
      <c r="BB212" s="192"/>
      <c r="BC212" s="192"/>
      <c r="BD212" s="192"/>
      <c r="BE212" s="192"/>
      <c r="BF212" s="192"/>
      <c r="BG212" s="192"/>
      <c r="BH212" s="192"/>
      <c r="BI212" s="192"/>
    </row>
    <row r="213" spans="1:61" ht="15.75" customHeight="1">
      <c r="A213" s="192"/>
      <c r="B213" s="192"/>
      <c r="C213" s="192"/>
      <c r="D213" s="192"/>
      <c r="E213" s="192"/>
      <c r="F213" s="204"/>
      <c r="G213" s="192"/>
      <c r="H213" s="192"/>
      <c r="I213" s="192"/>
      <c r="J213" s="192"/>
      <c r="K213" s="192"/>
      <c r="L213" s="204"/>
      <c r="M213" s="192"/>
      <c r="N213" s="192"/>
      <c r="O213" s="192"/>
      <c r="P213" s="204"/>
      <c r="Q213" s="204"/>
      <c r="R213" s="204"/>
      <c r="S213" s="204"/>
      <c r="T213" s="204"/>
      <c r="U213" s="192"/>
      <c r="V213" s="204"/>
      <c r="W213" s="192"/>
      <c r="X213" s="204"/>
      <c r="Y213" s="192"/>
      <c r="Z213" s="204"/>
      <c r="AA213" s="192"/>
      <c r="AB213" s="204"/>
      <c r="AC213" s="192"/>
      <c r="AD213" s="192"/>
      <c r="AE213" s="204"/>
      <c r="AF213" s="204"/>
      <c r="AG213" s="204"/>
      <c r="AH213" s="192"/>
      <c r="AI213" s="192"/>
      <c r="AJ213" s="192"/>
      <c r="AK213" s="192"/>
      <c r="AL213" s="192"/>
      <c r="AM213" s="192"/>
      <c r="AN213" s="192"/>
      <c r="AO213" s="192"/>
      <c r="AP213" s="192"/>
      <c r="AQ213" s="192"/>
      <c r="AR213" s="192"/>
      <c r="AS213" s="192"/>
      <c r="AT213" s="192"/>
      <c r="AU213" s="192"/>
      <c r="AV213" s="192"/>
      <c r="AW213" s="192"/>
      <c r="AX213" s="192"/>
      <c r="AY213" s="192"/>
      <c r="AZ213" s="192"/>
      <c r="BA213" s="192"/>
      <c r="BB213" s="192"/>
      <c r="BC213" s="192"/>
      <c r="BD213" s="192"/>
      <c r="BE213" s="192"/>
      <c r="BF213" s="192"/>
      <c r="BG213" s="192"/>
      <c r="BH213" s="192"/>
      <c r="BI213" s="192"/>
    </row>
    <row r="214" spans="1:61" ht="15.75" customHeight="1">
      <c r="A214" s="192"/>
      <c r="B214" s="192"/>
      <c r="C214" s="192"/>
      <c r="D214" s="192"/>
      <c r="E214" s="192"/>
      <c r="F214" s="204"/>
      <c r="G214" s="192"/>
      <c r="H214" s="192"/>
      <c r="I214" s="192"/>
      <c r="J214" s="192"/>
      <c r="K214" s="192"/>
      <c r="L214" s="204"/>
      <c r="M214" s="192"/>
      <c r="N214" s="192"/>
      <c r="O214" s="192"/>
      <c r="P214" s="204"/>
      <c r="Q214" s="204"/>
      <c r="R214" s="204"/>
      <c r="S214" s="204"/>
      <c r="T214" s="204"/>
      <c r="U214" s="192"/>
      <c r="V214" s="204"/>
      <c r="W214" s="192"/>
      <c r="X214" s="204"/>
      <c r="Y214" s="192"/>
      <c r="Z214" s="204"/>
      <c r="AA214" s="192"/>
      <c r="AB214" s="204"/>
      <c r="AC214" s="192"/>
      <c r="AD214" s="192"/>
      <c r="AE214" s="204"/>
      <c r="AF214" s="204"/>
      <c r="AG214" s="204"/>
      <c r="AH214" s="192"/>
      <c r="AI214" s="192"/>
      <c r="AJ214" s="192"/>
      <c r="AK214" s="192"/>
      <c r="AL214" s="192"/>
      <c r="AM214" s="192"/>
      <c r="AN214" s="192"/>
      <c r="AO214" s="192"/>
      <c r="AP214" s="192"/>
      <c r="AQ214" s="192"/>
      <c r="AR214" s="192"/>
      <c r="AS214" s="192"/>
      <c r="AT214" s="192"/>
      <c r="AU214" s="192"/>
      <c r="AV214" s="192"/>
      <c r="AW214" s="192"/>
      <c r="AX214" s="192"/>
      <c r="AY214" s="192"/>
      <c r="AZ214" s="192"/>
      <c r="BA214" s="192"/>
      <c r="BB214" s="192"/>
      <c r="BC214" s="192"/>
      <c r="BD214" s="192"/>
      <c r="BE214" s="192"/>
      <c r="BF214" s="192"/>
      <c r="BG214" s="192"/>
      <c r="BH214" s="192"/>
      <c r="BI214" s="192"/>
    </row>
    <row r="215" spans="1:61" ht="15.75" customHeight="1">
      <c r="A215" s="192"/>
      <c r="B215" s="192"/>
      <c r="C215" s="192"/>
      <c r="D215" s="192"/>
      <c r="E215" s="192"/>
      <c r="F215" s="204"/>
      <c r="G215" s="192"/>
      <c r="H215" s="192"/>
      <c r="I215" s="192"/>
      <c r="J215" s="192"/>
      <c r="K215" s="192"/>
      <c r="L215" s="204"/>
      <c r="M215" s="192"/>
      <c r="N215" s="192"/>
      <c r="O215" s="192"/>
      <c r="P215" s="204"/>
      <c r="Q215" s="204"/>
      <c r="R215" s="204"/>
      <c r="S215" s="204"/>
      <c r="T215" s="204"/>
      <c r="U215" s="192"/>
      <c r="V215" s="204"/>
      <c r="W215" s="192"/>
      <c r="X215" s="204"/>
      <c r="Y215" s="192"/>
      <c r="Z215" s="204"/>
      <c r="AA215" s="192"/>
      <c r="AB215" s="204"/>
      <c r="AC215" s="192"/>
      <c r="AD215" s="192"/>
      <c r="AE215" s="204"/>
      <c r="AF215" s="204"/>
      <c r="AG215" s="204"/>
      <c r="AH215" s="192"/>
      <c r="AI215" s="192"/>
      <c r="AJ215" s="192"/>
      <c r="AK215" s="192"/>
      <c r="AL215" s="192"/>
      <c r="AM215" s="192"/>
      <c r="AN215" s="192"/>
      <c r="AO215" s="192"/>
      <c r="AP215" s="192"/>
      <c r="AQ215" s="192"/>
      <c r="AR215" s="192"/>
      <c r="AS215" s="192"/>
      <c r="AT215" s="192"/>
      <c r="AU215" s="192"/>
      <c r="AV215" s="192"/>
      <c r="AW215" s="192"/>
      <c r="AX215" s="192"/>
      <c r="AY215" s="192"/>
      <c r="AZ215" s="192"/>
      <c r="BA215" s="192"/>
      <c r="BB215" s="192"/>
      <c r="BC215" s="192"/>
      <c r="BD215" s="192"/>
      <c r="BE215" s="192"/>
      <c r="BF215" s="192"/>
      <c r="BG215" s="192"/>
      <c r="BH215" s="192"/>
      <c r="BI215" s="192"/>
    </row>
    <row r="216" spans="1:61" ht="15.75" customHeight="1">
      <c r="A216" s="192"/>
      <c r="B216" s="192"/>
      <c r="C216" s="192"/>
      <c r="D216" s="192"/>
      <c r="E216" s="192"/>
      <c r="F216" s="204"/>
      <c r="G216" s="192"/>
      <c r="H216" s="192"/>
      <c r="I216" s="192"/>
      <c r="J216" s="192"/>
      <c r="K216" s="192"/>
      <c r="L216" s="204"/>
      <c r="M216" s="192"/>
      <c r="N216" s="192"/>
      <c r="O216" s="192"/>
      <c r="P216" s="204"/>
      <c r="Q216" s="204"/>
      <c r="R216" s="204"/>
      <c r="S216" s="204"/>
      <c r="T216" s="204"/>
      <c r="U216" s="192"/>
      <c r="V216" s="204"/>
      <c r="W216" s="192"/>
      <c r="X216" s="204"/>
      <c r="Y216" s="192"/>
      <c r="Z216" s="204"/>
      <c r="AA216" s="192"/>
      <c r="AB216" s="204"/>
      <c r="AC216" s="192"/>
      <c r="AD216" s="192"/>
      <c r="AE216" s="204"/>
      <c r="AF216" s="204"/>
      <c r="AG216" s="204"/>
      <c r="AH216" s="192"/>
      <c r="AI216" s="192"/>
      <c r="AJ216" s="192"/>
      <c r="AK216" s="192"/>
      <c r="AL216" s="192"/>
      <c r="AM216" s="192"/>
      <c r="AN216" s="192"/>
      <c r="AO216" s="192"/>
      <c r="AP216" s="192"/>
      <c r="AQ216" s="192"/>
      <c r="AR216" s="192"/>
      <c r="AS216" s="192"/>
      <c r="AT216" s="192"/>
      <c r="AU216" s="192"/>
      <c r="AV216" s="192"/>
      <c r="AW216" s="192"/>
      <c r="AX216" s="192"/>
      <c r="AY216" s="192"/>
      <c r="AZ216" s="192"/>
      <c r="BA216" s="192"/>
      <c r="BB216" s="192"/>
      <c r="BC216" s="192"/>
      <c r="BD216" s="192"/>
      <c r="BE216" s="192"/>
      <c r="BF216" s="192"/>
      <c r="BG216" s="192"/>
      <c r="BH216" s="192"/>
      <c r="BI216" s="192"/>
    </row>
    <row r="217" spans="1:61" ht="15.75" customHeight="1">
      <c r="A217" s="192"/>
      <c r="B217" s="192"/>
      <c r="C217" s="192"/>
      <c r="D217" s="192"/>
      <c r="E217" s="192"/>
      <c r="F217" s="204"/>
      <c r="G217" s="192"/>
      <c r="H217" s="192"/>
      <c r="I217" s="192"/>
      <c r="J217" s="192"/>
      <c r="K217" s="192"/>
      <c r="L217" s="204"/>
      <c r="M217" s="192"/>
      <c r="N217" s="192"/>
      <c r="O217" s="192"/>
      <c r="P217" s="204"/>
      <c r="Q217" s="204"/>
      <c r="R217" s="204"/>
      <c r="S217" s="204"/>
      <c r="T217" s="204"/>
      <c r="U217" s="192"/>
      <c r="V217" s="204"/>
      <c r="W217" s="192"/>
      <c r="X217" s="204"/>
      <c r="Y217" s="192"/>
      <c r="Z217" s="204"/>
      <c r="AA217" s="192"/>
      <c r="AB217" s="204"/>
      <c r="AC217" s="192"/>
      <c r="AD217" s="192"/>
      <c r="AE217" s="204"/>
      <c r="AF217" s="204"/>
      <c r="AG217" s="204"/>
      <c r="AH217" s="192"/>
      <c r="AI217" s="192"/>
      <c r="AJ217" s="192"/>
      <c r="AK217" s="192"/>
      <c r="AL217" s="192"/>
      <c r="AM217" s="192"/>
      <c r="AN217" s="192"/>
      <c r="AO217" s="192"/>
      <c r="AP217" s="192"/>
      <c r="AQ217" s="192"/>
      <c r="AR217" s="192"/>
      <c r="AS217" s="192"/>
      <c r="AT217" s="192"/>
      <c r="AU217" s="192"/>
      <c r="AV217" s="192"/>
      <c r="AW217" s="192"/>
      <c r="AX217" s="192"/>
      <c r="AY217" s="192"/>
      <c r="AZ217" s="192"/>
      <c r="BA217" s="192"/>
      <c r="BB217" s="192"/>
      <c r="BC217" s="192"/>
      <c r="BD217" s="192"/>
      <c r="BE217" s="192"/>
      <c r="BF217" s="192"/>
      <c r="BG217" s="192"/>
      <c r="BH217" s="192"/>
      <c r="BI217" s="192"/>
    </row>
    <row r="218" spans="1:61" ht="15.75" customHeight="1">
      <c r="A218" s="192"/>
      <c r="B218" s="192"/>
      <c r="C218" s="192"/>
      <c r="D218" s="192"/>
      <c r="E218" s="192"/>
      <c r="F218" s="204"/>
      <c r="G218" s="192"/>
      <c r="H218" s="192"/>
      <c r="I218" s="192"/>
      <c r="J218" s="192"/>
      <c r="K218" s="192"/>
      <c r="L218" s="204"/>
      <c r="M218" s="192"/>
      <c r="N218" s="192"/>
      <c r="O218" s="192"/>
      <c r="P218" s="204"/>
      <c r="Q218" s="204"/>
      <c r="R218" s="204"/>
      <c r="S218" s="204"/>
      <c r="T218" s="204"/>
      <c r="U218" s="192"/>
      <c r="V218" s="204"/>
      <c r="W218" s="192"/>
      <c r="X218" s="204"/>
      <c r="Y218" s="192"/>
      <c r="Z218" s="204"/>
      <c r="AA218" s="192"/>
      <c r="AB218" s="204"/>
      <c r="AC218" s="192"/>
      <c r="AD218" s="192"/>
      <c r="AE218" s="204"/>
      <c r="AF218" s="204"/>
      <c r="AG218" s="204"/>
      <c r="AH218" s="192"/>
      <c r="AI218" s="192"/>
      <c r="AJ218" s="192"/>
      <c r="AK218" s="192"/>
      <c r="AL218" s="192"/>
      <c r="AM218" s="192"/>
      <c r="AN218" s="192"/>
      <c r="AO218" s="192"/>
      <c r="AP218" s="192"/>
      <c r="AQ218" s="192"/>
      <c r="AR218" s="192"/>
      <c r="AS218" s="192"/>
      <c r="AT218" s="192"/>
      <c r="AU218" s="192"/>
      <c r="AV218" s="192"/>
      <c r="AW218" s="192"/>
      <c r="AX218" s="192"/>
      <c r="AY218" s="192"/>
      <c r="AZ218" s="192"/>
      <c r="BA218" s="192"/>
      <c r="BB218" s="192"/>
      <c r="BC218" s="192"/>
      <c r="BD218" s="192"/>
      <c r="BE218" s="192"/>
      <c r="BF218" s="192"/>
      <c r="BG218" s="192"/>
      <c r="BH218" s="192"/>
      <c r="BI218" s="192"/>
    </row>
    <row r="219" spans="1:61" ht="15.75" customHeight="1">
      <c r="A219" s="192"/>
      <c r="B219" s="192"/>
      <c r="C219" s="192"/>
      <c r="D219" s="192"/>
      <c r="E219" s="192"/>
      <c r="F219" s="204"/>
      <c r="G219" s="192"/>
      <c r="H219" s="192"/>
      <c r="I219" s="192"/>
      <c r="J219" s="192"/>
      <c r="K219" s="192"/>
      <c r="L219" s="204"/>
      <c r="M219" s="192"/>
      <c r="N219" s="192"/>
      <c r="O219" s="192"/>
      <c r="P219" s="204"/>
      <c r="Q219" s="204"/>
      <c r="R219" s="204"/>
      <c r="S219" s="204"/>
      <c r="T219" s="204"/>
      <c r="U219" s="192"/>
      <c r="V219" s="204"/>
      <c r="W219" s="192"/>
      <c r="X219" s="204"/>
      <c r="Y219" s="192"/>
      <c r="Z219" s="204"/>
      <c r="AA219" s="192"/>
      <c r="AB219" s="204"/>
      <c r="AC219" s="192"/>
      <c r="AD219" s="192"/>
      <c r="AE219" s="204"/>
      <c r="AF219" s="204"/>
      <c r="AG219" s="204"/>
      <c r="AH219" s="192"/>
      <c r="AI219" s="192"/>
      <c r="AJ219" s="192"/>
      <c r="AK219" s="192"/>
      <c r="AL219" s="192"/>
      <c r="AM219" s="192"/>
      <c r="AN219" s="192"/>
      <c r="AO219" s="192"/>
      <c r="AP219" s="192"/>
      <c r="AQ219" s="192"/>
      <c r="AR219" s="192"/>
      <c r="AS219" s="192"/>
      <c r="AT219" s="192"/>
      <c r="AU219" s="192"/>
      <c r="AV219" s="192"/>
      <c r="AW219" s="192"/>
      <c r="AX219" s="192"/>
      <c r="AY219" s="192"/>
      <c r="AZ219" s="192"/>
      <c r="BA219" s="192"/>
      <c r="BB219" s="192"/>
      <c r="BC219" s="192"/>
      <c r="BD219" s="192"/>
      <c r="BE219" s="192"/>
      <c r="BF219" s="192"/>
      <c r="BG219" s="192"/>
      <c r="BH219" s="192"/>
      <c r="BI219" s="192"/>
    </row>
    <row r="220" spans="1:61" ht="15.75" customHeight="1">
      <c r="A220" s="192"/>
      <c r="B220" s="192"/>
      <c r="C220" s="192"/>
      <c r="D220" s="192"/>
      <c r="E220" s="192"/>
      <c r="F220" s="204"/>
      <c r="G220" s="192"/>
      <c r="H220" s="192"/>
      <c r="I220" s="192"/>
      <c r="J220" s="192"/>
      <c r="K220" s="192"/>
      <c r="L220" s="204"/>
      <c r="M220" s="192"/>
      <c r="N220" s="192"/>
      <c r="O220" s="192"/>
      <c r="P220" s="204"/>
      <c r="Q220" s="204"/>
      <c r="R220" s="204"/>
      <c r="S220" s="204"/>
      <c r="T220" s="204"/>
      <c r="U220" s="192"/>
      <c r="V220" s="204"/>
      <c r="W220" s="192"/>
      <c r="X220" s="204"/>
      <c r="Y220" s="192"/>
      <c r="Z220" s="204"/>
      <c r="AA220" s="192"/>
      <c r="AB220" s="204"/>
      <c r="AC220" s="192"/>
      <c r="AD220" s="192"/>
      <c r="AE220" s="204"/>
      <c r="AF220" s="204"/>
      <c r="AG220" s="204"/>
      <c r="AH220" s="192"/>
      <c r="AI220" s="192"/>
      <c r="AJ220" s="192"/>
      <c r="AK220" s="192"/>
      <c r="AL220" s="192"/>
      <c r="AM220" s="192"/>
      <c r="AN220" s="192"/>
      <c r="AO220" s="192"/>
      <c r="AP220" s="192"/>
      <c r="AQ220" s="192"/>
      <c r="AR220" s="192"/>
      <c r="AS220" s="192"/>
      <c r="AT220" s="192"/>
      <c r="AU220" s="192"/>
      <c r="AV220" s="192"/>
      <c r="AW220" s="192"/>
      <c r="AX220" s="192"/>
      <c r="AY220" s="192"/>
      <c r="AZ220" s="192"/>
      <c r="BA220" s="192"/>
      <c r="BB220" s="192"/>
      <c r="BC220" s="192"/>
      <c r="BD220" s="192"/>
      <c r="BE220" s="192"/>
      <c r="BF220" s="192"/>
      <c r="BG220" s="192"/>
      <c r="BH220" s="192"/>
      <c r="BI220" s="192"/>
    </row>
    <row r="221" spans="1:61" ht="15.75" customHeight="1">
      <c r="A221" s="192"/>
      <c r="B221" s="192"/>
      <c r="C221" s="192"/>
      <c r="D221" s="192"/>
      <c r="E221" s="192"/>
      <c r="F221" s="204"/>
      <c r="G221" s="192"/>
      <c r="H221" s="192"/>
      <c r="I221" s="192"/>
      <c r="J221" s="192"/>
      <c r="K221" s="192"/>
      <c r="L221" s="204"/>
      <c r="M221" s="192"/>
      <c r="N221" s="192"/>
      <c r="O221" s="192"/>
      <c r="P221" s="204"/>
      <c r="Q221" s="204"/>
      <c r="R221" s="204"/>
      <c r="S221" s="204"/>
      <c r="T221" s="204"/>
      <c r="U221" s="192"/>
      <c r="V221" s="204"/>
      <c r="W221" s="192"/>
      <c r="X221" s="204"/>
      <c r="Y221" s="192"/>
      <c r="Z221" s="204"/>
      <c r="AA221" s="192"/>
      <c r="AB221" s="204"/>
      <c r="AC221" s="192"/>
      <c r="AD221" s="192"/>
      <c r="AE221" s="204"/>
      <c r="AF221" s="204"/>
      <c r="AG221" s="204"/>
      <c r="AH221" s="192"/>
      <c r="AI221" s="192"/>
      <c r="AJ221" s="192"/>
      <c r="AK221" s="192"/>
      <c r="AL221" s="192"/>
      <c r="AM221" s="192"/>
      <c r="AN221" s="192"/>
      <c r="AO221" s="192"/>
      <c r="AP221" s="192"/>
      <c r="AQ221" s="192"/>
      <c r="AR221" s="192"/>
      <c r="AS221" s="192"/>
      <c r="AT221" s="192"/>
      <c r="AU221" s="192"/>
      <c r="AV221" s="192"/>
      <c r="AW221" s="192"/>
      <c r="AX221" s="192"/>
      <c r="AY221" s="192"/>
      <c r="AZ221" s="192"/>
      <c r="BA221" s="192"/>
      <c r="BB221" s="192"/>
      <c r="BC221" s="192"/>
      <c r="BD221" s="192"/>
      <c r="BE221" s="192"/>
      <c r="BF221" s="192"/>
      <c r="BG221" s="192"/>
      <c r="BH221" s="192"/>
      <c r="BI221" s="192"/>
    </row>
    <row r="222" spans="1:61" ht="15.75" customHeight="1">
      <c r="A222" s="192"/>
      <c r="B222" s="192"/>
      <c r="C222" s="192"/>
      <c r="D222" s="192"/>
      <c r="E222" s="192"/>
      <c r="F222" s="204"/>
      <c r="G222" s="192"/>
      <c r="H222" s="192"/>
      <c r="I222" s="192"/>
      <c r="J222" s="192"/>
      <c r="K222" s="192"/>
      <c r="L222" s="204"/>
      <c r="M222" s="192"/>
      <c r="N222" s="192"/>
      <c r="O222" s="192"/>
      <c r="P222" s="204"/>
      <c r="Q222" s="204"/>
      <c r="R222" s="204"/>
      <c r="S222" s="204"/>
      <c r="T222" s="204"/>
      <c r="U222" s="192"/>
      <c r="V222" s="204"/>
      <c r="W222" s="192"/>
      <c r="X222" s="204"/>
      <c r="Y222" s="192"/>
      <c r="Z222" s="204"/>
      <c r="AA222" s="192"/>
      <c r="AB222" s="204"/>
      <c r="AC222" s="192"/>
      <c r="AD222" s="192"/>
      <c r="AE222" s="204"/>
      <c r="AF222" s="204"/>
      <c r="AG222" s="204"/>
      <c r="AH222" s="192"/>
      <c r="AI222" s="192"/>
      <c r="AJ222" s="192"/>
      <c r="AK222" s="192"/>
      <c r="AL222" s="192"/>
      <c r="AM222" s="192"/>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row>
    <row r="223" spans="1:61" ht="15.75" customHeight="1">
      <c r="A223" s="192"/>
      <c r="B223" s="192"/>
      <c r="C223" s="192"/>
      <c r="D223" s="192"/>
      <c r="E223" s="192"/>
      <c r="F223" s="204"/>
      <c r="G223" s="192"/>
      <c r="H223" s="192"/>
      <c r="I223" s="192"/>
      <c r="J223" s="192"/>
      <c r="K223" s="192"/>
      <c r="L223" s="204"/>
      <c r="M223" s="192"/>
      <c r="N223" s="192"/>
      <c r="O223" s="192"/>
      <c r="P223" s="204"/>
      <c r="Q223" s="204"/>
      <c r="R223" s="204"/>
      <c r="S223" s="204"/>
      <c r="T223" s="204"/>
      <c r="U223" s="192"/>
      <c r="V223" s="204"/>
      <c r="W223" s="192"/>
      <c r="X223" s="204"/>
      <c r="Y223" s="192"/>
      <c r="Z223" s="204"/>
      <c r="AA223" s="192"/>
      <c r="AB223" s="204"/>
      <c r="AC223" s="192"/>
      <c r="AD223" s="192"/>
      <c r="AE223" s="204"/>
      <c r="AF223" s="204"/>
      <c r="AG223" s="204"/>
      <c r="AH223" s="192"/>
      <c r="AI223" s="192"/>
      <c r="AJ223" s="192"/>
      <c r="AK223" s="192"/>
      <c r="AL223" s="192"/>
      <c r="AM223" s="192"/>
      <c r="AN223" s="192"/>
      <c r="AO223" s="192"/>
      <c r="AP223" s="192"/>
      <c r="AQ223" s="192"/>
      <c r="AR223" s="192"/>
      <c r="AS223" s="192"/>
      <c r="AT223" s="192"/>
      <c r="AU223" s="192"/>
      <c r="AV223" s="192"/>
      <c r="AW223" s="192"/>
      <c r="AX223" s="192"/>
      <c r="AY223" s="192"/>
      <c r="AZ223" s="192"/>
      <c r="BA223" s="192"/>
      <c r="BB223" s="192"/>
      <c r="BC223" s="192"/>
      <c r="BD223" s="192"/>
      <c r="BE223" s="192"/>
      <c r="BF223" s="192"/>
      <c r="BG223" s="192"/>
      <c r="BH223" s="192"/>
      <c r="BI223" s="192"/>
    </row>
    <row r="224" spans="1:61" ht="15.75" customHeight="1">
      <c r="A224" s="192"/>
      <c r="B224" s="192"/>
      <c r="C224" s="192"/>
      <c r="D224" s="192"/>
      <c r="E224" s="192"/>
      <c r="F224" s="204"/>
      <c r="G224" s="192"/>
      <c r="H224" s="192"/>
      <c r="I224" s="192"/>
      <c r="J224" s="192"/>
      <c r="K224" s="192"/>
      <c r="L224" s="204"/>
      <c r="M224" s="192"/>
      <c r="N224" s="192"/>
      <c r="O224" s="192"/>
      <c r="P224" s="204"/>
      <c r="Q224" s="204"/>
      <c r="R224" s="204"/>
      <c r="S224" s="204"/>
      <c r="T224" s="204"/>
      <c r="U224" s="192"/>
      <c r="V224" s="204"/>
      <c r="W224" s="192"/>
      <c r="X224" s="204"/>
      <c r="Y224" s="192"/>
      <c r="Z224" s="204"/>
      <c r="AA224" s="192"/>
      <c r="AB224" s="204"/>
      <c r="AC224" s="192"/>
      <c r="AD224" s="192"/>
      <c r="AE224" s="204"/>
      <c r="AF224" s="204"/>
      <c r="AG224" s="204"/>
      <c r="AH224" s="192"/>
      <c r="AI224" s="192"/>
      <c r="AJ224" s="192"/>
      <c r="AK224" s="192"/>
      <c r="AL224" s="192"/>
      <c r="AM224" s="192"/>
      <c r="AN224" s="192"/>
      <c r="AO224" s="192"/>
      <c r="AP224" s="192"/>
      <c r="AQ224" s="192"/>
      <c r="AR224" s="192"/>
      <c r="AS224" s="192"/>
      <c r="AT224" s="192"/>
      <c r="AU224" s="192"/>
      <c r="AV224" s="192"/>
      <c r="AW224" s="192"/>
      <c r="AX224" s="192"/>
      <c r="AY224" s="192"/>
      <c r="AZ224" s="192"/>
      <c r="BA224" s="192"/>
      <c r="BB224" s="192"/>
      <c r="BC224" s="192"/>
      <c r="BD224" s="192"/>
      <c r="BE224" s="192"/>
      <c r="BF224" s="192"/>
      <c r="BG224" s="192"/>
      <c r="BH224" s="192"/>
      <c r="BI224" s="192"/>
    </row>
    <row r="225" spans="1:61" ht="15.75" customHeight="1">
      <c r="A225" s="192"/>
      <c r="B225" s="192"/>
      <c r="C225" s="192"/>
      <c r="D225" s="192"/>
      <c r="E225" s="192"/>
      <c r="F225" s="204"/>
      <c r="G225" s="192"/>
      <c r="H225" s="192"/>
      <c r="I225" s="192"/>
      <c r="J225" s="192"/>
      <c r="K225" s="192"/>
      <c r="L225" s="204"/>
      <c r="M225" s="192"/>
      <c r="N225" s="192"/>
      <c r="O225" s="192"/>
      <c r="P225" s="204"/>
      <c r="Q225" s="204"/>
      <c r="R225" s="204"/>
      <c r="S225" s="204"/>
      <c r="T225" s="204"/>
      <c r="U225" s="192"/>
      <c r="V225" s="204"/>
      <c r="W225" s="192"/>
      <c r="X225" s="204"/>
      <c r="Y225" s="192"/>
      <c r="Z225" s="204"/>
      <c r="AA225" s="192"/>
      <c r="AB225" s="204"/>
      <c r="AC225" s="192"/>
      <c r="AD225" s="192"/>
      <c r="AE225" s="204"/>
      <c r="AF225" s="204"/>
      <c r="AG225" s="204"/>
      <c r="AH225" s="192"/>
      <c r="AI225" s="192"/>
      <c r="AJ225" s="192"/>
      <c r="AK225" s="192"/>
      <c r="AL225" s="192"/>
      <c r="AM225" s="192"/>
      <c r="AN225" s="192"/>
      <c r="AO225" s="192"/>
      <c r="AP225" s="192"/>
      <c r="AQ225" s="192"/>
      <c r="AR225" s="192"/>
      <c r="AS225" s="192"/>
      <c r="AT225" s="192"/>
      <c r="AU225" s="192"/>
      <c r="AV225" s="192"/>
      <c r="AW225" s="192"/>
      <c r="AX225" s="192"/>
      <c r="AY225" s="192"/>
      <c r="AZ225" s="192"/>
      <c r="BA225" s="192"/>
      <c r="BB225" s="192"/>
      <c r="BC225" s="192"/>
      <c r="BD225" s="192"/>
      <c r="BE225" s="192"/>
      <c r="BF225" s="192"/>
      <c r="BG225" s="192"/>
      <c r="BH225" s="192"/>
      <c r="BI225" s="192"/>
    </row>
    <row r="226" spans="1:61" ht="15.75" customHeight="1">
      <c r="A226" s="192"/>
      <c r="B226" s="192"/>
      <c r="C226" s="192"/>
      <c r="D226" s="192"/>
      <c r="E226" s="192"/>
      <c r="F226" s="204"/>
      <c r="G226" s="192"/>
      <c r="H226" s="192"/>
      <c r="I226" s="192"/>
      <c r="J226" s="192"/>
      <c r="K226" s="192"/>
      <c r="L226" s="204"/>
      <c r="M226" s="192"/>
      <c r="N226" s="192"/>
      <c r="O226" s="192"/>
      <c r="P226" s="204"/>
      <c r="Q226" s="204"/>
      <c r="R226" s="204"/>
      <c r="S226" s="204"/>
      <c r="T226" s="204"/>
      <c r="U226" s="192"/>
      <c r="V226" s="204"/>
      <c r="W226" s="192"/>
      <c r="X226" s="204"/>
      <c r="Y226" s="192"/>
      <c r="Z226" s="204"/>
      <c r="AA226" s="192"/>
      <c r="AB226" s="204"/>
      <c r="AC226" s="192"/>
      <c r="AD226" s="192"/>
      <c r="AE226" s="204"/>
      <c r="AF226" s="204"/>
      <c r="AG226" s="204"/>
      <c r="AH226" s="192"/>
      <c r="AI226" s="192"/>
      <c r="AJ226" s="192"/>
      <c r="AK226" s="192"/>
      <c r="AL226" s="192"/>
      <c r="AM226" s="192"/>
      <c r="AN226" s="192"/>
      <c r="AO226" s="192"/>
      <c r="AP226" s="192"/>
      <c r="AQ226" s="192"/>
      <c r="AR226" s="192"/>
      <c r="AS226" s="192"/>
      <c r="AT226" s="192"/>
      <c r="AU226" s="192"/>
      <c r="AV226" s="192"/>
      <c r="AW226" s="192"/>
      <c r="AX226" s="192"/>
      <c r="AY226" s="192"/>
      <c r="AZ226" s="192"/>
      <c r="BA226" s="192"/>
      <c r="BB226" s="192"/>
      <c r="BC226" s="192"/>
      <c r="BD226" s="192"/>
      <c r="BE226" s="192"/>
      <c r="BF226" s="192"/>
      <c r="BG226" s="192"/>
      <c r="BH226" s="192"/>
      <c r="BI226" s="192"/>
    </row>
    <row r="227" spans="1:61" ht="15.75" customHeight="1">
      <c r="A227" s="192"/>
      <c r="B227" s="192"/>
      <c r="C227" s="192"/>
      <c r="D227" s="192"/>
      <c r="E227" s="192"/>
      <c r="F227" s="204"/>
      <c r="G227" s="192"/>
      <c r="H227" s="192"/>
      <c r="I227" s="192"/>
      <c r="J227" s="192"/>
      <c r="K227" s="192"/>
      <c r="L227" s="204"/>
      <c r="M227" s="192"/>
      <c r="N227" s="192"/>
      <c r="O227" s="192"/>
      <c r="P227" s="204"/>
      <c r="Q227" s="204"/>
      <c r="R227" s="204"/>
      <c r="S227" s="204"/>
      <c r="T227" s="204"/>
      <c r="U227" s="192"/>
      <c r="V227" s="204"/>
      <c r="W227" s="192"/>
      <c r="X227" s="204"/>
      <c r="Y227" s="192"/>
      <c r="Z227" s="204"/>
      <c r="AA227" s="192"/>
      <c r="AB227" s="204"/>
      <c r="AC227" s="192"/>
      <c r="AD227" s="192"/>
      <c r="AE227" s="204"/>
      <c r="AF227" s="204"/>
      <c r="AG227" s="204"/>
      <c r="AH227" s="192"/>
      <c r="AI227" s="192"/>
      <c r="AJ227" s="192"/>
      <c r="AK227" s="192"/>
      <c r="AL227" s="192"/>
      <c r="AM227" s="192"/>
      <c r="AN227" s="192"/>
      <c r="AO227" s="192"/>
      <c r="AP227" s="192"/>
      <c r="AQ227" s="192"/>
      <c r="AR227" s="192"/>
      <c r="AS227" s="192"/>
      <c r="AT227" s="192"/>
      <c r="AU227" s="192"/>
      <c r="AV227" s="192"/>
      <c r="AW227" s="192"/>
      <c r="AX227" s="192"/>
      <c r="AY227" s="192"/>
      <c r="AZ227" s="192"/>
      <c r="BA227" s="192"/>
      <c r="BB227" s="192"/>
      <c r="BC227" s="192"/>
      <c r="BD227" s="192"/>
      <c r="BE227" s="192"/>
      <c r="BF227" s="192"/>
      <c r="BG227" s="192"/>
      <c r="BH227" s="192"/>
      <c r="BI227" s="192"/>
    </row>
    <row r="228" spans="1:61" ht="15.75" customHeight="1">
      <c r="A228" s="192"/>
      <c r="B228" s="192"/>
      <c r="C228" s="192"/>
      <c r="D228" s="192"/>
      <c r="E228" s="192"/>
      <c r="F228" s="204"/>
      <c r="G228" s="192"/>
      <c r="H228" s="192"/>
      <c r="I228" s="192"/>
      <c r="J228" s="192"/>
      <c r="K228" s="192"/>
      <c r="L228" s="204"/>
      <c r="M228" s="192"/>
      <c r="N228" s="192"/>
      <c r="O228" s="192"/>
      <c r="P228" s="204"/>
      <c r="Q228" s="204"/>
      <c r="R228" s="204"/>
      <c r="S228" s="204"/>
      <c r="T228" s="204"/>
      <c r="U228" s="192"/>
      <c r="V228" s="204"/>
      <c r="W228" s="192"/>
      <c r="X228" s="204"/>
      <c r="Y228" s="192"/>
      <c r="Z228" s="204"/>
      <c r="AA228" s="192"/>
      <c r="AB228" s="204"/>
      <c r="AC228" s="192"/>
      <c r="AD228" s="192"/>
      <c r="AE228" s="204"/>
      <c r="AF228" s="204"/>
      <c r="AG228" s="204"/>
      <c r="AH228" s="192"/>
      <c r="AI228" s="192"/>
      <c r="AJ228" s="192"/>
      <c r="AK228" s="192"/>
      <c r="AL228" s="192"/>
      <c r="AM228" s="192"/>
      <c r="AN228" s="192"/>
      <c r="AO228" s="192"/>
      <c r="AP228" s="192"/>
      <c r="AQ228" s="192"/>
      <c r="AR228" s="192"/>
      <c r="AS228" s="192"/>
      <c r="AT228" s="192"/>
      <c r="AU228" s="192"/>
      <c r="AV228" s="192"/>
      <c r="AW228" s="192"/>
      <c r="AX228" s="192"/>
      <c r="AY228" s="192"/>
      <c r="AZ228" s="192"/>
      <c r="BA228" s="192"/>
      <c r="BB228" s="192"/>
      <c r="BC228" s="192"/>
      <c r="BD228" s="192"/>
      <c r="BE228" s="192"/>
      <c r="BF228" s="192"/>
      <c r="BG228" s="192"/>
      <c r="BH228" s="192"/>
      <c r="BI228" s="192"/>
    </row>
    <row r="229" spans="1:61" ht="15.75" customHeight="1">
      <c r="A229" s="192"/>
      <c r="B229" s="192"/>
      <c r="C229" s="192"/>
      <c r="D229" s="192"/>
      <c r="E229" s="192"/>
      <c r="F229" s="204"/>
      <c r="G229" s="192"/>
      <c r="H229" s="192"/>
      <c r="I229" s="192"/>
      <c r="J229" s="192"/>
      <c r="K229" s="192"/>
      <c r="L229" s="204"/>
      <c r="M229" s="192"/>
      <c r="N229" s="192"/>
      <c r="O229" s="192"/>
      <c r="P229" s="204"/>
      <c r="Q229" s="204"/>
      <c r="R229" s="204"/>
      <c r="S229" s="204"/>
      <c r="T229" s="204"/>
      <c r="U229" s="192"/>
      <c r="V229" s="204"/>
      <c r="W229" s="192"/>
      <c r="X229" s="204"/>
      <c r="Y229" s="192"/>
      <c r="Z229" s="204"/>
      <c r="AA229" s="192"/>
      <c r="AB229" s="204"/>
      <c r="AC229" s="192"/>
      <c r="AD229" s="192"/>
      <c r="AE229" s="204"/>
      <c r="AF229" s="204"/>
      <c r="AG229" s="204"/>
      <c r="AH229" s="192"/>
      <c r="AI229" s="192"/>
      <c r="AJ229" s="192"/>
      <c r="AK229" s="192"/>
      <c r="AL229" s="192"/>
      <c r="AM229" s="192"/>
      <c r="AN229" s="192"/>
      <c r="AO229" s="192"/>
      <c r="AP229" s="192"/>
      <c r="AQ229" s="192"/>
      <c r="AR229" s="192"/>
      <c r="AS229" s="192"/>
      <c r="AT229" s="192"/>
      <c r="AU229" s="192"/>
      <c r="AV229" s="192"/>
      <c r="AW229" s="192"/>
      <c r="AX229" s="192"/>
      <c r="AY229" s="192"/>
      <c r="AZ229" s="192"/>
      <c r="BA229" s="192"/>
      <c r="BB229" s="192"/>
      <c r="BC229" s="192"/>
      <c r="BD229" s="192"/>
      <c r="BE229" s="192"/>
      <c r="BF229" s="192"/>
      <c r="BG229" s="192"/>
      <c r="BH229" s="192"/>
      <c r="BI229" s="192"/>
    </row>
    <row r="230" spans="1:61" ht="15.75" customHeight="1">
      <c r="A230" s="192"/>
      <c r="B230" s="192"/>
      <c r="C230" s="192"/>
      <c r="D230" s="192"/>
      <c r="E230" s="192"/>
      <c r="F230" s="204"/>
      <c r="G230" s="192"/>
      <c r="H230" s="192"/>
      <c r="I230" s="192"/>
      <c r="J230" s="192"/>
      <c r="K230" s="192"/>
      <c r="L230" s="204"/>
      <c r="M230" s="192"/>
      <c r="N230" s="192"/>
      <c r="O230" s="192"/>
      <c r="P230" s="204"/>
      <c r="Q230" s="204"/>
      <c r="R230" s="204"/>
      <c r="S230" s="204"/>
      <c r="T230" s="204"/>
      <c r="U230" s="192"/>
      <c r="V230" s="204"/>
      <c r="W230" s="192"/>
      <c r="X230" s="204"/>
      <c r="Y230" s="192"/>
      <c r="Z230" s="204"/>
      <c r="AA230" s="192"/>
      <c r="AB230" s="204"/>
      <c r="AC230" s="192"/>
      <c r="AD230" s="192"/>
      <c r="AE230" s="204"/>
      <c r="AF230" s="204"/>
      <c r="AG230" s="204"/>
      <c r="AH230" s="192"/>
      <c r="AI230" s="192"/>
      <c r="AJ230" s="192"/>
      <c r="AK230" s="192"/>
      <c r="AL230" s="192"/>
      <c r="AM230" s="192"/>
      <c r="AN230" s="192"/>
      <c r="AO230" s="192"/>
      <c r="AP230" s="192"/>
      <c r="AQ230" s="192"/>
      <c r="AR230" s="192"/>
      <c r="AS230" s="192"/>
      <c r="AT230" s="192"/>
      <c r="AU230" s="192"/>
      <c r="AV230" s="192"/>
      <c r="AW230" s="192"/>
      <c r="AX230" s="192"/>
      <c r="AY230" s="192"/>
      <c r="AZ230" s="192"/>
      <c r="BA230" s="192"/>
      <c r="BB230" s="192"/>
      <c r="BC230" s="192"/>
      <c r="BD230" s="192"/>
      <c r="BE230" s="192"/>
      <c r="BF230" s="192"/>
      <c r="BG230" s="192"/>
      <c r="BH230" s="192"/>
      <c r="BI230" s="192"/>
    </row>
    <row r="231" spans="1:61" ht="15.75" customHeight="1">
      <c r="A231" s="192"/>
      <c r="B231" s="192"/>
      <c r="C231" s="192"/>
      <c r="D231" s="192"/>
      <c r="E231" s="192"/>
      <c r="F231" s="204"/>
      <c r="G231" s="192"/>
      <c r="H231" s="192"/>
      <c r="I231" s="192"/>
      <c r="J231" s="192"/>
      <c r="K231" s="192"/>
      <c r="L231" s="204"/>
      <c r="M231" s="192"/>
      <c r="N231" s="192"/>
      <c r="O231" s="192"/>
      <c r="P231" s="204"/>
      <c r="Q231" s="204"/>
      <c r="R231" s="204"/>
      <c r="S231" s="204"/>
      <c r="T231" s="204"/>
      <c r="U231" s="192"/>
      <c r="V231" s="204"/>
      <c r="W231" s="192"/>
      <c r="X231" s="204"/>
      <c r="Y231" s="192"/>
      <c r="Z231" s="204"/>
      <c r="AA231" s="192"/>
      <c r="AB231" s="204"/>
      <c r="AC231" s="192"/>
      <c r="AD231" s="192"/>
      <c r="AE231" s="204"/>
      <c r="AF231" s="204"/>
      <c r="AG231" s="204"/>
      <c r="AH231" s="192"/>
      <c r="AI231" s="192"/>
      <c r="AJ231" s="192"/>
      <c r="AK231" s="192"/>
      <c r="AL231" s="192"/>
      <c r="AM231" s="192"/>
      <c r="AN231" s="192"/>
      <c r="AO231" s="192"/>
      <c r="AP231" s="192"/>
      <c r="AQ231" s="192"/>
      <c r="AR231" s="192"/>
      <c r="AS231" s="192"/>
      <c r="AT231" s="192"/>
      <c r="AU231" s="192"/>
      <c r="AV231" s="192"/>
      <c r="AW231" s="192"/>
      <c r="AX231" s="192"/>
      <c r="AY231" s="192"/>
      <c r="AZ231" s="192"/>
      <c r="BA231" s="192"/>
      <c r="BB231" s="192"/>
      <c r="BC231" s="192"/>
      <c r="BD231" s="192"/>
      <c r="BE231" s="192"/>
      <c r="BF231" s="192"/>
      <c r="BG231" s="192"/>
      <c r="BH231" s="192"/>
      <c r="BI231" s="192"/>
    </row>
    <row r="232" spans="1:61" ht="15.75" customHeight="1">
      <c r="A232" s="192"/>
      <c r="B232" s="192"/>
      <c r="C232" s="192"/>
      <c r="D232" s="192"/>
      <c r="E232" s="192"/>
      <c r="F232" s="204"/>
      <c r="G232" s="192"/>
      <c r="H232" s="192"/>
      <c r="I232" s="192"/>
      <c r="J232" s="192"/>
      <c r="K232" s="192"/>
      <c r="L232" s="204"/>
      <c r="M232" s="192"/>
      <c r="N232" s="192"/>
      <c r="O232" s="192"/>
      <c r="P232" s="204"/>
      <c r="Q232" s="204"/>
      <c r="R232" s="204"/>
      <c r="S232" s="204"/>
      <c r="T232" s="204"/>
      <c r="U232" s="192"/>
      <c r="V232" s="204"/>
      <c r="W232" s="192"/>
      <c r="X232" s="204"/>
      <c r="Y232" s="192"/>
      <c r="Z232" s="204"/>
      <c r="AA232" s="192"/>
      <c r="AB232" s="204"/>
      <c r="AC232" s="192"/>
      <c r="AD232" s="192"/>
      <c r="AE232" s="204"/>
      <c r="AF232" s="204"/>
      <c r="AG232" s="204"/>
      <c r="AH232" s="192"/>
      <c r="AI232" s="192"/>
      <c r="AJ232" s="192"/>
      <c r="AK232" s="192"/>
      <c r="AL232" s="192"/>
      <c r="AM232" s="192"/>
      <c r="AN232" s="192"/>
      <c r="AO232" s="192"/>
      <c r="AP232" s="192"/>
      <c r="AQ232" s="192"/>
      <c r="AR232" s="192"/>
      <c r="AS232" s="192"/>
      <c r="AT232" s="192"/>
      <c r="AU232" s="192"/>
      <c r="AV232" s="192"/>
      <c r="AW232" s="192"/>
      <c r="AX232" s="192"/>
      <c r="AY232" s="192"/>
      <c r="AZ232" s="192"/>
      <c r="BA232" s="192"/>
      <c r="BB232" s="192"/>
      <c r="BC232" s="192"/>
      <c r="BD232" s="192"/>
      <c r="BE232" s="192"/>
      <c r="BF232" s="192"/>
      <c r="BG232" s="192"/>
      <c r="BH232" s="192"/>
      <c r="BI232" s="192"/>
    </row>
    <row r="233" spans="1:61" ht="15.75" customHeight="1">
      <c r="A233" s="192"/>
      <c r="B233" s="192"/>
      <c r="C233" s="192"/>
      <c r="D233" s="192"/>
      <c r="E233" s="192"/>
      <c r="F233" s="204"/>
      <c r="G233" s="192"/>
      <c r="H233" s="192"/>
      <c r="I233" s="192"/>
      <c r="J233" s="192"/>
      <c r="K233" s="192"/>
      <c r="L233" s="204"/>
      <c r="M233" s="192"/>
      <c r="N233" s="192"/>
      <c r="O233" s="192"/>
      <c r="P233" s="204"/>
      <c r="Q233" s="204"/>
      <c r="R233" s="204"/>
      <c r="S233" s="204"/>
      <c r="T233" s="204"/>
      <c r="U233" s="192"/>
      <c r="V233" s="204"/>
      <c r="W233" s="192"/>
      <c r="X233" s="204"/>
      <c r="Y233" s="192"/>
      <c r="Z233" s="204"/>
      <c r="AA233" s="192"/>
      <c r="AB233" s="204"/>
      <c r="AC233" s="192"/>
      <c r="AD233" s="192"/>
      <c r="AE233" s="204"/>
      <c r="AF233" s="204"/>
      <c r="AG233" s="204"/>
      <c r="AH233" s="192"/>
      <c r="AI233" s="192"/>
      <c r="AJ233" s="192"/>
      <c r="AK233" s="192"/>
      <c r="AL233" s="192"/>
      <c r="AM233" s="192"/>
      <c r="AN233" s="192"/>
      <c r="AO233" s="192"/>
      <c r="AP233" s="192"/>
      <c r="AQ233" s="192"/>
      <c r="AR233" s="192"/>
      <c r="AS233" s="192"/>
      <c r="AT233" s="192"/>
      <c r="AU233" s="192"/>
      <c r="AV233" s="192"/>
      <c r="AW233" s="192"/>
      <c r="AX233" s="192"/>
      <c r="AY233" s="192"/>
      <c r="AZ233" s="192"/>
      <c r="BA233" s="192"/>
      <c r="BB233" s="192"/>
      <c r="BC233" s="192"/>
      <c r="BD233" s="192"/>
      <c r="BE233" s="192"/>
      <c r="BF233" s="192"/>
      <c r="BG233" s="192"/>
      <c r="BH233" s="192"/>
      <c r="BI233" s="192"/>
    </row>
    <row r="234" spans="1:61" ht="15.75" customHeight="1">
      <c r="A234" s="192"/>
      <c r="B234" s="192"/>
      <c r="C234" s="192"/>
      <c r="D234" s="192"/>
      <c r="E234" s="192"/>
      <c r="F234" s="204"/>
      <c r="G234" s="192"/>
      <c r="H234" s="192"/>
      <c r="I234" s="192"/>
      <c r="J234" s="192"/>
      <c r="K234" s="192"/>
      <c r="L234" s="204"/>
      <c r="M234" s="192"/>
      <c r="N234" s="192"/>
      <c r="O234" s="192"/>
      <c r="P234" s="204"/>
      <c r="Q234" s="204"/>
      <c r="R234" s="204"/>
      <c r="S234" s="204"/>
      <c r="T234" s="204"/>
      <c r="U234" s="192"/>
      <c r="V234" s="204"/>
      <c r="W234" s="192"/>
      <c r="X234" s="204"/>
      <c r="Y234" s="192"/>
      <c r="Z234" s="204"/>
      <c r="AA234" s="192"/>
      <c r="AB234" s="204"/>
      <c r="AC234" s="192"/>
      <c r="AD234" s="192"/>
      <c r="AE234" s="204"/>
      <c r="AF234" s="204"/>
      <c r="AG234" s="204"/>
      <c r="AH234" s="192"/>
      <c r="AI234" s="192"/>
      <c r="AJ234" s="192"/>
      <c r="AK234" s="192"/>
      <c r="AL234" s="192"/>
      <c r="AM234" s="192"/>
      <c r="AN234" s="192"/>
      <c r="AO234" s="192"/>
      <c r="AP234" s="192"/>
      <c r="AQ234" s="192"/>
      <c r="AR234" s="192"/>
      <c r="AS234" s="192"/>
      <c r="AT234" s="192"/>
      <c r="AU234" s="192"/>
      <c r="AV234" s="192"/>
      <c r="AW234" s="192"/>
      <c r="AX234" s="192"/>
      <c r="AY234" s="192"/>
      <c r="AZ234" s="192"/>
      <c r="BA234" s="192"/>
      <c r="BB234" s="192"/>
      <c r="BC234" s="192"/>
      <c r="BD234" s="192"/>
      <c r="BE234" s="192"/>
      <c r="BF234" s="192"/>
      <c r="BG234" s="192"/>
      <c r="BH234" s="192"/>
      <c r="BI234" s="192"/>
    </row>
    <row r="235" spans="1:61" ht="15.75" customHeight="1">
      <c r="A235" s="192"/>
      <c r="B235" s="192"/>
      <c r="C235" s="192"/>
      <c r="D235" s="192"/>
      <c r="E235" s="192"/>
      <c r="F235" s="204"/>
      <c r="G235" s="192"/>
      <c r="H235" s="192"/>
      <c r="I235" s="192"/>
      <c r="J235" s="192"/>
      <c r="K235" s="192"/>
      <c r="L235" s="204"/>
      <c r="M235" s="192"/>
      <c r="N235" s="192"/>
      <c r="O235" s="192"/>
      <c r="P235" s="204"/>
      <c r="Q235" s="204"/>
      <c r="R235" s="204"/>
      <c r="S235" s="204"/>
      <c r="T235" s="204"/>
      <c r="U235" s="192"/>
      <c r="V235" s="204"/>
      <c r="W235" s="192"/>
      <c r="X235" s="204"/>
      <c r="Y235" s="192"/>
      <c r="Z235" s="204"/>
      <c r="AA235" s="192"/>
      <c r="AB235" s="204"/>
      <c r="AC235" s="192"/>
      <c r="AD235" s="192"/>
      <c r="AE235" s="204"/>
      <c r="AF235" s="204"/>
      <c r="AG235" s="204"/>
      <c r="AH235" s="192"/>
      <c r="AI235" s="192"/>
      <c r="AJ235" s="192"/>
      <c r="AK235" s="192"/>
      <c r="AL235" s="192"/>
      <c r="AM235" s="192"/>
      <c r="AN235" s="192"/>
      <c r="AO235" s="192"/>
      <c r="AP235" s="192"/>
      <c r="AQ235" s="192"/>
      <c r="AR235" s="192"/>
      <c r="AS235" s="192"/>
      <c r="AT235" s="192"/>
      <c r="AU235" s="192"/>
      <c r="AV235" s="192"/>
      <c r="AW235" s="192"/>
      <c r="AX235" s="192"/>
      <c r="AY235" s="192"/>
      <c r="AZ235" s="192"/>
      <c r="BA235" s="192"/>
      <c r="BB235" s="192"/>
      <c r="BC235" s="192"/>
      <c r="BD235" s="192"/>
      <c r="BE235" s="192"/>
      <c r="BF235" s="192"/>
      <c r="BG235" s="192"/>
      <c r="BH235" s="192"/>
      <c r="BI235" s="192"/>
    </row>
    <row r="236" spans="1:61" ht="15.75" customHeight="1">
      <c r="A236" s="192"/>
      <c r="B236" s="192"/>
      <c r="C236" s="192"/>
      <c r="D236" s="192"/>
      <c r="E236" s="192"/>
      <c r="F236" s="204"/>
      <c r="G236" s="192"/>
      <c r="H236" s="192"/>
      <c r="I236" s="192"/>
      <c r="J236" s="192"/>
      <c r="K236" s="192"/>
      <c r="L236" s="204"/>
      <c r="M236" s="192"/>
      <c r="N236" s="192"/>
      <c r="O236" s="192"/>
      <c r="P236" s="204"/>
      <c r="Q236" s="204"/>
      <c r="R236" s="204"/>
      <c r="S236" s="204"/>
      <c r="T236" s="204"/>
      <c r="U236" s="192"/>
      <c r="V236" s="204"/>
      <c r="W236" s="192"/>
      <c r="X236" s="204"/>
      <c r="Y236" s="192"/>
      <c r="Z236" s="204"/>
      <c r="AA236" s="192"/>
      <c r="AB236" s="204"/>
      <c r="AC236" s="192"/>
      <c r="AD236" s="192"/>
      <c r="AE236" s="204"/>
      <c r="AF236" s="204"/>
      <c r="AG236" s="204"/>
      <c r="AH236" s="192"/>
      <c r="AI236" s="192"/>
      <c r="AJ236" s="192"/>
      <c r="AK236" s="192"/>
      <c r="AL236" s="192"/>
      <c r="AM236" s="192"/>
      <c r="AN236" s="192"/>
      <c r="AO236" s="192"/>
      <c r="AP236" s="192"/>
      <c r="AQ236" s="192"/>
      <c r="AR236" s="192"/>
      <c r="AS236" s="192"/>
      <c r="AT236" s="192"/>
      <c r="AU236" s="192"/>
      <c r="AV236" s="192"/>
      <c r="AW236" s="192"/>
      <c r="AX236" s="192"/>
      <c r="AY236" s="192"/>
      <c r="AZ236" s="192"/>
      <c r="BA236" s="192"/>
      <c r="BB236" s="192"/>
      <c r="BC236" s="192"/>
      <c r="BD236" s="192"/>
      <c r="BE236" s="192"/>
      <c r="BF236" s="192"/>
      <c r="BG236" s="192"/>
      <c r="BH236" s="192"/>
      <c r="BI236" s="192"/>
    </row>
    <row r="237" spans="1:61" ht="15.75" customHeight="1">
      <c r="A237" s="192"/>
      <c r="B237" s="192"/>
      <c r="C237" s="192"/>
      <c r="D237" s="192"/>
      <c r="E237" s="192"/>
      <c r="F237" s="204"/>
      <c r="G237" s="192"/>
      <c r="H237" s="192"/>
      <c r="I237" s="192"/>
      <c r="J237" s="192"/>
      <c r="K237" s="192"/>
      <c r="L237" s="204"/>
      <c r="M237" s="192"/>
      <c r="N237" s="192"/>
      <c r="O237" s="192"/>
      <c r="P237" s="204"/>
      <c r="Q237" s="204"/>
      <c r="R237" s="204"/>
      <c r="S237" s="204"/>
      <c r="T237" s="204"/>
      <c r="U237" s="192"/>
      <c r="V237" s="204"/>
      <c r="W237" s="192"/>
      <c r="X237" s="204"/>
      <c r="Y237" s="192"/>
      <c r="Z237" s="204"/>
      <c r="AA237" s="192"/>
      <c r="AB237" s="204"/>
      <c r="AC237" s="192"/>
      <c r="AD237" s="192"/>
      <c r="AE237" s="204"/>
      <c r="AF237" s="204"/>
      <c r="AG237" s="204"/>
      <c r="AH237" s="192"/>
      <c r="AI237" s="192"/>
      <c r="AJ237" s="192"/>
      <c r="AK237" s="192"/>
      <c r="AL237" s="192"/>
      <c r="AM237" s="192"/>
      <c r="AN237" s="192"/>
      <c r="AO237" s="192"/>
      <c r="AP237" s="192"/>
      <c r="AQ237" s="192"/>
      <c r="AR237" s="192"/>
      <c r="AS237" s="192"/>
      <c r="AT237" s="192"/>
      <c r="AU237" s="192"/>
      <c r="AV237" s="192"/>
      <c r="AW237" s="192"/>
      <c r="AX237" s="192"/>
      <c r="AY237" s="192"/>
      <c r="AZ237" s="192"/>
      <c r="BA237" s="192"/>
      <c r="BB237" s="192"/>
      <c r="BC237" s="192"/>
      <c r="BD237" s="192"/>
      <c r="BE237" s="192"/>
      <c r="BF237" s="192"/>
      <c r="BG237" s="192"/>
      <c r="BH237" s="192"/>
      <c r="BI237" s="192"/>
    </row>
    <row r="238" spans="1:61" ht="15.75" customHeight="1">
      <c r="A238" s="192"/>
      <c r="B238" s="192"/>
      <c r="C238" s="192"/>
      <c r="D238" s="192"/>
      <c r="E238" s="192"/>
      <c r="F238" s="204"/>
      <c r="G238" s="192"/>
      <c r="H238" s="192"/>
      <c r="I238" s="192"/>
      <c r="J238" s="192"/>
      <c r="K238" s="192"/>
      <c r="L238" s="204"/>
      <c r="M238" s="192"/>
      <c r="N238" s="192"/>
      <c r="O238" s="192"/>
      <c r="P238" s="204"/>
      <c r="Q238" s="204"/>
      <c r="R238" s="204"/>
      <c r="S238" s="204"/>
      <c r="T238" s="204"/>
      <c r="U238" s="192"/>
      <c r="V238" s="204"/>
      <c r="W238" s="192"/>
      <c r="X238" s="204"/>
      <c r="Y238" s="192"/>
      <c r="Z238" s="204"/>
      <c r="AA238" s="192"/>
      <c r="AB238" s="204"/>
      <c r="AC238" s="192"/>
      <c r="AD238" s="192"/>
      <c r="AE238" s="204"/>
      <c r="AF238" s="204"/>
      <c r="AG238" s="204"/>
      <c r="AH238" s="192"/>
      <c r="AI238" s="192"/>
      <c r="AJ238" s="192"/>
      <c r="AK238" s="192"/>
      <c r="AL238" s="192"/>
      <c r="AM238" s="192"/>
      <c r="AN238" s="192"/>
      <c r="AO238" s="192"/>
      <c r="AP238" s="192"/>
      <c r="AQ238" s="192"/>
      <c r="AR238" s="192"/>
      <c r="AS238" s="192"/>
      <c r="AT238" s="192"/>
      <c r="AU238" s="192"/>
      <c r="AV238" s="192"/>
      <c r="AW238" s="192"/>
      <c r="AX238" s="192"/>
      <c r="AY238" s="192"/>
      <c r="AZ238" s="192"/>
      <c r="BA238" s="192"/>
      <c r="BB238" s="192"/>
      <c r="BC238" s="192"/>
      <c r="BD238" s="192"/>
      <c r="BE238" s="192"/>
      <c r="BF238" s="192"/>
      <c r="BG238" s="192"/>
      <c r="BH238" s="192"/>
      <c r="BI238" s="192"/>
    </row>
    <row r="239" spans="1:61" ht="15.75" customHeight="1">
      <c r="A239" s="192"/>
      <c r="B239" s="192"/>
      <c r="C239" s="192"/>
      <c r="D239" s="192"/>
      <c r="E239" s="192"/>
      <c r="F239" s="204"/>
      <c r="G239" s="192"/>
      <c r="H239" s="192"/>
      <c r="I239" s="192"/>
      <c r="J239" s="192"/>
      <c r="K239" s="192"/>
      <c r="L239" s="204"/>
      <c r="M239" s="192"/>
      <c r="N239" s="192"/>
      <c r="O239" s="192"/>
      <c r="P239" s="204"/>
      <c r="Q239" s="204"/>
      <c r="R239" s="204"/>
      <c r="S239" s="204"/>
      <c r="T239" s="204"/>
      <c r="U239" s="192"/>
      <c r="V239" s="204"/>
      <c r="W239" s="192"/>
      <c r="X239" s="204"/>
      <c r="Y239" s="192"/>
      <c r="Z239" s="204"/>
      <c r="AA239" s="192"/>
      <c r="AB239" s="204"/>
      <c r="AC239" s="192"/>
      <c r="AD239" s="192"/>
      <c r="AE239" s="204"/>
      <c r="AF239" s="204"/>
      <c r="AG239" s="204"/>
      <c r="AH239" s="192"/>
      <c r="AI239" s="192"/>
      <c r="AJ239" s="192"/>
      <c r="AK239" s="192"/>
      <c r="AL239" s="192"/>
      <c r="AM239" s="192"/>
      <c r="AN239" s="192"/>
      <c r="AO239" s="192"/>
      <c r="AP239" s="192"/>
      <c r="AQ239" s="192"/>
      <c r="AR239" s="192"/>
      <c r="AS239" s="192"/>
      <c r="AT239" s="192"/>
      <c r="AU239" s="192"/>
      <c r="AV239" s="192"/>
      <c r="AW239" s="192"/>
      <c r="AX239" s="192"/>
      <c r="AY239" s="192"/>
      <c r="AZ239" s="192"/>
      <c r="BA239" s="192"/>
      <c r="BB239" s="192"/>
      <c r="BC239" s="192"/>
      <c r="BD239" s="192"/>
      <c r="BE239" s="192"/>
      <c r="BF239" s="192"/>
      <c r="BG239" s="192"/>
      <c r="BH239" s="192"/>
      <c r="BI239" s="192"/>
    </row>
    <row r="240" spans="1:61" ht="15.75" customHeight="1">
      <c r="A240" s="192"/>
      <c r="B240" s="192"/>
      <c r="C240" s="192"/>
      <c r="D240" s="192"/>
      <c r="E240" s="192"/>
      <c r="F240" s="204"/>
      <c r="G240" s="192"/>
      <c r="H240" s="192"/>
      <c r="I240" s="192"/>
      <c r="J240" s="192"/>
      <c r="K240" s="192"/>
      <c r="L240" s="204"/>
      <c r="M240" s="192"/>
      <c r="N240" s="192"/>
      <c r="O240" s="192"/>
      <c r="P240" s="204"/>
      <c r="Q240" s="204"/>
      <c r="R240" s="204"/>
      <c r="S240" s="204"/>
      <c r="T240" s="204"/>
      <c r="U240" s="192"/>
      <c r="V240" s="204"/>
      <c r="W240" s="192"/>
      <c r="X240" s="204"/>
      <c r="Y240" s="192"/>
      <c r="Z240" s="204"/>
      <c r="AA240" s="192"/>
      <c r="AB240" s="204"/>
      <c r="AC240" s="192"/>
      <c r="AD240" s="192"/>
      <c r="AE240" s="204"/>
      <c r="AF240" s="204"/>
      <c r="AG240" s="204"/>
      <c r="AH240" s="192"/>
      <c r="AI240" s="192"/>
      <c r="AJ240" s="192"/>
      <c r="AK240" s="192"/>
      <c r="AL240" s="192"/>
      <c r="AM240" s="192"/>
      <c r="AN240" s="192"/>
      <c r="AO240" s="192"/>
      <c r="AP240" s="192"/>
      <c r="AQ240" s="192"/>
      <c r="AR240" s="192"/>
      <c r="AS240" s="192"/>
      <c r="AT240" s="192"/>
      <c r="AU240" s="192"/>
      <c r="AV240" s="192"/>
      <c r="AW240" s="192"/>
      <c r="AX240" s="192"/>
      <c r="AY240" s="192"/>
      <c r="AZ240" s="192"/>
      <c r="BA240" s="192"/>
      <c r="BB240" s="192"/>
      <c r="BC240" s="192"/>
      <c r="BD240" s="192"/>
      <c r="BE240" s="192"/>
      <c r="BF240" s="192"/>
      <c r="BG240" s="192"/>
      <c r="BH240" s="192"/>
      <c r="BI240" s="192"/>
    </row>
    <row r="241" spans="1:61" ht="15.75" customHeight="1">
      <c r="A241" s="192"/>
      <c r="B241" s="192"/>
      <c r="C241" s="192"/>
      <c r="D241" s="192"/>
      <c r="E241" s="192"/>
      <c r="F241" s="204"/>
      <c r="G241" s="192"/>
      <c r="H241" s="192"/>
      <c r="I241" s="192"/>
      <c r="J241" s="192"/>
      <c r="K241" s="192"/>
      <c r="L241" s="204"/>
      <c r="M241" s="192"/>
      <c r="N241" s="192"/>
      <c r="O241" s="192"/>
      <c r="P241" s="204"/>
      <c r="Q241" s="204"/>
      <c r="R241" s="204"/>
      <c r="S241" s="204"/>
      <c r="T241" s="204"/>
      <c r="U241" s="192"/>
      <c r="V241" s="204"/>
      <c r="W241" s="192"/>
      <c r="X241" s="204"/>
      <c r="Y241" s="192"/>
      <c r="Z241" s="204"/>
      <c r="AA241" s="192"/>
      <c r="AB241" s="204"/>
      <c r="AC241" s="192"/>
      <c r="AD241" s="192"/>
      <c r="AE241" s="204"/>
      <c r="AF241" s="204"/>
      <c r="AG241" s="204"/>
      <c r="AH241" s="192"/>
      <c r="AI241" s="192"/>
      <c r="AJ241" s="192"/>
      <c r="AK241" s="192"/>
      <c r="AL241" s="192"/>
      <c r="AM241" s="192"/>
      <c r="AN241" s="192"/>
      <c r="AO241" s="192"/>
      <c r="AP241" s="192"/>
      <c r="AQ241" s="192"/>
      <c r="AR241" s="192"/>
      <c r="AS241" s="192"/>
      <c r="AT241" s="192"/>
      <c r="AU241" s="192"/>
      <c r="AV241" s="192"/>
      <c r="AW241" s="192"/>
      <c r="AX241" s="192"/>
      <c r="AY241" s="192"/>
      <c r="AZ241" s="192"/>
      <c r="BA241" s="192"/>
      <c r="BB241" s="192"/>
      <c r="BC241" s="192"/>
      <c r="BD241" s="192"/>
      <c r="BE241" s="192"/>
      <c r="BF241" s="192"/>
      <c r="BG241" s="192"/>
      <c r="BH241" s="192"/>
      <c r="BI241" s="192"/>
    </row>
    <row r="242" spans="1:61" ht="15.75" customHeight="1">
      <c r="A242" s="192"/>
      <c r="B242" s="192"/>
      <c r="C242" s="192"/>
      <c r="D242" s="192"/>
      <c r="E242" s="192"/>
      <c r="F242" s="204"/>
      <c r="G242" s="192"/>
      <c r="H242" s="192"/>
      <c r="I242" s="192"/>
      <c r="J242" s="192"/>
      <c r="K242" s="192"/>
      <c r="L242" s="204"/>
      <c r="M242" s="192"/>
      <c r="N242" s="192"/>
      <c r="O242" s="192"/>
      <c r="P242" s="204"/>
      <c r="Q242" s="204"/>
      <c r="R242" s="204"/>
      <c r="S242" s="204"/>
      <c r="T242" s="204"/>
      <c r="U242" s="192"/>
      <c r="V242" s="204"/>
      <c r="W242" s="192"/>
      <c r="X242" s="204"/>
      <c r="Y242" s="192"/>
      <c r="Z242" s="204"/>
      <c r="AA242" s="192"/>
      <c r="AB242" s="204"/>
      <c r="AC242" s="192"/>
      <c r="AD242" s="192"/>
      <c r="AE242" s="204"/>
      <c r="AF242" s="204"/>
      <c r="AG242" s="204"/>
      <c r="AH242" s="192"/>
      <c r="AI242" s="192"/>
      <c r="AJ242" s="192"/>
      <c r="AK242" s="192"/>
      <c r="AL242" s="192"/>
      <c r="AM242" s="192"/>
      <c r="AN242" s="192"/>
      <c r="AO242" s="192"/>
      <c r="AP242" s="192"/>
      <c r="AQ242" s="192"/>
      <c r="AR242" s="192"/>
      <c r="AS242" s="192"/>
      <c r="AT242" s="192"/>
      <c r="AU242" s="192"/>
      <c r="AV242" s="192"/>
      <c r="AW242" s="192"/>
      <c r="AX242" s="192"/>
      <c r="AY242" s="192"/>
      <c r="AZ242" s="192"/>
      <c r="BA242" s="192"/>
      <c r="BB242" s="192"/>
      <c r="BC242" s="192"/>
      <c r="BD242" s="192"/>
      <c r="BE242" s="192"/>
      <c r="BF242" s="192"/>
      <c r="BG242" s="192"/>
      <c r="BH242" s="192"/>
      <c r="BI242" s="192"/>
    </row>
    <row r="243" spans="1:61" ht="15.75" customHeight="1">
      <c r="A243" s="192"/>
      <c r="B243" s="192"/>
      <c r="C243" s="192"/>
      <c r="D243" s="192"/>
      <c r="E243" s="192"/>
      <c r="F243" s="204"/>
      <c r="G243" s="192"/>
      <c r="H243" s="192"/>
      <c r="I243" s="192"/>
      <c r="J243" s="192"/>
      <c r="K243" s="192"/>
      <c r="L243" s="204"/>
      <c r="M243" s="192"/>
      <c r="N243" s="192"/>
      <c r="O243" s="192"/>
      <c r="P243" s="204"/>
      <c r="Q243" s="204"/>
      <c r="R243" s="204"/>
      <c r="S243" s="204"/>
      <c r="T243" s="204"/>
      <c r="U243" s="192"/>
      <c r="V243" s="204"/>
      <c r="W243" s="192"/>
      <c r="X243" s="204"/>
      <c r="Y243" s="192"/>
      <c r="Z243" s="204"/>
      <c r="AA243" s="192"/>
      <c r="AB243" s="204"/>
      <c r="AC243" s="192"/>
      <c r="AD243" s="192"/>
      <c r="AE243" s="204"/>
      <c r="AF243" s="204"/>
      <c r="AG243" s="204"/>
      <c r="AH243" s="192"/>
      <c r="AI243" s="192"/>
      <c r="AJ243" s="192"/>
      <c r="AK243" s="192"/>
      <c r="AL243" s="192"/>
      <c r="AM243" s="192"/>
      <c r="AN243" s="192"/>
      <c r="AO243" s="192"/>
      <c r="AP243" s="192"/>
      <c r="AQ243" s="192"/>
      <c r="AR243" s="192"/>
      <c r="AS243" s="192"/>
      <c r="AT243" s="192"/>
      <c r="AU243" s="192"/>
      <c r="AV243" s="192"/>
      <c r="AW243" s="192"/>
      <c r="AX243" s="192"/>
      <c r="AY243" s="192"/>
      <c r="AZ243" s="192"/>
      <c r="BA243" s="192"/>
      <c r="BB243" s="192"/>
      <c r="BC243" s="192"/>
      <c r="BD243" s="192"/>
      <c r="BE243" s="192"/>
      <c r="BF243" s="192"/>
      <c r="BG243" s="192"/>
      <c r="BH243" s="192"/>
      <c r="BI243" s="192"/>
    </row>
    <row r="244" spans="1:61" ht="15.75" customHeight="1">
      <c r="A244" s="192"/>
      <c r="B244" s="192"/>
      <c r="C244" s="192"/>
      <c r="D244" s="192"/>
      <c r="E244" s="192"/>
      <c r="F244" s="204"/>
      <c r="G244" s="192"/>
      <c r="H244" s="192"/>
      <c r="I244" s="192"/>
      <c r="J244" s="192"/>
      <c r="K244" s="192"/>
      <c r="L244" s="204"/>
      <c r="M244" s="192"/>
      <c r="N244" s="192"/>
      <c r="O244" s="192"/>
      <c r="P244" s="204"/>
      <c r="Q244" s="204"/>
      <c r="R244" s="204"/>
      <c r="S244" s="204"/>
      <c r="T244" s="204"/>
      <c r="U244" s="192"/>
      <c r="V244" s="204"/>
      <c r="W244" s="192"/>
      <c r="X244" s="204"/>
      <c r="Y244" s="192"/>
      <c r="Z244" s="204"/>
      <c r="AA244" s="192"/>
      <c r="AB244" s="204"/>
      <c r="AC244" s="192"/>
      <c r="AD244" s="192"/>
      <c r="AE244" s="204"/>
      <c r="AF244" s="204"/>
      <c r="AG244" s="204"/>
      <c r="AH244" s="192"/>
      <c r="AI244" s="192"/>
      <c r="AJ244" s="192"/>
      <c r="AK244" s="192"/>
      <c r="AL244" s="192"/>
      <c r="AM244" s="192"/>
      <c r="AN244" s="192"/>
      <c r="AO244" s="192"/>
      <c r="AP244" s="192"/>
      <c r="AQ244" s="192"/>
      <c r="AR244" s="192"/>
      <c r="AS244" s="192"/>
      <c r="AT244" s="192"/>
      <c r="AU244" s="192"/>
      <c r="AV244" s="192"/>
      <c r="AW244" s="192"/>
      <c r="AX244" s="192"/>
      <c r="AY244" s="192"/>
      <c r="AZ244" s="192"/>
      <c r="BA244" s="192"/>
      <c r="BB244" s="192"/>
      <c r="BC244" s="192"/>
      <c r="BD244" s="192"/>
      <c r="BE244" s="192"/>
      <c r="BF244" s="192"/>
      <c r="BG244" s="192"/>
      <c r="BH244" s="192"/>
      <c r="BI244" s="192"/>
    </row>
    <row r="245" spans="1:61" ht="15.75" customHeight="1">
      <c r="A245" s="192"/>
      <c r="B245" s="192"/>
      <c r="C245" s="192"/>
      <c r="D245" s="192"/>
      <c r="E245" s="192"/>
      <c r="F245" s="204"/>
      <c r="G245" s="192"/>
      <c r="H245" s="192"/>
      <c r="I245" s="192"/>
      <c r="J245" s="192"/>
      <c r="K245" s="192"/>
      <c r="L245" s="204"/>
      <c r="M245" s="192"/>
      <c r="N245" s="192"/>
      <c r="O245" s="192"/>
      <c r="P245" s="204"/>
      <c r="Q245" s="204"/>
      <c r="R245" s="204"/>
      <c r="S245" s="204"/>
      <c r="T245" s="204"/>
      <c r="U245" s="192"/>
      <c r="V245" s="204"/>
      <c r="W245" s="192"/>
      <c r="X245" s="204"/>
      <c r="Y245" s="192"/>
      <c r="Z245" s="204"/>
      <c r="AA245" s="192"/>
      <c r="AB245" s="204"/>
      <c r="AC245" s="192"/>
      <c r="AD245" s="192"/>
      <c r="AE245" s="204"/>
      <c r="AF245" s="204"/>
      <c r="AG245" s="204"/>
      <c r="AH245" s="192"/>
      <c r="AI245" s="192"/>
      <c r="AJ245" s="192"/>
      <c r="AK245" s="192"/>
      <c r="AL245" s="192"/>
      <c r="AM245" s="192"/>
      <c r="AN245" s="192"/>
      <c r="AO245" s="192"/>
      <c r="AP245" s="192"/>
      <c r="AQ245" s="192"/>
      <c r="AR245" s="192"/>
      <c r="AS245" s="192"/>
      <c r="AT245" s="192"/>
      <c r="AU245" s="192"/>
      <c r="AV245" s="192"/>
      <c r="AW245" s="192"/>
      <c r="AX245" s="192"/>
      <c r="AY245" s="192"/>
      <c r="AZ245" s="192"/>
      <c r="BA245" s="192"/>
      <c r="BB245" s="192"/>
      <c r="BC245" s="192"/>
      <c r="BD245" s="192"/>
      <c r="BE245" s="192"/>
      <c r="BF245" s="192"/>
      <c r="BG245" s="192"/>
      <c r="BH245" s="192"/>
      <c r="BI245" s="192"/>
    </row>
    <row r="246" spans="1:61" ht="15.75" customHeight="1">
      <c r="A246" s="192"/>
      <c r="B246" s="192"/>
      <c r="C246" s="192"/>
      <c r="D246" s="192"/>
      <c r="E246" s="192"/>
      <c r="F246" s="204"/>
      <c r="G246" s="192"/>
      <c r="H246" s="192"/>
      <c r="I246" s="192"/>
      <c r="J246" s="192"/>
      <c r="K246" s="192"/>
      <c r="L246" s="204"/>
      <c r="M246" s="192"/>
      <c r="N246" s="192"/>
      <c r="O246" s="192"/>
      <c r="P246" s="204"/>
      <c r="Q246" s="204"/>
      <c r="R246" s="204"/>
      <c r="S246" s="204"/>
      <c r="T246" s="204"/>
      <c r="U246" s="192"/>
      <c r="V246" s="204"/>
      <c r="W246" s="192"/>
      <c r="X246" s="204"/>
      <c r="Y246" s="192"/>
      <c r="Z246" s="204"/>
      <c r="AA246" s="192"/>
      <c r="AB246" s="204"/>
      <c r="AC246" s="192"/>
      <c r="AD246" s="192"/>
      <c r="AE246" s="204"/>
      <c r="AF246" s="204"/>
      <c r="AG246" s="204"/>
      <c r="AH246" s="192"/>
      <c r="AI246" s="192"/>
      <c r="AJ246" s="192"/>
      <c r="AK246" s="192"/>
      <c r="AL246" s="192"/>
      <c r="AM246" s="192"/>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row>
    <row r="247" spans="1:61" ht="15.75" customHeight="1">
      <c r="A247" s="192"/>
      <c r="B247" s="192"/>
      <c r="C247" s="192"/>
      <c r="D247" s="192"/>
      <c r="E247" s="192"/>
      <c r="F247" s="204"/>
      <c r="G247" s="192"/>
      <c r="H247" s="192"/>
      <c r="I247" s="192"/>
      <c r="J247" s="192"/>
      <c r="K247" s="192"/>
      <c r="L247" s="204"/>
      <c r="M247" s="192"/>
      <c r="N247" s="192"/>
      <c r="O247" s="192"/>
      <c r="P247" s="204"/>
      <c r="Q247" s="204"/>
      <c r="R247" s="204"/>
      <c r="S247" s="204"/>
      <c r="T247" s="204"/>
      <c r="U247" s="192"/>
      <c r="V247" s="204"/>
      <c r="W247" s="192"/>
      <c r="X247" s="204"/>
      <c r="Y247" s="192"/>
      <c r="Z247" s="204"/>
      <c r="AA247" s="192"/>
      <c r="AB247" s="204"/>
      <c r="AC247" s="192"/>
      <c r="AD247" s="192"/>
      <c r="AE247" s="204"/>
      <c r="AF247" s="204"/>
      <c r="AG247" s="204"/>
      <c r="AH247" s="192"/>
      <c r="AI247" s="192"/>
      <c r="AJ247" s="192"/>
      <c r="AK247" s="192"/>
      <c r="AL247" s="192"/>
      <c r="AM247" s="192"/>
      <c r="AN247" s="192"/>
      <c r="AO247" s="192"/>
      <c r="AP247" s="192"/>
      <c r="AQ247" s="192"/>
      <c r="AR247" s="192"/>
      <c r="AS247" s="192"/>
      <c r="AT247" s="192"/>
      <c r="AU247" s="192"/>
      <c r="AV247" s="192"/>
      <c r="AW247" s="192"/>
      <c r="AX247" s="192"/>
      <c r="AY247" s="192"/>
      <c r="AZ247" s="192"/>
      <c r="BA247" s="192"/>
      <c r="BB247" s="192"/>
      <c r="BC247" s="192"/>
      <c r="BD247" s="192"/>
      <c r="BE247" s="192"/>
      <c r="BF247" s="192"/>
      <c r="BG247" s="192"/>
      <c r="BH247" s="192"/>
      <c r="BI247" s="192"/>
    </row>
    <row r="248" spans="1:61" ht="15.75" customHeight="1">
      <c r="A248" s="192"/>
      <c r="B248" s="192"/>
      <c r="C248" s="192"/>
      <c r="D248" s="192"/>
      <c r="E248" s="192"/>
      <c r="F248" s="204"/>
      <c r="G248" s="192"/>
      <c r="H248" s="192"/>
      <c r="I248" s="192"/>
      <c r="J248" s="192"/>
      <c r="K248" s="192"/>
      <c r="L248" s="204"/>
      <c r="M248" s="192"/>
      <c r="N248" s="192"/>
      <c r="O248" s="192"/>
      <c r="P248" s="204"/>
      <c r="Q248" s="204"/>
      <c r="R248" s="204"/>
      <c r="S248" s="204"/>
      <c r="T248" s="204"/>
      <c r="U248" s="192"/>
      <c r="V248" s="204"/>
      <c r="W248" s="192"/>
      <c r="X248" s="204"/>
      <c r="Y248" s="192"/>
      <c r="Z248" s="204"/>
      <c r="AA248" s="192"/>
      <c r="AB248" s="204"/>
      <c r="AC248" s="192"/>
      <c r="AD248" s="192"/>
      <c r="AE248" s="204"/>
      <c r="AF248" s="204"/>
      <c r="AG248" s="204"/>
      <c r="AH248" s="192"/>
      <c r="AI248" s="192"/>
      <c r="AJ248" s="192"/>
      <c r="AK248" s="192"/>
      <c r="AL248" s="192"/>
      <c r="AM248" s="192"/>
      <c r="AN248" s="192"/>
      <c r="AO248" s="192"/>
      <c r="AP248" s="192"/>
      <c r="AQ248" s="192"/>
      <c r="AR248" s="192"/>
      <c r="AS248" s="192"/>
      <c r="AT248" s="192"/>
      <c r="AU248" s="192"/>
      <c r="AV248" s="192"/>
      <c r="AW248" s="192"/>
      <c r="AX248" s="192"/>
      <c r="AY248" s="192"/>
      <c r="AZ248" s="192"/>
      <c r="BA248" s="192"/>
      <c r="BB248" s="192"/>
      <c r="BC248" s="192"/>
      <c r="BD248" s="192"/>
      <c r="BE248" s="192"/>
      <c r="BF248" s="192"/>
      <c r="BG248" s="192"/>
      <c r="BH248" s="192"/>
      <c r="BI248" s="192"/>
    </row>
    <row r="249" spans="1:61" ht="15.75" customHeight="1">
      <c r="A249" s="192"/>
      <c r="B249" s="192"/>
      <c r="C249" s="192"/>
      <c r="D249" s="192"/>
      <c r="E249" s="192"/>
      <c r="F249" s="204"/>
      <c r="G249" s="192"/>
      <c r="H249" s="192"/>
      <c r="I249" s="192"/>
      <c r="J249" s="192"/>
      <c r="K249" s="192"/>
      <c r="L249" s="204"/>
      <c r="M249" s="192"/>
      <c r="N249" s="192"/>
      <c r="O249" s="192"/>
      <c r="P249" s="204"/>
      <c r="Q249" s="204"/>
      <c r="R249" s="204"/>
      <c r="S249" s="204"/>
      <c r="T249" s="204"/>
      <c r="U249" s="192"/>
      <c r="V249" s="204"/>
      <c r="W249" s="192"/>
      <c r="X249" s="204"/>
      <c r="Y249" s="192"/>
      <c r="Z249" s="204"/>
      <c r="AA249" s="192"/>
      <c r="AB249" s="204"/>
      <c r="AC249" s="192"/>
      <c r="AD249" s="192"/>
      <c r="AE249" s="204"/>
      <c r="AF249" s="204"/>
      <c r="AG249" s="204"/>
      <c r="AH249" s="192"/>
      <c r="AI249" s="192"/>
      <c r="AJ249" s="192"/>
      <c r="AK249" s="192"/>
      <c r="AL249" s="192"/>
      <c r="AM249" s="192"/>
      <c r="AN249" s="192"/>
      <c r="AO249" s="192"/>
      <c r="AP249" s="192"/>
      <c r="AQ249" s="192"/>
      <c r="AR249" s="192"/>
      <c r="AS249" s="192"/>
      <c r="AT249" s="192"/>
      <c r="AU249" s="192"/>
      <c r="AV249" s="192"/>
      <c r="AW249" s="192"/>
      <c r="AX249" s="192"/>
      <c r="AY249" s="192"/>
      <c r="AZ249" s="192"/>
      <c r="BA249" s="192"/>
      <c r="BB249" s="192"/>
      <c r="BC249" s="192"/>
      <c r="BD249" s="192"/>
      <c r="BE249" s="192"/>
      <c r="BF249" s="192"/>
      <c r="BG249" s="192"/>
      <c r="BH249" s="192"/>
      <c r="BI249" s="192"/>
    </row>
    <row r="250" spans="1:61" ht="15.75" customHeight="1">
      <c r="A250" s="192"/>
      <c r="B250" s="192"/>
      <c r="C250" s="192"/>
      <c r="D250" s="192"/>
      <c r="E250" s="192"/>
      <c r="F250" s="204"/>
      <c r="G250" s="192"/>
      <c r="H250" s="192"/>
      <c r="I250" s="192"/>
      <c r="J250" s="192"/>
      <c r="K250" s="192"/>
      <c r="L250" s="204"/>
      <c r="M250" s="192"/>
      <c r="N250" s="192"/>
      <c r="O250" s="192"/>
      <c r="P250" s="204"/>
      <c r="Q250" s="204"/>
      <c r="R250" s="204"/>
      <c r="S250" s="204"/>
      <c r="T250" s="204"/>
      <c r="U250" s="192"/>
      <c r="V250" s="204"/>
      <c r="W250" s="192"/>
      <c r="X250" s="204"/>
      <c r="Y250" s="192"/>
      <c r="Z250" s="204"/>
      <c r="AA250" s="192"/>
      <c r="AB250" s="204"/>
      <c r="AC250" s="192"/>
      <c r="AD250" s="192"/>
      <c r="AE250" s="204"/>
      <c r="AF250" s="204"/>
      <c r="AG250" s="204"/>
      <c r="AH250" s="192"/>
      <c r="AI250" s="192"/>
      <c r="AJ250" s="192"/>
      <c r="AK250" s="192"/>
      <c r="AL250" s="192"/>
      <c r="AM250" s="192"/>
      <c r="AN250" s="192"/>
      <c r="AO250" s="192"/>
      <c r="AP250" s="192"/>
      <c r="AQ250" s="192"/>
      <c r="AR250" s="192"/>
      <c r="AS250" s="192"/>
      <c r="AT250" s="192"/>
      <c r="AU250" s="192"/>
      <c r="AV250" s="192"/>
      <c r="AW250" s="192"/>
      <c r="AX250" s="192"/>
      <c r="AY250" s="192"/>
      <c r="AZ250" s="192"/>
      <c r="BA250" s="192"/>
      <c r="BB250" s="192"/>
      <c r="BC250" s="192"/>
      <c r="BD250" s="192"/>
      <c r="BE250" s="192"/>
      <c r="BF250" s="192"/>
      <c r="BG250" s="192"/>
      <c r="BH250" s="192"/>
      <c r="BI250" s="192"/>
    </row>
    <row r="251" spans="1:61" ht="15.75" customHeight="1">
      <c r="A251" s="192"/>
      <c r="B251" s="192"/>
      <c r="C251" s="192"/>
      <c r="D251" s="192"/>
      <c r="E251" s="192"/>
      <c r="F251" s="204"/>
      <c r="G251" s="192"/>
      <c r="H251" s="192"/>
      <c r="I251" s="192"/>
      <c r="J251" s="192"/>
      <c r="K251" s="192"/>
      <c r="L251" s="204"/>
      <c r="M251" s="192"/>
      <c r="N251" s="192"/>
      <c r="O251" s="192"/>
      <c r="P251" s="204"/>
      <c r="Q251" s="204"/>
      <c r="R251" s="204"/>
      <c r="S251" s="204"/>
      <c r="T251" s="204"/>
      <c r="U251" s="192"/>
      <c r="V251" s="204"/>
      <c r="W251" s="192"/>
      <c r="X251" s="204"/>
      <c r="Y251" s="192"/>
      <c r="Z251" s="204"/>
      <c r="AA251" s="192"/>
      <c r="AB251" s="204"/>
      <c r="AC251" s="192"/>
      <c r="AD251" s="192"/>
      <c r="AE251" s="204"/>
      <c r="AF251" s="204"/>
      <c r="AG251" s="204"/>
      <c r="AH251" s="192"/>
      <c r="AI251" s="192"/>
      <c r="AJ251" s="192"/>
      <c r="AK251" s="192"/>
      <c r="AL251" s="192"/>
      <c r="AM251" s="192"/>
      <c r="AN251" s="192"/>
      <c r="AO251" s="192"/>
      <c r="AP251" s="192"/>
      <c r="AQ251" s="192"/>
      <c r="AR251" s="192"/>
      <c r="AS251" s="192"/>
      <c r="AT251" s="192"/>
      <c r="AU251" s="192"/>
      <c r="AV251" s="192"/>
      <c r="AW251" s="192"/>
      <c r="AX251" s="192"/>
      <c r="AY251" s="192"/>
      <c r="AZ251" s="192"/>
      <c r="BA251" s="192"/>
      <c r="BB251" s="192"/>
      <c r="BC251" s="192"/>
      <c r="BD251" s="192"/>
      <c r="BE251" s="192"/>
      <c r="BF251" s="192"/>
      <c r="BG251" s="192"/>
      <c r="BH251" s="192"/>
      <c r="BI251" s="192"/>
    </row>
    <row r="252" spans="1:61" ht="15.75" customHeight="1">
      <c r="A252" s="192"/>
      <c r="B252" s="192"/>
      <c r="C252" s="192"/>
      <c r="D252" s="192"/>
      <c r="E252" s="192"/>
      <c r="F252" s="204"/>
      <c r="G252" s="192"/>
      <c r="H252" s="192"/>
      <c r="I252" s="192"/>
      <c r="J252" s="192"/>
      <c r="K252" s="192"/>
      <c r="L252" s="204"/>
      <c r="M252" s="192"/>
      <c r="N252" s="192"/>
      <c r="O252" s="192"/>
      <c r="P252" s="204"/>
      <c r="Q252" s="204"/>
      <c r="R252" s="204"/>
      <c r="S252" s="204"/>
      <c r="T252" s="204"/>
      <c r="U252" s="192"/>
      <c r="V252" s="204"/>
      <c r="W252" s="192"/>
      <c r="X252" s="204"/>
      <c r="Y252" s="192"/>
      <c r="Z252" s="204"/>
      <c r="AA252" s="192"/>
      <c r="AB252" s="204"/>
      <c r="AC252" s="192"/>
      <c r="AD252" s="192"/>
      <c r="AE252" s="204"/>
      <c r="AF252" s="204"/>
      <c r="AG252" s="204"/>
      <c r="AH252" s="192"/>
      <c r="AI252" s="192"/>
      <c r="AJ252" s="192"/>
      <c r="AK252" s="192"/>
      <c r="AL252" s="192"/>
      <c r="AM252" s="192"/>
      <c r="AN252" s="192"/>
      <c r="AO252" s="192"/>
      <c r="AP252" s="192"/>
      <c r="AQ252" s="192"/>
      <c r="AR252" s="192"/>
      <c r="AS252" s="192"/>
      <c r="AT252" s="192"/>
      <c r="AU252" s="192"/>
      <c r="AV252" s="192"/>
      <c r="AW252" s="192"/>
      <c r="AX252" s="192"/>
      <c r="AY252" s="192"/>
      <c r="AZ252" s="192"/>
      <c r="BA252" s="192"/>
      <c r="BB252" s="192"/>
      <c r="BC252" s="192"/>
      <c r="BD252" s="192"/>
      <c r="BE252" s="192"/>
      <c r="BF252" s="192"/>
      <c r="BG252" s="192"/>
      <c r="BH252" s="192"/>
      <c r="BI252" s="192"/>
    </row>
    <row r="253" spans="1:61" ht="15.75" customHeight="1">
      <c r="A253" s="192"/>
      <c r="B253" s="192"/>
      <c r="C253" s="192"/>
      <c r="D253" s="192"/>
      <c r="E253" s="192"/>
      <c r="F253" s="204"/>
      <c r="G253" s="192"/>
      <c r="H253" s="192"/>
      <c r="I253" s="192"/>
      <c r="J253" s="192"/>
      <c r="K253" s="192"/>
      <c r="L253" s="204"/>
      <c r="M253" s="192"/>
      <c r="N253" s="192"/>
      <c r="O253" s="192"/>
      <c r="P253" s="204"/>
      <c r="Q253" s="204"/>
      <c r="R253" s="204"/>
      <c r="S253" s="204"/>
      <c r="T253" s="204"/>
      <c r="U253" s="192"/>
      <c r="V253" s="204"/>
      <c r="W253" s="192"/>
      <c r="X253" s="204"/>
      <c r="Y253" s="192"/>
      <c r="Z253" s="204"/>
      <c r="AA253" s="192"/>
      <c r="AB253" s="204"/>
      <c r="AC253" s="192"/>
      <c r="AD253" s="192"/>
      <c r="AE253" s="204"/>
      <c r="AF253" s="204"/>
      <c r="AG253" s="204"/>
      <c r="AH253" s="192"/>
      <c r="AI253" s="192"/>
      <c r="AJ253" s="192"/>
      <c r="AK253" s="192"/>
      <c r="AL253" s="192"/>
      <c r="AM253" s="192"/>
      <c r="AN253" s="192"/>
      <c r="AO253" s="192"/>
      <c r="AP253" s="192"/>
      <c r="AQ253" s="192"/>
      <c r="AR253" s="192"/>
      <c r="AS253" s="192"/>
      <c r="AT253" s="192"/>
      <c r="AU253" s="192"/>
      <c r="AV253" s="192"/>
      <c r="AW253" s="192"/>
      <c r="AX253" s="192"/>
      <c r="AY253" s="192"/>
      <c r="AZ253" s="192"/>
      <c r="BA253" s="192"/>
      <c r="BB253" s="192"/>
      <c r="BC253" s="192"/>
      <c r="BD253" s="192"/>
      <c r="BE253" s="192"/>
      <c r="BF253" s="192"/>
      <c r="BG253" s="192"/>
      <c r="BH253" s="192"/>
      <c r="BI253" s="192"/>
    </row>
    <row r="254" spans="1:61" ht="15.75" customHeight="1">
      <c r="A254" s="192"/>
      <c r="B254" s="192"/>
      <c r="C254" s="192"/>
      <c r="D254" s="192"/>
      <c r="E254" s="192"/>
      <c r="F254" s="204"/>
      <c r="G254" s="192"/>
      <c r="H254" s="192"/>
      <c r="I254" s="192"/>
      <c r="J254" s="192"/>
      <c r="K254" s="192"/>
      <c r="L254" s="204"/>
      <c r="M254" s="192"/>
      <c r="N254" s="192"/>
      <c r="O254" s="192"/>
      <c r="P254" s="204"/>
      <c r="Q254" s="204"/>
      <c r="R254" s="204"/>
      <c r="S254" s="204"/>
      <c r="T254" s="204"/>
      <c r="U254" s="192"/>
      <c r="V254" s="204"/>
      <c r="W254" s="192"/>
      <c r="X254" s="204"/>
      <c r="Y254" s="192"/>
      <c r="Z254" s="204"/>
      <c r="AA254" s="192"/>
      <c r="AB254" s="204"/>
      <c r="AC254" s="192"/>
      <c r="AD254" s="192"/>
      <c r="AE254" s="204"/>
      <c r="AF254" s="204"/>
      <c r="AG254" s="204"/>
      <c r="AH254" s="192"/>
      <c r="AI254" s="192"/>
      <c r="AJ254" s="192"/>
      <c r="AK254" s="192"/>
      <c r="AL254" s="192"/>
      <c r="AM254" s="192"/>
      <c r="AN254" s="192"/>
      <c r="AO254" s="192"/>
      <c r="AP254" s="192"/>
      <c r="AQ254" s="192"/>
      <c r="AR254" s="192"/>
      <c r="AS254" s="192"/>
      <c r="AT254" s="192"/>
      <c r="AU254" s="192"/>
      <c r="AV254" s="192"/>
      <c r="AW254" s="192"/>
      <c r="AX254" s="192"/>
      <c r="AY254" s="192"/>
      <c r="AZ254" s="192"/>
      <c r="BA254" s="192"/>
      <c r="BB254" s="192"/>
      <c r="BC254" s="192"/>
      <c r="BD254" s="192"/>
      <c r="BE254" s="192"/>
      <c r="BF254" s="192"/>
      <c r="BG254" s="192"/>
      <c r="BH254" s="192"/>
      <c r="BI254" s="192"/>
    </row>
    <row r="255" spans="1:61" ht="15.75" customHeight="1">
      <c r="A255" s="192"/>
      <c r="B255" s="192"/>
      <c r="C255" s="192"/>
      <c r="D255" s="192"/>
      <c r="E255" s="192"/>
      <c r="F255" s="204"/>
      <c r="G255" s="192"/>
      <c r="H255" s="192"/>
      <c r="I255" s="192"/>
      <c r="J255" s="192"/>
      <c r="K255" s="192"/>
      <c r="L255" s="204"/>
      <c r="M255" s="192"/>
      <c r="N255" s="192"/>
      <c r="O255" s="192"/>
      <c r="P255" s="204"/>
      <c r="Q255" s="204"/>
      <c r="R255" s="204"/>
      <c r="S255" s="204"/>
      <c r="T255" s="204"/>
      <c r="U255" s="192"/>
      <c r="V255" s="204"/>
      <c r="W255" s="192"/>
      <c r="X255" s="204"/>
      <c r="Y255" s="192"/>
      <c r="Z255" s="204"/>
      <c r="AA255" s="192"/>
      <c r="AB255" s="204"/>
      <c r="AC255" s="192"/>
      <c r="AD255" s="192"/>
      <c r="AE255" s="204"/>
      <c r="AF255" s="204"/>
      <c r="AG255" s="204"/>
      <c r="AH255" s="192"/>
      <c r="AI255" s="192"/>
      <c r="AJ255" s="192"/>
      <c r="AK255" s="192"/>
      <c r="AL255" s="192"/>
      <c r="AM255" s="192"/>
      <c r="AN255" s="192"/>
      <c r="AO255" s="192"/>
      <c r="AP255" s="192"/>
      <c r="AQ255" s="192"/>
      <c r="AR255" s="192"/>
      <c r="AS255" s="192"/>
      <c r="AT255" s="192"/>
      <c r="AU255" s="192"/>
      <c r="AV255" s="192"/>
      <c r="AW255" s="192"/>
      <c r="AX255" s="192"/>
      <c r="AY255" s="192"/>
      <c r="AZ255" s="192"/>
      <c r="BA255" s="192"/>
      <c r="BB255" s="192"/>
      <c r="BC255" s="192"/>
      <c r="BD255" s="192"/>
      <c r="BE255" s="192"/>
      <c r="BF255" s="192"/>
      <c r="BG255" s="192"/>
      <c r="BH255" s="192"/>
      <c r="BI255" s="192"/>
    </row>
    <row r="256" spans="1:61" ht="15.75" customHeight="1">
      <c r="A256" s="192"/>
      <c r="B256" s="192"/>
      <c r="C256" s="192"/>
      <c r="D256" s="192"/>
      <c r="E256" s="192"/>
      <c r="F256" s="204"/>
      <c r="G256" s="192"/>
      <c r="H256" s="192"/>
      <c r="I256" s="192"/>
      <c r="J256" s="192"/>
      <c r="K256" s="192"/>
      <c r="L256" s="204"/>
      <c r="M256" s="192"/>
      <c r="N256" s="192"/>
      <c r="O256" s="192"/>
      <c r="P256" s="204"/>
      <c r="Q256" s="204"/>
      <c r="R256" s="204"/>
      <c r="S256" s="204"/>
      <c r="T256" s="204"/>
      <c r="U256" s="192"/>
      <c r="V256" s="204"/>
      <c r="W256" s="192"/>
      <c r="X256" s="204"/>
      <c r="Y256" s="192"/>
      <c r="Z256" s="204"/>
      <c r="AA256" s="192"/>
      <c r="AB256" s="204"/>
      <c r="AC256" s="192"/>
      <c r="AD256" s="192"/>
      <c r="AE256" s="204"/>
      <c r="AF256" s="204"/>
      <c r="AG256" s="204"/>
      <c r="AH256" s="192"/>
      <c r="AI256" s="192"/>
      <c r="AJ256" s="192"/>
      <c r="AK256" s="192"/>
      <c r="AL256" s="192"/>
      <c r="AM256" s="192"/>
      <c r="AN256" s="192"/>
      <c r="AO256" s="192"/>
      <c r="AP256" s="192"/>
      <c r="AQ256" s="192"/>
      <c r="AR256" s="192"/>
      <c r="AS256" s="192"/>
      <c r="AT256" s="192"/>
      <c r="AU256" s="192"/>
      <c r="AV256" s="192"/>
      <c r="AW256" s="192"/>
      <c r="AX256" s="192"/>
      <c r="AY256" s="192"/>
      <c r="AZ256" s="192"/>
      <c r="BA256" s="192"/>
      <c r="BB256" s="192"/>
      <c r="BC256" s="192"/>
      <c r="BD256" s="192"/>
      <c r="BE256" s="192"/>
      <c r="BF256" s="192"/>
      <c r="BG256" s="192"/>
      <c r="BH256" s="192"/>
      <c r="BI256" s="192"/>
    </row>
    <row r="257" spans="1:61" ht="15.75" customHeight="1">
      <c r="A257" s="192"/>
      <c r="B257" s="192"/>
      <c r="C257" s="192"/>
      <c r="D257" s="192"/>
      <c r="E257" s="192"/>
      <c r="F257" s="204"/>
      <c r="G257" s="192"/>
      <c r="H257" s="192"/>
      <c r="I257" s="192"/>
      <c r="J257" s="192"/>
      <c r="K257" s="192"/>
      <c r="L257" s="204"/>
      <c r="M257" s="192"/>
      <c r="N257" s="192"/>
      <c r="O257" s="192"/>
      <c r="P257" s="204"/>
      <c r="Q257" s="204"/>
      <c r="R257" s="204"/>
      <c r="S257" s="204"/>
      <c r="T257" s="204"/>
      <c r="U257" s="192"/>
      <c r="V257" s="204"/>
      <c r="W257" s="192"/>
      <c r="X257" s="204"/>
      <c r="Y257" s="192"/>
      <c r="Z257" s="204"/>
      <c r="AA257" s="192"/>
      <c r="AB257" s="204"/>
      <c r="AC257" s="192"/>
      <c r="AD257" s="192"/>
      <c r="AE257" s="204"/>
      <c r="AF257" s="204"/>
      <c r="AG257" s="204"/>
      <c r="AH257" s="192"/>
      <c r="AI257" s="192"/>
      <c r="AJ257" s="192"/>
      <c r="AK257" s="192"/>
      <c r="AL257" s="192"/>
      <c r="AM257" s="192"/>
      <c r="AN257" s="192"/>
      <c r="AO257" s="192"/>
      <c r="AP257" s="192"/>
      <c r="AQ257" s="192"/>
      <c r="AR257" s="192"/>
      <c r="AS257" s="192"/>
      <c r="AT257" s="192"/>
      <c r="AU257" s="192"/>
      <c r="AV257" s="192"/>
      <c r="AW257" s="192"/>
      <c r="AX257" s="192"/>
      <c r="AY257" s="192"/>
      <c r="AZ257" s="192"/>
      <c r="BA257" s="192"/>
      <c r="BB257" s="192"/>
      <c r="BC257" s="192"/>
      <c r="BD257" s="192"/>
      <c r="BE257" s="192"/>
      <c r="BF257" s="192"/>
      <c r="BG257" s="192"/>
      <c r="BH257" s="192"/>
      <c r="BI257" s="192"/>
    </row>
    <row r="258" spans="1:61" ht="15.75" customHeight="1">
      <c r="A258" s="192"/>
      <c r="B258" s="192"/>
      <c r="C258" s="192"/>
      <c r="D258" s="192"/>
      <c r="E258" s="192"/>
      <c r="F258" s="204"/>
      <c r="G258" s="192"/>
      <c r="H258" s="192"/>
      <c r="I258" s="192"/>
      <c r="J258" s="192"/>
      <c r="K258" s="192"/>
      <c r="L258" s="204"/>
      <c r="M258" s="192"/>
      <c r="N258" s="192"/>
      <c r="O258" s="192"/>
      <c r="P258" s="204"/>
      <c r="Q258" s="204"/>
      <c r="R258" s="204"/>
      <c r="S258" s="204"/>
      <c r="T258" s="204"/>
      <c r="U258" s="192"/>
      <c r="V258" s="204"/>
      <c r="W258" s="192"/>
      <c r="X258" s="204"/>
      <c r="Y258" s="192"/>
      <c r="Z258" s="204"/>
      <c r="AA258" s="192"/>
      <c r="AB258" s="204"/>
      <c r="AC258" s="192"/>
      <c r="AD258" s="192"/>
      <c r="AE258" s="204"/>
      <c r="AF258" s="204"/>
      <c r="AG258" s="204"/>
      <c r="AH258" s="192"/>
      <c r="AI258" s="192"/>
      <c r="AJ258" s="192"/>
      <c r="AK258" s="192"/>
      <c r="AL258" s="192"/>
      <c r="AM258" s="192"/>
      <c r="AN258" s="192"/>
      <c r="AO258" s="192"/>
      <c r="AP258" s="192"/>
      <c r="AQ258" s="192"/>
      <c r="AR258" s="192"/>
      <c r="AS258" s="192"/>
      <c r="AT258" s="192"/>
      <c r="AU258" s="192"/>
      <c r="AV258" s="192"/>
      <c r="AW258" s="192"/>
      <c r="AX258" s="192"/>
      <c r="AY258" s="192"/>
      <c r="AZ258" s="192"/>
      <c r="BA258" s="192"/>
      <c r="BB258" s="192"/>
      <c r="BC258" s="192"/>
      <c r="BD258" s="192"/>
      <c r="BE258" s="192"/>
      <c r="BF258" s="192"/>
      <c r="BG258" s="192"/>
      <c r="BH258" s="192"/>
      <c r="BI258" s="192"/>
    </row>
    <row r="259" spans="1:61" ht="15.75" customHeight="1">
      <c r="A259" s="192"/>
      <c r="B259" s="192"/>
      <c r="C259" s="192"/>
      <c r="D259" s="192"/>
      <c r="E259" s="192"/>
      <c r="F259" s="204"/>
      <c r="G259" s="192"/>
      <c r="H259" s="192"/>
      <c r="I259" s="192"/>
      <c r="J259" s="192"/>
      <c r="K259" s="192"/>
      <c r="L259" s="204"/>
      <c r="M259" s="192"/>
      <c r="N259" s="192"/>
      <c r="O259" s="192"/>
      <c r="P259" s="204"/>
      <c r="Q259" s="204"/>
      <c r="R259" s="204"/>
      <c r="S259" s="204"/>
      <c r="T259" s="204"/>
      <c r="U259" s="192"/>
      <c r="V259" s="204"/>
      <c r="W259" s="192"/>
      <c r="X259" s="204"/>
      <c r="Y259" s="192"/>
      <c r="Z259" s="204"/>
      <c r="AA259" s="192"/>
      <c r="AB259" s="204"/>
      <c r="AC259" s="192"/>
      <c r="AD259" s="192"/>
      <c r="AE259" s="204"/>
      <c r="AF259" s="204"/>
      <c r="AG259" s="204"/>
      <c r="AH259" s="192"/>
      <c r="AI259" s="192"/>
      <c r="AJ259" s="192"/>
      <c r="AK259" s="192"/>
      <c r="AL259" s="192"/>
      <c r="AM259" s="192"/>
      <c r="AN259" s="192"/>
      <c r="AO259" s="192"/>
      <c r="AP259" s="192"/>
      <c r="AQ259" s="192"/>
      <c r="AR259" s="192"/>
      <c r="AS259" s="192"/>
      <c r="AT259" s="192"/>
      <c r="AU259" s="192"/>
      <c r="AV259" s="192"/>
      <c r="AW259" s="192"/>
      <c r="AX259" s="192"/>
      <c r="AY259" s="192"/>
      <c r="AZ259" s="192"/>
      <c r="BA259" s="192"/>
      <c r="BB259" s="192"/>
      <c r="BC259" s="192"/>
      <c r="BD259" s="192"/>
      <c r="BE259" s="192"/>
      <c r="BF259" s="192"/>
      <c r="BG259" s="192"/>
      <c r="BH259" s="192"/>
      <c r="BI259" s="192"/>
    </row>
    <row r="260" spans="1:61" ht="15.75" customHeight="1">
      <c r="A260" s="192"/>
      <c r="B260" s="192"/>
      <c r="C260" s="192"/>
      <c r="D260" s="192"/>
      <c r="E260" s="192"/>
      <c r="F260" s="204"/>
      <c r="G260" s="192"/>
      <c r="H260" s="192"/>
      <c r="I260" s="192"/>
      <c r="J260" s="192"/>
      <c r="K260" s="192"/>
      <c r="L260" s="204"/>
      <c r="M260" s="192"/>
      <c r="N260" s="192"/>
      <c r="O260" s="192"/>
      <c r="P260" s="204"/>
      <c r="Q260" s="204"/>
      <c r="R260" s="204"/>
      <c r="S260" s="204"/>
      <c r="T260" s="204"/>
      <c r="U260" s="192"/>
      <c r="V260" s="204"/>
      <c r="W260" s="192"/>
      <c r="X260" s="204"/>
      <c r="Y260" s="192"/>
      <c r="Z260" s="204"/>
      <c r="AA260" s="192"/>
      <c r="AB260" s="204"/>
      <c r="AC260" s="192"/>
      <c r="AD260" s="192"/>
      <c r="AE260" s="204"/>
      <c r="AF260" s="204"/>
      <c r="AG260" s="204"/>
      <c r="AH260" s="192"/>
      <c r="AI260" s="192"/>
      <c r="AJ260" s="192"/>
      <c r="AK260" s="192"/>
      <c r="AL260" s="192"/>
      <c r="AM260" s="192"/>
      <c r="AN260" s="192"/>
      <c r="AO260" s="192"/>
      <c r="AP260" s="192"/>
      <c r="AQ260" s="192"/>
      <c r="AR260" s="192"/>
      <c r="AS260" s="192"/>
      <c r="AT260" s="192"/>
      <c r="AU260" s="192"/>
      <c r="AV260" s="192"/>
      <c r="AW260" s="192"/>
      <c r="AX260" s="192"/>
      <c r="AY260" s="192"/>
      <c r="AZ260" s="192"/>
      <c r="BA260" s="192"/>
      <c r="BB260" s="192"/>
      <c r="BC260" s="192"/>
      <c r="BD260" s="192"/>
      <c r="BE260" s="192"/>
      <c r="BF260" s="192"/>
      <c r="BG260" s="192"/>
      <c r="BH260" s="192"/>
      <c r="BI260" s="192"/>
    </row>
    <row r="261" spans="1:61" ht="15.75" customHeight="1">
      <c r="A261" s="192"/>
      <c r="B261" s="192"/>
      <c r="C261" s="192"/>
      <c r="D261" s="192"/>
      <c r="E261" s="192"/>
      <c r="F261" s="204"/>
      <c r="G261" s="192"/>
      <c r="H261" s="192"/>
      <c r="I261" s="192"/>
      <c r="J261" s="192"/>
      <c r="K261" s="192"/>
      <c r="L261" s="204"/>
      <c r="M261" s="192"/>
      <c r="N261" s="192"/>
      <c r="O261" s="192"/>
      <c r="P261" s="204"/>
      <c r="Q261" s="204"/>
      <c r="R261" s="204"/>
      <c r="S261" s="204"/>
      <c r="T261" s="204"/>
      <c r="U261" s="192"/>
      <c r="V261" s="204"/>
      <c r="W261" s="192"/>
      <c r="X261" s="204"/>
      <c r="Y261" s="192"/>
      <c r="Z261" s="204"/>
      <c r="AA261" s="192"/>
      <c r="AB261" s="204"/>
      <c r="AC261" s="192"/>
      <c r="AD261" s="192"/>
      <c r="AE261" s="204"/>
      <c r="AF261" s="204"/>
      <c r="AG261" s="204"/>
      <c r="AH261" s="192"/>
      <c r="AI261" s="192"/>
      <c r="AJ261" s="192"/>
      <c r="AK261" s="192"/>
      <c r="AL261" s="192"/>
      <c r="AM261" s="192"/>
      <c r="AN261" s="192"/>
      <c r="AO261" s="192"/>
      <c r="AP261" s="192"/>
      <c r="AQ261" s="192"/>
      <c r="AR261" s="192"/>
      <c r="AS261" s="192"/>
      <c r="AT261" s="192"/>
      <c r="AU261" s="192"/>
      <c r="AV261" s="192"/>
      <c r="AW261" s="192"/>
      <c r="AX261" s="192"/>
      <c r="AY261" s="192"/>
      <c r="AZ261" s="192"/>
      <c r="BA261" s="192"/>
      <c r="BB261" s="192"/>
      <c r="BC261" s="192"/>
      <c r="BD261" s="192"/>
      <c r="BE261" s="192"/>
      <c r="BF261" s="192"/>
      <c r="BG261" s="192"/>
      <c r="BH261" s="192"/>
      <c r="BI261" s="192"/>
    </row>
    <row r="262" spans="1:61" ht="15.75" customHeight="1">
      <c r="A262" s="192"/>
      <c r="B262" s="192"/>
      <c r="C262" s="192"/>
      <c r="D262" s="192"/>
      <c r="E262" s="192"/>
      <c r="F262" s="204"/>
      <c r="G262" s="192"/>
      <c r="H262" s="192"/>
      <c r="I262" s="192"/>
      <c r="J262" s="192"/>
      <c r="K262" s="192"/>
      <c r="L262" s="204"/>
      <c r="M262" s="192"/>
      <c r="N262" s="192"/>
      <c r="O262" s="192"/>
      <c r="P262" s="204"/>
      <c r="Q262" s="204"/>
      <c r="R262" s="204"/>
      <c r="S262" s="204"/>
      <c r="T262" s="204"/>
      <c r="U262" s="192"/>
      <c r="V262" s="204"/>
      <c r="W262" s="192"/>
      <c r="X262" s="204"/>
      <c r="Y262" s="192"/>
      <c r="Z262" s="204"/>
      <c r="AA262" s="192"/>
      <c r="AB262" s="204"/>
      <c r="AC262" s="192"/>
      <c r="AD262" s="192"/>
      <c r="AE262" s="204"/>
      <c r="AF262" s="204"/>
      <c r="AG262" s="204"/>
      <c r="AH262" s="192"/>
      <c r="AI262" s="192"/>
      <c r="AJ262" s="192"/>
      <c r="AK262" s="192"/>
      <c r="AL262" s="192"/>
      <c r="AM262" s="192"/>
      <c r="AN262" s="192"/>
      <c r="AO262" s="192"/>
      <c r="AP262" s="192"/>
      <c r="AQ262" s="192"/>
      <c r="AR262" s="192"/>
      <c r="AS262" s="192"/>
      <c r="AT262" s="192"/>
      <c r="AU262" s="192"/>
      <c r="AV262" s="192"/>
      <c r="AW262" s="192"/>
      <c r="AX262" s="192"/>
      <c r="AY262" s="192"/>
      <c r="AZ262" s="192"/>
      <c r="BA262" s="192"/>
      <c r="BB262" s="192"/>
      <c r="BC262" s="192"/>
      <c r="BD262" s="192"/>
      <c r="BE262" s="192"/>
      <c r="BF262" s="192"/>
      <c r="BG262" s="192"/>
      <c r="BH262" s="192"/>
      <c r="BI262" s="192"/>
    </row>
    <row r="263" spans="1:61" ht="15.75" customHeight="1">
      <c r="A263" s="192"/>
      <c r="B263" s="192"/>
      <c r="C263" s="192"/>
      <c r="D263" s="192"/>
      <c r="E263" s="192"/>
      <c r="F263" s="204"/>
      <c r="G263" s="192"/>
      <c r="H263" s="192"/>
      <c r="I263" s="192"/>
      <c r="J263" s="192"/>
      <c r="K263" s="192"/>
      <c r="L263" s="204"/>
      <c r="M263" s="192"/>
      <c r="N263" s="192"/>
      <c r="O263" s="192"/>
      <c r="P263" s="204"/>
      <c r="Q263" s="204"/>
      <c r="R263" s="204"/>
      <c r="S263" s="204"/>
      <c r="T263" s="204"/>
      <c r="U263" s="192"/>
      <c r="V263" s="204"/>
      <c r="W263" s="192"/>
      <c r="X263" s="204"/>
      <c r="Y263" s="192"/>
      <c r="Z263" s="204"/>
      <c r="AA263" s="192"/>
      <c r="AB263" s="204"/>
      <c r="AC263" s="192"/>
      <c r="AD263" s="192"/>
      <c r="AE263" s="204"/>
      <c r="AF263" s="204"/>
      <c r="AG263" s="204"/>
      <c r="AH263" s="192"/>
      <c r="AI263" s="192"/>
      <c r="AJ263" s="192"/>
      <c r="AK263" s="192"/>
      <c r="AL263" s="192"/>
      <c r="AM263" s="192"/>
      <c r="AN263" s="192"/>
      <c r="AO263" s="192"/>
      <c r="AP263" s="192"/>
      <c r="AQ263" s="192"/>
      <c r="AR263" s="192"/>
      <c r="AS263" s="192"/>
      <c r="AT263" s="192"/>
      <c r="AU263" s="192"/>
      <c r="AV263" s="192"/>
      <c r="AW263" s="192"/>
      <c r="AX263" s="192"/>
      <c r="AY263" s="192"/>
      <c r="AZ263" s="192"/>
      <c r="BA263" s="192"/>
      <c r="BB263" s="192"/>
      <c r="BC263" s="192"/>
      <c r="BD263" s="192"/>
      <c r="BE263" s="192"/>
      <c r="BF263" s="192"/>
      <c r="BG263" s="192"/>
      <c r="BH263" s="192"/>
      <c r="BI263" s="192"/>
    </row>
    <row r="264" spans="1:61" ht="15.75" customHeight="1">
      <c r="A264" s="192"/>
      <c r="B264" s="192"/>
      <c r="C264" s="192"/>
      <c r="D264" s="192"/>
      <c r="E264" s="192"/>
      <c r="F264" s="204"/>
      <c r="G264" s="192"/>
      <c r="H264" s="192"/>
      <c r="I264" s="192"/>
      <c r="J264" s="192"/>
      <c r="K264" s="192"/>
      <c r="L264" s="204"/>
      <c r="M264" s="192"/>
      <c r="N264" s="192"/>
      <c r="O264" s="192"/>
      <c r="P264" s="204"/>
      <c r="Q264" s="204"/>
      <c r="R264" s="204"/>
      <c r="S264" s="204"/>
      <c r="T264" s="204"/>
      <c r="U264" s="192"/>
      <c r="V264" s="204"/>
      <c r="W264" s="192"/>
      <c r="X264" s="204"/>
      <c r="Y264" s="192"/>
      <c r="Z264" s="204"/>
      <c r="AA264" s="192"/>
      <c r="AB264" s="204"/>
      <c r="AC264" s="192"/>
      <c r="AD264" s="192"/>
      <c r="AE264" s="204"/>
      <c r="AF264" s="204"/>
      <c r="AG264" s="204"/>
      <c r="AH264" s="192"/>
      <c r="AI264" s="192"/>
      <c r="AJ264" s="192"/>
      <c r="AK264" s="192"/>
      <c r="AL264" s="192"/>
      <c r="AM264" s="192"/>
      <c r="AN264" s="192"/>
      <c r="AO264" s="192"/>
      <c r="AP264" s="192"/>
      <c r="AQ264" s="192"/>
      <c r="AR264" s="192"/>
      <c r="AS264" s="192"/>
      <c r="AT264" s="192"/>
      <c r="AU264" s="192"/>
      <c r="AV264" s="192"/>
      <c r="AW264" s="192"/>
      <c r="AX264" s="192"/>
      <c r="AY264" s="192"/>
      <c r="AZ264" s="192"/>
      <c r="BA264" s="192"/>
      <c r="BB264" s="192"/>
      <c r="BC264" s="192"/>
      <c r="BD264" s="192"/>
      <c r="BE264" s="192"/>
      <c r="BF264" s="192"/>
      <c r="BG264" s="192"/>
      <c r="BH264" s="192"/>
      <c r="BI264" s="192"/>
    </row>
    <row r="265" spans="1:61" ht="15.75" customHeight="1">
      <c r="A265" s="192"/>
      <c r="B265" s="192"/>
      <c r="C265" s="192"/>
      <c r="D265" s="192"/>
      <c r="E265" s="192"/>
      <c r="F265" s="204"/>
      <c r="G265" s="192"/>
      <c r="H265" s="192"/>
      <c r="I265" s="192"/>
      <c r="J265" s="192"/>
      <c r="K265" s="192"/>
      <c r="L265" s="204"/>
      <c r="M265" s="192"/>
      <c r="N265" s="192"/>
      <c r="O265" s="192"/>
      <c r="P265" s="204"/>
      <c r="Q265" s="204"/>
      <c r="R265" s="204"/>
      <c r="S265" s="204"/>
      <c r="T265" s="204"/>
      <c r="U265" s="192"/>
      <c r="V265" s="204"/>
      <c r="W265" s="192"/>
      <c r="X265" s="204"/>
      <c r="Y265" s="192"/>
      <c r="Z265" s="204"/>
      <c r="AA265" s="192"/>
      <c r="AB265" s="204"/>
      <c r="AC265" s="192"/>
      <c r="AD265" s="192"/>
      <c r="AE265" s="204"/>
      <c r="AF265" s="204"/>
      <c r="AG265" s="204"/>
      <c r="AH265" s="192"/>
      <c r="AI265" s="192"/>
      <c r="AJ265" s="192"/>
      <c r="AK265" s="192"/>
      <c r="AL265" s="192"/>
      <c r="AM265" s="192"/>
      <c r="AN265" s="192"/>
      <c r="AO265" s="192"/>
      <c r="AP265" s="192"/>
      <c r="AQ265" s="192"/>
      <c r="AR265" s="192"/>
      <c r="AS265" s="192"/>
      <c r="AT265" s="192"/>
      <c r="AU265" s="192"/>
      <c r="AV265" s="192"/>
      <c r="AW265" s="192"/>
      <c r="AX265" s="192"/>
      <c r="AY265" s="192"/>
      <c r="AZ265" s="192"/>
      <c r="BA265" s="192"/>
      <c r="BB265" s="192"/>
      <c r="BC265" s="192"/>
      <c r="BD265" s="192"/>
      <c r="BE265" s="192"/>
      <c r="BF265" s="192"/>
      <c r="BG265" s="192"/>
      <c r="BH265" s="192"/>
      <c r="BI265" s="192"/>
    </row>
    <row r="266" spans="1:61" ht="15.75" customHeight="1">
      <c r="A266" s="192"/>
      <c r="B266" s="192"/>
      <c r="C266" s="192"/>
      <c r="D266" s="192"/>
      <c r="E266" s="192"/>
      <c r="F266" s="204"/>
      <c r="G266" s="192"/>
      <c r="H266" s="192"/>
      <c r="I266" s="192"/>
      <c r="J266" s="192"/>
      <c r="K266" s="192"/>
      <c r="L266" s="204"/>
      <c r="M266" s="192"/>
      <c r="N266" s="192"/>
      <c r="O266" s="192"/>
      <c r="P266" s="204"/>
      <c r="Q266" s="204"/>
      <c r="R266" s="204"/>
      <c r="S266" s="204"/>
      <c r="T266" s="204"/>
      <c r="U266" s="192"/>
      <c r="V266" s="204"/>
      <c r="W266" s="192"/>
      <c r="X266" s="204"/>
      <c r="Y266" s="192"/>
      <c r="Z266" s="204"/>
      <c r="AA266" s="192"/>
      <c r="AB266" s="204"/>
      <c r="AC266" s="192"/>
      <c r="AD266" s="192"/>
      <c r="AE266" s="204"/>
      <c r="AF266" s="204"/>
      <c r="AG266" s="204"/>
      <c r="AH266" s="192"/>
      <c r="AI266" s="192"/>
      <c r="AJ266" s="192"/>
      <c r="AK266" s="192"/>
      <c r="AL266" s="192"/>
      <c r="AM266" s="192"/>
      <c r="AN266" s="192"/>
      <c r="AO266" s="192"/>
      <c r="AP266" s="192"/>
      <c r="AQ266" s="192"/>
      <c r="AR266" s="192"/>
      <c r="AS266" s="192"/>
      <c r="AT266" s="192"/>
      <c r="AU266" s="192"/>
      <c r="AV266" s="192"/>
      <c r="AW266" s="192"/>
      <c r="AX266" s="192"/>
      <c r="AY266" s="192"/>
      <c r="AZ266" s="192"/>
      <c r="BA266" s="192"/>
      <c r="BB266" s="192"/>
      <c r="BC266" s="192"/>
      <c r="BD266" s="192"/>
      <c r="BE266" s="192"/>
      <c r="BF266" s="192"/>
      <c r="BG266" s="192"/>
      <c r="BH266" s="192"/>
      <c r="BI266" s="192"/>
    </row>
    <row r="267" spans="1:61" ht="15.75" customHeight="1">
      <c r="A267" s="192"/>
      <c r="B267" s="192"/>
      <c r="C267" s="192"/>
      <c r="D267" s="192"/>
      <c r="E267" s="192"/>
      <c r="F267" s="204"/>
      <c r="G267" s="192"/>
      <c r="H267" s="192"/>
      <c r="I267" s="192"/>
      <c r="J267" s="192"/>
      <c r="K267" s="192"/>
      <c r="L267" s="204"/>
      <c r="M267" s="192"/>
      <c r="N267" s="192"/>
      <c r="O267" s="192"/>
      <c r="P267" s="204"/>
      <c r="Q267" s="204"/>
      <c r="R267" s="204"/>
      <c r="S267" s="204"/>
      <c r="T267" s="204"/>
      <c r="U267" s="192"/>
      <c r="V267" s="204"/>
      <c r="W267" s="192"/>
      <c r="X267" s="204"/>
      <c r="Y267" s="192"/>
      <c r="Z267" s="204"/>
      <c r="AA267" s="192"/>
      <c r="AB267" s="204"/>
      <c r="AC267" s="192"/>
      <c r="AD267" s="192"/>
      <c r="AE267" s="204"/>
      <c r="AF267" s="204"/>
      <c r="AG267" s="204"/>
      <c r="AH267" s="192"/>
      <c r="AI267" s="192"/>
      <c r="AJ267" s="192"/>
      <c r="AK267" s="192"/>
      <c r="AL267" s="192"/>
      <c r="AM267" s="192"/>
      <c r="AN267" s="192"/>
      <c r="AO267" s="192"/>
      <c r="AP267" s="192"/>
      <c r="AQ267" s="192"/>
      <c r="AR267" s="192"/>
      <c r="AS267" s="192"/>
      <c r="AT267" s="192"/>
      <c r="AU267" s="192"/>
      <c r="AV267" s="192"/>
      <c r="AW267" s="192"/>
      <c r="AX267" s="192"/>
      <c r="AY267" s="192"/>
      <c r="AZ267" s="192"/>
      <c r="BA267" s="192"/>
      <c r="BB267" s="192"/>
      <c r="BC267" s="192"/>
      <c r="BD267" s="192"/>
      <c r="BE267" s="192"/>
      <c r="BF267" s="192"/>
      <c r="BG267" s="192"/>
      <c r="BH267" s="192"/>
      <c r="BI267" s="192"/>
    </row>
    <row r="268" spans="1:61" ht="15.75" customHeight="1">
      <c r="A268" s="192"/>
      <c r="B268" s="192"/>
      <c r="C268" s="192"/>
      <c r="D268" s="192"/>
      <c r="E268" s="192"/>
      <c r="F268" s="204"/>
      <c r="G268" s="192"/>
      <c r="H268" s="192"/>
      <c r="I268" s="192"/>
      <c r="J268" s="192"/>
      <c r="K268" s="192"/>
      <c r="L268" s="204"/>
      <c r="M268" s="192"/>
      <c r="N268" s="192"/>
      <c r="O268" s="192"/>
      <c r="P268" s="204"/>
      <c r="Q268" s="204"/>
      <c r="R268" s="204"/>
      <c r="S268" s="204"/>
      <c r="T268" s="204"/>
      <c r="U268" s="192"/>
      <c r="V268" s="204"/>
      <c r="W268" s="192"/>
      <c r="X268" s="204"/>
      <c r="Y268" s="192"/>
      <c r="Z268" s="204"/>
      <c r="AA268" s="192"/>
      <c r="AB268" s="204"/>
      <c r="AC268" s="192"/>
      <c r="AD268" s="192"/>
      <c r="AE268" s="204"/>
      <c r="AF268" s="204"/>
      <c r="AG268" s="204"/>
      <c r="AH268" s="192"/>
      <c r="AI268" s="192"/>
      <c r="AJ268" s="192"/>
      <c r="AK268" s="192"/>
      <c r="AL268" s="192"/>
      <c r="AM268" s="192"/>
      <c r="AN268" s="192"/>
      <c r="AO268" s="192"/>
      <c r="AP268" s="192"/>
      <c r="AQ268" s="192"/>
      <c r="AR268" s="192"/>
      <c r="AS268" s="192"/>
      <c r="AT268" s="192"/>
      <c r="AU268" s="192"/>
      <c r="AV268" s="192"/>
      <c r="AW268" s="192"/>
      <c r="AX268" s="192"/>
      <c r="AY268" s="192"/>
      <c r="AZ268" s="192"/>
      <c r="BA268" s="192"/>
      <c r="BB268" s="192"/>
      <c r="BC268" s="192"/>
      <c r="BD268" s="192"/>
      <c r="BE268" s="192"/>
      <c r="BF268" s="192"/>
      <c r="BG268" s="192"/>
      <c r="BH268" s="192"/>
      <c r="BI268" s="192"/>
    </row>
    <row r="269" spans="1:61" ht="15.75" customHeight="1">
      <c r="A269" s="192"/>
      <c r="B269" s="192"/>
      <c r="C269" s="192"/>
      <c r="D269" s="192"/>
      <c r="E269" s="192"/>
      <c r="F269" s="204"/>
      <c r="G269" s="192"/>
      <c r="H269" s="192"/>
      <c r="I269" s="192"/>
      <c r="J269" s="192"/>
      <c r="K269" s="192"/>
      <c r="L269" s="204"/>
      <c r="M269" s="192"/>
      <c r="N269" s="192"/>
      <c r="O269" s="192"/>
      <c r="P269" s="204"/>
      <c r="Q269" s="204"/>
      <c r="R269" s="204"/>
      <c r="S269" s="204"/>
      <c r="T269" s="204"/>
      <c r="U269" s="192"/>
      <c r="V269" s="204"/>
      <c r="W269" s="192"/>
      <c r="X269" s="204"/>
      <c r="Y269" s="192"/>
      <c r="Z269" s="204"/>
      <c r="AA269" s="192"/>
      <c r="AB269" s="204"/>
      <c r="AC269" s="192"/>
      <c r="AD269" s="192"/>
      <c r="AE269" s="204"/>
      <c r="AF269" s="204"/>
      <c r="AG269" s="204"/>
      <c r="AH269" s="192"/>
      <c r="AI269" s="192"/>
      <c r="AJ269" s="192"/>
      <c r="AK269" s="192"/>
      <c r="AL269" s="192"/>
      <c r="AM269" s="192"/>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row>
    <row r="270" spans="1:61" ht="15.75" customHeight="1">
      <c r="A270" s="192"/>
      <c r="B270" s="192"/>
      <c r="C270" s="192"/>
      <c r="D270" s="192"/>
      <c r="E270" s="192"/>
      <c r="F270" s="204"/>
      <c r="G270" s="192"/>
      <c r="H270" s="192"/>
      <c r="I270" s="192"/>
      <c r="J270" s="192"/>
      <c r="K270" s="192"/>
      <c r="L270" s="204"/>
      <c r="M270" s="192"/>
      <c r="N270" s="192"/>
      <c r="O270" s="192"/>
      <c r="P270" s="204"/>
      <c r="Q270" s="204"/>
      <c r="R270" s="204"/>
      <c r="S270" s="204"/>
      <c r="T270" s="204"/>
      <c r="U270" s="192"/>
      <c r="V270" s="204"/>
      <c r="W270" s="192"/>
      <c r="X270" s="204"/>
      <c r="Y270" s="192"/>
      <c r="Z270" s="204"/>
      <c r="AA270" s="192"/>
      <c r="AB270" s="204"/>
      <c r="AC270" s="192"/>
      <c r="AD270" s="192"/>
      <c r="AE270" s="204"/>
      <c r="AF270" s="204"/>
      <c r="AG270" s="204"/>
      <c r="AH270" s="192"/>
      <c r="AI270" s="192"/>
      <c r="AJ270" s="192"/>
      <c r="AK270" s="192"/>
      <c r="AL270" s="192"/>
      <c r="AM270" s="192"/>
      <c r="AN270" s="192"/>
      <c r="AO270" s="192"/>
      <c r="AP270" s="192"/>
      <c r="AQ270" s="192"/>
      <c r="AR270" s="192"/>
      <c r="AS270" s="192"/>
      <c r="AT270" s="192"/>
      <c r="AU270" s="192"/>
      <c r="AV270" s="192"/>
      <c r="AW270" s="192"/>
      <c r="AX270" s="192"/>
      <c r="AY270" s="192"/>
      <c r="AZ270" s="192"/>
      <c r="BA270" s="192"/>
      <c r="BB270" s="192"/>
      <c r="BC270" s="192"/>
      <c r="BD270" s="192"/>
      <c r="BE270" s="192"/>
      <c r="BF270" s="192"/>
      <c r="BG270" s="192"/>
      <c r="BH270" s="192"/>
      <c r="BI270" s="192"/>
    </row>
    <row r="271" spans="1:61" ht="15.75" customHeight="1">
      <c r="A271" s="192"/>
      <c r="B271" s="192"/>
      <c r="C271" s="192"/>
      <c r="D271" s="192"/>
      <c r="E271" s="192"/>
      <c r="F271" s="204"/>
      <c r="G271" s="192"/>
      <c r="H271" s="192"/>
      <c r="I271" s="192"/>
      <c r="J271" s="192"/>
      <c r="K271" s="192"/>
      <c r="L271" s="204"/>
      <c r="M271" s="192"/>
      <c r="N271" s="192"/>
      <c r="O271" s="192"/>
      <c r="P271" s="204"/>
      <c r="Q271" s="204"/>
      <c r="R271" s="204"/>
      <c r="S271" s="204"/>
      <c r="T271" s="204"/>
      <c r="U271" s="192"/>
      <c r="V271" s="204"/>
      <c r="W271" s="192"/>
      <c r="X271" s="204"/>
      <c r="Y271" s="192"/>
      <c r="Z271" s="204"/>
      <c r="AA271" s="192"/>
      <c r="AB271" s="204"/>
      <c r="AC271" s="192"/>
      <c r="AD271" s="192"/>
      <c r="AE271" s="204"/>
      <c r="AF271" s="204"/>
      <c r="AG271" s="204"/>
      <c r="AH271" s="192"/>
      <c r="AI271" s="192"/>
      <c r="AJ271" s="192"/>
      <c r="AK271" s="192"/>
      <c r="AL271" s="192"/>
      <c r="AM271" s="192"/>
      <c r="AN271" s="192"/>
      <c r="AO271" s="192"/>
      <c r="AP271" s="192"/>
      <c r="AQ271" s="192"/>
      <c r="AR271" s="192"/>
      <c r="AS271" s="192"/>
      <c r="AT271" s="192"/>
      <c r="AU271" s="192"/>
      <c r="AV271" s="192"/>
      <c r="AW271" s="192"/>
      <c r="AX271" s="192"/>
      <c r="AY271" s="192"/>
      <c r="AZ271" s="192"/>
      <c r="BA271" s="192"/>
      <c r="BB271" s="192"/>
      <c r="BC271" s="192"/>
      <c r="BD271" s="192"/>
      <c r="BE271" s="192"/>
      <c r="BF271" s="192"/>
      <c r="BG271" s="192"/>
      <c r="BH271" s="192"/>
      <c r="BI271" s="192"/>
    </row>
    <row r="272" spans="1:61" ht="15.75" customHeight="1">
      <c r="A272" s="192"/>
      <c r="B272" s="192"/>
      <c r="C272" s="192"/>
      <c r="D272" s="192"/>
      <c r="E272" s="192"/>
      <c r="F272" s="204"/>
      <c r="G272" s="192"/>
      <c r="H272" s="192"/>
      <c r="I272" s="192"/>
      <c r="J272" s="192"/>
      <c r="K272" s="192"/>
      <c r="L272" s="204"/>
      <c r="M272" s="192"/>
      <c r="N272" s="192"/>
      <c r="O272" s="192"/>
      <c r="P272" s="204"/>
      <c r="Q272" s="204"/>
      <c r="R272" s="204"/>
      <c r="S272" s="204"/>
      <c r="T272" s="204"/>
      <c r="U272" s="192"/>
      <c r="V272" s="204"/>
      <c r="W272" s="192"/>
      <c r="X272" s="204"/>
      <c r="Y272" s="192"/>
      <c r="Z272" s="204"/>
      <c r="AA272" s="192"/>
      <c r="AB272" s="204"/>
      <c r="AC272" s="192"/>
      <c r="AD272" s="192"/>
      <c r="AE272" s="204"/>
      <c r="AF272" s="204"/>
      <c r="AG272" s="204"/>
      <c r="AH272" s="192"/>
      <c r="AI272" s="192"/>
      <c r="AJ272" s="192"/>
      <c r="AK272" s="192"/>
      <c r="AL272" s="192"/>
      <c r="AM272" s="192"/>
      <c r="AN272" s="192"/>
      <c r="AO272" s="192"/>
      <c r="AP272" s="192"/>
      <c r="AQ272" s="192"/>
      <c r="AR272" s="192"/>
      <c r="AS272" s="192"/>
      <c r="AT272" s="192"/>
      <c r="AU272" s="192"/>
      <c r="AV272" s="192"/>
      <c r="AW272" s="192"/>
      <c r="AX272" s="192"/>
      <c r="AY272" s="192"/>
      <c r="AZ272" s="192"/>
      <c r="BA272" s="192"/>
      <c r="BB272" s="192"/>
      <c r="BC272" s="192"/>
      <c r="BD272" s="192"/>
      <c r="BE272" s="192"/>
      <c r="BF272" s="192"/>
      <c r="BG272" s="192"/>
      <c r="BH272" s="192"/>
      <c r="BI272" s="192"/>
    </row>
    <row r="273" spans="1:61" ht="15.75" customHeight="1">
      <c r="A273" s="192"/>
      <c r="B273" s="192"/>
      <c r="C273" s="192"/>
      <c r="D273" s="192"/>
      <c r="E273" s="192"/>
      <c r="F273" s="204"/>
      <c r="G273" s="192"/>
      <c r="H273" s="192"/>
      <c r="I273" s="192"/>
      <c r="J273" s="192"/>
      <c r="K273" s="192"/>
      <c r="L273" s="204"/>
      <c r="M273" s="192"/>
      <c r="N273" s="192"/>
      <c r="O273" s="192"/>
      <c r="P273" s="204"/>
      <c r="Q273" s="204"/>
      <c r="R273" s="204"/>
      <c r="S273" s="204"/>
      <c r="T273" s="204"/>
      <c r="U273" s="192"/>
      <c r="V273" s="204"/>
      <c r="W273" s="192"/>
      <c r="X273" s="204"/>
      <c r="Y273" s="192"/>
      <c r="Z273" s="204"/>
      <c r="AA273" s="192"/>
      <c r="AB273" s="204"/>
      <c r="AC273" s="192"/>
      <c r="AD273" s="192"/>
      <c r="AE273" s="204"/>
      <c r="AF273" s="204"/>
      <c r="AG273" s="204"/>
      <c r="AH273" s="192"/>
      <c r="AI273" s="192"/>
      <c r="AJ273" s="192"/>
      <c r="AK273" s="192"/>
      <c r="AL273" s="192"/>
      <c r="AM273" s="192"/>
      <c r="AN273" s="192"/>
      <c r="AO273" s="192"/>
      <c r="AP273" s="192"/>
      <c r="AQ273" s="192"/>
      <c r="AR273" s="192"/>
      <c r="AS273" s="192"/>
      <c r="AT273" s="192"/>
      <c r="AU273" s="192"/>
      <c r="AV273" s="192"/>
      <c r="AW273" s="192"/>
      <c r="AX273" s="192"/>
      <c r="AY273" s="192"/>
      <c r="AZ273" s="192"/>
      <c r="BA273" s="192"/>
      <c r="BB273" s="192"/>
      <c r="BC273" s="192"/>
      <c r="BD273" s="192"/>
      <c r="BE273" s="192"/>
      <c r="BF273" s="192"/>
      <c r="BG273" s="192"/>
      <c r="BH273" s="192"/>
      <c r="BI273" s="192"/>
    </row>
    <row r="274" spans="1:61" ht="15.75" customHeight="1">
      <c r="A274" s="192"/>
      <c r="B274" s="192"/>
      <c r="C274" s="192"/>
      <c r="D274" s="192"/>
      <c r="E274" s="192"/>
      <c r="F274" s="204"/>
      <c r="G274" s="192"/>
      <c r="H274" s="192"/>
      <c r="I274" s="192"/>
      <c r="J274" s="192"/>
      <c r="K274" s="192"/>
      <c r="L274" s="204"/>
      <c r="M274" s="192"/>
      <c r="N274" s="192"/>
      <c r="O274" s="192"/>
      <c r="P274" s="204"/>
      <c r="Q274" s="204"/>
      <c r="R274" s="204"/>
      <c r="S274" s="204"/>
      <c r="T274" s="204"/>
      <c r="U274" s="192"/>
      <c r="V274" s="204"/>
      <c r="W274" s="192"/>
      <c r="X274" s="204"/>
      <c r="Y274" s="192"/>
      <c r="Z274" s="204"/>
      <c r="AA274" s="192"/>
      <c r="AB274" s="204"/>
      <c r="AC274" s="192"/>
      <c r="AD274" s="192"/>
      <c r="AE274" s="204"/>
      <c r="AF274" s="204"/>
      <c r="AG274" s="204"/>
      <c r="AH274" s="192"/>
      <c r="AI274" s="192"/>
      <c r="AJ274" s="192"/>
      <c r="AK274" s="192"/>
      <c r="AL274" s="192"/>
      <c r="AM274" s="192"/>
      <c r="AN274" s="192"/>
      <c r="AO274" s="192"/>
      <c r="AP274" s="192"/>
      <c r="AQ274" s="192"/>
      <c r="AR274" s="192"/>
      <c r="AS274" s="192"/>
      <c r="AT274" s="192"/>
      <c r="AU274" s="192"/>
      <c r="AV274" s="192"/>
      <c r="AW274" s="192"/>
      <c r="AX274" s="192"/>
      <c r="AY274" s="192"/>
      <c r="AZ274" s="192"/>
      <c r="BA274" s="192"/>
      <c r="BB274" s="192"/>
      <c r="BC274" s="192"/>
      <c r="BD274" s="192"/>
      <c r="BE274" s="192"/>
      <c r="BF274" s="192"/>
      <c r="BG274" s="192"/>
      <c r="BH274" s="192"/>
      <c r="BI274" s="192"/>
    </row>
    <row r="275" spans="1:61" ht="15.75" customHeight="1">
      <c r="A275" s="192"/>
      <c r="B275" s="192"/>
      <c r="C275" s="192"/>
      <c r="D275" s="192"/>
      <c r="E275" s="192"/>
      <c r="F275" s="204"/>
      <c r="G275" s="192"/>
      <c r="H275" s="192"/>
      <c r="I275" s="192"/>
      <c r="J275" s="192"/>
      <c r="K275" s="192"/>
      <c r="L275" s="204"/>
      <c r="M275" s="192"/>
      <c r="N275" s="192"/>
      <c r="O275" s="192"/>
      <c r="P275" s="204"/>
      <c r="Q275" s="204"/>
      <c r="R275" s="204"/>
      <c r="S275" s="204"/>
      <c r="T275" s="204"/>
      <c r="U275" s="192"/>
      <c r="V275" s="204"/>
      <c r="W275" s="192"/>
      <c r="X275" s="204"/>
      <c r="Y275" s="192"/>
      <c r="Z275" s="204"/>
      <c r="AA275" s="192"/>
      <c r="AB275" s="204"/>
      <c r="AC275" s="192"/>
      <c r="AD275" s="192"/>
      <c r="AE275" s="204"/>
      <c r="AF275" s="204"/>
      <c r="AG275" s="204"/>
      <c r="AH275" s="192"/>
      <c r="AI275" s="192"/>
      <c r="AJ275" s="192"/>
      <c r="AK275" s="192"/>
      <c r="AL275" s="192"/>
      <c r="AM275" s="192"/>
      <c r="AN275" s="192"/>
      <c r="AO275" s="192"/>
      <c r="AP275" s="192"/>
      <c r="AQ275" s="192"/>
      <c r="AR275" s="192"/>
      <c r="AS275" s="192"/>
      <c r="AT275" s="192"/>
      <c r="AU275" s="192"/>
      <c r="AV275" s="192"/>
      <c r="AW275" s="192"/>
      <c r="AX275" s="192"/>
      <c r="AY275" s="192"/>
      <c r="AZ275" s="192"/>
      <c r="BA275" s="192"/>
      <c r="BB275" s="192"/>
      <c r="BC275" s="192"/>
      <c r="BD275" s="192"/>
      <c r="BE275" s="192"/>
      <c r="BF275" s="192"/>
      <c r="BG275" s="192"/>
      <c r="BH275" s="192"/>
      <c r="BI275" s="192"/>
    </row>
    <row r="276" spans="1:61" ht="15.75" customHeight="1">
      <c r="A276" s="192"/>
      <c r="B276" s="192"/>
      <c r="C276" s="192"/>
      <c r="D276" s="192"/>
      <c r="E276" s="192"/>
      <c r="F276" s="204"/>
      <c r="G276" s="192"/>
      <c r="H276" s="192"/>
      <c r="I276" s="192"/>
      <c r="J276" s="192"/>
      <c r="K276" s="192"/>
      <c r="L276" s="204"/>
      <c r="M276" s="192"/>
      <c r="N276" s="192"/>
      <c r="O276" s="192"/>
      <c r="P276" s="204"/>
      <c r="Q276" s="204"/>
      <c r="R276" s="204"/>
      <c r="S276" s="204"/>
      <c r="T276" s="204"/>
      <c r="U276" s="192"/>
      <c r="V276" s="204"/>
      <c r="W276" s="192"/>
      <c r="X276" s="204"/>
      <c r="Y276" s="192"/>
      <c r="Z276" s="204"/>
      <c r="AA276" s="192"/>
      <c r="AB276" s="204"/>
      <c r="AC276" s="192"/>
      <c r="AD276" s="192"/>
      <c r="AE276" s="204"/>
      <c r="AF276" s="204"/>
      <c r="AG276" s="204"/>
      <c r="AH276" s="192"/>
      <c r="AI276" s="192"/>
      <c r="AJ276" s="192"/>
      <c r="AK276" s="192"/>
      <c r="AL276" s="192"/>
      <c r="AM276" s="192"/>
      <c r="AN276" s="192"/>
      <c r="AO276" s="192"/>
      <c r="AP276" s="192"/>
      <c r="AQ276" s="192"/>
      <c r="AR276" s="192"/>
      <c r="AS276" s="192"/>
      <c r="AT276" s="192"/>
      <c r="AU276" s="192"/>
      <c r="AV276" s="192"/>
      <c r="AW276" s="192"/>
      <c r="AX276" s="192"/>
      <c r="AY276" s="192"/>
      <c r="AZ276" s="192"/>
      <c r="BA276" s="192"/>
      <c r="BB276" s="192"/>
      <c r="BC276" s="192"/>
      <c r="BD276" s="192"/>
      <c r="BE276" s="192"/>
      <c r="BF276" s="192"/>
      <c r="BG276" s="192"/>
      <c r="BH276" s="192"/>
      <c r="BI276" s="192"/>
    </row>
    <row r="277" spans="1:61" ht="15.75" customHeight="1">
      <c r="A277" s="192"/>
      <c r="B277" s="192"/>
      <c r="C277" s="192"/>
      <c r="D277" s="192"/>
      <c r="E277" s="192"/>
      <c r="F277" s="204"/>
      <c r="G277" s="192"/>
      <c r="H277" s="192"/>
      <c r="I277" s="192"/>
      <c r="J277" s="192"/>
      <c r="K277" s="192"/>
      <c r="L277" s="204"/>
      <c r="M277" s="192"/>
      <c r="N277" s="192"/>
      <c r="O277" s="192"/>
      <c r="P277" s="204"/>
      <c r="Q277" s="204"/>
      <c r="R277" s="204"/>
      <c r="S277" s="204"/>
      <c r="T277" s="204"/>
      <c r="U277" s="192"/>
      <c r="V277" s="204"/>
      <c r="W277" s="192"/>
      <c r="X277" s="204"/>
      <c r="Y277" s="192"/>
      <c r="Z277" s="204"/>
      <c r="AA277" s="192"/>
      <c r="AB277" s="204"/>
      <c r="AC277" s="192"/>
      <c r="AD277" s="192"/>
      <c r="AE277" s="204"/>
      <c r="AF277" s="204"/>
      <c r="AG277" s="204"/>
      <c r="AH277" s="192"/>
      <c r="AI277" s="192"/>
      <c r="AJ277" s="192"/>
      <c r="AK277" s="192"/>
      <c r="AL277" s="192"/>
      <c r="AM277" s="192"/>
      <c r="AN277" s="192"/>
      <c r="AO277" s="192"/>
      <c r="AP277" s="192"/>
      <c r="AQ277" s="192"/>
      <c r="AR277" s="192"/>
      <c r="AS277" s="192"/>
      <c r="AT277" s="192"/>
      <c r="AU277" s="192"/>
      <c r="AV277" s="192"/>
      <c r="AW277" s="192"/>
      <c r="AX277" s="192"/>
      <c r="AY277" s="192"/>
      <c r="AZ277" s="192"/>
      <c r="BA277" s="192"/>
      <c r="BB277" s="192"/>
      <c r="BC277" s="192"/>
      <c r="BD277" s="192"/>
      <c r="BE277" s="192"/>
      <c r="BF277" s="192"/>
      <c r="BG277" s="192"/>
      <c r="BH277" s="192"/>
      <c r="BI277" s="192"/>
    </row>
    <row r="278" spans="1:61" ht="15.75" customHeight="1">
      <c r="A278" s="192"/>
      <c r="B278" s="192"/>
      <c r="C278" s="192"/>
      <c r="D278" s="192"/>
      <c r="E278" s="192"/>
      <c r="F278" s="204"/>
      <c r="G278" s="192"/>
      <c r="H278" s="192"/>
      <c r="I278" s="192"/>
      <c r="J278" s="192"/>
      <c r="K278" s="192"/>
      <c r="L278" s="204"/>
      <c r="M278" s="192"/>
      <c r="N278" s="192"/>
      <c r="O278" s="192"/>
      <c r="P278" s="204"/>
      <c r="Q278" s="204"/>
      <c r="R278" s="204"/>
      <c r="S278" s="204"/>
      <c r="T278" s="204"/>
      <c r="U278" s="192"/>
      <c r="V278" s="204"/>
      <c r="W278" s="192"/>
      <c r="X278" s="204"/>
      <c r="Y278" s="192"/>
      <c r="Z278" s="204"/>
      <c r="AA278" s="192"/>
      <c r="AB278" s="204"/>
      <c r="AC278" s="192"/>
      <c r="AD278" s="192"/>
      <c r="AE278" s="204"/>
      <c r="AF278" s="204"/>
      <c r="AG278" s="204"/>
      <c r="AH278" s="192"/>
      <c r="AI278" s="192"/>
      <c r="AJ278" s="192"/>
      <c r="AK278" s="192"/>
      <c r="AL278" s="192"/>
      <c r="AM278" s="192"/>
      <c r="AN278" s="192"/>
      <c r="AO278" s="192"/>
      <c r="AP278" s="192"/>
      <c r="AQ278" s="192"/>
      <c r="AR278" s="192"/>
      <c r="AS278" s="192"/>
      <c r="AT278" s="192"/>
      <c r="AU278" s="192"/>
      <c r="AV278" s="192"/>
      <c r="AW278" s="192"/>
      <c r="AX278" s="192"/>
      <c r="AY278" s="192"/>
      <c r="AZ278" s="192"/>
      <c r="BA278" s="192"/>
      <c r="BB278" s="192"/>
      <c r="BC278" s="192"/>
      <c r="BD278" s="192"/>
      <c r="BE278" s="192"/>
      <c r="BF278" s="192"/>
      <c r="BG278" s="192"/>
      <c r="BH278" s="192"/>
      <c r="BI278" s="192"/>
    </row>
    <row r="279" spans="1:61" ht="15.75" customHeight="1">
      <c r="A279" s="192"/>
      <c r="B279" s="192"/>
      <c r="C279" s="192"/>
      <c r="D279" s="192"/>
      <c r="E279" s="192"/>
      <c r="F279" s="204"/>
      <c r="G279" s="192"/>
      <c r="H279" s="192"/>
      <c r="I279" s="192"/>
      <c r="J279" s="192"/>
      <c r="K279" s="192"/>
      <c r="L279" s="204"/>
      <c r="M279" s="192"/>
      <c r="N279" s="192"/>
      <c r="O279" s="192"/>
      <c r="P279" s="204"/>
      <c r="Q279" s="204"/>
      <c r="R279" s="204"/>
      <c r="S279" s="204"/>
      <c r="T279" s="204"/>
      <c r="U279" s="192"/>
      <c r="V279" s="204"/>
      <c r="W279" s="192"/>
      <c r="X279" s="204"/>
      <c r="Y279" s="192"/>
      <c r="Z279" s="204"/>
      <c r="AA279" s="192"/>
      <c r="AB279" s="204"/>
      <c r="AC279" s="192"/>
      <c r="AD279" s="192"/>
      <c r="AE279" s="204"/>
      <c r="AF279" s="204"/>
      <c r="AG279" s="204"/>
      <c r="AH279" s="192"/>
      <c r="AI279" s="192"/>
      <c r="AJ279" s="192"/>
      <c r="AK279" s="192"/>
      <c r="AL279" s="192"/>
      <c r="AM279" s="192"/>
      <c r="AN279" s="192"/>
      <c r="AO279" s="192"/>
      <c r="AP279" s="192"/>
      <c r="AQ279" s="192"/>
      <c r="AR279" s="192"/>
      <c r="AS279" s="192"/>
      <c r="AT279" s="192"/>
      <c r="AU279" s="192"/>
      <c r="AV279" s="192"/>
      <c r="AW279" s="192"/>
      <c r="AX279" s="192"/>
      <c r="AY279" s="192"/>
      <c r="AZ279" s="192"/>
      <c r="BA279" s="192"/>
      <c r="BB279" s="192"/>
      <c r="BC279" s="192"/>
      <c r="BD279" s="192"/>
      <c r="BE279" s="192"/>
      <c r="BF279" s="192"/>
      <c r="BG279" s="192"/>
      <c r="BH279" s="192"/>
      <c r="BI279" s="192"/>
    </row>
    <row r="280" spans="1:61" ht="15.75" customHeight="1">
      <c r="A280" s="192"/>
      <c r="B280" s="192"/>
      <c r="C280" s="192"/>
      <c r="D280" s="192"/>
      <c r="E280" s="192"/>
      <c r="F280" s="204"/>
      <c r="G280" s="192"/>
      <c r="H280" s="192"/>
      <c r="I280" s="192"/>
      <c r="J280" s="192"/>
      <c r="K280" s="192"/>
      <c r="L280" s="204"/>
      <c r="M280" s="192"/>
      <c r="N280" s="192"/>
      <c r="O280" s="192"/>
      <c r="P280" s="204"/>
      <c r="Q280" s="204"/>
      <c r="R280" s="204"/>
      <c r="S280" s="204"/>
      <c r="T280" s="204"/>
      <c r="U280" s="192"/>
      <c r="V280" s="204"/>
      <c r="W280" s="192"/>
      <c r="X280" s="204"/>
      <c r="Y280" s="192"/>
      <c r="Z280" s="204"/>
      <c r="AA280" s="192"/>
      <c r="AB280" s="204"/>
      <c r="AC280" s="192"/>
      <c r="AD280" s="192"/>
      <c r="AE280" s="204"/>
      <c r="AF280" s="204"/>
      <c r="AG280" s="204"/>
      <c r="AH280" s="192"/>
      <c r="AI280" s="192"/>
      <c r="AJ280" s="192"/>
      <c r="AK280" s="192"/>
      <c r="AL280" s="192"/>
      <c r="AM280" s="192"/>
      <c r="AN280" s="192"/>
      <c r="AO280" s="192"/>
      <c r="AP280" s="192"/>
      <c r="AQ280" s="192"/>
      <c r="AR280" s="192"/>
      <c r="AS280" s="192"/>
      <c r="AT280" s="192"/>
      <c r="AU280" s="192"/>
      <c r="AV280" s="192"/>
      <c r="AW280" s="192"/>
      <c r="AX280" s="192"/>
      <c r="AY280" s="192"/>
      <c r="AZ280" s="192"/>
      <c r="BA280" s="192"/>
      <c r="BB280" s="192"/>
      <c r="BC280" s="192"/>
      <c r="BD280" s="192"/>
      <c r="BE280" s="192"/>
      <c r="BF280" s="192"/>
      <c r="BG280" s="192"/>
      <c r="BH280" s="192"/>
      <c r="BI280" s="192"/>
    </row>
    <row r="281" spans="1:61" ht="15.75" customHeight="1">
      <c r="A281" s="192"/>
      <c r="B281" s="192"/>
      <c r="C281" s="192"/>
      <c r="D281" s="192"/>
      <c r="E281" s="192"/>
      <c r="F281" s="204"/>
      <c r="G281" s="192"/>
      <c r="H281" s="192"/>
      <c r="I281" s="192"/>
      <c r="J281" s="192"/>
      <c r="K281" s="192"/>
      <c r="L281" s="204"/>
      <c r="M281" s="192"/>
      <c r="N281" s="192"/>
      <c r="O281" s="192"/>
      <c r="P281" s="204"/>
      <c r="Q281" s="204"/>
      <c r="R281" s="204"/>
      <c r="S281" s="204"/>
      <c r="T281" s="204"/>
      <c r="U281" s="192"/>
      <c r="V281" s="204"/>
      <c r="W281" s="192"/>
      <c r="X281" s="204"/>
      <c r="Y281" s="192"/>
      <c r="Z281" s="204"/>
      <c r="AA281" s="192"/>
      <c r="AB281" s="204"/>
      <c r="AC281" s="192"/>
      <c r="AD281" s="192"/>
      <c r="AE281" s="204"/>
      <c r="AF281" s="204"/>
      <c r="AG281" s="204"/>
      <c r="AH281" s="192"/>
      <c r="AI281" s="192"/>
      <c r="AJ281" s="192"/>
      <c r="AK281" s="192"/>
      <c r="AL281" s="192"/>
      <c r="AM281" s="192"/>
      <c r="AN281" s="192"/>
      <c r="AO281" s="192"/>
      <c r="AP281" s="192"/>
      <c r="AQ281" s="192"/>
      <c r="AR281" s="192"/>
      <c r="AS281" s="192"/>
      <c r="AT281" s="192"/>
      <c r="AU281" s="192"/>
      <c r="AV281" s="192"/>
      <c r="AW281" s="192"/>
      <c r="AX281" s="192"/>
      <c r="AY281" s="192"/>
      <c r="AZ281" s="192"/>
      <c r="BA281" s="192"/>
      <c r="BB281" s="192"/>
      <c r="BC281" s="192"/>
      <c r="BD281" s="192"/>
      <c r="BE281" s="192"/>
      <c r="BF281" s="192"/>
      <c r="BG281" s="192"/>
      <c r="BH281" s="192"/>
      <c r="BI281" s="192"/>
    </row>
    <row r="282" spans="1:61" ht="15.75" customHeight="1">
      <c r="A282" s="192"/>
      <c r="B282" s="192"/>
      <c r="C282" s="192"/>
      <c r="D282" s="192"/>
      <c r="E282" s="192"/>
      <c r="F282" s="204"/>
      <c r="G282" s="192"/>
      <c r="H282" s="192"/>
      <c r="I282" s="192"/>
      <c r="J282" s="192"/>
      <c r="K282" s="192"/>
      <c r="L282" s="204"/>
      <c r="M282" s="192"/>
      <c r="N282" s="192"/>
      <c r="O282" s="192"/>
      <c r="P282" s="204"/>
      <c r="Q282" s="204"/>
      <c r="R282" s="204"/>
      <c r="S282" s="204"/>
      <c r="T282" s="204"/>
      <c r="U282" s="192"/>
      <c r="V282" s="204"/>
      <c r="W282" s="192"/>
      <c r="X282" s="204"/>
      <c r="Y282" s="192"/>
      <c r="Z282" s="204"/>
      <c r="AA282" s="192"/>
      <c r="AB282" s="204"/>
      <c r="AC282" s="192"/>
      <c r="AD282" s="192"/>
      <c r="AE282" s="204"/>
      <c r="AF282" s="204"/>
      <c r="AG282" s="204"/>
      <c r="AH282" s="192"/>
      <c r="AI282" s="192"/>
      <c r="AJ282" s="192"/>
      <c r="AK282" s="192"/>
      <c r="AL282" s="192"/>
      <c r="AM282" s="192"/>
      <c r="AN282" s="192"/>
      <c r="AO282" s="192"/>
      <c r="AP282" s="192"/>
      <c r="AQ282" s="192"/>
      <c r="AR282" s="192"/>
      <c r="AS282" s="192"/>
      <c r="AT282" s="192"/>
      <c r="AU282" s="192"/>
      <c r="AV282" s="192"/>
      <c r="AW282" s="192"/>
      <c r="AX282" s="192"/>
      <c r="AY282" s="192"/>
      <c r="AZ282" s="192"/>
      <c r="BA282" s="192"/>
      <c r="BB282" s="192"/>
      <c r="BC282" s="192"/>
      <c r="BD282" s="192"/>
      <c r="BE282" s="192"/>
      <c r="BF282" s="192"/>
      <c r="BG282" s="192"/>
      <c r="BH282" s="192"/>
      <c r="BI282" s="192"/>
    </row>
    <row r="283" spans="1:61" ht="15.75" customHeight="1">
      <c r="A283" s="192"/>
      <c r="B283" s="192"/>
      <c r="C283" s="192"/>
      <c r="D283" s="192"/>
      <c r="E283" s="192"/>
      <c r="F283" s="204"/>
      <c r="G283" s="192"/>
      <c r="H283" s="192"/>
      <c r="I283" s="192"/>
      <c r="J283" s="192"/>
      <c r="K283" s="192"/>
      <c r="L283" s="204"/>
      <c r="M283" s="192"/>
      <c r="N283" s="192"/>
      <c r="O283" s="192"/>
      <c r="P283" s="204"/>
      <c r="Q283" s="204"/>
      <c r="R283" s="204"/>
      <c r="S283" s="204"/>
      <c r="T283" s="204"/>
      <c r="U283" s="192"/>
      <c r="V283" s="204"/>
      <c r="W283" s="192"/>
      <c r="X283" s="204"/>
      <c r="Y283" s="192"/>
      <c r="Z283" s="204"/>
      <c r="AA283" s="192"/>
      <c r="AB283" s="204"/>
      <c r="AC283" s="192"/>
      <c r="AD283" s="192"/>
      <c r="AE283" s="204"/>
      <c r="AF283" s="204"/>
      <c r="AG283" s="204"/>
      <c r="AH283" s="192"/>
      <c r="AI283" s="192"/>
      <c r="AJ283" s="192"/>
      <c r="AK283" s="192"/>
      <c r="AL283" s="192"/>
      <c r="AM283" s="192"/>
      <c r="AN283" s="192"/>
      <c r="AO283" s="192"/>
      <c r="AP283" s="192"/>
      <c r="AQ283" s="192"/>
      <c r="AR283" s="192"/>
      <c r="AS283" s="192"/>
      <c r="AT283" s="192"/>
      <c r="AU283" s="192"/>
      <c r="AV283" s="192"/>
      <c r="AW283" s="192"/>
      <c r="AX283" s="192"/>
      <c r="AY283" s="192"/>
      <c r="AZ283" s="192"/>
      <c r="BA283" s="192"/>
      <c r="BB283" s="192"/>
      <c r="BC283" s="192"/>
      <c r="BD283" s="192"/>
      <c r="BE283" s="192"/>
      <c r="BF283" s="192"/>
      <c r="BG283" s="192"/>
      <c r="BH283" s="192"/>
      <c r="BI283" s="192"/>
    </row>
    <row r="284" spans="1:61" ht="15.75" customHeight="1">
      <c r="A284" s="192"/>
      <c r="B284" s="192"/>
      <c r="C284" s="192"/>
      <c r="D284" s="192"/>
      <c r="E284" s="192"/>
      <c r="F284" s="204"/>
      <c r="G284" s="192"/>
      <c r="H284" s="192"/>
      <c r="I284" s="192"/>
      <c r="J284" s="192"/>
      <c r="K284" s="192"/>
      <c r="L284" s="204"/>
      <c r="M284" s="192"/>
      <c r="N284" s="192"/>
      <c r="O284" s="192"/>
      <c r="P284" s="204"/>
      <c r="Q284" s="204"/>
      <c r="R284" s="204"/>
      <c r="S284" s="204"/>
      <c r="T284" s="204"/>
      <c r="U284" s="192"/>
      <c r="V284" s="204"/>
      <c r="W284" s="192"/>
      <c r="X284" s="204"/>
      <c r="Y284" s="192"/>
      <c r="Z284" s="204"/>
      <c r="AA284" s="192"/>
      <c r="AB284" s="204"/>
      <c r="AC284" s="192"/>
      <c r="AD284" s="192"/>
      <c r="AE284" s="204"/>
      <c r="AF284" s="204"/>
      <c r="AG284" s="204"/>
      <c r="AH284" s="192"/>
      <c r="AI284" s="192"/>
      <c r="AJ284" s="192"/>
      <c r="AK284" s="192"/>
      <c r="AL284" s="192"/>
      <c r="AM284" s="192"/>
      <c r="AN284" s="192"/>
      <c r="AO284" s="192"/>
      <c r="AP284" s="192"/>
      <c r="AQ284" s="192"/>
      <c r="AR284" s="192"/>
      <c r="AS284" s="192"/>
      <c r="AT284" s="192"/>
      <c r="AU284" s="192"/>
      <c r="AV284" s="192"/>
      <c r="AW284" s="192"/>
      <c r="AX284" s="192"/>
      <c r="AY284" s="192"/>
      <c r="AZ284" s="192"/>
      <c r="BA284" s="192"/>
      <c r="BB284" s="192"/>
      <c r="BC284" s="192"/>
      <c r="BD284" s="192"/>
      <c r="BE284" s="192"/>
      <c r="BF284" s="192"/>
      <c r="BG284" s="192"/>
      <c r="BH284" s="192"/>
      <c r="BI284" s="192"/>
    </row>
    <row r="285" spans="1:61" ht="15.75" customHeight="1">
      <c r="A285" s="192"/>
      <c r="B285" s="192"/>
      <c r="C285" s="192"/>
      <c r="D285" s="192"/>
      <c r="E285" s="192"/>
      <c r="F285" s="204"/>
      <c r="G285" s="192"/>
      <c r="H285" s="192"/>
      <c r="I285" s="192"/>
      <c r="J285" s="192"/>
      <c r="K285" s="192"/>
      <c r="L285" s="204"/>
      <c r="M285" s="192"/>
      <c r="N285" s="192"/>
      <c r="O285" s="192"/>
      <c r="P285" s="204"/>
      <c r="Q285" s="204"/>
      <c r="R285" s="204"/>
      <c r="S285" s="204"/>
      <c r="T285" s="204"/>
      <c r="U285" s="192"/>
      <c r="V285" s="204"/>
      <c r="W285" s="192"/>
      <c r="X285" s="204"/>
      <c r="Y285" s="192"/>
      <c r="Z285" s="204"/>
      <c r="AA285" s="192"/>
      <c r="AB285" s="204"/>
      <c r="AC285" s="192"/>
      <c r="AD285" s="192"/>
      <c r="AE285" s="204"/>
      <c r="AF285" s="204"/>
      <c r="AG285" s="204"/>
      <c r="AH285" s="192"/>
      <c r="AI285" s="192"/>
      <c r="AJ285" s="192"/>
      <c r="AK285" s="192"/>
      <c r="AL285" s="192"/>
      <c r="AM285" s="192"/>
      <c r="AN285" s="192"/>
      <c r="AO285" s="192"/>
      <c r="AP285" s="192"/>
      <c r="AQ285" s="192"/>
      <c r="AR285" s="192"/>
      <c r="AS285" s="192"/>
      <c r="AT285" s="192"/>
      <c r="AU285" s="192"/>
      <c r="AV285" s="192"/>
      <c r="AW285" s="192"/>
      <c r="AX285" s="192"/>
      <c r="AY285" s="192"/>
      <c r="AZ285" s="192"/>
      <c r="BA285" s="192"/>
      <c r="BB285" s="192"/>
      <c r="BC285" s="192"/>
      <c r="BD285" s="192"/>
      <c r="BE285" s="192"/>
      <c r="BF285" s="192"/>
      <c r="BG285" s="192"/>
      <c r="BH285" s="192"/>
      <c r="BI285" s="192"/>
    </row>
    <row r="286" spans="1:61" ht="15.75" customHeight="1">
      <c r="A286" s="192"/>
      <c r="B286" s="192"/>
      <c r="C286" s="192"/>
      <c r="D286" s="192"/>
      <c r="E286" s="192"/>
      <c r="F286" s="204"/>
      <c r="G286" s="192"/>
      <c r="H286" s="192"/>
      <c r="I286" s="192"/>
      <c r="J286" s="192"/>
      <c r="K286" s="192"/>
      <c r="L286" s="204"/>
      <c r="M286" s="192"/>
      <c r="N286" s="192"/>
      <c r="O286" s="192"/>
      <c r="P286" s="204"/>
      <c r="Q286" s="204"/>
      <c r="R286" s="204"/>
      <c r="S286" s="204"/>
      <c r="T286" s="204"/>
      <c r="U286" s="192"/>
      <c r="V286" s="204"/>
      <c r="W286" s="192"/>
      <c r="X286" s="204"/>
      <c r="Y286" s="192"/>
      <c r="Z286" s="204"/>
      <c r="AA286" s="192"/>
      <c r="AB286" s="204"/>
      <c r="AC286" s="192"/>
      <c r="AD286" s="192"/>
      <c r="AE286" s="204"/>
      <c r="AF286" s="204"/>
      <c r="AG286" s="204"/>
      <c r="AH286" s="192"/>
      <c r="AI286" s="192"/>
      <c r="AJ286" s="192"/>
      <c r="AK286" s="192"/>
      <c r="AL286" s="192"/>
      <c r="AM286" s="192"/>
      <c r="AN286" s="192"/>
      <c r="AO286" s="192"/>
      <c r="AP286" s="192"/>
      <c r="AQ286" s="192"/>
      <c r="AR286" s="192"/>
      <c r="AS286" s="192"/>
      <c r="AT286" s="192"/>
      <c r="AU286" s="192"/>
      <c r="AV286" s="192"/>
      <c r="AW286" s="192"/>
      <c r="AX286" s="192"/>
      <c r="AY286" s="192"/>
      <c r="AZ286" s="192"/>
      <c r="BA286" s="192"/>
      <c r="BB286" s="192"/>
      <c r="BC286" s="192"/>
      <c r="BD286" s="192"/>
      <c r="BE286" s="192"/>
      <c r="BF286" s="192"/>
      <c r="BG286" s="192"/>
      <c r="BH286" s="192"/>
      <c r="BI286" s="192"/>
    </row>
    <row r="287" spans="1:61" ht="15.75" customHeight="1">
      <c r="A287" s="192"/>
      <c r="B287" s="192"/>
      <c r="C287" s="192"/>
      <c r="D287" s="192"/>
      <c r="E287" s="192"/>
      <c r="F287" s="204"/>
      <c r="G287" s="192"/>
      <c r="H287" s="192"/>
      <c r="I287" s="192"/>
      <c r="J287" s="192"/>
      <c r="K287" s="192"/>
      <c r="L287" s="204"/>
      <c r="M287" s="192"/>
      <c r="N287" s="192"/>
      <c r="O287" s="192"/>
      <c r="P287" s="204"/>
      <c r="Q287" s="204"/>
      <c r="R287" s="204"/>
      <c r="S287" s="204"/>
      <c r="T287" s="204"/>
      <c r="U287" s="192"/>
      <c r="V287" s="204"/>
      <c r="W287" s="192"/>
      <c r="X287" s="204"/>
      <c r="Y287" s="192"/>
      <c r="Z287" s="204"/>
      <c r="AA287" s="192"/>
      <c r="AB287" s="204"/>
      <c r="AC287" s="192"/>
      <c r="AD287" s="192"/>
      <c r="AE287" s="204"/>
      <c r="AF287" s="204"/>
      <c r="AG287" s="204"/>
      <c r="AH287" s="192"/>
      <c r="AI287" s="192"/>
      <c r="AJ287" s="192"/>
      <c r="AK287" s="192"/>
      <c r="AL287" s="192"/>
      <c r="AM287" s="192"/>
      <c r="AN287" s="192"/>
      <c r="AO287" s="192"/>
      <c r="AP287" s="192"/>
      <c r="AQ287" s="192"/>
      <c r="AR287" s="192"/>
      <c r="AS287" s="192"/>
      <c r="AT287" s="192"/>
      <c r="AU287" s="192"/>
      <c r="AV287" s="192"/>
      <c r="AW287" s="192"/>
      <c r="AX287" s="192"/>
      <c r="AY287" s="192"/>
      <c r="AZ287" s="192"/>
      <c r="BA287" s="192"/>
      <c r="BB287" s="192"/>
      <c r="BC287" s="192"/>
      <c r="BD287" s="192"/>
      <c r="BE287" s="192"/>
      <c r="BF287" s="192"/>
      <c r="BG287" s="192"/>
      <c r="BH287" s="192"/>
      <c r="BI287" s="192"/>
    </row>
    <row r="288" spans="1:61" ht="15.75" customHeight="1">
      <c r="A288" s="192"/>
      <c r="B288" s="192"/>
      <c r="C288" s="192"/>
      <c r="D288" s="192"/>
      <c r="E288" s="192"/>
      <c r="F288" s="204"/>
      <c r="G288" s="192"/>
      <c r="H288" s="192"/>
      <c r="I288" s="192"/>
      <c r="J288" s="192"/>
      <c r="K288" s="192"/>
      <c r="L288" s="204"/>
      <c r="M288" s="192"/>
      <c r="N288" s="192"/>
      <c r="O288" s="192"/>
      <c r="P288" s="204"/>
      <c r="Q288" s="204"/>
      <c r="R288" s="204"/>
      <c r="S288" s="204"/>
      <c r="T288" s="204"/>
      <c r="U288" s="192"/>
      <c r="V288" s="204"/>
      <c r="W288" s="192"/>
      <c r="X288" s="204"/>
      <c r="Y288" s="192"/>
      <c r="Z288" s="204"/>
      <c r="AA288" s="192"/>
      <c r="AB288" s="204"/>
      <c r="AC288" s="192"/>
      <c r="AD288" s="192"/>
      <c r="AE288" s="204"/>
      <c r="AF288" s="204"/>
      <c r="AG288" s="204"/>
      <c r="AH288" s="192"/>
      <c r="AI288" s="192"/>
      <c r="AJ288" s="192"/>
      <c r="AK288" s="192"/>
      <c r="AL288" s="192"/>
      <c r="AM288" s="192"/>
      <c r="AN288" s="192"/>
      <c r="AO288" s="192"/>
      <c r="AP288" s="192"/>
      <c r="AQ288" s="192"/>
      <c r="AR288" s="192"/>
      <c r="AS288" s="192"/>
      <c r="AT288" s="192"/>
      <c r="AU288" s="192"/>
      <c r="AV288" s="192"/>
      <c r="AW288" s="192"/>
      <c r="AX288" s="192"/>
      <c r="AY288" s="192"/>
      <c r="AZ288" s="192"/>
      <c r="BA288" s="192"/>
      <c r="BB288" s="192"/>
      <c r="BC288" s="192"/>
      <c r="BD288" s="192"/>
      <c r="BE288" s="192"/>
      <c r="BF288" s="192"/>
      <c r="BG288" s="192"/>
      <c r="BH288" s="192"/>
      <c r="BI288" s="192"/>
    </row>
    <row r="289" spans="1:61" ht="15.75" customHeight="1">
      <c r="A289" s="192"/>
      <c r="B289" s="192"/>
      <c r="C289" s="192"/>
      <c r="D289" s="192"/>
      <c r="E289" s="192"/>
      <c r="F289" s="204"/>
      <c r="G289" s="192"/>
      <c r="H289" s="192"/>
      <c r="I289" s="192"/>
      <c r="J289" s="192"/>
      <c r="K289" s="192"/>
      <c r="L289" s="204"/>
      <c r="M289" s="192"/>
      <c r="N289" s="192"/>
      <c r="O289" s="192"/>
      <c r="P289" s="204"/>
      <c r="Q289" s="204"/>
      <c r="R289" s="204"/>
      <c r="S289" s="204"/>
      <c r="T289" s="204"/>
      <c r="U289" s="192"/>
      <c r="V289" s="204"/>
      <c r="W289" s="192"/>
      <c r="X289" s="204"/>
      <c r="Y289" s="192"/>
      <c r="Z289" s="204"/>
      <c r="AA289" s="192"/>
      <c r="AB289" s="204"/>
      <c r="AC289" s="192"/>
      <c r="AD289" s="192"/>
      <c r="AE289" s="204"/>
      <c r="AF289" s="204"/>
      <c r="AG289" s="204"/>
      <c r="AH289" s="192"/>
      <c r="AI289" s="192"/>
      <c r="AJ289" s="192"/>
      <c r="AK289" s="192"/>
      <c r="AL289" s="192"/>
      <c r="AM289" s="192"/>
      <c r="AN289" s="192"/>
      <c r="AO289" s="192"/>
      <c r="AP289" s="192"/>
      <c r="AQ289" s="192"/>
      <c r="AR289" s="192"/>
      <c r="AS289" s="192"/>
      <c r="AT289" s="192"/>
      <c r="AU289" s="192"/>
      <c r="AV289" s="192"/>
      <c r="AW289" s="192"/>
      <c r="AX289" s="192"/>
      <c r="AY289" s="192"/>
      <c r="AZ289" s="192"/>
      <c r="BA289" s="192"/>
      <c r="BB289" s="192"/>
      <c r="BC289" s="192"/>
      <c r="BD289" s="192"/>
      <c r="BE289" s="192"/>
      <c r="BF289" s="192"/>
      <c r="BG289" s="192"/>
      <c r="BH289" s="192"/>
      <c r="BI289" s="192"/>
    </row>
    <row r="290" spans="1:61" ht="15.75" customHeight="1">
      <c r="A290" s="192"/>
      <c r="B290" s="192"/>
      <c r="C290" s="192"/>
      <c r="D290" s="192"/>
      <c r="E290" s="192"/>
      <c r="F290" s="204"/>
      <c r="G290" s="192"/>
      <c r="H290" s="192"/>
      <c r="I290" s="192"/>
      <c r="J290" s="192"/>
      <c r="K290" s="192"/>
      <c r="L290" s="204"/>
      <c r="M290" s="192"/>
      <c r="N290" s="192"/>
      <c r="O290" s="192"/>
      <c r="P290" s="204"/>
      <c r="Q290" s="204"/>
      <c r="R290" s="204"/>
      <c r="S290" s="204"/>
      <c r="T290" s="204"/>
      <c r="U290" s="192"/>
      <c r="V290" s="204"/>
      <c r="W290" s="192"/>
      <c r="X290" s="204"/>
      <c r="Y290" s="192"/>
      <c r="Z290" s="204"/>
      <c r="AA290" s="192"/>
      <c r="AB290" s="204"/>
      <c r="AC290" s="192"/>
      <c r="AD290" s="192"/>
      <c r="AE290" s="204"/>
      <c r="AF290" s="204"/>
      <c r="AG290" s="204"/>
      <c r="AH290" s="192"/>
      <c r="AI290" s="192"/>
      <c r="AJ290" s="192"/>
      <c r="AK290" s="192"/>
      <c r="AL290" s="192"/>
      <c r="AM290" s="192"/>
      <c r="AN290" s="192"/>
      <c r="AO290" s="192"/>
      <c r="AP290" s="192"/>
      <c r="AQ290" s="192"/>
      <c r="AR290" s="192"/>
      <c r="AS290" s="192"/>
      <c r="AT290" s="192"/>
      <c r="AU290" s="192"/>
      <c r="AV290" s="192"/>
      <c r="AW290" s="192"/>
      <c r="AX290" s="192"/>
      <c r="AY290" s="192"/>
      <c r="AZ290" s="192"/>
      <c r="BA290" s="192"/>
      <c r="BB290" s="192"/>
      <c r="BC290" s="192"/>
      <c r="BD290" s="192"/>
      <c r="BE290" s="192"/>
      <c r="BF290" s="192"/>
      <c r="BG290" s="192"/>
      <c r="BH290" s="192"/>
      <c r="BI290" s="192"/>
    </row>
    <row r="291" spans="1:61" ht="15.75" customHeight="1">
      <c r="A291" s="192"/>
      <c r="B291" s="192"/>
      <c r="C291" s="192"/>
      <c r="D291" s="192"/>
      <c r="E291" s="192"/>
      <c r="F291" s="204"/>
      <c r="G291" s="192"/>
      <c r="H291" s="192"/>
      <c r="I291" s="192"/>
      <c r="J291" s="192"/>
      <c r="K291" s="192"/>
      <c r="L291" s="204"/>
      <c r="M291" s="192"/>
      <c r="N291" s="192"/>
      <c r="O291" s="192"/>
      <c r="P291" s="204"/>
      <c r="Q291" s="204"/>
      <c r="R291" s="204"/>
      <c r="S291" s="204"/>
      <c r="T291" s="204"/>
      <c r="U291" s="192"/>
      <c r="V291" s="204"/>
      <c r="W291" s="192"/>
      <c r="X291" s="204"/>
      <c r="Y291" s="192"/>
      <c r="Z291" s="204"/>
      <c r="AA291" s="192"/>
      <c r="AB291" s="204"/>
      <c r="AC291" s="192"/>
      <c r="AD291" s="192"/>
      <c r="AE291" s="204"/>
      <c r="AF291" s="204"/>
      <c r="AG291" s="204"/>
      <c r="AH291" s="192"/>
      <c r="AI291" s="192"/>
      <c r="AJ291" s="192"/>
      <c r="AK291" s="192"/>
      <c r="AL291" s="192"/>
      <c r="AM291" s="192"/>
      <c r="AN291" s="192"/>
      <c r="AO291" s="192"/>
      <c r="AP291" s="192"/>
      <c r="AQ291" s="192"/>
      <c r="AR291" s="192"/>
      <c r="AS291" s="192"/>
      <c r="AT291" s="192"/>
      <c r="AU291" s="192"/>
      <c r="AV291" s="192"/>
      <c r="AW291" s="192"/>
      <c r="AX291" s="192"/>
      <c r="AY291" s="192"/>
      <c r="AZ291" s="192"/>
      <c r="BA291" s="192"/>
      <c r="BB291" s="192"/>
      <c r="BC291" s="192"/>
      <c r="BD291" s="192"/>
      <c r="BE291" s="192"/>
      <c r="BF291" s="192"/>
      <c r="BG291" s="192"/>
      <c r="BH291" s="192"/>
      <c r="BI291" s="192"/>
    </row>
    <row r="292" spans="1:61" ht="15.75" customHeight="1">
      <c r="A292" s="192"/>
      <c r="B292" s="192"/>
      <c r="C292" s="192"/>
      <c r="D292" s="192"/>
      <c r="E292" s="192"/>
      <c r="F292" s="204"/>
      <c r="G292" s="192"/>
      <c r="H292" s="192"/>
      <c r="I292" s="192"/>
      <c r="J292" s="192"/>
      <c r="K292" s="192"/>
      <c r="L292" s="204"/>
      <c r="M292" s="192"/>
      <c r="N292" s="192"/>
      <c r="O292" s="192"/>
      <c r="P292" s="204"/>
      <c r="Q292" s="204"/>
      <c r="R292" s="204"/>
      <c r="S292" s="204"/>
      <c r="T292" s="204"/>
      <c r="U292" s="192"/>
      <c r="V292" s="204"/>
      <c r="W292" s="192"/>
      <c r="X292" s="204"/>
      <c r="Y292" s="192"/>
      <c r="Z292" s="204"/>
      <c r="AA292" s="192"/>
      <c r="AB292" s="204"/>
      <c r="AC292" s="192"/>
      <c r="AD292" s="192"/>
      <c r="AE292" s="204"/>
      <c r="AF292" s="204"/>
      <c r="AG292" s="204"/>
      <c r="AH292" s="192"/>
      <c r="AI292" s="192"/>
      <c r="AJ292" s="192"/>
      <c r="AK292" s="192"/>
      <c r="AL292" s="192"/>
      <c r="AM292" s="192"/>
      <c r="AN292" s="192"/>
      <c r="AO292" s="192"/>
      <c r="AP292" s="192"/>
      <c r="AQ292" s="192"/>
      <c r="AR292" s="192"/>
      <c r="AS292" s="192"/>
      <c r="AT292" s="192"/>
      <c r="AU292" s="192"/>
      <c r="AV292" s="192"/>
      <c r="AW292" s="192"/>
      <c r="AX292" s="192"/>
      <c r="AY292" s="192"/>
      <c r="AZ292" s="192"/>
      <c r="BA292" s="192"/>
      <c r="BB292" s="192"/>
      <c r="BC292" s="192"/>
      <c r="BD292" s="192"/>
      <c r="BE292" s="192"/>
      <c r="BF292" s="192"/>
      <c r="BG292" s="192"/>
      <c r="BH292" s="192"/>
      <c r="BI292" s="192"/>
    </row>
    <row r="293" spans="1:61" ht="15.75" customHeight="1">
      <c r="A293" s="192"/>
      <c r="B293" s="192"/>
      <c r="C293" s="192"/>
      <c r="D293" s="192"/>
      <c r="E293" s="192"/>
      <c r="F293" s="204"/>
      <c r="G293" s="192"/>
      <c r="H293" s="192"/>
      <c r="I293" s="192"/>
      <c r="J293" s="192"/>
      <c r="K293" s="192"/>
      <c r="L293" s="204"/>
      <c r="M293" s="192"/>
      <c r="N293" s="192"/>
      <c r="O293" s="192"/>
      <c r="P293" s="204"/>
      <c r="Q293" s="204"/>
      <c r="R293" s="204"/>
      <c r="S293" s="204"/>
      <c r="T293" s="204"/>
      <c r="U293" s="192"/>
      <c r="V293" s="204"/>
      <c r="W293" s="192"/>
      <c r="X293" s="204"/>
      <c r="Y293" s="192"/>
      <c r="Z293" s="204"/>
      <c r="AA293" s="192"/>
      <c r="AB293" s="204"/>
      <c r="AC293" s="192"/>
      <c r="AD293" s="192"/>
      <c r="AE293" s="204"/>
      <c r="AF293" s="204"/>
      <c r="AG293" s="204"/>
      <c r="AH293" s="192"/>
      <c r="AI293" s="192"/>
      <c r="AJ293" s="192"/>
      <c r="AK293" s="192"/>
      <c r="AL293" s="192"/>
      <c r="AM293" s="192"/>
      <c r="AN293" s="192"/>
      <c r="AO293" s="192"/>
      <c r="AP293" s="192"/>
      <c r="AQ293" s="192"/>
      <c r="AR293" s="192"/>
      <c r="AS293" s="192"/>
      <c r="AT293" s="192"/>
      <c r="AU293" s="192"/>
      <c r="AV293" s="192"/>
      <c r="AW293" s="192"/>
      <c r="AX293" s="192"/>
      <c r="AY293" s="192"/>
      <c r="AZ293" s="192"/>
      <c r="BA293" s="192"/>
      <c r="BB293" s="192"/>
      <c r="BC293" s="192"/>
      <c r="BD293" s="192"/>
      <c r="BE293" s="192"/>
      <c r="BF293" s="192"/>
      <c r="BG293" s="192"/>
      <c r="BH293" s="192"/>
      <c r="BI293" s="192"/>
    </row>
    <row r="294" spans="1:61" ht="15.75" customHeight="1">
      <c r="A294" s="192"/>
      <c r="B294" s="192"/>
      <c r="C294" s="192"/>
      <c r="D294" s="192"/>
      <c r="E294" s="192"/>
      <c r="F294" s="204"/>
      <c r="G294" s="192"/>
      <c r="H294" s="192"/>
      <c r="I294" s="192"/>
      <c r="J294" s="192"/>
      <c r="K294" s="192"/>
      <c r="L294" s="204"/>
      <c r="M294" s="192"/>
      <c r="N294" s="192"/>
      <c r="O294" s="192"/>
      <c r="P294" s="204"/>
      <c r="Q294" s="204"/>
      <c r="R294" s="204"/>
      <c r="S294" s="204"/>
      <c r="T294" s="204"/>
      <c r="U294" s="192"/>
      <c r="V294" s="204"/>
      <c r="W294" s="192"/>
      <c r="X294" s="204"/>
      <c r="Y294" s="192"/>
      <c r="Z294" s="204"/>
      <c r="AA294" s="192"/>
      <c r="AB294" s="204"/>
      <c r="AC294" s="192"/>
      <c r="AD294" s="192"/>
      <c r="AE294" s="204"/>
      <c r="AF294" s="204"/>
      <c r="AG294" s="204"/>
      <c r="AH294" s="192"/>
      <c r="AI294" s="192"/>
      <c r="AJ294" s="192"/>
      <c r="AK294" s="192"/>
      <c r="AL294" s="192"/>
      <c r="AM294" s="192"/>
      <c r="AN294" s="192"/>
      <c r="AO294" s="192"/>
      <c r="AP294" s="192"/>
      <c r="AQ294" s="192"/>
      <c r="AR294" s="192"/>
      <c r="AS294" s="192"/>
      <c r="AT294" s="192"/>
      <c r="AU294" s="192"/>
      <c r="AV294" s="192"/>
      <c r="AW294" s="192"/>
      <c r="AX294" s="192"/>
      <c r="AY294" s="192"/>
      <c r="AZ294" s="192"/>
      <c r="BA294" s="192"/>
      <c r="BB294" s="192"/>
      <c r="BC294" s="192"/>
      <c r="BD294" s="192"/>
      <c r="BE294" s="192"/>
      <c r="BF294" s="192"/>
      <c r="BG294" s="192"/>
      <c r="BH294" s="192"/>
      <c r="BI294" s="192"/>
    </row>
    <row r="295" spans="1:61" ht="15.75" customHeight="1">
      <c r="A295" s="192"/>
      <c r="B295" s="192"/>
      <c r="C295" s="192"/>
      <c r="D295" s="192"/>
      <c r="E295" s="192"/>
      <c r="F295" s="204"/>
      <c r="G295" s="192"/>
      <c r="H295" s="192"/>
      <c r="I295" s="192"/>
      <c r="J295" s="192"/>
      <c r="K295" s="192"/>
      <c r="L295" s="204"/>
      <c r="M295" s="192"/>
      <c r="N295" s="192"/>
      <c r="O295" s="192"/>
      <c r="P295" s="204"/>
      <c r="Q295" s="204"/>
      <c r="R295" s="204"/>
      <c r="S295" s="204"/>
      <c r="T295" s="204"/>
      <c r="U295" s="192"/>
      <c r="V295" s="204"/>
      <c r="W295" s="192"/>
      <c r="X295" s="204"/>
      <c r="Y295" s="192"/>
      <c r="Z295" s="204"/>
      <c r="AA295" s="192"/>
      <c r="AB295" s="204"/>
      <c r="AC295" s="192"/>
      <c r="AD295" s="192"/>
      <c r="AE295" s="204"/>
      <c r="AF295" s="204"/>
      <c r="AG295" s="204"/>
      <c r="AH295" s="192"/>
      <c r="AI295" s="192"/>
      <c r="AJ295" s="192"/>
      <c r="AK295" s="192"/>
      <c r="AL295" s="192"/>
      <c r="AM295" s="192"/>
      <c r="AN295" s="192"/>
      <c r="AO295" s="192"/>
      <c r="AP295" s="192"/>
      <c r="AQ295" s="192"/>
      <c r="AR295" s="192"/>
      <c r="AS295" s="192"/>
      <c r="AT295" s="192"/>
      <c r="AU295" s="192"/>
      <c r="AV295" s="192"/>
      <c r="AW295" s="192"/>
      <c r="AX295" s="192"/>
      <c r="AY295" s="192"/>
      <c r="AZ295" s="192"/>
      <c r="BA295" s="192"/>
      <c r="BB295" s="192"/>
      <c r="BC295" s="192"/>
      <c r="BD295" s="192"/>
      <c r="BE295" s="192"/>
      <c r="BF295" s="192"/>
      <c r="BG295" s="192"/>
      <c r="BH295" s="192"/>
      <c r="BI295" s="192"/>
    </row>
    <row r="296" spans="1:61" ht="15.75" customHeight="1">
      <c r="A296" s="192"/>
      <c r="B296" s="192"/>
      <c r="C296" s="192"/>
      <c r="D296" s="192"/>
      <c r="E296" s="192"/>
      <c r="F296" s="204"/>
      <c r="G296" s="192"/>
      <c r="H296" s="192"/>
      <c r="I296" s="192"/>
      <c r="J296" s="192"/>
      <c r="K296" s="192"/>
      <c r="L296" s="204"/>
      <c r="M296" s="192"/>
      <c r="N296" s="192"/>
      <c r="O296" s="192"/>
      <c r="P296" s="204"/>
      <c r="Q296" s="204"/>
      <c r="R296" s="204"/>
      <c r="S296" s="204"/>
      <c r="T296" s="204"/>
      <c r="U296" s="192"/>
      <c r="V296" s="204"/>
      <c r="W296" s="192"/>
      <c r="X296" s="204"/>
      <c r="Y296" s="192"/>
      <c r="Z296" s="204"/>
      <c r="AA296" s="192"/>
      <c r="AB296" s="204"/>
      <c r="AC296" s="192"/>
      <c r="AD296" s="192"/>
      <c r="AE296" s="204"/>
      <c r="AF296" s="204"/>
      <c r="AG296" s="204"/>
      <c r="AH296" s="192"/>
      <c r="AI296" s="192"/>
      <c r="AJ296" s="192"/>
      <c r="AK296" s="192"/>
      <c r="AL296" s="192"/>
      <c r="AM296" s="192"/>
      <c r="AN296" s="192"/>
      <c r="AO296" s="192"/>
      <c r="AP296" s="192"/>
      <c r="AQ296" s="192"/>
      <c r="AR296" s="192"/>
      <c r="AS296" s="192"/>
      <c r="AT296" s="192"/>
      <c r="AU296" s="192"/>
      <c r="AV296" s="192"/>
      <c r="AW296" s="192"/>
      <c r="AX296" s="192"/>
      <c r="AY296" s="192"/>
      <c r="AZ296" s="192"/>
      <c r="BA296" s="192"/>
      <c r="BB296" s="192"/>
      <c r="BC296" s="192"/>
      <c r="BD296" s="192"/>
      <c r="BE296" s="192"/>
      <c r="BF296" s="192"/>
      <c r="BG296" s="192"/>
      <c r="BH296" s="192"/>
      <c r="BI296" s="192"/>
    </row>
    <row r="297" spans="1:61" ht="15.75" customHeight="1">
      <c r="A297" s="192"/>
      <c r="B297" s="192"/>
      <c r="C297" s="192"/>
      <c r="D297" s="192"/>
      <c r="E297" s="192"/>
      <c r="F297" s="204"/>
      <c r="G297" s="192"/>
      <c r="H297" s="192"/>
      <c r="I297" s="192"/>
      <c r="J297" s="192"/>
      <c r="K297" s="192"/>
      <c r="L297" s="204"/>
      <c r="M297" s="192"/>
      <c r="N297" s="192"/>
      <c r="O297" s="192"/>
      <c r="P297" s="204"/>
      <c r="Q297" s="204"/>
      <c r="R297" s="204"/>
      <c r="S297" s="204"/>
      <c r="T297" s="204"/>
      <c r="U297" s="192"/>
      <c r="V297" s="204"/>
      <c r="W297" s="192"/>
      <c r="X297" s="204"/>
      <c r="Y297" s="192"/>
      <c r="Z297" s="204"/>
      <c r="AA297" s="192"/>
      <c r="AB297" s="204"/>
      <c r="AC297" s="192"/>
      <c r="AD297" s="192"/>
      <c r="AE297" s="204"/>
      <c r="AF297" s="204"/>
      <c r="AG297" s="204"/>
      <c r="AH297" s="192"/>
      <c r="AI297" s="192"/>
      <c r="AJ297" s="192"/>
      <c r="AK297" s="192"/>
      <c r="AL297" s="192"/>
      <c r="AM297" s="192"/>
      <c r="AN297" s="192"/>
      <c r="AO297" s="192"/>
      <c r="AP297" s="192"/>
      <c r="AQ297" s="192"/>
      <c r="AR297" s="192"/>
      <c r="AS297" s="192"/>
      <c r="AT297" s="192"/>
      <c r="AU297" s="192"/>
      <c r="AV297" s="192"/>
      <c r="AW297" s="192"/>
      <c r="AX297" s="192"/>
      <c r="AY297" s="192"/>
      <c r="AZ297" s="192"/>
      <c r="BA297" s="192"/>
      <c r="BB297" s="192"/>
      <c r="BC297" s="192"/>
      <c r="BD297" s="192"/>
      <c r="BE297" s="192"/>
      <c r="BF297" s="192"/>
      <c r="BG297" s="192"/>
      <c r="BH297" s="192"/>
      <c r="BI297" s="192"/>
    </row>
    <row r="298" spans="1:61" ht="15.75" customHeight="1">
      <c r="A298" s="192"/>
      <c r="B298" s="192"/>
      <c r="C298" s="192"/>
      <c r="D298" s="192"/>
      <c r="E298" s="192"/>
      <c r="F298" s="204"/>
      <c r="G298" s="192"/>
      <c r="H298" s="192"/>
      <c r="I298" s="192"/>
      <c r="J298" s="192"/>
      <c r="K298" s="192"/>
      <c r="L298" s="204"/>
      <c r="M298" s="192"/>
      <c r="N298" s="192"/>
      <c r="O298" s="192"/>
      <c r="P298" s="204"/>
      <c r="Q298" s="204"/>
      <c r="R298" s="204"/>
      <c r="S298" s="204"/>
      <c r="T298" s="204"/>
      <c r="U298" s="192"/>
      <c r="V298" s="204"/>
      <c r="W298" s="192"/>
      <c r="X298" s="204"/>
      <c r="Y298" s="192"/>
      <c r="Z298" s="204"/>
      <c r="AA298" s="192"/>
      <c r="AB298" s="204"/>
      <c r="AC298" s="192"/>
      <c r="AD298" s="192"/>
      <c r="AE298" s="204"/>
      <c r="AF298" s="204"/>
      <c r="AG298" s="204"/>
      <c r="AH298" s="192"/>
      <c r="AI298" s="192"/>
      <c r="AJ298" s="192"/>
      <c r="AK298" s="192"/>
      <c r="AL298" s="192"/>
      <c r="AM298" s="192"/>
      <c r="AN298" s="192"/>
      <c r="AO298" s="192"/>
      <c r="AP298" s="192"/>
      <c r="AQ298" s="192"/>
      <c r="AR298" s="192"/>
      <c r="AS298" s="192"/>
      <c r="AT298" s="192"/>
      <c r="AU298" s="192"/>
      <c r="AV298" s="192"/>
      <c r="AW298" s="192"/>
      <c r="AX298" s="192"/>
      <c r="AY298" s="192"/>
      <c r="AZ298" s="192"/>
      <c r="BA298" s="192"/>
      <c r="BB298" s="192"/>
      <c r="BC298" s="192"/>
      <c r="BD298" s="192"/>
      <c r="BE298" s="192"/>
      <c r="BF298" s="192"/>
      <c r="BG298" s="192"/>
      <c r="BH298" s="192"/>
      <c r="BI298" s="192"/>
    </row>
    <row r="299" spans="1:61" ht="15.75" customHeight="1">
      <c r="A299" s="192"/>
      <c r="B299" s="192"/>
      <c r="C299" s="192"/>
      <c r="D299" s="192"/>
      <c r="E299" s="192"/>
      <c r="F299" s="204"/>
      <c r="G299" s="192"/>
      <c r="H299" s="192"/>
      <c r="I299" s="192"/>
      <c r="J299" s="192"/>
      <c r="K299" s="192"/>
      <c r="L299" s="204"/>
      <c r="M299" s="192"/>
      <c r="N299" s="192"/>
      <c r="O299" s="192"/>
      <c r="P299" s="204"/>
      <c r="Q299" s="204"/>
      <c r="R299" s="204"/>
      <c r="S299" s="204"/>
      <c r="T299" s="204"/>
      <c r="U299" s="192"/>
      <c r="V299" s="204"/>
      <c r="W299" s="192"/>
      <c r="X299" s="204"/>
      <c r="Y299" s="192"/>
      <c r="Z299" s="204"/>
      <c r="AA299" s="192"/>
      <c r="AB299" s="204"/>
      <c r="AC299" s="192"/>
      <c r="AD299" s="192"/>
      <c r="AE299" s="204"/>
      <c r="AF299" s="204"/>
      <c r="AG299" s="204"/>
      <c r="AH299" s="192"/>
      <c r="AI299" s="192"/>
      <c r="AJ299" s="192"/>
      <c r="AK299" s="192"/>
      <c r="AL299" s="192"/>
      <c r="AM299" s="192"/>
      <c r="AN299" s="192"/>
      <c r="AO299" s="192"/>
      <c r="AP299" s="192"/>
      <c r="AQ299" s="192"/>
      <c r="AR299" s="192"/>
      <c r="AS299" s="192"/>
      <c r="AT299" s="192"/>
      <c r="AU299" s="192"/>
      <c r="AV299" s="192"/>
      <c r="AW299" s="192"/>
      <c r="AX299" s="192"/>
      <c r="AY299" s="192"/>
      <c r="AZ299" s="192"/>
      <c r="BA299" s="192"/>
      <c r="BB299" s="192"/>
      <c r="BC299" s="192"/>
      <c r="BD299" s="192"/>
      <c r="BE299" s="192"/>
      <c r="BF299" s="192"/>
      <c r="BG299" s="192"/>
      <c r="BH299" s="192"/>
      <c r="BI299" s="192"/>
    </row>
    <row r="300" spans="1:61" ht="15.75" customHeight="1">
      <c r="A300" s="192"/>
      <c r="B300" s="192"/>
      <c r="C300" s="192"/>
      <c r="D300" s="192"/>
      <c r="E300" s="192"/>
      <c r="F300" s="204"/>
      <c r="G300" s="192"/>
      <c r="H300" s="192"/>
      <c r="I300" s="192"/>
      <c r="J300" s="192"/>
      <c r="K300" s="192"/>
      <c r="L300" s="204"/>
      <c r="M300" s="192"/>
      <c r="N300" s="192"/>
      <c r="O300" s="192"/>
      <c r="P300" s="204"/>
      <c r="Q300" s="204"/>
      <c r="R300" s="204"/>
      <c r="S300" s="204"/>
      <c r="T300" s="204"/>
      <c r="U300" s="192"/>
      <c r="V300" s="204"/>
      <c r="W300" s="192"/>
      <c r="X300" s="204"/>
      <c r="Y300" s="192"/>
      <c r="Z300" s="204"/>
      <c r="AA300" s="192"/>
      <c r="AB300" s="204"/>
      <c r="AC300" s="192"/>
      <c r="AD300" s="192"/>
      <c r="AE300" s="204"/>
      <c r="AF300" s="204"/>
      <c r="AG300" s="204"/>
      <c r="AH300" s="192"/>
      <c r="AI300" s="192"/>
      <c r="AJ300" s="192"/>
      <c r="AK300" s="192"/>
      <c r="AL300" s="192"/>
      <c r="AM300" s="192"/>
      <c r="AN300" s="192"/>
      <c r="AO300" s="192"/>
      <c r="AP300" s="192"/>
      <c r="AQ300" s="192"/>
      <c r="AR300" s="192"/>
      <c r="AS300" s="192"/>
      <c r="AT300" s="192"/>
      <c r="AU300" s="192"/>
      <c r="AV300" s="192"/>
      <c r="AW300" s="192"/>
      <c r="AX300" s="192"/>
      <c r="AY300" s="192"/>
      <c r="AZ300" s="192"/>
      <c r="BA300" s="192"/>
      <c r="BB300" s="192"/>
      <c r="BC300" s="192"/>
      <c r="BD300" s="192"/>
      <c r="BE300" s="192"/>
      <c r="BF300" s="192"/>
      <c r="BG300" s="192"/>
      <c r="BH300" s="192"/>
      <c r="BI300" s="192"/>
    </row>
    <row r="301" spans="1:61" ht="15.75" customHeight="1">
      <c r="A301" s="192"/>
      <c r="B301" s="192"/>
      <c r="C301" s="192"/>
      <c r="D301" s="192"/>
      <c r="E301" s="192"/>
      <c r="F301" s="204"/>
      <c r="G301" s="192"/>
      <c r="H301" s="192"/>
      <c r="I301" s="192"/>
      <c r="J301" s="192"/>
      <c r="K301" s="192"/>
      <c r="L301" s="204"/>
      <c r="M301" s="192"/>
      <c r="N301" s="192"/>
      <c r="O301" s="192"/>
      <c r="P301" s="204"/>
      <c r="Q301" s="204"/>
      <c r="R301" s="204"/>
      <c r="S301" s="204"/>
      <c r="T301" s="204"/>
      <c r="U301" s="192"/>
      <c r="V301" s="204"/>
      <c r="W301" s="192"/>
      <c r="X301" s="204"/>
      <c r="Y301" s="192"/>
      <c r="Z301" s="204"/>
      <c r="AA301" s="192"/>
      <c r="AB301" s="204"/>
      <c r="AC301" s="192"/>
      <c r="AD301" s="192"/>
      <c r="AE301" s="204"/>
      <c r="AF301" s="204"/>
      <c r="AG301" s="204"/>
      <c r="AH301" s="192"/>
      <c r="AI301" s="192"/>
      <c r="AJ301" s="192"/>
      <c r="AK301" s="192"/>
      <c r="AL301" s="192"/>
      <c r="AM301" s="192"/>
      <c r="AN301" s="192"/>
      <c r="AO301" s="192"/>
      <c r="AP301" s="192"/>
      <c r="AQ301" s="192"/>
      <c r="AR301" s="192"/>
      <c r="AS301" s="192"/>
      <c r="AT301" s="192"/>
      <c r="AU301" s="192"/>
      <c r="AV301" s="192"/>
      <c r="AW301" s="192"/>
      <c r="AX301" s="192"/>
      <c r="AY301" s="192"/>
      <c r="AZ301" s="192"/>
      <c r="BA301" s="192"/>
      <c r="BB301" s="192"/>
      <c r="BC301" s="192"/>
      <c r="BD301" s="192"/>
      <c r="BE301" s="192"/>
      <c r="BF301" s="192"/>
      <c r="BG301" s="192"/>
      <c r="BH301" s="192"/>
      <c r="BI301" s="192"/>
    </row>
    <row r="302" spans="1:61" ht="15.75" customHeight="1">
      <c r="A302" s="192"/>
      <c r="B302" s="192"/>
      <c r="C302" s="192"/>
      <c r="D302" s="192"/>
      <c r="E302" s="192"/>
      <c r="F302" s="204"/>
      <c r="G302" s="192"/>
      <c r="H302" s="192"/>
      <c r="I302" s="192"/>
      <c r="J302" s="192"/>
      <c r="K302" s="192"/>
      <c r="L302" s="204"/>
      <c r="M302" s="192"/>
      <c r="N302" s="192"/>
      <c r="O302" s="192"/>
      <c r="P302" s="204"/>
      <c r="Q302" s="204"/>
      <c r="R302" s="204"/>
      <c r="S302" s="204"/>
      <c r="T302" s="204"/>
      <c r="U302" s="192"/>
      <c r="V302" s="204"/>
      <c r="W302" s="192"/>
      <c r="X302" s="204"/>
      <c r="Y302" s="192"/>
      <c r="Z302" s="204"/>
      <c r="AA302" s="192"/>
      <c r="AB302" s="204"/>
      <c r="AC302" s="192"/>
      <c r="AD302" s="192"/>
      <c r="AE302" s="204"/>
      <c r="AF302" s="204"/>
      <c r="AG302" s="204"/>
      <c r="AH302" s="192"/>
      <c r="AI302" s="192"/>
      <c r="AJ302" s="192"/>
      <c r="AK302" s="192"/>
      <c r="AL302" s="192"/>
      <c r="AM302" s="192"/>
      <c r="AN302" s="192"/>
      <c r="AO302" s="192"/>
      <c r="AP302" s="192"/>
      <c r="AQ302" s="192"/>
      <c r="AR302" s="192"/>
      <c r="AS302" s="192"/>
      <c r="AT302" s="192"/>
      <c r="AU302" s="192"/>
      <c r="AV302" s="192"/>
      <c r="AW302" s="192"/>
      <c r="AX302" s="192"/>
      <c r="AY302" s="192"/>
      <c r="AZ302" s="192"/>
      <c r="BA302" s="192"/>
      <c r="BB302" s="192"/>
      <c r="BC302" s="192"/>
      <c r="BD302" s="192"/>
      <c r="BE302" s="192"/>
      <c r="BF302" s="192"/>
      <c r="BG302" s="192"/>
      <c r="BH302" s="192"/>
      <c r="BI302" s="192"/>
    </row>
    <row r="303" spans="1:61" ht="15.75" customHeight="1">
      <c r="A303" s="192"/>
      <c r="B303" s="192"/>
      <c r="C303" s="192"/>
      <c r="D303" s="192"/>
      <c r="E303" s="192"/>
      <c r="F303" s="204"/>
      <c r="G303" s="192"/>
      <c r="H303" s="192"/>
      <c r="I303" s="192"/>
      <c r="J303" s="192"/>
      <c r="K303" s="192"/>
      <c r="L303" s="204"/>
      <c r="M303" s="192"/>
      <c r="N303" s="192"/>
      <c r="O303" s="192"/>
      <c r="P303" s="204"/>
      <c r="Q303" s="204"/>
      <c r="R303" s="204"/>
      <c r="S303" s="204"/>
      <c r="T303" s="204"/>
      <c r="U303" s="192"/>
      <c r="V303" s="204"/>
      <c r="W303" s="192"/>
      <c r="X303" s="204"/>
      <c r="Y303" s="192"/>
      <c r="Z303" s="204"/>
      <c r="AA303" s="192"/>
      <c r="AB303" s="204"/>
      <c r="AC303" s="192"/>
      <c r="AD303" s="192"/>
      <c r="AE303" s="204"/>
      <c r="AF303" s="204"/>
      <c r="AG303" s="204"/>
      <c r="AH303" s="192"/>
      <c r="AI303" s="192"/>
      <c r="AJ303" s="192"/>
      <c r="AK303" s="192"/>
      <c r="AL303" s="192"/>
      <c r="AM303" s="192"/>
      <c r="AN303" s="192"/>
      <c r="AO303" s="192"/>
      <c r="AP303" s="192"/>
      <c r="AQ303" s="192"/>
      <c r="AR303" s="192"/>
      <c r="AS303" s="192"/>
      <c r="AT303" s="192"/>
      <c r="AU303" s="192"/>
      <c r="AV303" s="192"/>
      <c r="AW303" s="192"/>
      <c r="AX303" s="192"/>
      <c r="AY303" s="192"/>
      <c r="AZ303" s="192"/>
      <c r="BA303" s="192"/>
      <c r="BB303" s="192"/>
      <c r="BC303" s="192"/>
      <c r="BD303" s="192"/>
      <c r="BE303" s="192"/>
      <c r="BF303" s="192"/>
      <c r="BG303" s="192"/>
      <c r="BH303" s="192"/>
      <c r="BI303" s="192"/>
    </row>
    <row r="304" spans="1:61" ht="15.75" customHeight="1">
      <c r="A304" s="192"/>
      <c r="B304" s="192"/>
      <c r="C304" s="192"/>
      <c r="D304" s="192"/>
      <c r="E304" s="192"/>
      <c r="F304" s="204"/>
      <c r="G304" s="192"/>
      <c r="H304" s="192"/>
      <c r="I304" s="192"/>
      <c r="J304" s="192"/>
      <c r="K304" s="192"/>
      <c r="L304" s="204"/>
      <c r="M304" s="192"/>
      <c r="N304" s="192"/>
      <c r="O304" s="192"/>
      <c r="P304" s="204"/>
      <c r="Q304" s="204"/>
      <c r="R304" s="204"/>
      <c r="S304" s="204"/>
      <c r="T304" s="204"/>
      <c r="U304" s="192"/>
      <c r="V304" s="204"/>
      <c r="W304" s="192"/>
      <c r="X304" s="204"/>
      <c r="Y304" s="192"/>
      <c r="Z304" s="204"/>
      <c r="AA304" s="192"/>
      <c r="AB304" s="204"/>
      <c r="AC304" s="192"/>
      <c r="AD304" s="192"/>
      <c r="AE304" s="204"/>
      <c r="AF304" s="204"/>
      <c r="AG304" s="204"/>
      <c r="AH304" s="192"/>
      <c r="AI304" s="192"/>
      <c r="AJ304" s="192"/>
      <c r="AK304" s="192"/>
      <c r="AL304" s="192"/>
      <c r="AM304" s="192"/>
      <c r="AN304" s="192"/>
      <c r="AO304" s="192"/>
      <c r="AP304" s="192"/>
      <c r="AQ304" s="192"/>
      <c r="AR304" s="192"/>
      <c r="AS304" s="192"/>
      <c r="AT304" s="192"/>
      <c r="AU304" s="192"/>
      <c r="AV304" s="192"/>
      <c r="AW304" s="192"/>
      <c r="AX304" s="192"/>
      <c r="AY304" s="192"/>
      <c r="AZ304" s="192"/>
      <c r="BA304" s="192"/>
      <c r="BB304" s="192"/>
      <c r="BC304" s="192"/>
      <c r="BD304" s="192"/>
      <c r="BE304" s="192"/>
      <c r="BF304" s="192"/>
      <c r="BG304" s="192"/>
      <c r="BH304" s="192"/>
      <c r="BI304" s="192"/>
    </row>
    <row r="305" spans="1:61" ht="15.75" customHeight="1">
      <c r="A305" s="192"/>
      <c r="B305" s="192"/>
      <c r="C305" s="192"/>
      <c r="D305" s="192"/>
      <c r="E305" s="192"/>
      <c r="F305" s="204"/>
      <c r="G305" s="192"/>
      <c r="H305" s="192"/>
      <c r="I305" s="192"/>
      <c r="J305" s="192"/>
      <c r="K305" s="192"/>
      <c r="L305" s="204"/>
      <c r="M305" s="192"/>
      <c r="N305" s="192"/>
      <c r="O305" s="192"/>
      <c r="P305" s="204"/>
      <c r="Q305" s="204"/>
      <c r="R305" s="204"/>
      <c r="S305" s="204"/>
      <c r="T305" s="204"/>
      <c r="U305" s="192"/>
      <c r="V305" s="204"/>
      <c r="W305" s="192"/>
      <c r="X305" s="204"/>
      <c r="Y305" s="192"/>
      <c r="Z305" s="204"/>
      <c r="AA305" s="192"/>
      <c r="AB305" s="204"/>
      <c r="AC305" s="192"/>
      <c r="AD305" s="192"/>
      <c r="AE305" s="204"/>
      <c r="AF305" s="204"/>
      <c r="AG305" s="204"/>
      <c r="AH305" s="192"/>
      <c r="AI305" s="192"/>
      <c r="AJ305" s="192"/>
      <c r="AK305" s="192"/>
      <c r="AL305" s="192"/>
      <c r="AM305" s="192"/>
      <c r="AN305" s="192"/>
      <c r="AO305" s="192"/>
      <c r="AP305" s="192"/>
      <c r="AQ305" s="192"/>
      <c r="AR305" s="192"/>
      <c r="AS305" s="192"/>
      <c r="AT305" s="192"/>
      <c r="AU305" s="192"/>
      <c r="AV305" s="192"/>
      <c r="AW305" s="192"/>
      <c r="AX305" s="192"/>
      <c r="AY305" s="192"/>
      <c r="AZ305" s="192"/>
      <c r="BA305" s="192"/>
      <c r="BB305" s="192"/>
      <c r="BC305" s="192"/>
      <c r="BD305" s="192"/>
      <c r="BE305" s="192"/>
      <c r="BF305" s="192"/>
      <c r="BG305" s="192"/>
      <c r="BH305" s="192"/>
      <c r="BI305" s="192"/>
    </row>
    <row r="306" spans="1:61" ht="15.75" customHeight="1">
      <c r="A306" s="192"/>
      <c r="B306" s="192"/>
      <c r="C306" s="192"/>
      <c r="D306" s="192"/>
      <c r="E306" s="192"/>
      <c r="F306" s="204"/>
      <c r="G306" s="192"/>
      <c r="H306" s="192"/>
      <c r="I306" s="192"/>
      <c r="J306" s="192"/>
      <c r="K306" s="192"/>
      <c r="L306" s="204"/>
      <c r="M306" s="192"/>
      <c r="N306" s="192"/>
      <c r="O306" s="192"/>
      <c r="P306" s="204"/>
      <c r="Q306" s="204"/>
      <c r="R306" s="204"/>
      <c r="S306" s="204"/>
      <c r="T306" s="204"/>
      <c r="U306" s="192"/>
      <c r="V306" s="204"/>
      <c r="W306" s="192"/>
      <c r="X306" s="204"/>
      <c r="Y306" s="192"/>
      <c r="Z306" s="204"/>
      <c r="AA306" s="192"/>
      <c r="AB306" s="204"/>
      <c r="AC306" s="192"/>
      <c r="AD306" s="192"/>
      <c r="AE306" s="204"/>
      <c r="AF306" s="204"/>
      <c r="AG306" s="204"/>
      <c r="AH306" s="192"/>
      <c r="AI306" s="192"/>
      <c r="AJ306" s="192"/>
      <c r="AK306" s="192"/>
      <c r="AL306" s="192"/>
      <c r="AM306" s="192"/>
      <c r="AN306" s="192"/>
      <c r="AO306" s="192"/>
      <c r="AP306" s="192"/>
      <c r="AQ306" s="192"/>
      <c r="AR306" s="192"/>
      <c r="AS306" s="192"/>
      <c r="AT306" s="192"/>
      <c r="AU306" s="192"/>
      <c r="AV306" s="192"/>
      <c r="AW306" s="192"/>
      <c r="AX306" s="192"/>
      <c r="AY306" s="192"/>
      <c r="AZ306" s="192"/>
      <c r="BA306" s="192"/>
      <c r="BB306" s="192"/>
      <c r="BC306" s="192"/>
      <c r="BD306" s="192"/>
      <c r="BE306" s="192"/>
      <c r="BF306" s="192"/>
      <c r="BG306" s="192"/>
      <c r="BH306" s="192"/>
      <c r="BI306" s="192"/>
    </row>
    <row r="307" spans="1:61" ht="15.75" customHeight="1">
      <c r="A307" s="192"/>
      <c r="B307" s="192"/>
      <c r="C307" s="192"/>
      <c r="D307" s="192"/>
      <c r="E307" s="192"/>
      <c r="F307" s="204"/>
      <c r="G307" s="192"/>
      <c r="H307" s="192"/>
      <c r="I307" s="192"/>
      <c r="J307" s="192"/>
      <c r="K307" s="192"/>
      <c r="L307" s="204"/>
      <c r="M307" s="192"/>
      <c r="N307" s="192"/>
      <c r="O307" s="192"/>
      <c r="P307" s="204"/>
      <c r="Q307" s="204"/>
      <c r="R307" s="204"/>
      <c r="S307" s="204"/>
      <c r="T307" s="204"/>
      <c r="U307" s="192"/>
      <c r="V307" s="204"/>
      <c r="W307" s="192"/>
      <c r="X307" s="204"/>
      <c r="Y307" s="192"/>
      <c r="Z307" s="204"/>
      <c r="AA307" s="192"/>
      <c r="AB307" s="204"/>
      <c r="AC307" s="192"/>
      <c r="AD307" s="192"/>
      <c r="AE307" s="204"/>
      <c r="AF307" s="204"/>
      <c r="AG307" s="204"/>
      <c r="AH307" s="192"/>
      <c r="AI307" s="192"/>
      <c r="AJ307" s="192"/>
      <c r="AK307" s="192"/>
      <c r="AL307" s="192"/>
      <c r="AM307" s="192"/>
      <c r="AN307" s="192"/>
      <c r="AO307" s="192"/>
      <c r="AP307" s="192"/>
      <c r="AQ307" s="192"/>
      <c r="AR307" s="192"/>
      <c r="AS307" s="192"/>
      <c r="AT307" s="192"/>
      <c r="AU307" s="192"/>
      <c r="AV307" s="192"/>
      <c r="AW307" s="192"/>
      <c r="AX307" s="192"/>
      <c r="AY307" s="192"/>
      <c r="AZ307" s="192"/>
      <c r="BA307" s="192"/>
      <c r="BB307" s="192"/>
      <c r="BC307" s="192"/>
      <c r="BD307" s="192"/>
      <c r="BE307" s="192"/>
      <c r="BF307" s="192"/>
      <c r="BG307" s="192"/>
      <c r="BH307" s="192"/>
      <c r="BI307" s="192"/>
    </row>
    <row r="308" spans="1:61" ht="15.75" customHeight="1">
      <c r="A308" s="192"/>
      <c r="B308" s="192"/>
      <c r="C308" s="192"/>
      <c r="D308" s="192"/>
      <c r="E308" s="192"/>
      <c r="F308" s="204"/>
      <c r="G308" s="192"/>
      <c r="H308" s="192"/>
      <c r="I308" s="192"/>
      <c r="J308" s="192"/>
      <c r="K308" s="192"/>
      <c r="L308" s="204"/>
      <c r="M308" s="192"/>
      <c r="N308" s="192"/>
      <c r="O308" s="192"/>
      <c r="P308" s="204"/>
      <c r="Q308" s="204"/>
      <c r="R308" s="204"/>
      <c r="S308" s="204"/>
      <c r="T308" s="204"/>
      <c r="U308" s="192"/>
      <c r="V308" s="204"/>
      <c r="W308" s="192"/>
      <c r="X308" s="204"/>
      <c r="Y308" s="192"/>
      <c r="Z308" s="204"/>
      <c r="AA308" s="192"/>
      <c r="AB308" s="204"/>
      <c r="AC308" s="192"/>
      <c r="AD308" s="192"/>
      <c r="AE308" s="204"/>
      <c r="AF308" s="204"/>
      <c r="AG308" s="204"/>
      <c r="AH308" s="192"/>
      <c r="AI308" s="192"/>
      <c r="AJ308" s="192"/>
      <c r="AK308" s="192"/>
      <c r="AL308" s="192"/>
      <c r="AM308" s="192"/>
      <c r="AN308" s="192"/>
      <c r="AO308" s="192"/>
      <c r="AP308" s="192"/>
      <c r="AQ308" s="192"/>
      <c r="AR308" s="192"/>
      <c r="AS308" s="192"/>
      <c r="AT308" s="192"/>
      <c r="AU308" s="192"/>
      <c r="AV308" s="192"/>
      <c r="AW308" s="192"/>
      <c r="AX308" s="192"/>
      <c r="AY308" s="192"/>
      <c r="AZ308" s="192"/>
      <c r="BA308" s="192"/>
      <c r="BB308" s="192"/>
      <c r="BC308" s="192"/>
      <c r="BD308" s="192"/>
      <c r="BE308" s="192"/>
      <c r="BF308" s="192"/>
      <c r="BG308" s="192"/>
      <c r="BH308" s="192"/>
      <c r="BI308" s="192"/>
    </row>
    <row r="309" spans="1:61" ht="15.75" customHeight="1">
      <c r="A309" s="192"/>
      <c r="B309" s="192"/>
      <c r="C309" s="192"/>
      <c r="D309" s="192"/>
      <c r="E309" s="192"/>
      <c r="F309" s="204"/>
      <c r="G309" s="192"/>
      <c r="H309" s="192"/>
      <c r="I309" s="192"/>
      <c r="J309" s="192"/>
      <c r="K309" s="192"/>
      <c r="L309" s="204"/>
      <c r="M309" s="192"/>
      <c r="N309" s="192"/>
      <c r="O309" s="192"/>
      <c r="P309" s="204"/>
      <c r="Q309" s="204"/>
      <c r="R309" s="204"/>
      <c r="S309" s="204"/>
      <c r="T309" s="204"/>
      <c r="U309" s="192"/>
      <c r="V309" s="204"/>
      <c r="W309" s="192"/>
      <c r="X309" s="204"/>
      <c r="Y309" s="192"/>
      <c r="Z309" s="204"/>
      <c r="AA309" s="192"/>
      <c r="AB309" s="204"/>
      <c r="AC309" s="192"/>
      <c r="AD309" s="192"/>
      <c r="AE309" s="204"/>
      <c r="AF309" s="204"/>
      <c r="AG309" s="204"/>
      <c r="AH309" s="192"/>
      <c r="AI309" s="192"/>
      <c r="AJ309" s="192"/>
      <c r="AK309" s="192"/>
      <c r="AL309" s="192"/>
      <c r="AM309" s="192"/>
      <c r="AN309" s="192"/>
      <c r="AO309" s="192"/>
      <c r="AP309" s="192"/>
      <c r="AQ309" s="192"/>
      <c r="AR309" s="192"/>
      <c r="AS309" s="192"/>
      <c r="AT309" s="192"/>
      <c r="AU309" s="192"/>
      <c r="AV309" s="192"/>
      <c r="AW309" s="192"/>
      <c r="AX309" s="192"/>
      <c r="AY309" s="192"/>
      <c r="AZ309" s="192"/>
      <c r="BA309" s="192"/>
      <c r="BB309" s="192"/>
      <c r="BC309" s="192"/>
      <c r="BD309" s="192"/>
      <c r="BE309" s="192"/>
      <c r="BF309" s="192"/>
      <c r="BG309" s="192"/>
      <c r="BH309" s="192"/>
      <c r="BI309" s="192"/>
    </row>
    <row r="310" spans="1:61" ht="15.75" customHeight="1">
      <c r="A310" s="192"/>
      <c r="B310" s="192"/>
      <c r="C310" s="192"/>
      <c r="D310" s="192"/>
      <c r="E310" s="192"/>
      <c r="F310" s="204"/>
      <c r="G310" s="192"/>
      <c r="H310" s="192"/>
      <c r="I310" s="192"/>
      <c r="J310" s="192"/>
      <c r="K310" s="192"/>
      <c r="L310" s="204"/>
      <c r="M310" s="192"/>
      <c r="N310" s="192"/>
      <c r="O310" s="192"/>
      <c r="P310" s="204"/>
      <c r="Q310" s="204"/>
      <c r="R310" s="204"/>
      <c r="S310" s="204"/>
      <c r="T310" s="204"/>
      <c r="U310" s="192"/>
      <c r="V310" s="204"/>
      <c r="W310" s="192"/>
      <c r="X310" s="204"/>
      <c r="Y310" s="192"/>
      <c r="Z310" s="204"/>
      <c r="AA310" s="192"/>
      <c r="AB310" s="204"/>
      <c r="AC310" s="192"/>
      <c r="AD310" s="192"/>
      <c r="AE310" s="204"/>
      <c r="AF310" s="204"/>
      <c r="AG310" s="204"/>
      <c r="AH310" s="192"/>
      <c r="AI310" s="192"/>
      <c r="AJ310" s="192"/>
      <c r="AK310" s="192"/>
      <c r="AL310" s="192"/>
      <c r="AM310" s="192"/>
      <c r="AN310" s="192"/>
      <c r="AO310" s="192"/>
      <c r="AP310" s="192"/>
      <c r="AQ310" s="192"/>
      <c r="AR310" s="192"/>
      <c r="AS310" s="192"/>
      <c r="AT310" s="192"/>
      <c r="AU310" s="192"/>
      <c r="AV310" s="192"/>
      <c r="AW310" s="192"/>
      <c r="AX310" s="192"/>
      <c r="AY310" s="192"/>
      <c r="AZ310" s="192"/>
      <c r="BA310" s="192"/>
      <c r="BB310" s="192"/>
      <c r="BC310" s="192"/>
      <c r="BD310" s="192"/>
      <c r="BE310" s="192"/>
      <c r="BF310" s="192"/>
      <c r="BG310" s="192"/>
      <c r="BH310" s="192"/>
      <c r="BI310" s="192"/>
    </row>
    <row r="311" spans="1:61" ht="15.75" customHeight="1">
      <c r="A311" s="192"/>
      <c r="B311" s="192"/>
      <c r="C311" s="192"/>
      <c r="D311" s="192"/>
      <c r="E311" s="192"/>
      <c r="F311" s="204"/>
      <c r="G311" s="192"/>
      <c r="H311" s="192"/>
      <c r="I311" s="192"/>
      <c r="J311" s="192"/>
      <c r="K311" s="192"/>
      <c r="L311" s="204"/>
      <c r="M311" s="192"/>
      <c r="N311" s="192"/>
      <c r="O311" s="192"/>
      <c r="P311" s="204"/>
      <c r="Q311" s="204"/>
      <c r="R311" s="204"/>
      <c r="S311" s="204"/>
      <c r="T311" s="204"/>
      <c r="U311" s="192"/>
      <c r="V311" s="204"/>
      <c r="W311" s="192"/>
      <c r="X311" s="204"/>
      <c r="Y311" s="192"/>
      <c r="Z311" s="204"/>
      <c r="AA311" s="192"/>
      <c r="AB311" s="204"/>
      <c r="AC311" s="192"/>
      <c r="AD311" s="192"/>
      <c r="AE311" s="204"/>
      <c r="AF311" s="204"/>
      <c r="AG311" s="204"/>
      <c r="AH311" s="192"/>
      <c r="AI311" s="192"/>
      <c r="AJ311" s="192"/>
      <c r="AK311" s="192"/>
      <c r="AL311" s="192"/>
      <c r="AM311" s="192"/>
      <c r="AN311" s="192"/>
      <c r="AO311" s="192"/>
      <c r="AP311" s="192"/>
      <c r="AQ311" s="192"/>
      <c r="AR311" s="192"/>
      <c r="AS311" s="192"/>
      <c r="AT311" s="192"/>
      <c r="AU311" s="192"/>
      <c r="AV311" s="192"/>
      <c r="AW311" s="192"/>
      <c r="AX311" s="192"/>
      <c r="AY311" s="192"/>
      <c r="AZ311" s="192"/>
      <c r="BA311" s="192"/>
      <c r="BB311" s="192"/>
      <c r="BC311" s="192"/>
      <c r="BD311" s="192"/>
      <c r="BE311" s="192"/>
      <c r="BF311" s="192"/>
      <c r="BG311" s="192"/>
      <c r="BH311" s="192"/>
      <c r="BI311" s="192"/>
    </row>
    <row r="312" spans="1:61" ht="15.75" customHeight="1">
      <c r="A312" s="192"/>
      <c r="B312" s="192"/>
      <c r="C312" s="192"/>
      <c r="D312" s="192"/>
      <c r="E312" s="192"/>
      <c r="F312" s="204"/>
      <c r="G312" s="192"/>
      <c r="H312" s="192"/>
      <c r="I312" s="192"/>
      <c r="J312" s="192"/>
      <c r="K312" s="192"/>
      <c r="L312" s="204"/>
      <c r="M312" s="192"/>
      <c r="N312" s="192"/>
      <c r="O312" s="192"/>
      <c r="P312" s="204"/>
      <c r="Q312" s="204"/>
      <c r="R312" s="204"/>
      <c r="S312" s="204"/>
      <c r="T312" s="204"/>
      <c r="U312" s="192"/>
      <c r="V312" s="204"/>
      <c r="W312" s="192"/>
      <c r="X312" s="204"/>
      <c r="Y312" s="192"/>
      <c r="Z312" s="204"/>
      <c r="AA312" s="192"/>
      <c r="AB312" s="204"/>
      <c r="AC312" s="192"/>
      <c r="AD312" s="192"/>
      <c r="AE312" s="204"/>
      <c r="AF312" s="204"/>
      <c r="AG312" s="204"/>
      <c r="AH312" s="192"/>
      <c r="AI312" s="192"/>
      <c r="AJ312" s="192"/>
      <c r="AK312" s="192"/>
      <c r="AL312" s="192"/>
      <c r="AM312" s="192"/>
      <c r="AN312" s="192"/>
      <c r="AO312" s="192"/>
      <c r="AP312" s="192"/>
      <c r="AQ312" s="192"/>
      <c r="AR312" s="192"/>
      <c r="AS312" s="192"/>
      <c r="AT312" s="192"/>
      <c r="AU312" s="192"/>
      <c r="AV312" s="192"/>
      <c r="AW312" s="192"/>
      <c r="AX312" s="192"/>
      <c r="AY312" s="192"/>
      <c r="AZ312" s="192"/>
      <c r="BA312" s="192"/>
      <c r="BB312" s="192"/>
      <c r="BC312" s="192"/>
      <c r="BD312" s="192"/>
      <c r="BE312" s="192"/>
      <c r="BF312" s="192"/>
      <c r="BG312" s="192"/>
      <c r="BH312" s="192"/>
      <c r="BI312" s="192"/>
    </row>
    <row r="313" spans="1:61" ht="15.75" customHeight="1">
      <c r="A313" s="192"/>
      <c r="B313" s="192"/>
      <c r="C313" s="192"/>
      <c r="D313" s="192"/>
      <c r="E313" s="192"/>
      <c r="F313" s="204"/>
      <c r="G313" s="192"/>
      <c r="H313" s="192"/>
      <c r="I313" s="192"/>
      <c r="J313" s="192"/>
      <c r="K313" s="192"/>
      <c r="L313" s="204"/>
      <c r="M313" s="192"/>
      <c r="N313" s="192"/>
      <c r="O313" s="192"/>
      <c r="P313" s="204"/>
      <c r="Q313" s="204"/>
      <c r="R313" s="204"/>
      <c r="S313" s="204"/>
      <c r="T313" s="204"/>
      <c r="U313" s="192"/>
      <c r="V313" s="204"/>
      <c r="W313" s="192"/>
      <c r="X313" s="204"/>
      <c r="Y313" s="192"/>
      <c r="Z313" s="204"/>
      <c r="AA313" s="192"/>
      <c r="AB313" s="204"/>
      <c r="AC313" s="192"/>
      <c r="AD313" s="192"/>
      <c r="AE313" s="204"/>
      <c r="AF313" s="204"/>
      <c r="AG313" s="204"/>
      <c r="AH313" s="192"/>
      <c r="AI313" s="192"/>
      <c r="AJ313" s="192"/>
      <c r="AK313" s="192"/>
      <c r="AL313" s="192"/>
      <c r="AM313" s="192"/>
      <c r="AN313" s="192"/>
      <c r="AO313" s="192"/>
      <c r="AP313" s="192"/>
      <c r="AQ313" s="192"/>
      <c r="AR313" s="192"/>
      <c r="AS313" s="192"/>
      <c r="AT313" s="192"/>
      <c r="AU313" s="192"/>
      <c r="AV313" s="192"/>
      <c r="AW313" s="192"/>
      <c r="AX313" s="192"/>
      <c r="AY313" s="192"/>
      <c r="AZ313" s="192"/>
      <c r="BA313" s="192"/>
      <c r="BB313" s="192"/>
      <c r="BC313" s="192"/>
      <c r="BD313" s="192"/>
      <c r="BE313" s="192"/>
      <c r="BF313" s="192"/>
      <c r="BG313" s="192"/>
      <c r="BH313" s="192"/>
      <c r="BI313" s="192"/>
    </row>
    <row r="314" spans="1:61" ht="15.75" customHeight="1">
      <c r="A314" s="192"/>
      <c r="B314" s="192"/>
      <c r="C314" s="192"/>
      <c r="D314" s="192"/>
      <c r="E314" s="192"/>
      <c r="F314" s="204"/>
      <c r="G314" s="192"/>
      <c r="H314" s="192"/>
      <c r="I314" s="192"/>
      <c r="J314" s="192"/>
      <c r="K314" s="192"/>
      <c r="L314" s="204"/>
      <c r="M314" s="192"/>
      <c r="N314" s="192"/>
      <c r="O314" s="192"/>
      <c r="P314" s="204"/>
      <c r="Q314" s="204"/>
      <c r="R314" s="204"/>
      <c r="S314" s="204"/>
      <c r="T314" s="204"/>
      <c r="U314" s="192"/>
      <c r="V314" s="204"/>
      <c r="W314" s="192"/>
      <c r="X314" s="204"/>
      <c r="Y314" s="192"/>
      <c r="Z314" s="204"/>
      <c r="AA314" s="192"/>
      <c r="AB314" s="204"/>
      <c r="AC314" s="192"/>
      <c r="AD314" s="192"/>
      <c r="AE314" s="204"/>
      <c r="AF314" s="204"/>
      <c r="AG314" s="204"/>
      <c r="AH314" s="192"/>
      <c r="AI314" s="192"/>
      <c r="AJ314" s="192"/>
      <c r="AK314" s="192"/>
      <c r="AL314" s="192"/>
      <c r="AM314" s="192"/>
      <c r="AN314" s="192"/>
      <c r="AO314" s="192"/>
      <c r="AP314" s="192"/>
      <c r="AQ314" s="192"/>
      <c r="AR314" s="192"/>
      <c r="AS314" s="192"/>
      <c r="AT314" s="192"/>
      <c r="AU314" s="192"/>
      <c r="AV314" s="192"/>
      <c r="AW314" s="192"/>
      <c r="AX314" s="192"/>
      <c r="AY314" s="192"/>
      <c r="AZ314" s="192"/>
      <c r="BA314" s="192"/>
      <c r="BB314" s="192"/>
      <c r="BC314" s="192"/>
      <c r="BD314" s="192"/>
      <c r="BE314" s="192"/>
      <c r="BF314" s="192"/>
      <c r="BG314" s="192"/>
      <c r="BH314" s="192"/>
      <c r="BI314" s="192"/>
    </row>
    <row r="315" spans="1:61" ht="15.75" customHeight="1">
      <c r="A315" s="192"/>
      <c r="B315" s="192"/>
      <c r="C315" s="192"/>
      <c r="D315" s="192"/>
      <c r="E315" s="192"/>
      <c r="F315" s="204"/>
      <c r="G315" s="192"/>
      <c r="H315" s="192"/>
      <c r="I315" s="192"/>
      <c r="J315" s="192"/>
      <c r="K315" s="192"/>
      <c r="L315" s="204"/>
      <c r="M315" s="192"/>
      <c r="N315" s="192"/>
      <c r="O315" s="192"/>
      <c r="P315" s="204"/>
      <c r="Q315" s="204"/>
      <c r="R315" s="204"/>
      <c r="S315" s="204"/>
      <c r="T315" s="204"/>
      <c r="U315" s="192"/>
      <c r="V315" s="204"/>
      <c r="W315" s="192"/>
      <c r="X315" s="204"/>
      <c r="Y315" s="192"/>
      <c r="Z315" s="204"/>
      <c r="AA315" s="192"/>
      <c r="AB315" s="204"/>
      <c r="AC315" s="192"/>
      <c r="AD315" s="192"/>
      <c r="AE315" s="204"/>
      <c r="AF315" s="204"/>
      <c r="AG315" s="204"/>
      <c r="AH315" s="192"/>
      <c r="AI315" s="192"/>
      <c r="AJ315" s="192"/>
      <c r="AK315" s="192"/>
      <c r="AL315" s="192"/>
      <c r="AM315" s="192"/>
      <c r="AN315" s="192"/>
      <c r="AO315" s="192"/>
      <c r="AP315" s="192"/>
      <c r="AQ315" s="192"/>
      <c r="AR315" s="192"/>
      <c r="AS315" s="192"/>
      <c r="AT315" s="192"/>
      <c r="AU315" s="192"/>
      <c r="AV315" s="192"/>
      <c r="AW315" s="192"/>
      <c r="AX315" s="192"/>
      <c r="AY315" s="192"/>
      <c r="AZ315" s="192"/>
      <c r="BA315" s="192"/>
      <c r="BB315" s="192"/>
      <c r="BC315" s="192"/>
      <c r="BD315" s="192"/>
      <c r="BE315" s="192"/>
      <c r="BF315" s="192"/>
      <c r="BG315" s="192"/>
      <c r="BH315" s="192"/>
      <c r="BI315" s="192"/>
    </row>
    <row r="316" spans="1:61" ht="15.75" customHeight="1">
      <c r="A316" s="192"/>
      <c r="B316" s="192"/>
      <c r="C316" s="192"/>
      <c r="D316" s="192"/>
      <c r="E316" s="192"/>
      <c r="F316" s="204"/>
      <c r="G316" s="192"/>
      <c r="H316" s="192"/>
      <c r="I316" s="192"/>
      <c r="J316" s="192"/>
      <c r="K316" s="192"/>
      <c r="L316" s="204"/>
      <c r="M316" s="192"/>
      <c r="N316" s="192"/>
      <c r="O316" s="192"/>
      <c r="P316" s="204"/>
      <c r="Q316" s="204"/>
      <c r="R316" s="204"/>
      <c r="S316" s="204"/>
      <c r="T316" s="204"/>
      <c r="U316" s="192"/>
      <c r="V316" s="204"/>
      <c r="W316" s="192"/>
      <c r="X316" s="204"/>
      <c r="Y316" s="192"/>
      <c r="Z316" s="204"/>
      <c r="AA316" s="192"/>
      <c r="AB316" s="204"/>
      <c r="AC316" s="192"/>
      <c r="AD316" s="192"/>
      <c r="AE316" s="204"/>
      <c r="AF316" s="204"/>
      <c r="AG316" s="204"/>
      <c r="AH316" s="192"/>
      <c r="AI316" s="192"/>
      <c r="AJ316" s="192"/>
      <c r="AK316" s="192"/>
      <c r="AL316" s="192"/>
      <c r="AM316" s="192"/>
      <c r="AN316" s="192"/>
      <c r="AO316" s="192"/>
      <c r="AP316" s="192"/>
      <c r="AQ316" s="192"/>
      <c r="AR316" s="192"/>
      <c r="AS316" s="192"/>
      <c r="AT316" s="192"/>
      <c r="AU316" s="192"/>
      <c r="AV316" s="192"/>
      <c r="AW316" s="192"/>
      <c r="AX316" s="192"/>
      <c r="AY316" s="192"/>
      <c r="AZ316" s="192"/>
      <c r="BA316" s="192"/>
      <c r="BB316" s="192"/>
      <c r="BC316" s="192"/>
      <c r="BD316" s="192"/>
      <c r="BE316" s="192"/>
      <c r="BF316" s="192"/>
      <c r="BG316" s="192"/>
      <c r="BH316" s="192"/>
      <c r="BI316" s="192"/>
    </row>
    <row r="317" spans="1:61" ht="15.75" customHeight="1">
      <c r="A317" s="192"/>
      <c r="B317" s="192"/>
      <c r="C317" s="192"/>
      <c r="D317" s="192"/>
      <c r="E317" s="192"/>
      <c r="F317" s="204"/>
      <c r="G317" s="192"/>
      <c r="H317" s="192"/>
      <c r="I317" s="192"/>
      <c r="J317" s="192"/>
      <c r="K317" s="192"/>
      <c r="L317" s="204"/>
      <c r="M317" s="192"/>
      <c r="N317" s="192"/>
      <c r="O317" s="192"/>
      <c r="P317" s="204"/>
      <c r="Q317" s="204"/>
      <c r="R317" s="204"/>
      <c r="S317" s="204"/>
      <c r="T317" s="204"/>
      <c r="U317" s="192"/>
      <c r="V317" s="204"/>
      <c r="W317" s="192"/>
      <c r="X317" s="204"/>
      <c r="Y317" s="192"/>
      <c r="Z317" s="204"/>
      <c r="AA317" s="192"/>
      <c r="AB317" s="204"/>
      <c r="AC317" s="192"/>
      <c r="AD317" s="192"/>
      <c r="AE317" s="204"/>
      <c r="AF317" s="204"/>
      <c r="AG317" s="204"/>
      <c r="AH317" s="192"/>
      <c r="AI317" s="192"/>
      <c r="AJ317" s="192"/>
      <c r="AK317" s="192"/>
      <c r="AL317" s="192"/>
      <c r="AM317" s="192"/>
      <c r="AN317" s="192"/>
      <c r="AO317" s="192"/>
      <c r="AP317" s="192"/>
      <c r="AQ317" s="192"/>
      <c r="AR317" s="192"/>
      <c r="AS317" s="192"/>
      <c r="AT317" s="192"/>
      <c r="AU317" s="192"/>
      <c r="AV317" s="192"/>
      <c r="AW317" s="192"/>
      <c r="AX317" s="192"/>
      <c r="AY317" s="192"/>
      <c r="AZ317" s="192"/>
      <c r="BA317" s="192"/>
      <c r="BB317" s="192"/>
      <c r="BC317" s="192"/>
      <c r="BD317" s="192"/>
      <c r="BE317" s="192"/>
      <c r="BF317" s="192"/>
      <c r="BG317" s="192"/>
      <c r="BH317" s="192"/>
      <c r="BI317" s="192"/>
    </row>
    <row r="318" spans="1:61" ht="15.75" customHeight="1">
      <c r="A318" s="192"/>
      <c r="B318" s="192"/>
      <c r="C318" s="192"/>
      <c r="D318" s="192"/>
      <c r="E318" s="192"/>
      <c r="F318" s="204"/>
      <c r="G318" s="192"/>
      <c r="H318" s="192"/>
      <c r="I318" s="192"/>
      <c r="J318" s="192"/>
      <c r="K318" s="192"/>
      <c r="L318" s="204"/>
      <c r="M318" s="192"/>
      <c r="N318" s="192"/>
      <c r="O318" s="192"/>
      <c r="P318" s="204"/>
      <c r="Q318" s="204"/>
      <c r="R318" s="204"/>
      <c r="S318" s="204"/>
      <c r="T318" s="204"/>
      <c r="U318" s="192"/>
      <c r="V318" s="204"/>
      <c r="W318" s="192"/>
      <c r="X318" s="204"/>
      <c r="Y318" s="192"/>
      <c r="Z318" s="204"/>
      <c r="AA318" s="192"/>
      <c r="AB318" s="204"/>
      <c r="AC318" s="192"/>
      <c r="AD318" s="192"/>
      <c r="AE318" s="204"/>
      <c r="AF318" s="204"/>
      <c r="AG318" s="204"/>
      <c r="AH318" s="192"/>
      <c r="AI318" s="192"/>
      <c r="AJ318" s="192"/>
      <c r="AK318" s="192"/>
      <c r="AL318" s="192"/>
      <c r="AM318" s="192"/>
      <c r="AN318" s="192"/>
      <c r="AO318" s="192"/>
      <c r="AP318" s="192"/>
      <c r="AQ318" s="192"/>
      <c r="AR318" s="192"/>
      <c r="AS318" s="192"/>
      <c r="AT318" s="192"/>
      <c r="AU318" s="192"/>
      <c r="AV318" s="192"/>
      <c r="AW318" s="192"/>
      <c r="AX318" s="192"/>
      <c r="AY318" s="192"/>
      <c r="AZ318" s="192"/>
      <c r="BA318" s="192"/>
      <c r="BB318" s="192"/>
      <c r="BC318" s="192"/>
      <c r="BD318" s="192"/>
      <c r="BE318" s="192"/>
      <c r="BF318" s="192"/>
      <c r="BG318" s="192"/>
      <c r="BH318" s="192"/>
      <c r="BI318" s="192"/>
    </row>
    <row r="319" spans="1:61" ht="15.75" customHeight="1">
      <c r="A319" s="192"/>
      <c r="B319" s="192"/>
      <c r="C319" s="192"/>
      <c r="D319" s="192"/>
      <c r="E319" s="192"/>
      <c r="F319" s="204"/>
      <c r="G319" s="192"/>
      <c r="H319" s="192"/>
      <c r="I319" s="192"/>
      <c r="J319" s="192"/>
      <c r="K319" s="192"/>
      <c r="L319" s="204"/>
      <c r="M319" s="192"/>
      <c r="N319" s="192"/>
      <c r="O319" s="192"/>
      <c r="P319" s="204"/>
      <c r="Q319" s="204"/>
      <c r="R319" s="204"/>
      <c r="S319" s="204"/>
      <c r="T319" s="204"/>
      <c r="U319" s="192"/>
      <c r="V319" s="204"/>
      <c r="W319" s="192"/>
      <c r="X319" s="204"/>
      <c r="Y319" s="192"/>
      <c r="Z319" s="204"/>
      <c r="AA319" s="192"/>
      <c r="AB319" s="204"/>
      <c r="AC319" s="192"/>
      <c r="AD319" s="192"/>
      <c r="AE319" s="204"/>
      <c r="AF319" s="204"/>
      <c r="AG319" s="204"/>
      <c r="AH319" s="192"/>
      <c r="AI319" s="192"/>
      <c r="AJ319" s="192"/>
      <c r="AK319" s="192"/>
      <c r="AL319" s="192"/>
      <c r="AM319" s="192"/>
      <c r="AN319" s="192"/>
      <c r="AO319" s="192"/>
      <c r="AP319" s="192"/>
      <c r="AQ319" s="192"/>
      <c r="AR319" s="192"/>
      <c r="AS319" s="192"/>
      <c r="AT319" s="192"/>
      <c r="AU319" s="192"/>
      <c r="AV319" s="192"/>
      <c r="AW319" s="192"/>
      <c r="AX319" s="192"/>
      <c r="AY319" s="192"/>
      <c r="AZ319" s="192"/>
      <c r="BA319" s="192"/>
      <c r="BB319" s="192"/>
      <c r="BC319" s="192"/>
      <c r="BD319" s="192"/>
      <c r="BE319" s="192"/>
      <c r="BF319" s="192"/>
      <c r="BG319" s="192"/>
      <c r="BH319" s="192"/>
      <c r="BI319" s="192"/>
    </row>
    <row r="320" spans="1:61" ht="15.75" customHeight="1">
      <c r="A320" s="192"/>
      <c r="B320" s="192"/>
      <c r="C320" s="192"/>
      <c r="D320" s="192"/>
      <c r="E320" s="192"/>
      <c r="F320" s="204"/>
      <c r="G320" s="192"/>
      <c r="H320" s="192"/>
      <c r="I320" s="192"/>
      <c r="J320" s="192"/>
      <c r="K320" s="192"/>
      <c r="L320" s="204"/>
      <c r="M320" s="192"/>
      <c r="N320" s="192"/>
      <c r="O320" s="192"/>
      <c r="P320" s="204"/>
      <c r="Q320" s="204"/>
      <c r="R320" s="204"/>
      <c r="S320" s="204"/>
      <c r="T320" s="204"/>
      <c r="U320" s="192"/>
      <c r="V320" s="204"/>
      <c r="W320" s="192"/>
      <c r="X320" s="204"/>
      <c r="Y320" s="192"/>
      <c r="Z320" s="204"/>
      <c r="AA320" s="192"/>
      <c r="AB320" s="204"/>
      <c r="AC320" s="192"/>
      <c r="AD320" s="192"/>
      <c r="AE320" s="204"/>
      <c r="AF320" s="204"/>
      <c r="AG320" s="204"/>
      <c r="AH320" s="192"/>
      <c r="AI320" s="192"/>
      <c r="AJ320" s="192"/>
      <c r="AK320" s="192"/>
      <c r="AL320" s="192"/>
      <c r="AM320" s="192"/>
      <c r="AN320" s="192"/>
      <c r="AO320" s="192"/>
      <c r="AP320" s="192"/>
      <c r="AQ320" s="192"/>
      <c r="AR320" s="192"/>
      <c r="AS320" s="192"/>
      <c r="AT320" s="192"/>
      <c r="AU320" s="192"/>
      <c r="AV320" s="192"/>
      <c r="AW320" s="192"/>
      <c r="AX320" s="192"/>
      <c r="AY320" s="192"/>
      <c r="AZ320" s="192"/>
      <c r="BA320" s="192"/>
      <c r="BB320" s="192"/>
      <c r="BC320" s="192"/>
      <c r="BD320" s="192"/>
      <c r="BE320" s="192"/>
      <c r="BF320" s="192"/>
      <c r="BG320" s="192"/>
      <c r="BH320" s="192"/>
      <c r="BI320" s="192"/>
    </row>
    <row r="321" spans="1:61" ht="15.75" customHeight="1">
      <c r="A321" s="192"/>
      <c r="B321" s="192"/>
      <c r="C321" s="192"/>
      <c r="D321" s="192"/>
      <c r="E321" s="192"/>
      <c r="F321" s="204"/>
      <c r="G321" s="192"/>
      <c r="H321" s="192"/>
      <c r="I321" s="192"/>
      <c r="J321" s="192"/>
      <c r="K321" s="192"/>
      <c r="L321" s="204"/>
      <c r="M321" s="192"/>
      <c r="N321" s="192"/>
      <c r="O321" s="192"/>
      <c r="P321" s="204"/>
      <c r="Q321" s="204"/>
      <c r="R321" s="204"/>
      <c r="S321" s="204"/>
      <c r="T321" s="204"/>
      <c r="U321" s="192"/>
      <c r="V321" s="204"/>
      <c r="W321" s="192"/>
      <c r="X321" s="204"/>
      <c r="Y321" s="192"/>
      <c r="Z321" s="204"/>
      <c r="AA321" s="192"/>
      <c r="AB321" s="204"/>
      <c r="AC321" s="192"/>
      <c r="AD321" s="192"/>
      <c r="AE321" s="204"/>
      <c r="AF321" s="204"/>
      <c r="AG321" s="204"/>
      <c r="AH321" s="192"/>
      <c r="AI321" s="192"/>
      <c r="AJ321" s="192"/>
      <c r="AK321" s="192"/>
      <c r="AL321" s="192"/>
      <c r="AM321" s="192"/>
      <c r="AN321" s="192"/>
      <c r="AO321" s="192"/>
      <c r="AP321" s="192"/>
      <c r="AQ321" s="192"/>
      <c r="AR321" s="192"/>
      <c r="AS321" s="192"/>
      <c r="AT321" s="192"/>
      <c r="AU321" s="192"/>
      <c r="AV321" s="192"/>
      <c r="AW321" s="192"/>
      <c r="AX321" s="192"/>
      <c r="AY321" s="192"/>
      <c r="AZ321" s="192"/>
      <c r="BA321" s="192"/>
      <c r="BB321" s="192"/>
      <c r="BC321" s="192"/>
      <c r="BD321" s="192"/>
      <c r="BE321" s="192"/>
      <c r="BF321" s="192"/>
      <c r="BG321" s="192"/>
      <c r="BH321" s="192"/>
      <c r="BI321" s="192"/>
    </row>
    <row r="322" spans="1:61" ht="15.75" customHeight="1">
      <c r="A322" s="192"/>
      <c r="B322" s="192"/>
      <c r="C322" s="192"/>
      <c r="D322" s="192"/>
      <c r="E322" s="192"/>
      <c r="F322" s="204"/>
      <c r="G322" s="192"/>
      <c r="H322" s="192"/>
      <c r="I322" s="192"/>
      <c r="J322" s="192"/>
      <c r="K322" s="192"/>
      <c r="L322" s="204"/>
      <c r="M322" s="192"/>
      <c r="N322" s="192"/>
      <c r="O322" s="192"/>
      <c r="P322" s="204"/>
      <c r="Q322" s="204"/>
      <c r="R322" s="204"/>
      <c r="S322" s="204"/>
      <c r="T322" s="204"/>
      <c r="U322" s="192"/>
      <c r="V322" s="204"/>
      <c r="W322" s="192"/>
      <c r="X322" s="204"/>
      <c r="Y322" s="192"/>
      <c r="Z322" s="204"/>
      <c r="AA322" s="192"/>
      <c r="AB322" s="204"/>
      <c r="AC322" s="192"/>
      <c r="AD322" s="192"/>
      <c r="AE322" s="204"/>
      <c r="AF322" s="204"/>
      <c r="AG322" s="204"/>
      <c r="AH322" s="192"/>
      <c r="AI322" s="192"/>
      <c r="AJ322" s="192"/>
      <c r="AK322" s="192"/>
      <c r="AL322" s="192"/>
      <c r="AM322" s="192"/>
      <c r="AN322" s="192"/>
      <c r="AO322" s="192"/>
      <c r="AP322" s="192"/>
      <c r="AQ322" s="192"/>
      <c r="AR322" s="192"/>
      <c r="AS322" s="192"/>
      <c r="AT322" s="192"/>
      <c r="AU322" s="192"/>
      <c r="AV322" s="192"/>
      <c r="AW322" s="192"/>
      <c r="AX322" s="192"/>
      <c r="AY322" s="192"/>
      <c r="AZ322" s="192"/>
      <c r="BA322" s="192"/>
      <c r="BB322" s="192"/>
      <c r="BC322" s="192"/>
      <c r="BD322" s="192"/>
      <c r="BE322" s="192"/>
      <c r="BF322" s="192"/>
      <c r="BG322" s="192"/>
      <c r="BH322" s="192"/>
      <c r="BI322" s="192"/>
    </row>
    <row r="323" spans="1:61" ht="15.75" customHeight="1">
      <c r="A323" s="192"/>
      <c r="B323" s="192"/>
      <c r="C323" s="192"/>
      <c r="D323" s="192"/>
      <c r="E323" s="192"/>
      <c r="F323" s="204"/>
      <c r="G323" s="192"/>
      <c r="H323" s="192"/>
      <c r="I323" s="192"/>
      <c r="J323" s="192"/>
      <c r="K323" s="192"/>
      <c r="L323" s="204"/>
      <c r="M323" s="192"/>
      <c r="N323" s="192"/>
      <c r="O323" s="192"/>
      <c r="P323" s="204"/>
      <c r="Q323" s="204"/>
      <c r="R323" s="204"/>
      <c r="S323" s="204"/>
      <c r="T323" s="204"/>
      <c r="U323" s="192"/>
      <c r="V323" s="204"/>
      <c r="W323" s="192"/>
      <c r="X323" s="204"/>
      <c r="Y323" s="192"/>
      <c r="Z323" s="204"/>
      <c r="AA323" s="192"/>
      <c r="AB323" s="204"/>
      <c r="AC323" s="192"/>
      <c r="AD323" s="192"/>
      <c r="AE323" s="204"/>
      <c r="AF323" s="204"/>
      <c r="AG323" s="204"/>
      <c r="AH323" s="192"/>
      <c r="AI323" s="192"/>
      <c r="AJ323" s="192"/>
      <c r="AK323" s="192"/>
      <c r="AL323" s="192"/>
      <c r="AM323" s="192"/>
      <c r="AN323" s="192"/>
      <c r="AO323" s="192"/>
      <c r="AP323" s="192"/>
      <c r="AQ323" s="192"/>
      <c r="AR323" s="192"/>
      <c r="AS323" s="192"/>
      <c r="AT323" s="192"/>
      <c r="AU323" s="192"/>
      <c r="AV323" s="192"/>
      <c r="AW323" s="192"/>
      <c r="AX323" s="192"/>
      <c r="AY323" s="192"/>
      <c r="AZ323" s="192"/>
      <c r="BA323" s="192"/>
      <c r="BB323" s="192"/>
      <c r="BC323" s="192"/>
      <c r="BD323" s="192"/>
      <c r="BE323" s="192"/>
      <c r="BF323" s="192"/>
      <c r="BG323" s="192"/>
      <c r="BH323" s="192"/>
      <c r="BI323" s="192"/>
    </row>
    <row r="324" spans="1:61" ht="15.75" customHeight="1">
      <c r="A324" s="192"/>
      <c r="B324" s="192"/>
      <c r="C324" s="192"/>
      <c r="D324" s="192"/>
      <c r="E324" s="192"/>
      <c r="F324" s="204"/>
      <c r="G324" s="192"/>
      <c r="H324" s="192"/>
      <c r="I324" s="192"/>
      <c r="J324" s="192"/>
      <c r="K324" s="192"/>
      <c r="L324" s="204"/>
      <c r="M324" s="192"/>
      <c r="N324" s="192"/>
      <c r="O324" s="192"/>
      <c r="P324" s="204"/>
      <c r="Q324" s="204"/>
      <c r="R324" s="204"/>
      <c r="S324" s="204"/>
      <c r="T324" s="204"/>
      <c r="U324" s="192"/>
      <c r="V324" s="204"/>
      <c r="W324" s="192"/>
      <c r="X324" s="204"/>
      <c r="Y324" s="192"/>
      <c r="Z324" s="204"/>
      <c r="AA324" s="192"/>
      <c r="AB324" s="204"/>
      <c r="AC324" s="192"/>
      <c r="AD324" s="192"/>
      <c r="AE324" s="204"/>
      <c r="AF324" s="204"/>
      <c r="AG324" s="204"/>
      <c r="AH324" s="192"/>
      <c r="AI324" s="192"/>
      <c r="AJ324" s="192"/>
      <c r="AK324" s="192"/>
      <c r="AL324" s="192"/>
      <c r="AM324" s="192"/>
      <c r="AN324" s="192"/>
      <c r="AO324" s="192"/>
      <c r="AP324" s="192"/>
      <c r="AQ324" s="192"/>
      <c r="AR324" s="192"/>
      <c r="AS324" s="192"/>
      <c r="AT324" s="192"/>
      <c r="AU324" s="192"/>
      <c r="AV324" s="192"/>
      <c r="AW324" s="192"/>
      <c r="AX324" s="192"/>
      <c r="AY324" s="192"/>
      <c r="AZ324" s="192"/>
      <c r="BA324" s="192"/>
      <c r="BB324" s="192"/>
      <c r="BC324" s="192"/>
      <c r="BD324" s="192"/>
      <c r="BE324" s="192"/>
      <c r="BF324" s="192"/>
      <c r="BG324" s="192"/>
      <c r="BH324" s="192"/>
      <c r="BI324" s="192"/>
    </row>
    <row r="325" spans="1:61" ht="15.75" customHeight="1">
      <c r="A325" s="192"/>
      <c r="B325" s="192"/>
      <c r="C325" s="192"/>
      <c r="D325" s="192"/>
      <c r="E325" s="192"/>
      <c r="F325" s="204"/>
      <c r="G325" s="192"/>
      <c r="H325" s="192"/>
      <c r="I325" s="192"/>
      <c r="J325" s="192"/>
      <c r="K325" s="192"/>
      <c r="L325" s="204"/>
      <c r="M325" s="192"/>
      <c r="N325" s="192"/>
      <c r="O325" s="192"/>
      <c r="P325" s="204"/>
      <c r="Q325" s="204"/>
      <c r="R325" s="204"/>
      <c r="S325" s="204"/>
      <c r="T325" s="204"/>
      <c r="U325" s="192"/>
      <c r="V325" s="204"/>
      <c r="W325" s="192"/>
      <c r="X325" s="204"/>
      <c r="Y325" s="192"/>
      <c r="Z325" s="204"/>
      <c r="AA325" s="192"/>
      <c r="AB325" s="204"/>
      <c r="AC325" s="192"/>
      <c r="AD325" s="192"/>
      <c r="AE325" s="204"/>
      <c r="AF325" s="204"/>
      <c r="AG325" s="204"/>
      <c r="AH325" s="192"/>
      <c r="AI325" s="192"/>
      <c r="AJ325" s="192"/>
      <c r="AK325" s="192"/>
      <c r="AL325" s="192"/>
      <c r="AM325" s="192"/>
      <c r="AN325" s="192"/>
      <c r="AO325" s="192"/>
      <c r="AP325" s="192"/>
      <c r="AQ325" s="192"/>
      <c r="AR325" s="192"/>
      <c r="AS325" s="192"/>
      <c r="AT325" s="192"/>
      <c r="AU325" s="192"/>
      <c r="AV325" s="192"/>
      <c r="AW325" s="192"/>
      <c r="AX325" s="192"/>
      <c r="AY325" s="192"/>
      <c r="AZ325" s="192"/>
      <c r="BA325" s="192"/>
      <c r="BB325" s="192"/>
      <c r="BC325" s="192"/>
      <c r="BD325" s="192"/>
      <c r="BE325" s="192"/>
      <c r="BF325" s="192"/>
      <c r="BG325" s="192"/>
      <c r="BH325" s="192"/>
      <c r="BI325" s="192"/>
    </row>
    <row r="326" spans="1:61" ht="15.75" customHeight="1">
      <c r="A326" s="192"/>
      <c r="B326" s="192"/>
      <c r="C326" s="192"/>
      <c r="D326" s="192"/>
      <c r="E326" s="192"/>
      <c r="F326" s="204"/>
      <c r="G326" s="192"/>
      <c r="H326" s="192"/>
      <c r="I326" s="192"/>
      <c r="J326" s="192"/>
      <c r="K326" s="192"/>
      <c r="L326" s="204"/>
      <c r="M326" s="192"/>
      <c r="N326" s="192"/>
      <c r="O326" s="192"/>
      <c r="P326" s="204"/>
      <c r="Q326" s="204"/>
      <c r="R326" s="204"/>
      <c r="S326" s="204"/>
      <c r="T326" s="204"/>
      <c r="U326" s="192"/>
      <c r="V326" s="204"/>
      <c r="W326" s="192"/>
      <c r="X326" s="204"/>
      <c r="Y326" s="192"/>
      <c r="Z326" s="204"/>
      <c r="AA326" s="192"/>
      <c r="AB326" s="204"/>
      <c r="AC326" s="192"/>
      <c r="AD326" s="192"/>
      <c r="AE326" s="204"/>
      <c r="AF326" s="204"/>
      <c r="AG326" s="204"/>
      <c r="AH326" s="192"/>
      <c r="AI326" s="192"/>
      <c r="AJ326" s="192"/>
      <c r="AK326" s="192"/>
      <c r="AL326" s="192"/>
      <c r="AM326" s="192"/>
      <c r="AN326" s="192"/>
      <c r="AO326" s="192"/>
      <c r="AP326" s="192"/>
      <c r="AQ326" s="192"/>
      <c r="AR326" s="192"/>
      <c r="AS326" s="192"/>
      <c r="AT326" s="192"/>
      <c r="AU326" s="192"/>
      <c r="AV326" s="192"/>
      <c r="AW326" s="192"/>
      <c r="AX326" s="192"/>
      <c r="AY326" s="192"/>
      <c r="AZ326" s="192"/>
      <c r="BA326" s="192"/>
      <c r="BB326" s="192"/>
      <c r="BC326" s="192"/>
      <c r="BD326" s="192"/>
      <c r="BE326" s="192"/>
      <c r="BF326" s="192"/>
      <c r="BG326" s="192"/>
      <c r="BH326" s="192"/>
      <c r="BI326" s="192"/>
    </row>
    <row r="327" spans="1:61" ht="15.75" customHeight="1">
      <c r="A327" s="192"/>
      <c r="B327" s="192"/>
      <c r="C327" s="192"/>
      <c r="D327" s="192"/>
      <c r="E327" s="192"/>
      <c r="F327" s="204"/>
      <c r="G327" s="192"/>
      <c r="H327" s="192"/>
      <c r="I327" s="192"/>
      <c r="J327" s="192"/>
      <c r="K327" s="192"/>
      <c r="L327" s="204"/>
      <c r="M327" s="192"/>
      <c r="N327" s="192"/>
      <c r="O327" s="192"/>
      <c r="P327" s="204"/>
      <c r="Q327" s="204"/>
      <c r="R327" s="204"/>
      <c r="S327" s="204"/>
      <c r="T327" s="204"/>
      <c r="U327" s="192"/>
      <c r="V327" s="204"/>
      <c r="W327" s="192"/>
      <c r="X327" s="204"/>
      <c r="Y327" s="192"/>
      <c r="Z327" s="204"/>
      <c r="AA327" s="192"/>
      <c r="AB327" s="204"/>
      <c r="AC327" s="192"/>
      <c r="AD327" s="192"/>
      <c r="AE327" s="204"/>
      <c r="AF327" s="204"/>
      <c r="AG327" s="204"/>
      <c r="AH327" s="192"/>
      <c r="AI327" s="192"/>
      <c r="AJ327" s="192"/>
      <c r="AK327" s="192"/>
      <c r="AL327" s="192"/>
      <c r="AM327" s="192"/>
      <c r="AN327" s="192"/>
      <c r="AO327" s="192"/>
      <c r="AP327" s="192"/>
      <c r="AQ327" s="192"/>
      <c r="AR327" s="192"/>
      <c r="AS327" s="192"/>
      <c r="AT327" s="192"/>
      <c r="AU327" s="192"/>
      <c r="AV327" s="192"/>
      <c r="AW327" s="192"/>
      <c r="AX327" s="192"/>
      <c r="AY327" s="192"/>
      <c r="AZ327" s="192"/>
      <c r="BA327" s="192"/>
      <c r="BB327" s="192"/>
      <c r="BC327" s="192"/>
      <c r="BD327" s="192"/>
      <c r="BE327" s="192"/>
      <c r="BF327" s="192"/>
      <c r="BG327" s="192"/>
      <c r="BH327" s="192"/>
      <c r="BI327" s="192"/>
    </row>
    <row r="328" spans="1:61" ht="15.75" customHeight="1"/>
    <row r="329" spans="1:61" ht="15.75" customHeight="1"/>
    <row r="330" spans="1:61" ht="15.75" customHeight="1"/>
    <row r="331" spans="1:61" ht="15.75" customHeight="1"/>
    <row r="332" spans="1:61" ht="15.75" customHeight="1"/>
    <row r="333" spans="1:61" ht="15.75" customHeight="1"/>
    <row r="334" spans="1:61" ht="15.75" customHeight="1"/>
    <row r="335" spans="1:61" ht="15.75" customHeight="1"/>
    <row r="336" spans="1:61"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9">
    <mergeCell ref="O14:P14"/>
    <mergeCell ref="S14:T14"/>
    <mergeCell ref="S17:S18"/>
    <mergeCell ref="T17:T18"/>
    <mergeCell ref="U17:U18"/>
    <mergeCell ref="V17:V18"/>
    <mergeCell ref="W17:W18"/>
    <mergeCell ref="AM1:AO1"/>
    <mergeCell ref="AM2:AO2"/>
    <mergeCell ref="AM3:AO3"/>
    <mergeCell ref="AM4:AO4"/>
    <mergeCell ref="A5:AO5"/>
    <mergeCell ref="A6:BE6"/>
    <mergeCell ref="I11:L14"/>
    <mergeCell ref="M12:N14"/>
    <mergeCell ref="M17:M18"/>
    <mergeCell ref="N17:N18"/>
    <mergeCell ref="O17:O18"/>
    <mergeCell ref="P17:P18"/>
    <mergeCell ref="AL12:AM14"/>
    <mergeCell ref="AN12:AO14"/>
    <mergeCell ref="AH16:AH18"/>
    <mergeCell ref="AI16:AI18"/>
    <mergeCell ref="AJ16:AJ18"/>
    <mergeCell ref="AK16:AK18"/>
    <mergeCell ref="AG17:AG18"/>
    <mergeCell ref="U14:V14"/>
    <mergeCell ref="W14:X14"/>
    <mergeCell ref="Y14:Z14"/>
    <mergeCell ref="AA14:AB14"/>
    <mergeCell ref="E7:AL7"/>
    <mergeCell ref="AH25:AH27"/>
    <mergeCell ref="AI25:AI27"/>
    <mergeCell ref="AJ25:AJ27"/>
    <mergeCell ref="AK25:AK27"/>
    <mergeCell ref="AE17:AE18"/>
    <mergeCell ref="AF17:AF18"/>
    <mergeCell ref="AH20:AH23"/>
    <mergeCell ref="AI20:AI23"/>
    <mergeCell ref="AJ20:AJ23"/>
    <mergeCell ref="AK20:AK23"/>
    <mergeCell ref="AE22:AE23"/>
    <mergeCell ref="S22:S23"/>
    <mergeCell ref="T22:T23"/>
    <mergeCell ref="U22:U23"/>
    <mergeCell ref="V22:V23"/>
    <mergeCell ref="W22:W23"/>
    <mergeCell ref="X22:X23"/>
    <mergeCell ref="Y22:Y23"/>
    <mergeCell ref="AF22:AF23"/>
    <mergeCell ref="AG22:AG23"/>
    <mergeCell ref="X17:X18"/>
    <mergeCell ref="Y17:Y18"/>
    <mergeCell ref="Z17:Z18"/>
    <mergeCell ref="AA17:AA18"/>
    <mergeCell ref="AB17:AB18"/>
    <mergeCell ref="AC17:AC18"/>
    <mergeCell ref="AD17:AD18"/>
    <mergeCell ref="Z22:Z23"/>
    <mergeCell ref="AA22:AA23"/>
    <mergeCell ref="AB22:AB23"/>
    <mergeCell ref="AC22:AC23"/>
    <mergeCell ref="AD22:AD23"/>
    <mergeCell ref="K25:K27"/>
    <mergeCell ref="L25:L27"/>
    <mergeCell ref="A25:A27"/>
    <mergeCell ref="B25:B27"/>
    <mergeCell ref="E25:E27"/>
    <mergeCell ref="F25:F27"/>
    <mergeCell ref="H25:H27"/>
    <mergeCell ref="I25:I27"/>
    <mergeCell ref="J25:J27"/>
    <mergeCell ref="K20:K23"/>
    <mergeCell ref="L20:L23"/>
    <mergeCell ref="M22:M23"/>
    <mergeCell ref="N22:N23"/>
    <mergeCell ref="O22:O23"/>
    <mergeCell ref="P22:P23"/>
    <mergeCell ref="A20:A23"/>
    <mergeCell ref="B20:B23"/>
    <mergeCell ref="E20:E23"/>
    <mergeCell ref="F20:F23"/>
    <mergeCell ref="H20:H23"/>
    <mergeCell ref="I20:I23"/>
    <mergeCell ref="J20:J23"/>
    <mergeCell ref="A1:C4"/>
    <mergeCell ref="A7:D7"/>
    <mergeCell ref="A8:D8"/>
    <mergeCell ref="A9:D9"/>
    <mergeCell ref="A11:B14"/>
    <mergeCell ref="C11:D14"/>
    <mergeCell ref="E11:H14"/>
    <mergeCell ref="K16:K18"/>
    <mergeCell ref="L16:L18"/>
    <mergeCell ref="A16:A18"/>
    <mergeCell ref="B16:B18"/>
    <mergeCell ref="E16:E18"/>
    <mergeCell ref="F16:F18"/>
    <mergeCell ref="H16:H18"/>
    <mergeCell ref="I16:I18"/>
    <mergeCell ref="J16:J18"/>
    <mergeCell ref="D1:AL4"/>
    <mergeCell ref="E8:AL8"/>
    <mergeCell ref="E9:AL9"/>
    <mergeCell ref="M11:AK11"/>
    <mergeCell ref="AL11:AO11"/>
    <mergeCell ref="O12:AG13"/>
    <mergeCell ref="AH12:AK14"/>
    <mergeCell ref="AC14:AG14"/>
  </mergeCells>
  <conditionalFormatting sqref="I16 AI16 I20 AI20 I25 AI25">
    <cfRule type="cellIs" dxfId="448" priority="1" operator="equal">
      <formula>"1 - Rara vez"</formula>
    </cfRule>
  </conditionalFormatting>
  <conditionalFormatting sqref="I16 AI16 I20 AI20 I25 AI25">
    <cfRule type="cellIs" dxfId="447" priority="2" operator="equal">
      <formula>"2 - Improbable"</formula>
    </cfRule>
  </conditionalFormatting>
  <conditionalFormatting sqref="I16 AI16 I20 AI20 I25 AI25">
    <cfRule type="cellIs" dxfId="446" priority="3" operator="equal">
      <formula>"3 - Posible"</formula>
    </cfRule>
  </conditionalFormatting>
  <conditionalFormatting sqref="I16 AI16 I20 AI20 I25 AI25">
    <cfRule type="cellIs" dxfId="445" priority="4" operator="equal">
      <formula>"4 - Probable"</formula>
    </cfRule>
  </conditionalFormatting>
  <conditionalFormatting sqref="J16 AI16:AJ16 J20 AI20:AJ20 J25 AI25:AJ25">
    <cfRule type="cellIs" dxfId="444" priority="5" operator="equal">
      <formula>"1 - Insignificante"</formula>
    </cfRule>
  </conditionalFormatting>
  <conditionalFormatting sqref="J16 AI16:AJ16 J20 AI20:AJ20 J25 AI25:AJ25">
    <cfRule type="cellIs" dxfId="443" priority="6" operator="equal">
      <formula>"2 - Menor"</formula>
    </cfRule>
  </conditionalFormatting>
  <conditionalFormatting sqref="J16 AI16:AJ16 J20 AI20:AJ20 J25 AI25:AJ25">
    <cfRule type="cellIs" dxfId="442" priority="7" operator="equal">
      <formula>"3 - Moderado"</formula>
    </cfRule>
  </conditionalFormatting>
  <conditionalFormatting sqref="J16 AI16:AJ16 J20 AI20:AJ20 J25 AI25:AJ25">
    <cfRule type="cellIs" dxfId="441" priority="8" operator="equal">
      <formula>"4 - Mayor"</formula>
    </cfRule>
  </conditionalFormatting>
  <conditionalFormatting sqref="K16 AJ16:AK16 K20 AJ20:AK20 K25 AJ25:AK25">
    <cfRule type="cellIs" dxfId="440" priority="9" operator="equal">
      <formula>"Zona de Riesgo Baja"</formula>
    </cfRule>
  </conditionalFormatting>
  <conditionalFormatting sqref="K16 AJ16:AK16 K20 AJ20:AK20 K25 AJ25:AK25">
    <cfRule type="cellIs" dxfId="439" priority="10" operator="equal">
      <formula>"Zona de Riesgo Moderada"</formula>
    </cfRule>
  </conditionalFormatting>
  <conditionalFormatting sqref="K16:K18 AK16:AK18 K20:K23 AK20:AK23 K25:K27 AK25:AK27">
    <cfRule type="containsText" dxfId="438" priority="11" operator="containsText" text="Zona de Riesgo Extrema">
      <formula>NOT(ISERROR(SEARCH(("Zona de Riesgo Extrema"),(K16))))</formula>
    </cfRule>
  </conditionalFormatting>
  <conditionalFormatting sqref="K16:K18 AK16:AK18 K20:K23 AK20:AK23 K25:K27 AK25:AK27">
    <cfRule type="containsText" dxfId="437" priority="12" operator="containsText" text="Zona de Riesgo Alta">
      <formula>NOT(ISERROR(SEARCH(("Zona de Riesgo Alta"),(K16))))</formula>
    </cfRule>
  </conditionalFormatting>
  <conditionalFormatting sqref="AI16 AI20 AI25">
    <cfRule type="cellIs" dxfId="436" priority="13" operator="equal">
      <formula>"1 - Rara vez"</formula>
    </cfRule>
  </conditionalFormatting>
  <conditionalFormatting sqref="AI16 AI20 AI25">
    <cfRule type="cellIs" dxfId="435" priority="14" operator="equal">
      <formula>"2 - Improbable"</formula>
    </cfRule>
  </conditionalFormatting>
  <conditionalFormatting sqref="AI16 AI20 AI25">
    <cfRule type="cellIs" dxfId="434" priority="15" operator="equal">
      <formula>"3 - Posible"</formula>
    </cfRule>
  </conditionalFormatting>
  <conditionalFormatting sqref="AI16 AI20 AI25">
    <cfRule type="cellIs" dxfId="433" priority="16" operator="equal">
      <formula>"4 - Probable"</formula>
    </cfRule>
  </conditionalFormatting>
  <conditionalFormatting sqref="AJ16 AJ20 AJ25">
    <cfRule type="cellIs" dxfId="432" priority="17" operator="equal">
      <formula>"1 - Insignificante"</formula>
    </cfRule>
  </conditionalFormatting>
  <conditionalFormatting sqref="AJ16 AJ20 AJ25">
    <cfRule type="cellIs" dxfId="431" priority="18" operator="equal">
      <formula>"2 - Menor"</formula>
    </cfRule>
  </conditionalFormatting>
  <conditionalFormatting sqref="AJ16 AJ20 AJ25">
    <cfRule type="cellIs" dxfId="430" priority="19" operator="equal">
      <formula>"3 - Moderado"</formula>
    </cfRule>
  </conditionalFormatting>
  <conditionalFormatting sqref="AJ16 AJ20 AJ25">
    <cfRule type="cellIs" dxfId="429" priority="20" operator="equal">
      <formula>"4 - Mayor"</formula>
    </cfRule>
  </conditionalFormatting>
  <conditionalFormatting sqref="AK16 AK20 AK25">
    <cfRule type="cellIs" dxfId="428" priority="21" operator="equal">
      <formula>"Zona de Riesgo Baja"</formula>
    </cfRule>
  </conditionalFormatting>
  <conditionalFormatting sqref="AK16 AK20 AK25">
    <cfRule type="cellIs" dxfId="427" priority="22" operator="equal">
      <formula>"Zona de Riesgo Moderada"</formula>
    </cfRule>
  </conditionalFormatting>
  <conditionalFormatting sqref="I16:I18 AI16:AI18 I20:I23 AI20:AI23 I25:I27 AI25:AI27">
    <cfRule type="containsText" dxfId="426" priority="23" operator="containsText" text="5 - Casi seguro">
      <formula>NOT(ISERROR(SEARCH(("5 - Casi seguro"),(I16))))</formula>
    </cfRule>
  </conditionalFormatting>
  <conditionalFormatting sqref="J16:J18 AJ16:AJ18 J20:J23 AJ20:AJ23 J25:J27 AJ25:AJ27">
    <cfRule type="containsText" dxfId="425" priority="24" operator="containsText" text="5 - Catastrófico">
      <formula>NOT(ISERROR(SEARCH(("5 - Catastrófico"),(J16))))</formula>
    </cfRule>
  </conditionalFormatting>
  <dataValidations count="15">
    <dataValidation type="list" allowBlank="1" showInputMessage="1" showErrorMessage="1" prompt=" - " sqref="AE16:AE17 AE20:AE22 AE25:AE27">
      <formula1>$I$116:$I$118</formula1>
    </dataValidation>
    <dataValidation type="list" allowBlank="1" showInputMessage="1" showErrorMessage="1" prompt=" - " sqref="K16 AK16 K20 AK20 K25 AK25">
      <formula1>$I$99:$I$102</formula1>
    </dataValidation>
    <dataValidation type="list" allowBlank="1" showInputMessage="1" showErrorMessage="1" prompt=" - " sqref="T16:T17 V16:V17 X16:X17 Z16:Z17 T20:T22 V20:V22 X20:X22 Z20:Z22 T25:T27 V25:V27 X25:X27 Z25:Z27">
      <formula1>$I$109:$I$110</formula1>
    </dataValidation>
    <dataValidation type="list" allowBlank="1" showInputMessage="1" showErrorMessage="1" prompt=" - " sqref="I16 AI16 I20 AI20 I25 AI25">
      <formula1>$G$99:$G$103</formula1>
    </dataValidation>
    <dataValidation type="list" allowBlank="1" showInputMessage="1" showErrorMessage="1" prompt=" - " sqref="AG16:AG17 AG20:AG22 AG25:AG27">
      <formula1>$I$121:$I$122</formula1>
    </dataValidation>
    <dataValidation type="list" allowBlank="1" showInputMessage="1" showErrorMessage="1" prompt=" - " sqref="H16 H20 H25">
      <formula1>$C$115:$C$126</formula1>
    </dataValidation>
    <dataValidation type="list" allowBlank="1" showInputMessage="1" showErrorMessage="1" prompt=" - " sqref="A16 A20 A25">
      <formula1>$C$99:$C$112</formula1>
    </dataValidation>
    <dataValidation type="list" allowBlank="1" showInputMessage="1" showErrorMessage="1" prompt=" - " sqref="R16:R18 R20:R23 R25:R27">
      <formula1>$N$115:$N$116</formula1>
    </dataValidation>
    <dataValidation type="list" allowBlank="1" showInputMessage="1" showErrorMessage="1" prompt=" - " sqref="J16 AJ16 J20 AJ20 J25 AJ25">
      <formula1>$G$106:$G$110</formula1>
    </dataValidation>
    <dataValidation type="list" allowBlank="1" showInputMessage="1" showErrorMessage="1" prompt=" - " sqref="P16:P17 P20:P22 P25:P27">
      <formula1>$J$109:$J$110</formula1>
    </dataValidation>
    <dataValidation type="list" allowBlank="1" showInputMessage="1" showErrorMessage="1" prompt=" - " sqref="L16 L20 L25">
      <formula1>$E$119:$E$121</formula1>
    </dataValidation>
    <dataValidation type="list" allowBlank="1" showInputMessage="1" showErrorMessage="1" prompt=" - " sqref="AB16:AB17 AB20:AB22 AB25:AB27">
      <formula1>$I$111:$I$113</formula1>
    </dataValidation>
    <dataValidation type="list" allowBlank="1" showInputMessage="1" showErrorMessage="1" prompt=" - " sqref="N16:N17 N20:N22 N25:N27">
      <formula1>$I$105:$I$106</formula1>
    </dataValidation>
    <dataValidation type="list" allowBlank="1" showInputMessage="1" showErrorMessage="1" prompt=" - " sqref="AH16 AD16:AD17 AF16:AF17 AH20 AD20:AD22 AF20:AF22 AH25 AD25:AD27 AF25:AF27">
      <formula1>$G$119:$G$121</formula1>
    </dataValidation>
    <dataValidation type="list" allowBlank="1" showInputMessage="1" showErrorMessage="1" prompt=" - " sqref="C16:C18 C20:C23 C25:C27">
      <formula1>$E$99:$E$116</formula1>
    </dataValidation>
  </dataValidation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Y1000"/>
  <sheetViews>
    <sheetView workbookViewId="0"/>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27.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88" customWidth="1"/>
    <col min="56" max="56" width="16.140625" customWidth="1"/>
    <col min="57" max="57" width="36" customWidth="1"/>
    <col min="58" max="77" width="6.85546875" customWidth="1"/>
  </cols>
  <sheetData>
    <row r="1" spans="1:77" ht="30" customHeight="1">
      <c r="A1" s="438"/>
      <c r="B1" s="365"/>
      <c r="C1" s="366"/>
      <c r="D1" s="372" t="s">
        <v>0</v>
      </c>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c r="AO1" s="365"/>
      <c r="AP1" s="365"/>
      <c r="AQ1" s="365"/>
      <c r="AR1" s="365"/>
      <c r="AS1" s="365"/>
      <c r="AT1" s="365"/>
      <c r="AU1" s="365"/>
      <c r="AV1" s="365"/>
      <c r="AW1" s="365"/>
      <c r="AX1" s="365"/>
      <c r="AY1" s="365"/>
      <c r="AZ1" s="366"/>
      <c r="BA1" s="373" t="s">
        <v>1</v>
      </c>
      <c r="BB1" s="353"/>
      <c r="BC1" s="353"/>
      <c r="BD1" s="353"/>
      <c r="BE1" s="345"/>
      <c r="BF1" s="2"/>
      <c r="BG1" s="2"/>
      <c r="BH1" s="2"/>
      <c r="BI1" s="2"/>
      <c r="BJ1" s="2"/>
      <c r="BK1" s="2"/>
      <c r="BL1" s="2"/>
      <c r="BM1" s="2"/>
      <c r="BN1" s="2"/>
      <c r="BO1" s="2"/>
      <c r="BP1" s="2"/>
      <c r="BQ1" s="2"/>
      <c r="BR1" s="2"/>
      <c r="BS1" s="2"/>
      <c r="BT1" s="2"/>
      <c r="BU1" s="2"/>
      <c r="BV1" s="3"/>
      <c r="BW1" s="3"/>
      <c r="BX1" s="3"/>
    </row>
    <row r="2" spans="1:77" ht="30" customHeight="1">
      <c r="A2" s="367"/>
      <c r="B2" s="330"/>
      <c r="C2" s="368"/>
      <c r="D2" s="367"/>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0"/>
      <c r="AV2" s="330"/>
      <c r="AW2" s="330"/>
      <c r="AX2" s="330"/>
      <c r="AY2" s="330"/>
      <c r="AZ2" s="368"/>
      <c r="BA2" s="374" t="s">
        <v>2</v>
      </c>
      <c r="BB2" s="353"/>
      <c r="BC2" s="353"/>
      <c r="BD2" s="353"/>
      <c r="BE2" s="345"/>
      <c r="BF2" s="2"/>
      <c r="BG2" s="2"/>
      <c r="BH2" s="2"/>
      <c r="BI2" s="2"/>
      <c r="BJ2" s="2"/>
      <c r="BK2" s="2"/>
      <c r="BL2" s="2"/>
      <c r="BM2" s="2"/>
      <c r="BN2" s="2"/>
      <c r="BO2" s="2"/>
      <c r="BP2" s="2"/>
      <c r="BQ2" s="2"/>
      <c r="BR2" s="2"/>
      <c r="BS2" s="2"/>
      <c r="BT2" s="2"/>
      <c r="BU2" s="2"/>
      <c r="BV2" s="3"/>
      <c r="BW2" s="3"/>
      <c r="BX2" s="3"/>
    </row>
    <row r="3" spans="1:77" ht="30" customHeight="1">
      <c r="A3" s="367"/>
      <c r="B3" s="330"/>
      <c r="C3" s="368"/>
      <c r="D3" s="367"/>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68"/>
      <c r="BA3" s="374" t="s">
        <v>3</v>
      </c>
      <c r="BB3" s="353"/>
      <c r="BC3" s="353"/>
      <c r="BD3" s="353"/>
      <c r="BE3" s="345"/>
      <c r="BF3" s="2"/>
      <c r="BG3" s="2"/>
      <c r="BH3" s="2"/>
      <c r="BI3" s="2"/>
      <c r="BJ3" s="2"/>
      <c r="BK3" s="2"/>
      <c r="BL3" s="2"/>
      <c r="BM3" s="2"/>
      <c r="BN3" s="2"/>
      <c r="BO3" s="2"/>
      <c r="BP3" s="2"/>
      <c r="BQ3" s="2"/>
      <c r="BR3" s="2"/>
      <c r="BS3" s="2"/>
      <c r="BT3" s="2"/>
      <c r="BU3" s="2"/>
      <c r="BV3" s="3"/>
      <c r="BW3" s="3"/>
      <c r="BX3" s="3"/>
    </row>
    <row r="4" spans="1:77" ht="30" customHeight="1">
      <c r="A4" s="369"/>
      <c r="B4" s="370"/>
      <c r="C4" s="371"/>
      <c r="D4" s="369"/>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1"/>
      <c r="BA4" s="374" t="s">
        <v>4</v>
      </c>
      <c r="BB4" s="353"/>
      <c r="BC4" s="353"/>
      <c r="BD4" s="353"/>
      <c r="BE4" s="345"/>
      <c r="BF4" s="2"/>
      <c r="BG4" s="2"/>
      <c r="BH4" s="2"/>
      <c r="BI4" s="2"/>
      <c r="BJ4" s="2"/>
      <c r="BK4" s="2"/>
      <c r="BL4" s="2"/>
      <c r="BM4" s="2"/>
      <c r="BN4" s="2"/>
      <c r="BO4" s="2"/>
      <c r="BP4" s="2"/>
      <c r="BQ4" s="2"/>
      <c r="BR4" s="2"/>
      <c r="BS4" s="2"/>
      <c r="BT4" s="2"/>
      <c r="BU4" s="2"/>
      <c r="BV4" s="3"/>
      <c r="BW4" s="3"/>
      <c r="BX4" s="3"/>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2"/>
      <c r="BG5" s="2"/>
      <c r="BH5" s="2"/>
      <c r="BI5" s="2"/>
      <c r="BJ5" s="2"/>
      <c r="BK5" s="2"/>
      <c r="BL5" s="2"/>
      <c r="BM5" s="2"/>
      <c r="BN5" s="2"/>
      <c r="BO5" s="2"/>
      <c r="BP5" s="2"/>
      <c r="BQ5" s="2"/>
      <c r="BR5" s="2"/>
      <c r="BS5" s="2"/>
      <c r="BT5" s="2"/>
      <c r="BU5" s="2"/>
      <c r="BV5" s="2"/>
      <c r="BW5" s="2"/>
      <c r="BX5" s="2"/>
    </row>
    <row r="6" spans="1:77" ht="30" customHeight="1">
      <c r="A6" s="439" t="s">
        <v>5</v>
      </c>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45"/>
      <c r="BF6" s="2"/>
      <c r="BG6" s="2"/>
      <c r="BH6" s="2"/>
      <c r="BI6" s="2"/>
      <c r="BJ6" s="2"/>
      <c r="BK6" s="2"/>
      <c r="BL6" s="2"/>
      <c r="BM6" s="2"/>
      <c r="BN6" s="2"/>
      <c r="BO6" s="2"/>
      <c r="BP6" s="2"/>
      <c r="BQ6" s="2"/>
      <c r="BR6" s="2"/>
      <c r="BS6" s="2"/>
      <c r="BT6" s="2"/>
      <c r="BU6" s="2"/>
      <c r="BV6" s="2"/>
      <c r="BW6" s="2"/>
      <c r="BX6" s="2"/>
    </row>
    <row r="7" spans="1:77" ht="30" customHeight="1">
      <c r="A7" s="440" t="s">
        <v>6</v>
      </c>
      <c r="B7" s="353"/>
      <c r="C7" s="353"/>
      <c r="D7" s="345"/>
      <c r="E7" s="472" t="s">
        <v>8</v>
      </c>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4"/>
      <c r="AM7" s="9"/>
      <c r="AN7" s="9"/>
      <c r="AO7" s="9"/>
      <c r="AP7" s="9"/>
      <c r="AQ7" s="9"/>
      <c r="AR7" s="9"/>
      <c r="AS7" s="9"/>
      <c r="AT7" s="9"/>
      <c r="AU7" s="9"/>
      <c r="AV7" s="9"/>
      <c r="AW7" s="9"/>
      <c r="AX7" s="9"/>
      <c r="AY7" s="9"/>
      <c r="AZ7" s="9"/>
      <c r="BA7" s="9"/>
      <c r="BB7" s="9"/>
      <c r="BC7" s="9"/>
      <c r="BD7" s="9"/>
      <c r="BE7" s="10"/>
      <c r="BF7" s="2"/>
      <c r="BG7" s="2"/>
      <c r="BH7" s="2"/>
      <c r="BI7" s="2"/>
      <c r="BJ7" s="2"/>
      <c r="BK7" s="2"/>
      <c r="BL7" s="2"/>
      <c r="BM7" s="2"/>
      <c r="BN7" s="2"/>
      <c r="BO7" s="2"/>
      <c r="BP7" s="2"/>
      <c r="BQ7" s="2"/>
      <c r="BR7" s="2"/>
      <c r="BS7" s="2"/>
      <c r="BT7" s="2"/>
      <c r="BU7" s="2"/>
      <c r="BV7" s="2"/>
      <c r="BW7" s="2"/>
      <c r="BX7" s="2"/>
    </row>
    <row r="8" spans="1:77" ht="30" customHeight="1">
      <c r="A8" s="440" t="s">
        <v>9</v>
      </c>
      <c r="B8" s="353"/>
      <c r="C8" s="353"/>
      <c r="D8" s="345"/>
      <c r="E8" s="472" t="s">
        <v>389</v>
      </c>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4"/>
      <c r="AM8" s="9"/>
      <c r="AN8" s="9"/>
      <c r="AO8" s="9"/>
      <c r="AP8" s="9"/>
      <c r="AQ8" s="9"/>
      <c r="AR8" s="9"/>
      <c r="AS8" s="9"/>
      <c r="AT8" s="9"/>
      <c r="AU8" s="9"/>
      <c r="AV8" s="9"/>
      <c r="AW8" s="9"/>
      <c r="AX8" s="9"/>
      <c r="AY8" s="9"/>
      <c r="AZ8" s="9"/>
      <c r="BA8" s="9"/>
      <c r="BB8" s="9"/>
      <c r="BC8" s="9"/>
      <c r="BD8" s="9"/>
      <c r="BE8" s="10"/>
      <c r="BF8" s="2"/>
      <c r="BG8" s="2"/>
      <c r="BH8" s="2"/>
      <c r="BI8" s="2"/>
      <c r="BJ8" s="2"/>
      <c r="BK8" s="2"/>
      <c r="BL8" s="2"/>
      <c r="BM8" s="2"/>
      <c r="BN8" s="2"/>
      <c r="BO8" s="2"/>
      <c r="BP8" s="2"/>
      <c r="BQ8" s="2"/>
      <c r="BR8" s="2"/>
      <c r="BS8" s="2"/>
      <c r="BT8" s="2"/>
      <c r="BU8" s="2"/>
      <c r="BV8" s="2"/>
      <c r="BW8" s="2"/>
      <c r="BX8" s="2"/>
    </row>
    <row r="9" spans="1:77" ht="30" customHeight="1">
      <c r="A9" s="440" t="s">
        <v>11</v>
      </c>
      <c r="B9" s="353"/>
      <c r="C9" s="353"/>
      <c r="D9" s="345"/>
      <c r="E9" s="472" t="s">
        <v>12</v>
      </c>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4"/>
      <c r="AM9" s="9"/>
      <c r="AN9" s="9"/>
      <c r="AO9" s="9"/>
      <c r="AP9" s="9"/>
      <c r="AQ9" s="9"/>
      <c r="AR9" s="9"/>
      <c r="AS9" s="9"/>
      <c r="AT9" s="9"/>
      <c r="AU9" s="9"/>
      <c r="AV9" s="9"/>
      <c r="AW9" s="9"/>
      <c r="AX9" s="9"/>
      <c r="AY9" s="9"/>
      <c r="AZ9" s="9"/>
      <c r="BA9" s="9"/>
      <c r="BB9" s="9"/>
      <c r="BC9" s="9"/>
      <c r="BD9" s="9"/>
      <c r="BE9" s="10"/>
      <c r="BF9" s="2"/>
      <c r="BG9" s="2"/>
      <c r="BH9" s="2"/>
      <c r="BI9" s="2"/>
      <c r="BJ9" s="2"/>
      <c r="BK9" s="2"/>
      <c r="BL9" s="2"/>
      <c r="BM9" s="2"/>
      <c r="BN9" s="2"/>
      <c r="BO9" s="2"/>
      <c r="BP9" s="2"/>
      <c r="BQ9" s="2"/>
      <c r="BR9" s="2"/>
      <c r="BS9" s="2"/>
      <c r="BT9" s="2"/>
      <c r="BU9" s="2"/>
      <c r="BV9" s="2"/>
      <c r="BW9" s="2"/>
      <c r="BX9" s="2"/>
    </row>
    <row r="10" spans="1:77" ht="8.25" customHeight="1">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2"/>
      <c r="BG10" s="2"/>
      <c r="BH10" s="2"/>
      <c r="BI10" s="2"/>
      <c r="BJ10" s="2"/>
      <c r="BK10" s="2"/>
      <c r="BL10" s="2"/>
      <c r="BM10" s="2"/>
      <c r="BN10" s="2"/>
      <c r="BO10" s="2"/>
      <c r="BP10" s="2"/>
      <c r="BQ10" s="2"/>
      <c r="BR10" s="2"/>
      <c r="BS10" s="2"/>
      <c r="BT10" s="2"/>
      <c r="BU10" s="2"/>
      <c r="BV10" s="2"/>
      <c r="BW10" s="2"/>
      <c r="BX10" s="2"/>
    </row>
    <row r="11" spans="1:77" ht="38.25" customHeight="1">
      <c r="A11" s="402" t="s">
        <v>13</v>
      </c>
      <c r="B11" s="395"/>
      <c r="C11" s="403" t="s">
        <v>14</v>
      </c>
      <c r="D11" s="395"/>
      <c r="E11" s="431" t="s">
        <v>15</v>
      </c>
      <c r="F11" s="336"/>
      <c r="G11" s="336"/>
      <c r="H11" s="432"/>
      <c r="I11" s="441" t="s">
        <v>16</v>
      </c>
      <c r="J11" s="336"/>
      <c r="K11" s="336"/>
      <c r="L11" s="336"/>
      <c r="M11" s="336"/>
      <c r="N11" s="336"/>
      <c r="O11" s="336"/>
      <c r="P11" s="336"/>
      <c r="Q11" s="336"/>
      <c r="R11" s="336"/>
      <c r="S11" s="336"/>
      <c r="T11" s="336"/>
      <c r="U11" s="336"/>
      <c r="V11" s="336"/>
      <c r="W11" s="336"/>
      <c r="X11" s="336"/>
      <c r="Y11" s="336"/>
      <c r="Z11" s="336"/>
      <c r="AA11" s="336"/>
      <c r="AB11" s="336"/>
      <c r="AC11" s="336"/>
      <c r="AD11" s="442"/>
      <c r="AE11" s="445" t="s">
        <v>17</v>
      </c>
      <c r="AF11" s="446"/>
      <c r="AG11" s="446"/>
      <c r="AH11" s="446"/>
      <c r="AI11" s="446"/>
      <c r="AJ11" s="446"/>
      <c r="AK11" s="446"/>
      <c r="AL11" s="446"/>
      <c r="AM11" s="446"/>
      <c r="AN11" s="446"/>
      <c r="AO11" s="446"/>
      <c r="AP11" s="446"/>
      <c r="AQ11" s="446"/>
      <c r="AR11" s="446"/>
      <c r="AS11" s="446"/>
      <c r="AT11" s="446"/>
      <c r="AU11" s="446"/>
      <c r="AV11" s="446"/>
      <c r="AW11" s="446"/>
      <c r="AX11" s="446"/>
      <c r="AY11" s="446"/>
      <c r="AZ11" s="446"/>
      <c r="BA11" s="447"/>
      <c r="BB11" s="392" t="s">
        <v>18</v>
      </c>
      <c r="BC11" s="376"/>
      <c r="BD11" s="376"/>
      <c r="BE11" s="377"/>
      <c r="BF11" s="16"/>
      <c r="BG11" s="16"/>
      <c r="BH11" s="16"/>
      <c r="BI11" s="16"/>
      <c r="BJ11" s="16"/>
      <c r="BK11" s="16"/>
      <c r="BL11" s="16"/>
      <c r="BM11" s="16"/>
      <c r="BN11" s="16"/>
      <c r="BO11" s="16"/>
      <c r="BP11" s="16"/>
      <c r="BQ11" s="16"/>
      <c r="BR11" s="16"/>
      <c r="BS11" s="16"/>
      <c r="BT11" s="16"/>
      <c r="BU11" s="16"/>
      <c r="BV11" s="16"/>
      <c r="BW11" s="16"/>
      <c r="BX11" s="16"/>
    </row>
    <row r="12" spans="1:77" ht="3.75" customHeight="1">
      <c r="A12" s="384"/>
      <c r="B12" s="396"/>
      <c r="C12" s="384"/>
      <c r="D12" s="396"/>
      <c r="E12" s="384"/>
      <c r="F12" s="330"/>
      <c r="G12" s="330"/>
      <c r="H12" s="396"/>
      <c r="I12" s="384"/>
      <c r="J12" s="330"/>
      <c r="K12" s="330"/>
      <c r="L12" s="330"/>
      <c r="M12" s="330"/>
      <c r="N12" s="330"/>
      <c r="O12" s="330"/>
      <c r="P12" s="330"/>
      <c r="Q12" s="330"/>
      <c r="R12" s="330"/>
      <c r="S12" s="330"/>
      <c r="T12" s="330"/>
      <c r="U12" s="330"/>
      <c r="V12" s="330"/>
      <c r="W12" s="330"/>
      <c r="X12" s="330"/>
      <c r="Y12" s="330"/>
      <c r="Z12" s="330"/>
      <c r="AA12" s="330"/>
      <c r="AB12" s="330"/>
      <c r="AC12" s="330"/>
      <c r="AD12" s="385"/>
      <c r="AE12" s="17"/>
      <c r="AF12" s="18"/>
      <c r="AG12" s="18"/>
      <c r="AH12" s="18"/>
      <c r="AI12" s="18"/>
      <c r="AJ12" s="18"/>
      <c r="AK12" s="18"/>
      <c r="AL12" s="18"/>
      <c r="AM12" s="18"/>
      <c r="AN12" s="18"/>
      <c r="AO12" s="18"/>
      <c r="AP12" s="18"/>
      <c r="AQ12" s="18"/>
      <c r="AR12" s="18"/>
      <c r="AS12" s="18"/>
      <c r="AT12" s="18"/>
      <c r="AU12" s="19"/>
      <c r="AV12" s="19"/>
      <c r="AW12" s="19"/>
      <c r="AX12" s="405" t="s">
        <v>21</v>
      </c>
      <c r="AY12" s="382"/>
      <c r="AZ12" s="382"/>
      <c r="BA12" s="395"/>
      <c r="BB12" s="394" t="s">
        <v>22</v>
      </c>
      <c r="BC12" s="395"/>
      <c r="BD12" s="448" t="s">
        <v>23</v>
      </c>
      <c r="BE12" s="432"/>
      <c r="BF12" s="2"/>
      <c r="BG12" s="2"/>
      <c r="BH12" s="2"/>
      <c r="BI12" s="2"/>
      <c r="BJ12" s="2"/>
      <c r="BK12" s="2"/>
      <c r="BL12" s="2"/>
      <c r="BM12" s="2"/>
      <c r="BN12" s="2"/>
      <c r="BO12" s="2"/>
      <c r="BP12" s="2"/>
      <c r="BQ12" s="2"/>
      <c r="BR12" s="2"/>
      <c r="BS12" s="2"/>
      <c r="BT12" s="2"/>
      <c r="BU12" s="2"/>
      <c r="BV12" s="2"/>
      <c r="BW12" s="2"/>
      <c r="BX12" s="2"/>
    </row>
    <row r="13" spans="1:77" ht="28.5" customHeight="1">
      <c r="A13" s="386"/>
      <c r="B13" s="397"/>
      <c r="C13" s="386"/>
      <c r="D13" s="397"/>
      <c r="E13" s="386"/>
      <c r="F13" s="387"/>
      <c r="G13" s="387"/>
      <c r="H13" s="397"/>
      <c r="I13" s="386"/>
      <c r="J13" s="387"/>
      <c r="K13" s="387"/>
      <c r="L13" s="387"/>
      <c r="M13" s="387"/>
      <c r="N13" s="387"/>
      <c r="O13" s="387"/>
      <c r="P13" s="387"/>
      <c r="Q13" s="387"/>
      <c r="R13" s="387"/>
      <c r="S13" s="387"/>
      <c r="T13" s="387"/>
      <c r="U13" s="387"/>
      <c r="V13" s="387"/>
      <c r="W13" s="387"/>
      <c r="X13" s="387"/>
      <c r="Y13" s="387"/>
      <c r="Z13" s="387"/>
      <c r="AA13" s="387"/>
      <c r="AB13" s="387"/>
      <c r="AC13" s="387"/>
      <c r="AD13" s="388"/>
      <c r="AE13" s="449" t="s">
        <v>19</v>
      </c>
      <c r="AF13" s="450"/>
      <c r="AG13" s="451" t="s">
        <v>20</v>
      </c>
      <c r="AH13" s="446"/>
      <c r="AI13" s="446"/>
      <c r="AJ13" s="446"/>
      <c r="AK13" s="446"/>
      <c r="AL13" s="446"/>
      <c r="AM13" s="446"/>
      <c r="AN13" s="446"/>
      <c r="AO13" s="446"/>
      <c r="AP13" s="446"/>
      <c r="AQ13" s="446"/>
      <c r="AR13" s="446"/>
      <c r="AS13" s="446"/>
      <c r="AT13" s="446"/>
      <c r="AU13" s="446"/>
      <c r="AV13" s="450"/>
      <c r="AW13" s="21"/>
      <c r="AX13" s="390"/>
      <c r="AY13" s="330"/>
      <c r="AZ13" s="330"/>
      <c r="BA13" s="396"/>
      <c r="BB13" s="384"/>
      <c r="BC13" s="396"/>
      <c r="BD13" s="384"/>
      <c r="BE13" s="396"/>
      <c r="BF13" s="2"/>
      <c r="BG13" s="2"/>
      <c r="BH13" s="2"/>
      <c r="BI13" s="2"/>
      <c r="BJ13" s="2"/>
      <c r="BK13" s="2"/>
      <c r="BL13" s="2"/>
      <c r="BM13" s="2"/>
      <c r="BN13" s="2"/>
      <c r="BO13" s="2"/>
      <c r="BP13" s="2"/>
      <c r="BQ13" s="2"/>
      <c r="BR13" s="2"/>
      <c r="BS13" s="2"/>
      <c r="BT13" s="2"/>
      <c r="BU13" s="2"/>
      <c r="BV13" s="2"/>
      <c r="BW13" s="2"/>
      <c r="BX13" s="2"/>
    </row>
    <row r="14" spans="1:77" ht="48.75" customHeight="1">
      <c r="A14" s="433" t="s">
        <v>25</v>
      </c>
      <c r="B14" s="433" t="s">
        <v>27</v>
      </c>
      <c r="C14" s="415" t="s">
        <v>28</v>
      </c>
      <c r="D14" s="415" t="s">
        <v>32</v>
      </c>
      <c r="E14" s="416" t="s">
        <v>34</v>
      </c>
      <c r="F14" s="416" t="s">
        <v>36</v>
      </c>
      <c r="G14" s="416" t="s">
        <v>37</v>
      </c>
      <c r="H14" s="416" t="s">
        <v>38</v>
      </c>
      <c r="I14" s="420" t="s">
        <v>39</v>
      </c>
      <c r="J14" s="443" t="s">
        <v>40</v>
      </c>
      <c r="K14" s="406"/>
      <c r="L14" s="406"/>
      <c r="M14" s="406"/>
      <c r="N14" s="406"/>
      <c r="O14" s="406"/>
      <c r="P14" s="406"/>
      <c r="Q14" s="406"/>
      <c r="R14" s="406"/>
      <c r="S14" s="406"/>
      <c r="T14" s="406"/>
      <c r="U14" s="406"/>
      <c r="V14" s="406"/>
      <c r="W14" s="406"/>
      <c r="X14" s="406"/>
      <c r="Y14" s="406"/>
      <c r="Z14" s="406"/>
      <c r="AA14" s="411"/>
      <c r="AB14" s="23"/>
      <c r="AC14" s="420" t="s">
        <v>445</v>
      </c>
      <c r="AD14" s="420" t="s">
        <v>43</v>
      </c>
      <c r="AE14" s="409" t="s">
        <v>44</v>
      </c>
      <c r="AF14" s="409" t="s">
        <v>46</v>
      </c>
      <c r="AG14" s="25" t="s">
        <v>24</v>
      </c>
      <c r="AH14" s="26"/>
      <c r="AI14" s="27" t="s">
        <v>26</v>
      </c>
      <c r="AJ14" s="28"/>
      <c r="AK14" s="27" t="s">
        <v>29</v>
      </c>
      <c r="AL14" s="28"/>
      <c r="AM14" s="27" t="s">
        <v>30</v>
      </c>
      <c r="AN14" s="28"/>
      <c r="AO14" s="27" t="s">
        <v>31</v>
      </c>
      <c r="AP14" s="28"/>
      <c r="AQ14" s="27" t="s">
        <v>33</v>
      </c>
      <c r="AR14" s="28"/>
      <c r="AS14" s="399" t="s">
        <v>35</v>
      </c>
      <c r="AT14" s="406"/>
      <c r="AU14" s="406"/>
      <c r="AV14" s="411"/>
      <c r="AW14" s="28"/>
      <c r="AX14" s="391"/>
      <c r="AY14" s="387"/>
      <c r="AZ14" s="387"/>
      <c r="BA14" s="397"/>
      <c r="BB14" s="386"/>
      <c r="BC14" s="397"/>
      <c r="BD14" s="386"/>
      <c r="BE14" s="397"/>
      <c r="BF14" s="2"/>
      <c r="BG14" s="2"/>
      <c r="BH14" s="2"/>
      <c r="BI14" s="2"/>
      <c r="BJ14" s="2"/>
      <c r="BK14" s="2"/>
      <c r="BL14" s="2"/>
      <c r="BM14" s="2"/>
      <c r="BN14" s="2"/>
      <c r="BO14" s="2"/>
      <c r="BP14" s="2"/>
      <c r="BQ14" s="2"/>
      <c r="BR14" s="2"/>
      <c r="BS14" s="2"/>
      <c r="BT14" s="2"/>
      <c r="BU14" s="2"/>
      <c r="BV14" s="2"/>
      <c r="BW14" s="2"/>
      <c r="BX14" s="2"/>
    </row>
    <row r="15" spans="1:77" ht="133.5" customHeight="1">
      <c r="A15" s="408"/>
      <c r="B15" s="408"/>
      <c r="C15" s="408"/>
      <c r="D15" s="408"/>
      <c r="E15" s="408"/>
      <c r="F15" s="408"/>
      <c r="G15" s="408"/>
      <c r="H15" s="408"/>
      <c r="I15" s="408"/>
      <c r="J15" s="29" t="s">
        <v>54</v>
      </c>
      <c r="K15" s="29" t="s">
        <v>61</v>
      </c>
      <c r="L15" s="29" t="s">
        <v>62</v>
      </c>
      <c r="M15" s="29" t="s">
        <v>63</v>
      </c>
      <c r="N15" s="29" t="s">
        <v>64</v>
      </c>
      <c r="O15" s="29" t="s">
        <v>65</v>
      </c>
      <c r="P15" s="29" t="s">
        <v>66</v>
      </c>
      <c r="Q15" s="29" t="s">
        <v>68</v>
      </c>
      <c r="R15" s="29" t="s">
        <v>69</v>
      </c>
      <c r="S15" s="29" t="s">
        <v>70</v>
      </c>
      <c r="T15" s="29" t="s">
        <v>71</v>
      </c>
      <c r="U15" s="29" t="s">
        <v>72</v>
      </c>
      <c r="V15" s="29" t="s">
        <v>73</v>
      </c>
      <c r="W15" s="29" t="s">
        <v>75</v>
      </c>
      <c r="X15" s="29" t="s">
        <v>76</v>
      </c>
      <c r="Y15" s="29" t="s">
        <v>77</v>
      </c>
      <c r="Z15" s="29" t="s">
        <v>78</v>
      </c>
      <c r="AA15" s="29" t="s">
        <v>79</v>
      </c>
      <c r="AB15" s="30" t="s">
        <v>80</v>
      </c>
      <c r="AC15" s="408"/>
      <c r="AD15" s="408"/>
      <c r="AE15" s="408"/>
      <c r="AF15" s="408"/>
      <c r="AG15" s="32" t="s">
        <v>81</v>
      </c>
      <c r="AH15" s="33" t="s">
        <v>49</v>
      </c>
      <c r="AI15" s="32" t="s">
        <v>84</v>
      </c>
      <c r="AJ15" s="33" t="s">
        <v>49</v>
      </c>
      <c r="AK15" s="32" t="s">
        <v>52</v>
      </c>
      <c r="AL15" s="33" t="s">
        <v>49</v>
      </c>
      <c r="AM15" s="32" t="s">
        <v>53</v>
      </c>
      <c r="AN15" s="33" t="s">
        <v>49</v>
      </c>
      <c r="AO15" s="32" t="s">
        <v>55</v>
      </c>
      <c r="AP15" s="33" t="s">
        <v>49</v>
      </c>
      <c r="AQ15" s="32" t="s">
        <v>56</v>
      </c>
      <c r="AR15" s="33" t="s">
        <v>49</v>
      </c>
      <c r="AS15" s="32" t="s">
        <v>86</v>
      </c>
      <c r="AT15" s="32" t="s">
        <v>58</v>
      </c>
      <c r="AU15" s="32" t="s">
        <v>59</v>
      </c>
      <c r="AV15" s="32" t="s">
        <v>60</v>
      </c>
      <c r="AW15" s="32" t="s">
        <v>67</v>
      </c>
      <c r="AX15" s="32" t="s">
        <v>74</v>
      </c>
      <c r="AY15" s="35" t="s">
        <v>39</v>
      </c>
      <c r="AZ15" s="32" t="s">
        <v>45</v>
      </c>
      <c r="BA15" s="32" t="s">
        <v>82</v>
      </c>
      <c r="BB15" s="36" t="s">
        <v>83</v>
      </c>
      <c r="BC15" s="36" t="s">
        <v>36</v>
      </c>
      <c r="BD15" s="37" t="s">
        <v>83</v>
      </c>
      <c r="BE15" s="37" t="s">
        <v>36</v>
      </c>
      <c r="BF15" s="38"/>
      <c r="BG15" s="38"/>
      <c r="BH15" s="38"/>
      <c r="BI15" s="38"/>
      <c r="BJ15" s="38"/>
      <c r="BK15" s="38"/>
      <c r="BL15" s="38"/>
      <c r="BM15" s="38"/>
      <c r="BN15" s="38"/>
      <c r="BO15" s="38"/>
      <c r="BP15" s="38"/>
      <c r="BQ15" s="38"/>
      <c r="BR15" s="38"/>
      <c r="BS15" s="38"/>
      <c r="BT15" s="38"/>
      <c r="BU15" s="38"/>
      <c r="BV15" s="38"/>
      <c r="BW15" s="38"/>
      <c r="BX15" s="38"/>
      <c r="BY15" s="38"/>
    </row>
    <row r="16" spans="1:77" ht="102.75" customHeight="1">
      <c r="A16" s="417" t="s">
        <v>268</v>
      </c>
      <c r="B16" s="419">
        <v>1</v>
      </c>
      <c r="C16" s="45" t="s">
        <v>88</v>
      </c>
      <c r="D16" s="42" t="s">
        <v>469</v>
      </c>
      <c r="E16" s="417" t="s">
        <v>470</v>
      </c>
      <c r="F16" s="417" t="s">
        <v>471</v>
      </c>
      <c r="G16" s="42" t="s">
        <v>474</v>
      </c>
      <c r="H16" s="417" t="s">
        <v>476</v>
      </c>
      <c r="I16" s="419" t="s">
        <v>105</v>
      </c>
      <c r="J16" s="419" t="s">
        <v>106</v>
      </c>
      <c r="K16" s="419" t="s">
        <v>106</v>
      </c>
      <c r="L16" s="419" t="s">
        <v>108</v>
      </c>
      <c r="M16" s="419" t="s">
        <v>108</v>
      </c>
      <c r="N16" s="419" t="s">
        <v>106</v>
      </c>
      <c r="O16" s="419" t="s">
        <v>108</v>
      </c>
      <c r="P16" s="419" t="s">
        <v>106</v>
      </c>
      <c r="Q16" s="419" t="s">
        <v>108</v>
      </c>
      <c r="R16" s="419" t="s">
        <v>108</v>
      </c>
      <c r="S16" s="419" t="s">
        <v>106</v>
      </c>
      <c r="T16" s="419" t="s">
        <v>106</v>
      </c>
      <c r="U16" s="419" t="s">
        <v>106</v>
      </c>
      <c r="V16" s="419" t="s">
        <v>108</v>
      </c>
      <c r="W16" s="419" t="s">
        <v>108</v>
      </c>
      <c r="X16" s="419" t="s">
        <v>106</v>
      </c>
      <c r="Y16" s="419" t="s">
        <v>108</v>
      </c>
      <c r="Z16" s="419" t="s">
        <v>108</v>
      </c>
      <c r="AA16" s="419" t="s">
        <v>108</v>
      </c>
      <c r="AB16" s="419">
        <f>COUNTIF(J16:AA18,"SI")</f>
        <v>8</v>
      </c>
      <c r="AC16" s="419" t="s">
        <v>116</v>
      </c>
      <c r="AD16" s="417" t="s">
        <v>99</v>
      </c>
      <c r="AE16" s="417" t="s">
        <v>480</v>
      </c>
      <c r="AF16" s="419" t="s">
        <v>104</v>
      </c>
      <c r="AG16" s="417" t="s">
        <v>481</v>
      </c>
      <c r="AH16" s="419">
        <v>30</v>
      </c>
      <c r="AI16" s="417" t="s">
        <v>482</v>
      </c>
      <c r="AJ16" s="419">
        <v>15</v>
      </c>
      <c r="AK16" s="417" t="s">
        <v>483</v>
      </c>
      <c r="AL16" s="419">
        <v>15</v>
      </c>
      <c r="AM16" s="417" t="s">
        <v>484</v>
      </c>
      <c r="AN16" s="419">
        <v>15</v>
      </c>
      <c r="AO16" s="417" t="s">
        <v>485</v>
      </c>
      <c r="AP16" s="419">
        <v>15</v>
      </c>
      <c r="AQ16" s="417" t="s">
        <v>486</v>
      </c>
      <c r="AR16" s="437">
        <v>10</v>
      </c>
      <c r="AS16" s="419">
        <f>95+5</f>
        <v>100</v>
      </c>
      <c r="AT16" s="419" t="s">
        <v>114</v>
      </c>
      <c r="AU16" s="417" t="s">
        <v>115</v>
      </c>
      <c r="AV16" s="419" t="s">
        <v>114</v>
      </c>
      <c r="AW16" s="437" t="s">
        <v>108</v>
      </c>
      <c r="AX16" s="419" t="s">
        <v>114</v>
      </c>
      <c r="AY16" s="419" t="s">
        <v>105</v>
      </c>
      <c r="AZ16" s="419" t="s">
        <v>98</v>
      </c>
      <c r="BA16" s="417" t="s">
        <v>127</v>
      </c>
      <c r="BB16" s="45">
        <v>1</v>
      </c>
      <c r="BC16" s="51" t="s">
        <v>487</v>
      </c>
      <c r="BD16" s="45">
        <v>1</v>
      </c>
      <c r="BE16" s="41"/>
      <c r="BF16" s="55"/>
      <c r="BG16" s="55"/>
      <c r="BH16" s="55"/>
      <c r="BI16" s="55"/>
      <c r="BJ16" s="55"/>
      <c r="BK16" s="55"/>
      <c r="BL16" s="55"/>
      <c r="BM16" s="55"/>
      <c r="BN16" s="55"/>
      <c r="BO16" s="55"/>
      <c r="BP16" s="55"/>
      <c r="BQ16" s="55"/>
      <c r="BR16" s="55"/>
      <c r="BS16" s="55"/>
      <c r="BT16" s="55"/>
      <c r="BU16" s="55"/>
      <c r="BV16" s="55"/>
      <c r="BW16" s="55"/>
      <c r="BX16" s="55"/>
      <c r="BY16" s="55"/>
    </row>
    <row r="17" spans="1:77" ht="64.5" customHeight="1">
      <c r="A17" s="418"/>
      <c r="B17" s="418"/>
      <c r="C17" s="45" t="s">
        <v>88</v>
      </c>
      <c r="D17" s="42" t="s">
        <v>488</v>
      </c>
      <c r="E17" s="418"/>
      <c r="F17" s="418"/>
      <c r="G17" s="42" t="s">
        <v>156</v>
      </c>
      <c r="H17" s="418"/>
      <c r="I17" s="418"/>
      <c r="J17" s="418"/>
      <c r="K17" s="418"/>
      <c r="L17" s="418"/>
      <c r="M17" s="418"/>
      <c r="N17" s="418"/>
      <c r="O17" s="418"/>
      <c r="P17" s="418"/>
      <c r="Q17" s="418"/>
      <c r="R17" s="418"/>
      <c r="S17" s="418"/>
      <c r="T17" s="418"/>
      <c r="U17" s="418"/>
      <c r="V17" s="418"/>
      <c r="W17" s="418"/>
      <c r="X17" s="418"/>
      <c r="Y17" s="418"/>
      <c r="Z17" s="418"/>
      <c r="AA17" s="418"/>
      <c r="AB17" s="418"/>
      <c r="AC17" s="418"/>
      <c r="AD17" s="418"/>
      <c r="AE17" s="418"/>
      <c r="AF17" s="418"/>
      <c r="AG17" s="418"/>
      <c r="AH17" s="418"/>
      <c r="AI17" s="418"/>
      <c r="AJ17" s="418"/>
      <c r="AK17" s="418"/>
      <c r="AL17" s="418"/>
      <c r="AM17" s="418"/>
      <c r="AN17" s="418"/>
      <c r="AO17" s="418"/>
      <c r="AP17" s="418"/>
      <c r="AQ17" s="418"/>
      <c r="AR17" s="418"/>
      <c r="AS17" s="418"/>
      <c r="AT17" s="418"/>
      <c r="AU17" s="418"/>
      <c r="AV17" s="418"/>
      <c r="AW17" s="418"/>
      <c r="AX17" s="418"/>
      <c r="AY17" s="418"/>
      <c r="AZ17" s="418"/>
      <c r="BA17" s="418"/>
      <c r="BB17" s="45">
        <v>2</v>
      </c>
      <c r="BC17" s="51" t="s">
        <v>491</v>
      </c>
      <c r="BD17" s="45">
        <v>2</v>
      </c>
      <c r="BE17" s="41"/>
      <c r="BF17" s="55"/>
      <c r="BG17" s="55"/>
      <c r="BH17" s="55"/>
      <c r="BI17" s="55"/>
      <c r="BJ17" s="55"/>
      <c r="BK17" s="55"/>
      <c r="BL17" s="55"/>
      <c r="BM17" s="55"/>
      <c r="BN17" s="55"/>
      <c r="BO17" s="55"/>
      <c r="BP17" s="55"/>
      <c r="BQ17" s="55"/>
      <c r="BR17" s="55"/>
      <c r="BS17" s="55"/>
      <c r="BT17" s="55"/>
      <c r="BU17" s="55"/>
      <c r="BV17" s="55"/>
      <c r="BW17" s="55"/>
      <c r="BX17" s="55"/>
      <c r="BY17" s="55"/>
    </row>
    <row r="18" spans="1:77" ht="113.25" customHeight="1">
      <c r="A18" s="408"/>
      <c r="B18" s="408"/>
      <c r="C18" s="45" t="s">
        <v>88</v>
      </c>
      <c r="D18" s="42" t="s">
        <v>492</v>
      </c>
      <c r="E18" s="408"/>
      <c r="F18" s="408"/>
      <c r="G18" s="74"/>
      <c r="H18" s="408"/>
      <c r="I18" s="408"/>
      <c r="J18" s="408"/>
      <c r="K18" s="408"/>
      <c r="L18" s="408"/>
      <c r="M18" s="408"/>
      <c r="N18" s="408"/>
      <c r="O18" s="408"/>
      <c r="P18" s="408"/>
      <c r="Q18" s="408"/>
      <c r="R18" s="408"/>
      <c r="S18" s="408"/>
      <c r="T18" s="408"/>
      <c r="U18" s="408"/>
      <c r="V18" s="408"/>
      <c r="W18" s="408"/>
      <c r="X18" s="408"/>
      <c r="Y18" s="408"/>
      <c r="Z18" s="408"/>
      <c r="AA18" s="408"/>
      <c r="AB18" s="408"/>
      <c r="AC18" s="408"/>
      <c r="AD18" s="408"/>
      <c r="AE18" s="408"/>
      <c r="AF18" s="408"/>
      <c r="AG18" s="408"/>
      <c r="AH18" s="408"/>
      <c r="AI18" s="408"/>
      <c r="AJ18" s="408"/>
      <c r="AK18" s="408"/>
      <c r="AL18" s="408"/>
      <c r="AM18" s="408"/>
      <c r="AN18" s="408"/>
      <c r="AO18" s="408"/>
      <c r="AP18" s="408"/>
      <c r="AQ18" s="408"/>
      <c r="AR18" s="408"/>
      <c r="AS18" s="408"/>
      <c r="AT18" s="408"/>
      <c r="AU18" s="408"/>
      <c r="AV18" s="408"/>
      <c r="AW18" s="408"/>
      <c r="AX18" s="408"/>
      <c r="AY18" s="408"/>
      <c r="AZ18" s="408"/>
      <c r="BA18" s="408"/>
      <c r="BB18" s="45">
        <v>3</v>
      </c>
      <c r="BC18" s="57" t="s">
        <v>493</v>
      </c>
      <c r="BD18" s="45">
        <v>3</v>
      </c>
      <c r="BE18" s="51"/>
      <c r="BF18" s="55"/>
      <c r="BG18" s="55"/>
      <c r="BH18" s="55"/>
      <c r="BI18" s="55"/>
      <c r="BJ18" s="55"/>
      <c r="BK18" s="55"/>
      <c r="BL18" s="55"/>
      <c r="BM18" s="55"/>
      <c r="BN18" s="55"/>
      <c r="BO18" s="55"/>
      <c r="BP18" s="55"/>
      <c r="BQ18" s="55"/>
      <c r="BR18" s="55"/>
      <c r="BS18" s="55"/>
      <c r="BT18" s="55"/>
      <c r="BU18" s="55"/>
      <c r="BV18" s="55"/>
      <c r="BW18" s="55"/>
      <c r="BX18" s="55"/>
      <c r="BY18" s="55"/>
    </row>
    <row r="19" spans="1:77">
      <c r="A19" s="66"/>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row>
    <row r="20" spans="1:77" ht="15.75" customHeight="1">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row>
    <row r="21" spans="1:77" ht="15.75" customHeight="1">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row>
    <row r="22" spans="1:77" ht="15.75" customHeight="1">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row>
    <row r="23" spans="1:77" ht="15.75" customHeight="1">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D23" s="55"/>
      <c r="BE23" s="55"/>
      <c r="BF23" s="55"/>
      <c r="BG23" s="55"/>
      <c r="BH23" s="55"/>
      <c r="BI23" s="55"/>
      <c r="BJ23" s="55"/>
      <c r="BK23" s="55"/>
      <c r="BL23" s="55"/>
      <c r="BM23" s="55"/>
      <c r="BN23" s="55"/>
      <c r="BO23" s="55"/>
      <c r="BP23" s="55"/>
      <c r="BQ23" s="55"/>
      <c r="BR23" s="55"/>
      <c r="BS23" s="55"/>
      <c r="BT23" s="55"/>
      <c r="BU23" s="55"/>
      <c r="BV23" s="55"/>
      <c r="BW23" s="55"/>
      <c r="BX23" s="55"/>
      <c r="BY23" s="55"/>
    </row>
    <row r="24" spans="1:77" ht="15.75" customHeight="1">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row>
    <row r="25" spans="1:77" ht="15.75" customHeight="1">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row>
    <row r="26" spans="1:77" ht="15.75" customHeight="1">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row>
    <row r="27" spans="1:77" ht="15.75" customHeight="1">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row>
    <row r="28" spans="1:77" ht="15.75" customHeight="1">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row>
    <row r="29" spans="1:77" ht="15.75" customHeight="1">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row>
    <row r="30" spans="1:77" ht="15.75" customHeight="1">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row>
    <row r="31" spans="1:77" ht="15.75" customHeight="1">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row>
    <row r="32" spans="1:77" ht="15.75" customHeight="1">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row>
    <row r="33" spans="1:77" ht="15.75" customHeight="1">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row>
    <row r="34" spans="1:77" ht="15.75" customHeight="1">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row>
    <row r="35" spans="1:77" ht="15.75" customHeight="1">
      <c r="A35" s="55"/>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row>
    <row r="36" spans="1:77" ht="15.75" customHeight="1">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row>
    <row r="37" spans="1:77" ht="15.75" customHeight="1">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row>
    <row r="38" spans="1:77" ht="15.75" customHeight="1">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row>
    <row r="39" spans="1:77" ht="15.75" customHeight="1">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row>
    <row r="40" spans="1:77" ht="15.75"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row>
    <row r="41" spans="1:77" ht="15.75" customHeight="1">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row>
    <row r="42" spans="1:77" ht="15.75" customHeight="1">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row>
    <row r="43" spans="1:77" ht="15.75" customHeight="1">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row>
    <row r="44" spans="1:77" ht="15.75" customHeight="1">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row>
    <row r="45" spans="1:77" ht="15.75" customHeight="1">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row>
    <row r="46" spans="1:77" ht="15.75" customHeight="1">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row>
    <row r="47" spans="1:77" ht="15.75" customHeight="1">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row>
    <row r="48" spans="1:77" ht="15.75" customHeight="1">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row>
    <row r="49" spans="1:77" ht="15.75" customHeight="1">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row>
    <row r="50" spans="1:77" ht="15.75" customHeight="1">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row>
    <row r="51" spans="1:77" ht="15.75" customHeight="1">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row>
    <row r="52" spans="1:77" ht="15.75" customHeight="1">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row>
    <row r="53" spans="1:77" ht="15.75" customHeight="1">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row>
    <row r="54" spans="1:77" ht="15.75" customHeight="1">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row>
    <row r="55" spans="1:77" ht="15.75" customHeight="1">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row>
    <row r="56" spans="1:77" ht="15.75" customHeight="1">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row>
    <row r="57" spans="1:77" ht="15.75" customHeight="1">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row>
    <row r="58" spans="1:77" ht="15.75" customHeight="1">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row>
    <row r="59" spans="1:77" ht="15.75" customHeight="1">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row>
    <row r="60" spans="1:77" ht="15.75" customHeight="1">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row>
    <row r="61" spans="1:77" ht="15.75" customHeight="1">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row>
    <row r="62" spans="1:77" ht="15.75" customHeight="1">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row>
    <row r="63" spans="1:77" ht="15.75" customHeight="1">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row>
    <row r="64" spans="1:77" ht="15.75" customHeight="1">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row>
    <row r="65" spans="1:77" ht="15.75" customHeight="1">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row>
    <row r="66" spans="1:77" ht="15.75" customHeight="1">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row>
    <row r="67" spans="1:77" ht="15.75" customHeight="1">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row>
    <row r="68" spans="1:77" ht="15.75" customHeight="1">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row>
    <row r="69" spans="1:77" ht="15.75" customHeight="1">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row>
    <row r="70" spans="1:77" ht="15.75" customHeight="1">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row>
    <row r="71" spans="1:77" ht="15.75" customHeight="1">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row>
    <row r="72" spans="1:77" ht="15.75" customHeight="1">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row>
    <row r="73" spans="1:77" ht="15.75" customHeight="1">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row>
    <row r="74" spans="1:77" ht="15.75" customHeight="1">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row>
    <row r="75" spans="1:77" ht="15.75" customHeight="1">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row>
    <row r="76" spans="1:77" ht="15.75" customHeight="1">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row>
    <row r="77" spans="1:77" ht="15.75" customHeight="1">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row>
    <row r="78" spans="1:77" ht="15.75" customHeight="1">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row>
    <row r="79" spans="1:77" ht="15.75" customHeight="1">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c r="BL79" s="55"/>
      <c r="BM79" s="55"/>
      <c r="BN79" s="55"/>
      <c r="BO79" s="55"/>
      <c r="BP79" s="55"/>
      <c r="BQ79" s="55"/>
      <c r="BR79" s="55"/>
      <c r="BS79" s="55"/>
      <c r="BT79" s="55"/>
      <c r="BU79" s="55"/>
      <c r="BV79" s="55"/>
      <c r="BW79" s="55"/>
      <c r="BX79" s="55"/>
      <c r="BY79" s="55"/>
    </row>
    <row r="80" spans="1:77" ht="15.75" customHeight="1">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row>
    <row r="81" spans="1:77" ht="15.75" customHeight="1">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row>
    <row r="82" spans="1:77" ht="15.75" customHeight="1">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c r="BL82" s="55"/>
      <c r="BM82" s="55"/>
      <c r="BN82" s="55"/>
      <c r="BO82" s="55"/>
      <c r="BP82" s="55"/>
      <c r="BQ82" s="55"/>
      <c r="BR82" s="55"/>
      <c r="BS82" s="55"/>
      <c r="BT82" s="55"/>
      <c r="BU82" s="55"/>
      <c r="BV82" s="55"/>
      <c r="BW82" s="55"/>
      <c r="BX82" s="55"/>
      <c r="BY82" s="55"/>
    </row>
    <row r="83" spans="1:77" ht="15.75" customHeight="1">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c r="BL83" s="55"/>
      <c r="BM83" s="55"/>
      <c r="BN83" s="55"/>
      <c r="BO83" s="55"/>
      <c r="BP83" s="55"/>
      <c r="BQ83" s="55"/>
      <c r="BR83" s="55"/>
      <c r="BS83" s="55"/>
      <c r="BT83" s="55"/>
      <c r="BU83" s="55"/>
      <c r="BV83" s="55"/>
      <c r="BW83" s="55"/>
      <c r="BX83" s="55"/>
      <c r="BY83" s="55"/>
    </row>
    <row r="84" spans="1:77" ht="15.75" customHeight="1">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c r="BL84" s="55"/>
      <c r="BM84" s="55"/>
      <c r="BN84" s="55"/>
      <c r="BO84" s="55"/>
      <c r="BP84" s="55"/>
      <c r="BQ84" s="55"/>
      <c r="BR84" s="55"/>
      <c r="BS84" s="55"/>
      <c r="BT84" s="55"/>
      <c r="BU84" s="55"/>
      <c r="BV84" s="55"/>
      <c r="BW84" s="55"/>
      <c r="BX84" s="55"/>
      <c r="BY84" s="55"/>
    </row>
    <row r="85" spans="1:77" ht="15.75" customHeight="1">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c r="BL85" s="55"/>
      <c r="BM85" s="55"/>
      <c r="BN85" s="55"/>
      <c r="BO85" s="55"/>
      <c r="BP85" s="55"/>
      <c r="BQ85" s="55"/>
      <c r="BR85" s="55"/>
      <c r="BS85" s="55"/>
      <c r="BT85" s="55"/>
      <c r="BU85" s="55"/>
      <c r="BV85" s="55"/>
      <c r="BW85" s="55"/>
      <c r="BX85" s="55"/>
      <c r="BY85" s="55"/>
    </row>
    <row r="86" spans="1:77" ht="15.75" customHeight="1">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c r="BL86" s="55"/>
      <c r="BM86" s="55"/>
      <c r="BN86" s="55"/>
      <c r="BO86" s="55"/>
      <c r="BP86" s="55"/>
      <c r="BQ86" s="55"/>
      <c r="BR86" s="55"/>
      <c r="BS86" s="55"/>
      <c r="BT86" s="55"/>
      <c r="BU86" s="55"/>
      <c r="BV86" s="55"/>
      <c r="BW86" s="55"/>
      <c r="BX86" s="55"/>
      <c r="BY86" s="55"/>
    </row>
    <row r="87" spans="1:77" ht="15.75" customHeight="1">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c r="BL87" s="55"/>
      <c r="BM87" s="55"/>
      <c r="BN87" s="55"/>
      <c r="BO87" s="55"/>
      <c r="BP87" s="55"/>
      <c r="BQ87" s="55"/>
      <c r="BR87" s="55"/>
      <c r="BS87" s="55"/>
      <c r="BT87" s="55"/>
      <c r="BU87" s="55"/>
      <c r="BV87" s="55"/>
      <c r="BW87" s="55"/>
      <c r="BX87" s="55"/>
      <c r="BY87" s="55"/>
    </row>
    <row r="88" spans="1:77" ht="15.75" customHeight="1">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c r="BL88" s="55"/>
      <c r="BM88" s="55"/>
      <c r="BN88" s="55"/>
      <c r="BO88" s="55"/>
      <c r="BP88" s="55"/>
      <c r="BQ88" s="55"/>
      <c r="BR88" s="55"/>
      <c r="BS88" s="55"/>
      <c r="BT88" s="55"/>
      <c r="BU88" s="55"/>
      <c r="BV88" s="55"/>
      <c r="BW88" s="55"/>
      <c r="BX88" s="55"/>
      <c r="BY88" s="55"/>
    </row>
    <row r="89" spans="1:77" ht="15.75" customHeight="1">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c r="BL89" s="55"/>
      <c r="BM89" s="55"/>
      <c r="BN89" s="55"/>
      <c r="BO89" s="55"/>
      <c r="BP89" s="55"/>
      <c r="BQ89" s="55"/>
      <c r="BR89" s="55"/>
      <c r="BS89" s="55"/>
      <c r="BT89" s="55"/>
      <c r="BU89" s="55"/>
      <c r="BV89" s="55"/>
      <c r="BW89" s="55"/>
      <c r="BX89" s="55"/>
      <c r="BY89" s="55"/>
    </row>
    <row r="90" spans="1:77" ht="15.75" customHeight="1">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c r="BL90" s="55"/>
      <c r="BM90" s="55"/>
      <c r="BN90" s="55"/>
      <c r="BO90" s="55"/>
      <c r="BP90" s="55"/>
      <c r="BQ90" s="55"/>
      <c r="BR90" s="55"/>
      <c r="BS90" s="55"/>
      <c r="BT90" s="55"/>
      <c r="BU90" s="55"/>
      <c r="BV90" s="55"/>
      <c r="BW90" s="55"/>
      <c r="BX90" s="55"/>
      <c r="BY90" s="55"/>
    </row>
    <row r="91" spans="1:77" ht="15.75" customHeight="1">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c r="BL91" s="55"/>
      <c r="BM91" s="55"/>
      <c r="BN91" s="55"/>
      <c r="BO91" s="55"/>
      <c r="BP91" s="55"/>
      <c r="BQ91" s="55"/>
      <c r="BR91" s="55"/>
      <c r="BS91" s="55"/>
      <c r="BT91" s="55"/>
      <c r="BU91" s="55"/>
      <c r="BV91" s="55"/>
      <c r="BW91" s="55"/>
      <c r="BX91" s="55"/>
      <c r="BY91" s="55"/>
    </row>
    <row r="92" spans="1:77" ht="15.75" customHeight="1">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c r="BL92" s="55"/>
      <c r="BM92" s="55"/>
      <c r="BN92" s="55"/>
      <c r="BO92" s="55"/>
      <c r="BP92" s="55"/>
      <c r="BQ92" s="55"/>
      <c r="BR92" s="55"/>
      <c r="BS92" s="55"/>
      <c r="BT92" s="55"/>
      <c r="BU92" s="55"/>
      <c r="BV92" s="55"/>
      <c r="BW92" s="55"/>
      <c r="BX92" s="55"/>
      <c r="BY92" s="55"/>
    </row>
    <row r="93" spans="1:77" ht="15.75" customHeight="1">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c r="BL93" s="55"/>
      <c r="BM93" s="55"/>
      <c r="BN93" s="55"/>
      <c r="BO93" s="55"/>
      <c r="BP93" s="55"/>
      <c r="BQ93" s="55"/>
      <c r="BR93" s="55"/>
      <c r="BS93" s="55"/>
      <c r="BT93" s="55"/>
      <c r="BU93" s="55"/>
      <c r="BV93" s="55"/>
      <c r="BW93" s="55"/>
      <c r="BX93" s="55"/>
      <c r="BY93" s="55"/>
    </row>
    <row r="94" spans="1:77" ht="15.75" customHeight="1">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c r="BL94" s="55"/>
      <c r="BM94" s="55"/>
      <c r="BN94" s="55"/>
      <c r="BO94" s="55"/>
      <c r="BP94" s="55"/>
      <c r="BQ94" s="55"/>
      <c r="BR94" s="55"/>
      <c r="BS94" s="55"/>
      <c r="BT94" s="55"/>
      <c r="BU94" s="55"/>
      <c r="BV94" s="55"/>
      <c r="BW94" s="55"/>
      <c r="BX94" s="55"/>
      <c r="BY94" s="55"/>
    </row>
    <row r="95" spans="1:77" ht="15.75" customHeight="1">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c r="BL95" s="55"/>
      <c r="BM95" s="55"/>
      <c r="BN95" s="55"/>
      <c r="BO95" s="55"/>
      <c r="BP95" s="55"/>
      <c r="BQ95" s="55"/>
      <c r="BR95" s="55"/>
      <c r="BS95" s="55"/>
      <c r="BT95" s="55"/>
      <c r="BU95" s="55"/>
      <c r="BV95" s="55"/>
      <c r="BW95" s="55"/>
      <c r="BX95" s="55"/>
      <c r="BY95" s="55"/>
    </row>
    <row r="96" spans="1:77" ht="15.75" customHeight="1">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c r="BL96" s="55"/>
      <c r="BM96" s="55"/>
      <c r="BN96" s="55"/>
      <c r="BO96" s="55"/>
      <c r="BP96" s="55"/>
      <c r="BQ96" s="55"/>
      <c r="BR96" s="55"/>
      <c r="BS96" s="55"/>
      <c r="BT96" s="55"/>
      <c r="BU96" s="55"/>
      <c r="BV96" s="55"/>
      <c r="BW96" s="55"/>
      <c r="BX96" s="55"/>
      <c r="BY96" s="55"/>
    </row>
    <row r="97" spans="1:77" ht="15.75" customHeight="1">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c r="BM97" s="55"/>
      <c r="BN97" s="55"/>
      <c r="BO97" s="55"/>
      <c r="BP97" s="55"/>
      <c r="BQ97" s="55"/>
      <c r="BR97" s="55"/>
      <c r="BS97" s="55"/>
      <c r="BT97" s="55"/>
      <c r="BU97" s="55"/>
      <c r="BV97" s="55"/>
      <c r="BW97" s="55"/>
      <c r="BX97" s="55"/>
      <c r="BY97" s="55"/>
    </row>
    <row r="98" spans="1:77" ht="15.75" customHeight="1">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5"/>
      <c r="BM98" s="55"/>
      <c r="BN98" s="55"/>
      <c r="BO98" s="55"/>
      <c r="BP98" s="55"/>
      <c r="BQ98" s="55"/>
      <c r="BR98" s="55"/>
      <c r="BS98" s="55"/>
      <c r="BT98" s="55"/>
      <c r="BU98" s="55"/>
      <c r="BV98" s="55"/>
      <c r="BW98" s="55"/>
      <c r="BX98" s="55"/>
      <c r="BY98" s="55"/>
    </row>
    <row r="99" spans="1:77" ht="15.75" hidden="1" customHeight="1">
      <c r="A99" s="55"/>
      <c r="B99" s="55"/>
      <c r="C99" s="111" t="s">
        <v>255</v>
      </c>
      <c r="D99" s="55"/>
      <c r="E99" s="112" t="s">
        <v>287</v>
      </c>
      <c r="F99" s="113"/>
      <c r="G99" s="114" t="s">
        <v>288</v>
      </c>
      <c r="H99" s="55"/>
      <c r="I99" s="112" t="s">
        <v>290</v>
      </c>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c r="BL99" s="55"/>
      <c r="BM99" s="55"/>
      <c r="BN99" s="55"/>
      <c r="BO99" s="55"/>
      <c r="BP99" s="55"/>
      <c r="BQ99" s="55"/>
      <c r="BR99" s="55"/>
      <c r="BS99" s="55"/>
      <c r="BT99" s="55"/>
      <c r="BU99" s="55"/>
      <c r="BV99" s="55"/>
      <c r="BW99" s="55"/>
      <c r="BX99" s="55"/>
      <c r="BY99" s="55"/>
    </row>
    <row r="100" spans="1:77" ht="15.75" hidden="1" customHeight="1">
      <c r="A100" s="55"/>
      <c r="B100" s="55"/>
      <c r="C100" s="117" t="s">
        <v>87</v>
      </c>
      <c r="D100" s="55"/>
      <c r="E100" s="119" t="s">
        <v>201</v>
      </c>
      <c r="F100" s="55"/>
      <c r="G100" s="119" t="s">
        <v>292</v>
      </c>
      <c r="H100" s="55"/>
      <c r="I100" s="119" t="s">
        <v>293</v>
      </c>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c r="BL100" s="55"/>
      <c r="BM100" s="55"/>
      <c r="BN100" s="55"/>
      <c r="BO100" s="55"/>
      <c r="BP100" s="55"/>
      <c r="BQ100" s="55"/>
      <c r="BR100" s="55"/>
      <c r="BS100" s="55"/>
      <c r="BT100" s="55"/>
      <c r="BU100" s="55"/>
      <c r="BV100" s="55"/>
      <c r="BW100" s="55"/>
      <c r="BX100" s="55"/>
      <c r="BY100" s="55"/>
    </row>
    <row r="101" spans="1:77" ht="15.75" hidden="1" customHeight="1">
      <c r="A101" s="55"/>
      <c r="B101" s="55"/>
      <c r="C101" s="117" t="s">
        <v>267</v>
      </c>
      <c r="D101" s="55"/>
      <c r="E101" s="119" t="s">
        <v>158</v>
      </c>
      <c r="F101" s="55"/>
      <c r="G101" s="119" t="s">
        <v>214</v>
      </c>
      <c r="H101" s="55"/>
      <c r="I101" s="119" t="s">
        <v>99</v>
      </c>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c r="BL101" s="55"/>
      <c r="BM101" s="55"/>
      <c r="BN101" s="55"/>
      <c r="BO101" s="55"/>
      <c r="BP101" s="55"/>
      <c r="BQ101" s="55"/>
      <c r="BR101" s="55"/>
      <c r="BS101" s="55"/>
      <c r="BT101" s="55"/>
      <c r="BU101" s="55"/>
      <c r="BV101" s="55"/>
      <c r="BW101" s="55"/>
      <c r="BX101" s="55"/>
      <c r="BY101" s="55"/>
    </row>
    <row r="102" spans="1:77" ht="15.75" hidden="1" customHeight="1">
      <c r="A102" s="55"/>
      <c r="B102" s="55"/>
      <c r="C102" s="117" t="s">
        <v>268</v>
      </c>
      <c r="D102" s="55"/>
      <c r="E102" s="119" t="s">
        <v>294</v>
      </c>
      <c r="F102" s="55"/>
      <c r="G102" s="119" t="s">
        <v>96</v>
      </c>
      <c r="H102" s="55"/>
      <c r="I102" s="119" t="s">
        <v>127</v>
      </c>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c r="BL102" s="55"/>
      <c r="BM102" s="55"/>
      <c r="BN102" s="55"/>
      <c r="BO102" s="55"/>
      <c r="BP102" s="55"/>
      <c r="BQ102" s="55"/>
      <c r="BR102" s="55"/>
      <c r="BS102" s="55"/>
      <c r="BT102" s="55"/>
      <c r="BU102" s="55"/>
      <c r="BV102" s="55"/>
      <c r="BW102" s="55"/>
      <c r="BX102" s="55"/>
      <c r="BY102" s="55"/>
    </row>
    <row r="103" spans="1:77" ht="15.75" hidden="1" customHeight="1">
      <c r="A103" s="55"/>
      <c r="B103" s="55"/>
      <c r="C103" s="117" t="s">
        <v>269</v>
      </c>
      <c r="D103" s="55"/>
      <c r="E103" s="119" t="s">
        <v>295</v>
      </c>
      <c r="F103" s="55"/>
      <c r="G103" s="119" t="s">
        <v>296</v>
      </c>
      <c r="H103" s="55"/>
      <c r="I103" s="119" t="s">
        <v>118</v>
      </c>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c r="BL103" s="55"/>
      <c r="BM103" s="55"/>
      <c r="BN103" s="55"/>
      <c r="BO103" s="55"/>
      <c r="BP103" s="55"/>
      <c r="BQ103" s="55"/>
      <c r="BR103" s="55"/>
      <c r="BS103" s="55"/>
      <c r="BT103" s="55"/>
      <c r="BU103" s="55"/>
      <c r="BV103" s="55"/>
      <c r="BW103" s="55"/>
      <c r="BX103" s="55"/>
      <c r="BY103" s="55"/>
    </row>
    <row r="104" spans="1:77" ht="15.75" hidden="1" customHeight="1">
      <c r="A104" s="55"/>
      <c r="B104" s="55"/>
      <c r="C104" s="117" t="s">
        <v>270</v>
      </c>
      <c r="D104" s="55"/>
      <c r="E104" s="119" t="s">
        <v>297</v>
      </c>
      <c r="F104" s="55"/>
      <c r="G104" s="125" t="s">
        <v>105</v>
      </c>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c r="BL104" s="55"/>
      <c r="BM104" s="55"/>
      <c r="BN104" s="55"/>
      <c r="BO104" s="55"/>
      <c r="BP104" s="55"/>
      <c r="BQ104" s="55"/>
      <c r="BR104" s="55"/>
      <c r="BS104" s="55"/>
      <c r="BT104" s="55"/>
      <c r="BU104" s="55"/>
      <c r="BV104" s="55"/>
      <c r="BW104" s="55"/>
      <c r="BX104" s="55"/>
      <c r="BY104" s="55"/>
    </row>
    <row r="105" spans="1:77" ht="15.75" hidden="1" customHeight="1">
      <c r="A105" s="55"/>
      <c r="B105" s="55"/>
      <c r="C105" s="117" t="s">
        <v>271</v>
      </c>
      <c r="D105" s="55"/>
      <c r="E105" s="119" t="s">
        <v>226</v>
      </c>
      <c r="F105" s="55"/>
      <c r="G105" s="55"/>
      <c r="H105" s="55"/>
      <c r="I105" s="112" t="s">
        <v>46</v>
      </c>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55"/>
      <c r="BR105" s="55"/>
      <c r="BS105" s="55"/>
      <c r="BT105" s="55"/>
      <c r="BU105" s="55"/>
      <c r="BV105" s="55"/>
      <c r="BW105" s="55"/>
      <c r="BX105" s="55"/>
      <c r="BY105" s="55"/>
    </row>
    <row r="106" spans="1:77" ht="15.75" hidden="1" customHeight="1">
      <c r="A106" s="55"/>
      <c r="B106" s="55"/>
      <c r="C106" s="117" t="s">
        <v>272</v>
      </c>
      <c r="D106" s="55"/>
      <c r="E106" s="119" t="s">
        <v>298</v>
      </c>
      <c r="F106" s="55"/>
      <c r="G106" s="114" t="s">
        <v>299</v>
      </c>
      <c r="H106" s="55"/>
      <c r="I106" s="119" t="s">
        <v>145</v>
      </c>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55"/>
      <c r="BR106" s="55"/>
      <c r="BS106" s="55"/>
      <c r="BT106" s="55"/>
      <c r="BU106" s="55"/>
      <c r="BV106" s="55"/>
      <c r="BW106" s="55"/>
      <c r="BX106" s="55"/>
      <c r="BY106" s="55"/>
    </row>
    <row r="107" spans="1:77" ht="15.75" hidden="1" customHeight="1">
      <c r="A107" s="55"/>
      <c r="B107" s="55"/>
      <c r="C107" s="117" t="s">
        <v>273</v>
      </c>
      <c r="D107" s="55"/>
      <c r="E107" s="119" t="s">
        <v>88</v>
      </c>
      <c r="F107" s="55"/>
      <c r="G107" s="119" t="s">
        <v>301</v>
      </c>
      <c r="H107" s="55"/>
      <c r="I107" s="119" t="s">
        <v>104</v>
      </c>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row>
    <row r="108" spans="1:77" ht="15.75" hidden="1" customHeight="1">
      <c r="A108" s="55"/>
      <c r="B108" s="55"/>
      <c r="C108" s="117" t="s">
        <v>275</v>
      </c>
      <c r="D108" s="55"/>
      <c r="E108" s="119" t="s">
        <v>128</v>
      </c>
      <c r="F108" s="55"/>
      <c r="G108" s="119" t="s">
        <v>116</v>
      </c>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c r="BL108" s="55"/>
      <c r="BM108" s="55"/>
      <c r="BN108" s="55"/>
      <c r="BO108" s="55"/>
      <c r="BP108" s="55"/>
      <c r="BQ108" s="55"/>
      <c r="BR108" s="55"/>
      <c r="BS108" s="55"/>
      <c r="BT108" s="55"/>
      <c r="BU108" s="55"/>
      <c r="BV108" s="55"/>
      <c r="BW108" s="55"/>
      <c r="BX108" s="55"/>
      <c r="BY108" s="55"/>
    </row>
    <row r="109" spans="1:77" ht="15.75" hidden="1" customHeight="1">
      <c r="A109" s="55"/>
      <c r="B109" s="55"/>
      <c r="C109" s="117" t="s">
        <v>276</v>
      </c>
      <c r="D109" s="55"/>
      <c r="E109" s="119" t="s">
        <v>302</v>
      </c>
      <c r="F109" s="55"/>
      <c r="G109" s="119" t="s">
        <v>98</v>
      </c>
      <c r="H109" s="55"/>
      <c r="I109" s="127" t="s">
        <v>303</v>
      </c>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c r="BL109" s="55"/>
      <c r="BM109" s="55"/>
      <c r="BN109" s="55"/>
      <c r="BO109" s="55"/>
      <c r="BP109" s="55"/>
      <c r="BQ109" s="55"/>
      <c r="BR109" s="55"/>
      <c r="BS109" s="55"/>
      <c r="BT109" s="55"/>
      <c r="BU109" s="55"/>
      <c r="BV109" s="55"/>
      <c r="BW109" s="55"/>
      <c r="BX109" s="55"/>
      <c r="BY109" s="55"/>
    </row>
    <row r="110" spans="1:77" ht="15.75" hidden="1" customHeight="1">
      <c r="A110" s="55"/>
      <c r="B110" s="55"/>
      <c r="C110" s="117" t="s">
        <v>274</v>
      </c>
      <c r="D110" s="55"/>
      <c r="E110" s="119" t="s">
        <v>304</v>
      </c>
      <c r="F110" s="55"/>
      <c r="G110" s="119" t="s">
        <v>215</v>
      </c>
      <c r="H110" s="55"/>
      <c r="I110" s="129">
        <v>15</v>
      </c>
      <c r="J110" s="130">
        <v>30</v>
      </c>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c r="BL110" s="55"/>
      <c r="BM110" s="55"/>
      <c r="BN110" s="55"/>
      <c r="BO110" s="55"/>
      <c r="BP110" s="55"/>
      <c r="BQ110" s="55"/>
      <c r="BR110" s="55"/>
      <c r="BS110" s="55"/>
      <c r="BT110" s="55"/>
      <c r="BU110" s="55"/>
      <c r="BV110" s="55"/>
      <c r="BW110" s="55"/>
      <c r="BX110" s="55"/>
      <c r="BY110" s="55"/>
    </row>
    <row r="111" spans="1:77" ht="15.75" hidden="1" customHeight="1">
      <c r="A111" s="55"/>
      <c r="B111" s="55"/>
      <c r="C111" s="117" t="s">
        <v>277</v>
      </c>
      <c r="D111" s="55"/>
      <c r="E111" s="119" t="s">
        <v>305</v>
      </c>
      <c r="F111" s="55"/>
      <c r="G111" s="119" t="s">
        <v>117</v>
      </c>
      <c r="H111" s="55"/>
      <c r="I111" s="129">
        <v>0</v>
      </c>
      <c r="J111" s="130">
        <v>0</v>
      </c>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c r="BL111" s="55"/>
      <c r="BM111" s="55"/>
      <c r="BN111" s="55"/>
      <c r="BO111" s="55"/>
      <c r="BP111" s="55"/>
      <c r="BQ111" s="55"/>
      <c r="BR111" s="55"/>
      <c r="BS111" s="55"/>
      <c r="BT111" s="55"/>
      <c r="BU111" s="55"/>
      <c r="BV111" s="55"/>
      <c r="BW111" s="55"/>
      <c r="BX111" s="55"/>
      <c r="BY111" s="55"/>
    </row>
    <row r="112" spans="1:77" ht="15.75" hidden="1" customHeight="1">
      <c r="A112" s="55"/>
      <c r="B112" s="55"/>
      <c r="C112" s="117" t="s">
        <v>278</v>
      </c>
      <c r="D112" s="55"/>
      <c r="E112" s="119" t="s">
        <v>306</v>
      </c>
      <c r="F112" s="55"/>
      <c r="G112" s="119" t="s">
        <v>106</v>
      </c>
      <c r="H112" s="55"/>
      <c r="I112" s="131">
        <v>10</v>
      </c>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c r="BL112" s="55"/>
      <c r="BM112" s="55"/>
      <c r="BN112" s="55"/>
      <c r="BO112" s="55"/>
      <c r="BP112" s="55"/>
      <c r="BQ112" s="55"/>
      <c r="BR112" s="55"/>
      <c r="BS112" s="55"/>
      <c r="BT112" s="55"/>
      <c r="BU112" s="55"/>
      <c r="BV112" s="55"/>
      <c r="BW112" s="55"/>
      <c r="BX112" s="55"/>
      <c r="BY112" s="55"/>
    </row>
    <row r="113" spans="1:77" ht="15.75" hidden="1" customHeight="1">
      <c r="A113" s="55"/>
      <c r="B113" s="55"/>
      <c r="C113" s="117" t="s">
        <v>279</v>
      </c>
      <c r="D113" s="55"/>
      <c r="E113" s="119" t="s">
        <v>307</v>
      </c>
      <c r="F113" s="55"/>
      <c r="G113" s="119" t="s">
        <v>108</v>
      </c>
      <c r="H113" s="55"/>
      <c r="I113" s="133">
        <v>5</v>
      </c>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c r="BL113" s="55"/>
      <c r="BM113" s="55"/>
      <c r="BN113" s="55"/>
      <c r="BO113" s="55"/>
      <c r="BP113" s="55"/>
      <c r="BQ113" s="55"/>
      <c r="BR113" s="55"/>
      <c r="BS113" s="55"/>
      <c r="BT113" s="55"/>
      <c r="BU113" s="55"/>
      <c r="BV113" s="55"/>
      <c r="BW113" s="55"/>
      <c r="BX113" s="55"/>
      <c r="BY113" s="55"/>
    </row>
    <row r="114" spans="1:77" ht="15.75" hidden="1" customHeight="1">
      <c r="A114" s="55"/>
      <c r="B114" s="55"/>
      <c r="C114" s="55"/>
      <c r="D114" s="55"/>
      <c r="E114" s="119" t="s">
        <v>309</v>
      </c>
      <c r="F114" s="55"/>
      <c r="G114" s="119" t="s">
        <v>310</v>
      </c>
      <c r="H114" s="55"/>
      <c r="I114" s="131">
        <v>0</v>
      </c>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c r="BL114" s="55"/>
      <c r="BM114" s="55"/>
      <c r="BN114" s="55"/>
      <c r="BO114" s="55"/>
      <c r="BP114" s="55"/>
      <c r="BQ114" s="55"/>
      <c r="BR114" s="55"/>
      <c r="BS114" s="55"/>
      <c r="BT114" s="55"/>
      <c r="BU114" s="55"/>
      <c r="BV114" s="55"/>
      <c r="BW114" s="55"/>
      <c r="BX114" s="55"/>
      <c r="BY114" s="55"/>
    </row>
    <row r="115" spans="1:77" ht="15.75" hidden="1" customHeight="1">
      <c r="A115" s="55"/>
      <c r="B115" s="55"/>
      <c r="C115" s="111" t="s">
        <v>311</v>
      </c>
      <c r="D115" s="55"/>
      <c r="E115" s="119" t="s">
        <v>312</v>
      </c>
      <c r="F115" s="55"/>
      <c r="G115" s="119" t="s">
        <v>313</v>
      </c>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c r="BL115" s="55"/>
      <c r="BM115" s="55"/>
      <c r="BN115" s="55"/>
      <c r="BO115" s="55"/>
      <c r="BP115" s="55"/>
      <c r="BQ115" s="55"/>
      <c r="BR115" s="55"/>
      <c r="BS115" s="55"/>
      <c r="BT115" s="55"/>
      <c r="BU115" s="55"/>
      <c r="BV115" s="55"/>
      <c r="BW115" s="55"/>
      <c r="BX115" s="55"/>
      <c r="BY115" s="55"/>
    </row>
    <row r="116" spans="1:77" ht="15.75" hidden="1" customHeight="1">
      <c r="A116" s="55"/>
      <c r="B116" s="55"/>
      <c r="C116" s="117" t="s">
        <v>265</v>
      </c>
      <c r="D116" s="55"/>
      <c r="E116" s="119" t="s">
        <v>314</v>
      </c>
      <c r="F116" s="55"/>
      <c r="G116" s="119" t="s">
        <v>315</v>
      </c>
      <c r="H116" s="55"/>
      <c r="I116" s="114" t="s">
        <v>316</v>
      </c>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M116" s="55"/>
      <c r="BN116" s="55"/>
      <c r="BO116" s="55"/>
      <c r="BP116" s="55"/>
      <c r="BQ116" s="55"/>
      <c r="BR116" s="55"/>
      <c r="BS116" s="55"/>
      <c r="BT116" s="55"/>
      <c r="BU116" s="55"/>
      <c r="BV116" s="55"/>
      <c r="BW116" s="55"/>
      <c r="BX116" s="55"/>
      <c r="BY116" s="55"/>
    </row>
    <row r="117" spans="1:77" ht="15.75" hidden="1" customHeight="1">
      <c r="A117" s="55"/>
      <c r="B117" s="55"/>
      <c r="C117" s="53"/>
      <c r="D117" s="55"/>
      <c r="E117" s="119" t="s">
        <v>235</v>
      </c>
      <c r="F117" s="55"/>
      <c r="G117" s="55"/>
      <c r="H117" s="55"/>
      <c r="I117" s="119" t="s">
        <v>115</v>
      </c>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c r="BL117" s="55"/>
      <c r="BM117" s="55"/>
      <c r="BN117" s="55"/>
      <c r="BO117" s="55"/>
      <c r="BP117" s="55"/>
      <c r="BQ117" s="55"/>
      <c r="BR117" s="55"/>
      <c r="BS117" s="55"/>
      <c r="BT117" s="55"/>
      <c r="BU117" s="55"/>
      <c r="BV117" s="55"/>
      <c r="BW117" s="55"/>
      <c r="BX117" s="55"/>
      <c r="BY117" s="55"/>
    </row>
    <row r="118" spans="1:77" ht="15.75" hidden="1" customHeight="1">
      <c r="A118" s="55"/>
      <c r="B118" s="55"/>
      <c r="C118" s="53"/>
      <c r="D118" s="55"/>
      <c r="E118" s="55"/>
      <c r="F118" s="55"/>
      <c r="G118" s="55"/>
      <c r="H118" s="55"/>
      <c r="I118" s="119" t="s">
        <v>317</v>
      </c>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c r="BL118" s="55"/>
      <c r="BM118" s="55"/>
      <c r="BN118" s="55"/>
      <c r="BO118" s="55"/>
      <c r="BP118" s="55"/>
      <c r="BQ118" s="55"/>
      <c r="BR118" s="55"/>
      <c r="BS118" s="55"/>
      <c r="BT118" s="55"/>
      <c r="BU118" s="55"/>
      <c r="BV118" s="55"/>
      <c r="BW118" s="55"/>
      <c r="BX118" s="55"/>
      <c r="BY118" s="55"/>
    </row>
    <row r="119" spans="1:77" ht="15.75" hidden="1" customHeight="1">
      <c r="A119" s="55"/>
      <c r="B119" s="55"/>
      <c r="C119" s="53"/>
      <c r="D119" s="55"/>
      <c r="E119" s="127" t="s">
        <v>319</v>
      </c>
      <c r="F119" s="55"/>
      <c r="G119" s="114" t="s">
        <v>60</v>
      </c>
      <c r="H119" s="55"/>
      <c r="I119" s="119" t="s">
        <v>320</v>
      </c>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c r="BL119" s="55"/>
      <c r="BM119" s="55"/>
      <c r="BN119" s="55"/>
      <c r="BO119" s="55"/>
      <c r="BP119" s="55"/>
      <c r="BQ119" s="55"/>
      <c r="BR119" s="55"/>
      <c r="BS119" s="55"/>
      <c r="BT119" s="55"/>
      <c r="BU119" s="55"/>
      <c r="BV119" s="55"/>
      <c r="BW119" s="55"/>
      <c r="BX119" s="55"/>
      <c r="BY119" s="55"/>
    </row>
    <row r="120" spans="1:77" ht="15.75" hidden="1" customHeight="1">
      <c r="A120" s="55"/>
      <c r="B120" s="55"/>
      <c r="C120" s="53"/>
      <c r="D120" s="55"/>
      <c r="E120" s="137" t="s">
        <v>216</v>
      </c>
      <c r="F120" s="55"/>
      <c r="G120" s="119" t="s">
        <v>114</v>
      </c>
      <c r="H120" s="55"/>
      <c r="I120" s="139"/>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c r="BL120" s="55"/>
      <c r="BM120" s="55"/>
      <c r="BN120" s="55"/>
      <c r="BO120" s="55"/>
      <c r="BP120" s="55"/>
      <c r="BQ120" s="55"/>
      <c r="BR120" s="55"/>
      <c r="BS120" s="55"/>
      <c r="BT120" s="55"/>
      <c r="BU120" s="55"/>
      <c r="BV120" s="55"/>
      <c r="BW120" s="55"/>
      <c r="BX120" s="55"/>
      <c r="BY120" s="55"/>
    </row>
    <row r="121" spans="1:77" ht="15.75" hidden="1" customHeight="1">
      <c r="A121" s="55"/>
      <c r="B121" s="55"/>
      <c r="C121" s="53"/>
      <c r="D121" s="55"/>
      <c r="E121" s="137" t="s">
        <v>100</v>
      </c>
      <c r="F121" s="55"/>
      <c r="G121" s="119" t="s">
        <v>324</v>
      </c>
      <c r="H121" s="113"/>
      <c r="I121" s="140" t="s">
        <v>325</v>
      </c>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c r="BL121" s="55"/>
      <c r="BM121" s="55"/>
      <c r="BN121" s="55"/>
      <c r="BO121" s="55"/>
      <c r="BP121" s="55"/>
      <c r="BQ121" s="55"/>
      <c r="BR121" s="55"/>
      <c r="BS121" s="55"/>
      <c r="BT121" s="55"/>
      <c r="BU121" s="55"/>
      <c r="BV121" s="55"/>
      <c r="BW121" s="55"/>
      <c r="BX121" s="55"/>
      <c r="BY121" s="55"/>
    </row>
    <row r="122" spans="1:77" ht="15.75" hidden="1" customHeight="1">
      <c r="A122" s="55"/>
      <c r="B122" s="55"/>
      <c r="C122" s="53"/>
      <c r="D122" s="55"/>
      <c r="E122" s="137" t="s">
        <v>328</v>
      </c>
      <c r="F122" s="55"/>
      <c r="G122" s="119" t="s">
        <v>329</v>
      </c>
      <c r="H122" s="113"/>
      <c r="I122" s="141" t="s">
        <v>106</v>
      </c>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c r="BL122" s="55"/>
      <c r="BM122" s="55"/>
      <c r="BN122" s="55"/>
      <c r="BO122" s="55"/>
      <c r="BP122" s="55"/>
      <c r="BQ122" s="55"/>
      <c r="BR122" s="55"/>
      <c r="BS122" s="55"/>
      <c r="BT122" s="55"/>
      <c r="BU122" s="55"/>
      <c r="BV122" s="55"/>
      <c r="BW122" s="55"/>
      <c r="BX122" s="55"/>
      <c r="BY122" s="55"/>
    </row>
    <row r="123" spans="1:77" ht="15.75" hidden="1" customHeight="1">
      <c r="A123" s="55"/>
      <c r="B123" s="55"/>
      <c r="C123" s="53"/>
      <c r="D123" s="55"/>
      <c r="E123" s="55"/>
      <c r="F123" s="55"/>
      <c r="G123" s="55"/>
      <c r="H123" s="113"/>
      <c r="I123" s="119" t="s">
        <v>108</v>
      </c>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c r="BL123" s="55"/>
      <c r="BM123" s="55"/>
      <c r="BN123" s="55"/>
      <c r="BO123" s="55"/>
      <c r="BP123" s="55"/>
      <c r="BQ123" s="55"/>
      <c r="BR123" s="55"/>
      <c r="BS123" s="55"/>
      <c r="BT123" s="55"/>
      <c r="BU123" s="55"/>
      <c r="BV123" s="55"/>
      <c r="BW123" s="55"/>
      <c r="BX123" s="55"/>
      <c r="BY123" s="55"/>
    </row>
    <row r="124" spans="1:77" ht="15.75" customHeight="1">
      <c r="A124" s="55"/>
      <c r="B124" s="55"/>
      <c r="C124" s="53"/>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c r="BL124" s="55"/>
      <c r="BM124" s="55"/>
      <c r="BN124" s="55"/>
      <c r="BO124" s="55"/>
      <c r="BP124" s="55"/>
      <c r="BQ124" s="55"/>
      <c r="BR124" s="55"/>
      <c r="BS124" s="55"/>
      <c r="BT124" s="55"/>
      <c r="BU124" s="55"/>
      <c r="BV124" s="55"/>
      <c r="BW124" s="55"/>
      <c r="BX124" s="55"/>
      <c r="BY124" s="55"/>
    </row>
    <row r="125" spans="1:77" ht="15.75" customHeight="1">
      <c r="A125" s="55"/>
      <c r="B125" s="55"/>
      <c r="C125" s="53"/>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c r="BL125" s="55"/>
      <c r="BM125" s="55"/>
      <c r="BN125" s="55"/>
      <c r="BO125" s="55"/>
      <c r="BP125" s="55"/>
      <c r="BQ125" s="55"/>
      <c r="BR125" s="55"/>
      <c r="BS125" s="55"/>
      <c r="BT125" s="55"/>
      <c r="BU125" s="55"/>
      <c r="BV125" s="55"/>
      <c r="BW125" s="55"/>
      <c r="BX125" s="55"/>
      <c r="BY125" s="55"/>
    </row>
    <row r="126" spans="1:77" ht="15.75" customHeight="1">
      <c r="A126" s="55"/>
      <c r="B126" s="55"/>
      <c r="C126" s="53"/>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c r="BL126" s="55"/>
      <c r="BM126" s="55"/>
      <c r="BN126" s="55"/>
      <c r="BO126" s="55"/>
      <c r="BP126" s="55"/>
      <c r="BQ126" s="55"/>
      <c r="BR126" s="55"/>
      <c r="BS126" s="55"/>
      <c r="BT126" s="55"/>
      <c r="BU126" s="55"/>
      <c r="BV126" s="55"/>
      <c r="BW126" s="55"/>
      <c r="BX126" s="55"/>
      <c r="BY126" s="55"/>
    </row>
    <row r="127" spans="1:77" ht="15.75" customHeight="1">
      <c r="A127" s="55"/>
      <c r="B127" s="55"/>
      <c r="C127" s="53"/>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c r="BL127" s="55"/>
      <c r="BM127" s="55"/>
      <c r="BN127" s="55"/>
      <c r="BO127" s="55"/>
      <c r="BP127" s="55"/>
      <c r="BQ127" s="55"/>
      <c r="BR127" s="55"/>
      <c r="BS127" s="55"/>
      <c r="BT127" s="55"/>
      <c r="BU127" s="55"/>
      <c r="BV127" s="55"/>
      <c r="BW127" s="55"/>
      <c r="BX127" s="55"/>
      <c r="BY127" s="55"/>
    </row>
    <row r="128" spans="1:77" ht="15.75" customHeight="1">
      <c r="A128" s="55"/>
      <c r="B128" s="55"/>
      <c r="C128" s="53"/>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c r="BL128" s="55"/>
      <c r="BM128" s="55"/>
      <c r="BN128" s="55"/>
      <c r="BO128" s="55"/>
      <c r="BP128" s="55"/>
      <c r="BQ128" s="55"/>
      <c r="BR128" s="55"/>
      <c r="BS128" s="55"/>
      <c r="BT128" s="55"/>
      <c r="BU128" s="55"/>
      <c r="BV128" s="55"/>
      <c r="BW128" s="55"/>
      <c r="BX128" s="55"/>
      <c r="BY128" s="55"/>
    </row>
    <row r="129" spans="1:77" ht="15.75" customHeight="1">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c r="BL129" s="55"/>
      <c r="BM129" s="55"/>
      <c r="BN129" s="55"/>
      <c r="BO129" s="55"/>
      <c r="BP129" s="55"/>
      <c r="BQ129" s="55"/>
      <c r="BR129" s="55"/>
      <c r="BS129" s="55"/>
      <c r="BT129" s="55"/>
      <c r="BU129" s="55"/>
      <c r="BV129" s="55"/>
      <c r="BW129" s="55"/>
      <c r="BX129" s="55"/>
      <c r="BY129" s="55"/>
    </row>
    <row r="130" spans="1:77" ht="15.75" customHeight="1">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c r="BL130" s="55"/>
      <c r="BM130" s="55"/>
      <c r="BN130" s="55"/>
      <c r="BO130" s="55"/>
      <c r="BP130" s="55"/>
      <c r="BQ130" s="55"/>
      <c r="BR130" s="55"/>
      <c r="BS130" s="55"/>
      <c r="BT130" s="55"/>
      <c r="BU130" s="55"/>
      <c r="BV130" s="55"/>
      <c r="BW130" s="55"/>
      <c r="BX130" s="55"/>
      <c r="BY130" s="55"/>
    </row>
    <row r="131" spans="1:77" ht="15.75" customHeight="1">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c r="BL131" s="55"/>
      <c r="BM131" s="55"/>
      <c r="BN131" s="55"/>
      <c r="BO131" s="55"/>
      <c r="BP131" s="55"/>
      <c r="BQ131" s="55"/>
      <c r="BR131" s="55"/>
      <c r="BS131" s="55"/>
      <c r="BT131" s="55"/>
      <c r="BU131" s="55"/>
      <c r="BV131" s="55"/>
      <c r="BW131" s="55"/>
      <c r="BX131" s="55"/>
      <c r="BY131" s="55"/>
    </row>
    <row r="132" spans="1:77" ht="15.75" customHeight="1">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c r="BL132" s="55"/>
      <c r="BM132" s="55"/>
      <c r="BN132" s="55"/>
      <c r="BO132" s="55"/>
      <c r="BP132" s="55"/>
      <c r="BQ132" s="55"/>
      <c r="BR132" s="55"/>
      <c r="BS132" s="55"/>
      <c r="BT132" s="55"/>
      <c r="BU132" s="55"/>
      <c r="BV132" s="55"/>
      <c r="BW132" s="55"/>
      <c r="BX132" s="55"/>
      <c r="BY132" s="55"/>
    </row>
    <row r="133" spans="1:77" ht="15.75" customHeight="1">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c r="BL133" s="55"/>
      <c r="BM133" s="55"/>
      <c r="BN133" s="55"/>
      <c r="BO133" s="55"/>
      <c r="BP133" s="55"/>
      <c r="BQ133" s="55"/>
      <c r="BR133" s="55"/>
      <c r="BS133" s="55"/>
      <c r="BT133" s="55"/>
      <c r="BU133" s="55"/>
      <c r="BV133" s="55"/>
      <c r="BW133" s="55"/>
      <c r="BX133" s="55"/>
      <c r="BY133" s="55"/>
    </row>
    <row r="134" spans="1:77" ht="15.75" customHeight="1">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c r="BL134" s="55"/>
      <c r="BM134" s="55"/>
      <c r="BN134" s="55"/>
      <c r="BO134" s="55"/>
      <c r="BP134" s="55"/>
      <c r="BQ134" s="55"/>
      <c r="BR134" s="55"/>
      <c r="BS134" s="55"/>
      <c r="BT134" s="55"/>
      <c r="BU134" s="55"/>
      <c r="BV134" s="55"/>
      <c r="BW134" s="55"/>
      <c r="BX134" s="55"/>
      <c r="BY134" s="55"/>
    </row>
    <row r="135" spans="1:77" ht="15.75" customHeight="1">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c r="BL135" s="55"/>
      <c r="BM135" s="55"/>
      <c r="BN135" s="55"/>
      <c r="BO135" s="55"/>
      <c r="BP135" s="55"/>
      <c r="BQ135" s="55"/>
      <c r="BR135" s="55"/>
      <c r="BS135" s="55"/>
      <c r="BT135" s="55"/>
      <c r="BU135" s="55"/>
      <c r="BV135" s="55"/>
      <c r="BW135" s="55"/>
      <c r="BX135" s="55"/>
      <c r="BY135" s="55"/>
    </row>
    <row r="136" spans="1:77" ht="15.75" customHeight="1">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c r="BL136" s="55"/>
      <c r="BM136" s="55"/>
      <c r="BN136" s="55"/>
      <c r="BO136" s="55"/>
      <c r="BP136" s="55"/>
      <c r="BQ136" s="55"/>
      <c r="BR136" s="55"/>
      <c r="BS136" s="55"/>
      <c r="BT136" s="55"/>
      <c r="BU136" s="55"/>
      <c r="BV136" s="55"/>
      <c r="BW136" s="55"/>
      <c r="BX136" s="55"/>
      <c r="BY136" s="55"/>
    </row>
    <row r="137" spans="1:77" ht="15.75" customHeight="1">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c r="BI137" s="55"/>
      <c r="BJ137" s="55"/>
      <c r="BK137" s="55"/>
      <c r="BL137" s="55"/>
      <c r="BM137" s="55"/>
      <c r="BN137" s="55"/>
      <c r="BO137" s="55"/>
      <c r="BP137" s="55"/>
      <c r="BQ137" s="55"/>
      <c r="BR137" s="55"/>
      <c r="BS137" s="55"/>
      <c r="BT137" s="55"/>
      <c r="BU137" s="55"/>
      <c r="BV137" s="55"/>
      <c r="BW137" s="55"/>
      <c r="BX137" s="55"/>
      <c r="BY137" s="55"/>
    </row>
    <row r="138" spans="1:77" ht="15.75" customHeight="1">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c r="BI138" s="55"/>
      <c r="BJ138" s="55"/>
      <c r="BK138" s="55"/>
      <c r="BL138" s="55"/>
      <c r="BM138" s="55"/>
      <c r="BN138" s="55"/>
      <c r="BO138" s="55"/>
      <c r="BP138" s="55"/>
      <c r="BQ138" s="55"/>
      <c r="BR138" s="55"/>
      <c r="BS138" s="55"/>
      <c r="BT138" s="55"/>
      <c r="BU138" s="55"/>
      <c r="BV138" s="55"/>
      <c r="BW138" s="55"/>
      <c r="BX138" s="55"/>
      <c r="BY138" s="55"/>
    </row>
    <row r="139" spans="1:77" ht="15.75" customHeight="1">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c r="BI139" s="55"/>
      <c r="BJ139" s="55"/>
      <c r="BK139" s="55"/>
      <c r="BL139" s="55"/>
      <c r="BM139" s="55"/>
      <c r="BN139" s="55"/>
      <c r="BO139" s="55"/>
      <c r="BP139" s="55"/>
      <c r="BQ139" s="55"/>
      <c r="BR139" s="55"/>
      <c r="BS139" s="55"/>
      <c r="BT139" s="55"/>
      <c r="BU139" s="55"/>
      <c r="BV139" s="55"/>
      <c r="BW139" s="55"/>
      <c r="BX139" s="55"/>
      <c r="BY139" s="55"/>
    </row>
    <row r="140" spans="1:77" ht="15.75" customHeight="1">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c r="BI140" s="55"/>
      <c r="BJ140" s="55"/>
      <c r="BK140" s="55"/>
      <c r="BL140" s="55"/>
      <c r="BM140" s="55"/>
      <c r="BN140" s="55"/>
      <c r="BO140" s="55"/>
      <c r="BP140" s="55"/>
      <c r="BQ140" s="55"/>
      <c r="BR140" s="55"/>
      <c r="BS140" s="55"/>
      <c r="BT140" s="55"/>
      <c r="BU140" s="55"/>
      <c r="BV140" s="55"/>
      <c r="BW140" s="55"/>
      <c r="BX140" s="55"/>
      <c r="BY140" s="55"/>
    </row>
    <row r="141" spans="1:77" ht="15.75" customHeight="1">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c r="BI141" s="55"/>
      <c r="BJ141" s="55"/>
      <c r="BK141" s="55"/>
      <c r="BL141" s="55"/>
      <c r="BM141" s="55"/>
      <c r="BN141" s="55"/>
      <c r="BO141" s="55"/>
      <c r="BP141" s="55"/>
      <c r="BQ141" s="55"/>
      <c r="BR141" s="55"/>
      <c r="BS141" s="55"/>
      <c r="BT141" s="55"/>
      <c r="BU141" s="55"/>
      <c r="BV141" s="55"/>
      <c r="BW141" s="55"/>
      <c r="BX141" s="55"/>
      <c r="BY141" s="55"/>
    </row>
    <row r="142" spans="1:77" ht="15.75" customHeight="1">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c r="BI142" s="55"/>
      <c r="BJ142" s="55"/>
      <c r="BK142" s="55"/>
      <c r="BL142" s="55"/>
      <c r="BM142" s="55"/>
      <c r="BN142" s="55"/>
      <c r="BO142" s="55"/>
      <c r="BP142" s="55"/>
      <c r="BQ142" s="55"/>
      <c r="BR142" s="55"/>
      <c r="BS142" s="55"/>
      <c r="BT142" s="55"/>
      <c r="BU142" s="55"/>
      <c r="BV142" s="55"/>
      <c r="BW142" s="55"/>
      <c r="BX142" s="55"/>
      <c r="BY142" s="55"/>
    </row>
    <row r="143" spans="1:77" ht="15.75" customHeight="1">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c r="BI143" s="55"/>
      <c r="BJ143" s="55"/>
      <c r="BK143" s="55"/>
      <c r="BL143" s="55"/>
      <c r="BM143" s="55"/>
      <c r="BN143" s="55"/>
      <c r="BO143" s="55"/>
      <c r="BP143" s="55"/>
      <c r="BQ143" s="55"/>
      <c r="BR143" s="55"/>
      <c r="BS143" s="55"/>
      <c r="BT143" s="55"/>
      <c r="BU143" s="55"/>
      <c r="BV143" s="55"/>
      <c r="BW143" s="55"/>
      <c r="BX143" s="55"/>
      <c r="BY143" s="55"/>
    </row>
    <row r="144" spans="1:77" ht="15.75" customHeight="1">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c r="BI144" s="55"/>
      <c r="BJ144" s="55"/>
      <c r="BK144" s="55"/>
      <c r="BL144" s="55"/>
      <c r="BM144" s="55"/>
      <c r="BN144" s="55"/>
      <c r="BO144" s="55"/>
      <c r="BP144" s="55"/>
      <c r="BQ144" s="55"/>
      <c r="BR144" s="55"/>
      <c r="BS144" s="55"/>
      <c r="BT144" s="55"/>
      <c r="BU144" s="55"/>
      <c r="BV144" s="55"/>
      <c r="BW144" s="55"/>
      <c r="BX144" s="55"/>
      <c r="BY144" s="55"/>
    </row>
    <row r="145" spans="1:77" ht="15.75" customHeight="1">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c r="BI145" s="55"/>
      <c r="BJ145" s="55"/>
      <c r="BK145" s="55"/>
      <c r="BL145" s="55"/>
      <c r="BM145" s="55"/>
      <c r="BN145" s="55"/>
      <c r="BO145" s="55"/>
      <c r="BP145" s="55"/>
      <c r="BQ145" s="55"/>
      <c r="BR145" s="55"/>
      <c r="BS145" s="55"/>
      <c r="BT145" s="55"/>
      <c r="BU145" s="55"/>
      <c r="BV145" s="55"/>
      <c r="BW145" s="55"/>
      <c r="BX145" s="55"/>
      <c r="BY145" s="55"/>
    </row>
    <row r="146" spans="1:77" ht="15.75" customHeight="1">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c r="BI146" s="55"/>
      <c r="BJ146" s="55"/>
      <c r="BK146" s="55"/>
      <c r="BL146" s="55"/>
      <c r="BM146" s="55"/>
      <c r="BN146" s="55"/>
      <c r="BO146" s="55"/>
      <c r="BP146" s="55"/>
      <c r="BQ146" s="55"/>
      <c r="BR146" s="55"/>
      <c r="BS146" s="55"/>
      <c r="BT146" s="55"/>
      <c r="BU146" s="55"/>
      <c r="BV146" s="55"/>
      <c r="BW146" s="55"/>
      <c r="BX146" s="55"/>
      <c r="BY146" s="55"/>
    </row>
    <row r="147" spans="1:77" ht="15.75" customHeight="1">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c r="BI147" s="55"/>
      <c r="BJ147" s="55"/>
      <c r="BK147" s="55"/>
      <c r="BL147" s="55"/>
      <c r="BM147" s="55"/>
      <c r="BN147" s="55"/>
      <c r="BO147" s="55"/>
      <c r="BP147" s="55"/>
      <c r="BQ147" s="55"/>
      <c r="BR147" s="55"/>
      <c r="BS147" s="55"/>
      <c r="BT147" s="55"/>
      <c r="BU147" s="55"/>
      <c r="BV147" s="55"/>
      <c r="BW147" s="55"/>
      <c r="BX147" s="55"/>
      <c r="BY147" s="55"/>
    </row>
    <row r="148" spans="1:77" ht="15.75" customHeight="1">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c r="BI148" s="55"/>
      <c r="BJ148" s="55"/>
      <c r="BK148" s="55"/>
      <c r="BL148" s="55"/>
      <c r="BM148" s="55"/>
      <c r="BN148" s="55"/>
      <c r="BO148" s="55"/>
      <c r="BP148" s="55"/>
      <c r="BQ148" s="55"/>
      <c r="BR148" s="55"/>
      <c r="BS148" s="55"/>
      <c r="BT148" s="55"/>
      <c r="BU148" s="55"/>
      <c r="BV148" s="55"/>
      <c r="BW148" s="55"/>
      <c r="BX148" s="55"/>
      <c r="BY148" s="55"/>
    </row>
    <row r="149" spans="1:77" ht="15.75" customHeight="1">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c r="BI149" s="55"/>
      <c r="BJ149" s="55"/>
      <c r="BK149" s="55"/>
      <c r="BL149" s="55"/>
      <c r="BM149" s="55"/>
      <c r="BN149" s="55"/>
      <c r="BO149" s="55"/>
      <c r="BP149" s="55"/>
      <c r="BQ149" s="55"/>
      <c r="BR149" s="55"/>
      <c r="BS149" s="55"/>
      <c r="BT149" s="55"/>
      <c r="BU149" s="55"/>
      <c r="BV149" s="55"/>
      <c r="BW149" s="55"/>
      <c r="BX149" s="55"/>
      <c r="BY149" s="55"/>
    </row>
    <row r="150" spans="1:77" ht="15.75" customHeight="1">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c r="BI150" s="55"/>
      <c r="BJ150" s="55"/>
      <c r="BK150" s="55"/>
      <c r="BL150" s="55"/>
      <c r="BM150" s="55"/>
      <c r="BN150" s="55"/>
      <c r="BO150" s="55"/>
      <c r="BP150" s="55"/>
      <c r="BQ150" s="55"/>
      <c r="BR150" s="55"/>
      <c r="BS150" s="55"/>
      <c r="BT150" s="55"/>
      <c r="BU150" s="55"/>
      <c r="BV150" s="55"/>
      <c r="BW150" s="55"/>
      <c r="BX150" s="55"/>
      <c r="BY150" s="55"/>
    </row>
    <row r="151" spans="1:77" ht="15.75" customHeight="1">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c r="BI151" s="55"/>
      <c r="BJ151" s="55"/>
      <c r="BK151" s="55"/>
      <c r="BL151" s="55"/>
      <c r="BM151" s="55"/>
      <c r="BN151" s="55"/>
      <c r="BO151" s="55"/>
      <c r="BP151" s="55"/>
      <c r="BQ151" s="55"/>
      <c r="BR151" s="55"/>
      <c r="BS151" s="55"/>
      <c r="BT151" s="55"/>
      <c r="BU151" s="55"/>
      <c r="BV151" s="55"/>
      <c r="BW151" s="55"/>
      <c r="BX151" s="55"/>
      <c r="BY151" s="55"/>
    </row>
    <row r="152" spans="1:77" ht="15.75" customHeight="1">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c r="BI152" s="55"/>
      <c r="BJ152" s="55"/>
      <c r="BK152" s="55"/>
      <c r="BL152" s="55"/>
      <c r="BM152" s="55"/>
      <c r="BN152" s="55"/>
      <c r="BO152" s="55"/>
      <c r="BP152" s="55"/>
      <c r="BQ152" s="55"/>
      <c r="BR152" s="55"/>
      <c r="BS152" s="55"/>
      <c r="BT152" s="55"/>
      <c r="BU152" s="55"/>
      <c r="BV152" s="55"/>
      <c r="BW152" s="55"/>
      <c r="BX152" s="55"/>
      <c r="BY152" s="55"/>
    </row>
    <row r="153" spans="1:77" ht="15.75" customHeight="1">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c r="BI153" s="55"/>
      <c r="BJ153" s="55"/>
      <c r="BK153" s="55"/>
      <c r="BL153" s="55"/>
      <c r="BM153" s="55"/>
      <c r="BN153" s="55"/>
      <c r="BO153" s="55"/>
      <c r="BP153" s="55"/>
      <c r="BQ153" s="55"/>
      <c r="BR153" s="55"/>
      <c r="BS153" s="55"/>
      <c r="BT153" s="55"/>
      <c r="BU153" s="55"/>
      <c r="BV153" s="55"/>
      <c r="BW153" s="55"/>
      <c r="BX153" s="55"/>
      <c r="BY153" s="55"/>
    </row>
    <row r="154" spans="1:77" ht="15.75" customHeight="1">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c r="BI154" s="55"/>
      <c r="BJ154" s="55"/>
      <c r="BK154" s="55"/>
      <c r="BL154" s="55"/>
      <c r="BM154" s="55"/>
      <c r="BN154" s="55"/>
      <c r="BO154" s="55"/>
      <c r="BP154" s="55"/>
      <c r="BQ154" s="55"/>
      <c r="BR154" s="55"/>
      <c r="BS154" s="55"/>
      <c r="BT154" s="55"/>
      <c r="BU154" s="55"/>
      <c r="BV154" s="55"/>
      <c r="BW154" s="55"/>
      <c r="BX154" s="55"/>
      <c r="BY154" s="55"/>
    </row>
    <row r="155" spans="1:77" ht="15.75" customHeight="1">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c r="BI155" s="55"/>
      <c r="BJ155" s="55"/>
      <c r="BK155" s="55"/>
      <c r="BL155" s="55"/>
      <c r="BM155" s="55"/>
      <c r="BN155" s="55"/>
      <c r="BO155" s="55"/>
      <c r="BP155" s="55"/>
      <c r="BQ155" s="55"/>
      <c r="BR155" s="55"/>
      <c r="BS155" s="55"/>
      <c r="BT155" s="55"/>
      <c r="BU155" s="55"/>
      <c r="BV155" s="55"/>
      <c r="BW155" s="55"/>
      <c r="BX155" s="55"/>
      <c r="BY155" s="55"/>
    </row>
    <row r="156" spans="1:77" ht="15.75" customHeight="1">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c r="BI156" s="55"/>
      <c r="BJ156" s="55"/>
      <c r="BK156" s="55"/>
      <c r="BL156" s="55"/>
      <c r="BM156" s="55"/>
      <c r="BN156" s="55"/>
      <c r="BO156" s="55"/>
      <c r="BP156" s="55"/>
      <c r="BQ156" s="55"/>
      <c r="BR156" s="55"/>
      <c r="BS156" s="55"/>
      <c r="BT156" s="55"/>
      <c r="BU156" s="55"/>
      <c r="BV156" s="55"/>
      <c r="BW156" s="55"/>
      <c r="BX156" s="55"/>
      <c r="BY156" s="55"/>
    </row>
    <row r="157" spans="1:77" ht="15.75" customHeight="1">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c r="BI157" s="55"/>
      <c r="BJ157" s="55"/>
      <c r="BK157" s="55"/>
      <c r="BL157" s="55"/>
      <c r="BM157" s="55"/>
      <c r="BN157" s="55"/>
      <c r="BO157" s="55"/>
      <c r="BP157" s="55"/>
      <c r="BQ157" s="55"/>
      <c r="BR157" s="55"/>
      <c r="BS157" s="55"/>
      <c r="BT157" s="55"/>
      <c r="BU157" s="55"/>
      <c r="BV157" s="55"/>
      <c r="BW157" s="55"/>
      <c r="BX157" s="55"/>
      <c r="BY157" s="55"/>
    </row>
    <row r="158" spans="1:77" ht="15.75" customHeight="1">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c r="BI158" s="55"/>
      <c r="BJ158" s="55"/>
      <c r="BK158" s="55"/>
      <c r="BL158" s="55"/>
      <c r="BM158" s="55"/>
      <c r="BN158" s="55"/>
      <c r="BO158" s="55"/>
      <c r="BP158" s="55"/>
      <c r="BQ158" s="55"/>
      <c r="BR158" s="55"/>
      <c r="BS158" s="55"/>
      <c r="BT158" s="55"/>
      <c r="BU158" s="55"/>
      <c r="BV158" s="55"/>
      <c r="BW158" s="55"/>
      <c r="BX158" s="55"/>
      <c r="BY158" s="55"/>
    </row>
    <row r="159" spans="1:77" ht="15.75" customHeight="1">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c r="BI159" s="55"/>
      <c r="BJ159" s="55"/>
      <c r="BK159" s="55"/>
      <c r="BL159" s="55"/>
      <c r="BM159" s="55"/>
      <c r="BN159" s="55"/>
      <c r="BO159" s="55"/>
      <c r="BP159" s="55"/>
      <c r="BQ159" s="55"/>
      <c r="BR159" s="55"/>
      <c r="BS159" s="55"/>
      <c r="BT159" s="55"/>
      <c r="BU159" s="55"/>
      <c r="BV159" s="55"/>
      <c r="BW159" s="55"/>
      <c r="BX159" s="55"/>
      <c r="BY159" s="55"/>
    </row>
    <row r="160" spans="1:77" ht="15.75" customHeight="1">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c r="BI160" s="55"/>
      <c r="BJ160" s="55"/>
      <c r="BK160" s="55"/>
      <c r="BL160" s="55"/>
      <c r="BM160" s="55"/>
      <c r="BN160" s="55"/>
      <c r="BO160" s="55"/>
      <c r="BP160" s="55"/>
      <c r="BQ160" s="55"/>
      <c r="BR160" s="55"/>
      <c r="BS160" s="55"/>
      <c r="BT160" s="55"/>
      <c r="BU160" s="55"/>
      <c r="BV160" s="55"/>
      <c r="BW160" s="55"/>
      <c r="BX160" s="55"/>
      <c r="BY160" s="55"/>
    </row>
    <row r="161" spans="1:77" ht="15.75" customHeight="1">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55"/>
      <c r="BL161" s="55"/>
      <c r="BM161" s="55"/>
      <c r="BN161" s="55"/>
      <c r="BO161" s="55"/>
      <c r="BP161" s="55"/>
      <c r="BQ161" s="55"/>
      <c r="BR161" s="55"/>
      <c r="BS161" s="55"/>
      <c r="BT161" s="55"/>
      <c r="BU161" s="55"/>
      <c r="BV161" s="55"/>
      <c r="BW161" s="55"/>
      <c r="BX161" s="55"/>
      <c r="BY161" s="55"/>
    </row>
    <row r="162" spans="1:77" ht="15.75" customHeight="1">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c r="BI162" s="55"/>
      <c r="BJ162" s="55"/>
      <c r="BK162" s="55"/>
      <c r="BL162" s="55"/>
      <c r="BM162" s="55"/>
      <c r="BN162" s="55"/>
      <c r="BO162" s="55"/>
      <c r="BP162" s="55"/>
      <c r="BQ162" s="55"/>
      <c r="BR162" s="55"/>
      <c r="BS162" s="55"/>
      <c r="BT162" s="55"/>
      <c r="BU162" s="55"/>
      <c r="BV162" s="55"/>
      <c r="BW162" s="55"/>
      <c r="BX162" s="55"/>
      <c r="BY162" s="55"/>
    </row>
    <row r="163" spans="1:77" ht="15.75" customHeight="1">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c r="BI163" s="55"/>
      <c r="BJ163" s="55"/>
      <c r="BK163" s="55"/>
      <c r="BL163" s="55"/>
      <c r="BM163" s="55"/>
      <c r="BN163" s="55"/>
      <c r="BO163" s="55"/>
      <c r="BP163" s="55"/>
      <c r="BQ163" s="55"/>
      <c r="BR163" s="55"/>
      <c r="BS163" s="55"/>
      <c r="BT163" s="55"/>
      <c r="BU163" s="55"/>
      <c r="BV163" s="55"/>
      <c r="BW163" s="55"/>
      <c r="BX163" s="55"/>
      <c r="BY163" s="55"/>
    </row>
    <row r="164" spans="1:77" ht="15.75" customHeight="1">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c r="BI164" s="55"/>
      <c r="BJ164" s="55"/>
      <c r="BK164" s="55"/>
      <c r="BL164" s="55"/>
      <c r="BM164" s="55"/>
      <c r="BN164" s="55"/>
      <c r="BO164" s="55"/>
      <c r="BP164" s="55"/>
      <c r="BQ164" s="55"/>
      <c r="BR164" s="55"/>
      <c r="BS164" s="55"/>
      <c r="BT164" s="55"/>
      <c r="BU164" s="55"/>
      <c r="BV164" s="55"/>
      <c r="BW164" s="55"/>
      <c r="BX164" s="55"/>
      <c r="BY164" s="55"/>
    </row>
    <row r="165" spans="1:77" ht="15.75" customHeight="1">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c r="BI165" s="55"/>
      <c r="BJ165" s="55"/>
      <c r="BK165" s="55"/>
      <c r="BL165" s="55"/>
      <c r="BM165" s="55"/>
      <c r="BN165" s="55"/>
      <c r="BO165" s="55"/>
      <c r="BP165" s="55"/>
      <c r="BQ165" s="55"/>
      <c r="BR165" s="55"/>
      <c r="BS165" s="55"/>
      <c r="BT165" s="55"/>
      <c r="BU165" s="55"/>
      <c r="BV165" s="55"/>
      <c r="BW165" s="55"/>
      <c r="BX165" s="55"/>
      <c r="BY165" s="55"/>
    </row>
    <row r="166" spans="1:77" ht="15.75" customHeight="1">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c r="BI166" s="55"/>
      <c r="BJ166" s="55"/>
      <c r="BK166" s="55"/>
      <c r="BL166" s="55"/>
      <c r="BM166" s="55"/>
      <c r="BN166" s="55"/>
      <c r="BO166" s="55"/>
      <c r="BP166" s="55"/>
      <c r="BQ166" s="55"/>
      <c r="BR166" s="55"/>
      <c r="BS166" s="55"/>
      <c r="BT166" s="55"/>
      <c r="BU166" s="55"/>
      <c r="BV166" s="55"/>
      <c r="BW166" s="55"/>
      <c r="BX166" s="55"/>
      <c r="BY166" s="55"/>
    </row>
    <row r="167" spans="1:77" ht="15.75" customHeight="1">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c r="BI167" s="55"/>
      <c r="BJ167" s="55"/>
      <c r="BK167" s="55"/>
      <c r="BL167" s="55"/>
      <c r="BM167" s="55"/>
      <c r="BN167" s="55"/>
      <c r="BO167" s="55"/>
      <c r="BP167" s="55"/>
      <c r="BQ167" s="55"/>
      <c r="BR167" s="55"/>
      <c r="BS167" s="55"/>
      <c r="BT167" s="55"/>
      <c r="BU167" s="55"/>
      <c r="BV167" s="55"/>
      <c r="BW167" s="55"/>
      <c r="BX167" s="55"/>
      <c r="BY167" s="55"/>
    </row>
    <row r="168" spans="1:77" ht="15.75" customHeight="1">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c r="BI168" s="55"/>
      <c r="BJ168" s="55"/>
      <c r="BK168" s="55"/>
      <c r="BL168" s="55"/>
      <c r="BM168" s="55"/>
      <c r="BN168" s="55"/>
      <c r="BO168" s="55"/>
      <c r="BP168" s="55"/>
      <c r="BQ168" s="55"/>
      <c r="BR168" s="55"/>
      <c r="BS168" s="55"/>
      <c r="BT168" s="55"/>
      <c r="BU168" s="55"/>
      <c r="BV168" s="55"/>
      <c r="BW168" s="55"/>
      <c r="BX168" s="55"/>
      <c r="BY168" s="55"/>
    </row>
    <row r="169" spans="1:77" ht="15.75" customHeight="1">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c r="BI169" s="55"/>
      <c r="BJ169" s="55"/>
      <c r="BK169" s="55"/>
      <c r="BL169" s="55"/>
      <c r="BM169" s="55"/>
      <c r="BN169" s="55"/>
      <c r="BO169" s="55"/>
      <c r="BP169" s="55"/>
      <c r="BQ169" s="55"/>
      <c r="BR169" s="55"/>
      <c r="BS169" s="55"/>
      <c r="BT169" s="55"/>
      <c r="BU169" s="55"/>
      <c r="BV169" s="55"/>
      <c r="BW169" s="55"/>
      <c r="BX169" s="55"/>
      <c r="BY169" s="55"/>
    </row>
    <row r="170" spans="1:77" ht="15.75" customHeight="1">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c r="BI170" s="55"/>
      <c r="BJ170" s="55"/>
      <c r="BK170" s="55"/>
      <c r="BL170" s="55"/>
      <c r="BM170" s="55"/>
      <c r="BN170" s="55"/>
      <c r="BO170" s="55"/>
      <c r="BP170" s="55"/>
      <c r="BQ170" s="55"/>
      <c r="BR170" s="55"/>
      <c r="BS170" s="55"/>
      <c r="BT170" s="55"/>
      <c r="BU170" s="55"/>
      <c r="BV170" s="55"/>
      <c r="BW170" s="55"/>
      <c r="BX170" s="55"/>
      <c r="BY170" s="55"/>
    </row>
    <row r="171" spans="1:77" ht="15.75" customHeight="1">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c r="BI171" s="55"/>
      <c r="BJ171" s="55"/>
      <c r="BK171" s="55"/>
      <c r="BL171" s="55"/>
      <c r="BM171" s="55"/>
      <c r="BN171" s="55"/>
      <c r="BO171" s="55"/>
      <c r="BP171" s="55"/>
      <c r="BQ171" s="55"/>
      <c r="BR171" s="55"/>
      <c r="BS171" s="55"/>
      <c r="BT171" s="55"/>
      <c r="BU171" s="55"/>
      <c r="BV171" s="55"/>
      <c r="BW171" s="55"/>
      <c r="BX171" s="55"/>
      <c r="BY171" s="55"/>
    </row>
    <row r="172" spans="1:77" ht="15.75" customHeight="1">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c r="BI172" s="55"/>
      <c r="BJ172" s="55"/>
      <c r="BK172" s="55"/>
      <c r="BL172" s="55"/>
      <c r="BM172" s="55"/>
      <c r="BN172" s="55"/>
      <c r="BO172" s="55"/>
      <c r="BP172" s="55"/>
      <c r="BQ172" s="55"/>
      <c r="BR172" s="55"/>
      <c r="BS172" s="55"/>
      <c r="BT172" s="55"/>
      <c r="BU172" s="55"/>
      <c r="BV172" s="55"/>
      <c r="BW172" s="55"/>
      <c r="BX172" s="55"/>
      <c r="BY172" s="55"/>
    </row>
    <row r="173" spans="1:77" ht="15.75" customHeight="1">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c r="BI173" s="55"/>
      <c r="BJ173" s="55"/>
      <c r="BK173" s="55"/>
      <c r="BL173" s="55"/>
      <c r="BM173" s="55"/>
      <c r="BN173" s="55"/>
      <c r="BO173" s="55"/>
      <c r="BP173" s="55"/>
      <c r="BQ173" s="55"/>
      <c r="BR173" s="55"/>
      <c r="BS173" s="55"/>
      <c r="BT173" s="55"/>
      <c r="BU173" s="55"/>
      <c r="BV173" s="55"/>
      <c r="BW173" s="55"/>
      <c r="BX173" s="55"/>
      <c r="BY173" s="55"/>
    </row>
    <row r="174" spans="1:77" ht="15.75" customHeight="1">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c r="BI174" s="55"/>
      <c r="BJ174" s="55"/>
      <c r="BK174" s="55"/>
      <c r="BL174" s="55"/>
      <c r="BM174" s="55"/>
      <c r="BN174" s="55"/>
      <c r="BO174" s="55"/>
      <c r="BP174" s="55"/>
      <c r="BQ174" s="55"/>
      <c r="BR174" s="55"/>
      <c r="BS174" s="55"/>
      <c r="BT174" s="55"/>
      <c r="BU174" s="55"/>
      <c r="BV174" s="55"/>
      <c r="BW174" s="55"/>
      <c r="BX174" s="55"/>
      <c r="BY174" s="55"/>
    </row>
    <row r="175" spans="1:77" ht="15.75" customHeight="1">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c r="BI175" s="55"/>
      <c r="BJ175" s="55"/>
      <c r="BK175" s="55"/>
      <c r="BL175" s="55"/>
      <c r="BM175" s="55"/>
      <c r="BN175" s="55"/>
      <c r="BO175" s="55"/>
      <c r="BP175" s="55"/>
      <c r="BQ175" s="55"/>
      <c r="BR175" s="55"/>
      <c r="BS175" s="55"/>
      <c r="BT175" s="55"/>
      <c r="BU175" s="55"/>
      <c r="BV175" s="55"/>
      <c r="BW175" s="55"/>
      <c r="BX175" s="55"/>
      <c r="BY175" s="55"/>
    </row>
    <row r="176" spans="1:77" ht="15.75" customHeight="1">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c r="BI176" s="55"/>
      <c r="BJ176" s="55"/>
      <c r="BK176" s="55"/>
      <c r="BL176" s="55"/>
      <c r="BM176" s="55"/>
      <c r="BN176" s="55"/>
      <c r="BO176" s="55"/>
      <c r="BP176" s="55"/>
      <c r="BQ176" s="55"/>
      <c r="BR176" s="55"/>
      <c r="BS176" s="55"/>
      <c r="BT176" s="55"/>
      <c r="BU176" s="55"/>
      <c r="BV176" s="55"/>
      <c r="BW176" s="55"/>
      <c r="BX176" s="55"/>
      <c r="BY176" s="55"/>
    </row>
    <row r="177" spans="1:77" ht="15.75" customHeight="1">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c r="BI177" s="55"/>
      <c r="BJ177" s="55"/>
      <c r="BK177" s="55"/>
      <c r="BL177" s="55"/>
      <c r="BM177" s="55"/>
      <c r="BN177" s="55"/>
      <c r="BO177" s="55"/>
      <c r="BP177" s="55"/>
      <c r="BQ177" s="55"/>
      <c r="BR177" s="55"/>
      <c r="BS177" s="55"/>
      <c r="BT177" s="55"/>
      <c r="BU177" s="55"/>
      <c r="BV177" s="55"/>
      <c r="BW177" s="55"/>
      <c r="BX177" s="55"/>
      <c r="BY177" s="55"/>
    </row>
    <row r="178" spans="1:77" ht="15.75" customHeight="1">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c r="BI178" s="55"/>
      <c r="BJ178" s="55"/>
      <c r="BK178" s="55"/>
      <c r="BL178" s="55"/>
      <c r="BM178" s="55"/>
      <c r="BN178" s="55"/>
      <c r="BO178" s="55"/>
      <c r="BP178" s="55"/>
      <c r="BQ178" s="55"/>
      <c r="BR178" s="55"/>
      <c r="BS178" s="55"/>
      <c r="BT178" s="55"/>
      <c r="BU178" s="55"/>
      <c r="BV178" s="55"/>
      <c r="BW178" s="55"/>
      <c r="BX178" s="55"/>
      <c r="BY178" s="55"/>
    </row>
    <row r="179" spans="1:77" ht="15.75" customHeight="1">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c r="BI179" s="55"/>
      <c r="BJ179" s="55"/>
      <c r="BK179" s="55"/>
      <c r="BL179" s="55"/>
      <c r="BM179" s="55"/>
      <c r="BN179" s="55"/>
      <c r="BO179" s="55"/>
      <c r="BP179" s="55"/>
      <c r="BQ179" s="55"/>
      <c r="BR179" s="55"/>
      <c r="BS179" s="55"/>
      <c r="BT179" s="55"/>
      <c r="BU179" s="55"/>
      <c r="BV179" s="55"/>
      <c r="BW179" s="55"/>
      <c r="BX179" s="55"/>
      <c r="BY179" s="55"/>
    </row>
    <row r="180" spans="1:77" ht="15.75" customHeight="1">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c r="BI180" s="55"/>
      <c r="BJ180" s="55"/>
      <c r="BK180" s="55"/>
      <c r="BL180" s="55"/>
      <c r="BM180" s="55"/>
      <c r="BN180" s="55"/>
      <c r="BO180" s="55"/>
      <c r="BP180" s="55"/>
      <c r="BQ180" s="55"/>
      <c r="BR180" s="55"/>
      <c r="BS180" s="55"/>
      <c r="BT180" s="55"/>
      <c r="BU180" s="55"/>
      <c r="BV180" s="55"/>
      <c r="BW180" s="55"/>
      <c r="BX180" s="55"/>
      <c r="BY180" s="55"/>
    </row>
    <row r="181" spans="1:77" ht="15.75" customHeight="1">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c r="BI181" s="55"/>
      <c r="BJ181" s="55"/>
      <c r="BK181" s="55"/>
      <c r="BL181" s="55"/>
      <c r="BM181" s="55"/>
      <c r="BN181" s="55"/>
      <c r="BO181" s="55"/>
      <c r="BP181" s="55"/>
      <c r="BQ181" s="55"/>
      <c r="BR181" s="55"/>
      <c r="BS181" s="55"/>
      <c r="BT181" s="55"/>
      <c r="BU181" s="55"/>
      <c r="BV181" s="55"/>
      <c r="BW181" s="55"/>
      <c r="BX181" s="55"/>
      <c r="BY181" s="55"/>
    </row>
    <row r="182" spans="1:77" ht="15.75" customHeight="1">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c r="BI182" s="55"/>
      <c r="BJ182" s="55"/>
      <c r="BK182" s="55"/>
      <c r="BL182" s="55"/>
      <c r="BM182" s="55"/>
      <c r="BN182" s="55"/>
      <c r="BO182" s="55"/>
      <c r="BP182" s="55"/>
      <c r="BQ182" s="55"/>
      <c r="BR182" s="55"/>
      <c r="BS182" s="55"/>
      <c r="BT182" s="55"/>
      <c r="BU182" s="55"/>
      <c r="BV182" s="55"/>
      <c r="BW182" s="55"/>
      <c r="BX182" s="55"/>
      <c r="BY182" s="55"/>
    </row>
    <row r="183" spans="1:77" ht="15.75" customHeight="1">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c r="BI183" s="55"/>
      <c r="BJ183" s="55"/>
      <c r="BK183" s="55"/>
      <c r="BL183" s="55"/>
      <c r="BM183" s="55"/>
      <c r="BN183" s="55"/>
      <c r="BO183" s="55"/>
      <c r="BP183" s="55"/>
      <c r="BQ183" s="55"/>
      <c r="BR183" s="55"/>
      <c r="BS183" s="55"/>
      <c r="BT183" s="55"/>
      <c r="BU183" s="55"/>
      <c r="BV183" s="55"/>
      <c r="BW183" s="55"/>
      <c r="BX183" s="55"/>
      <c r="BY183" s="55"/>
    </row>
    <row r="184" spans="1:77" ht="15.75" customHeight="1">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c r="BI184" s="55"/>
      <c r="BJ184" s="55"/>
      <c r="BK184" s="55"/>
      <c r="BL184" s="55"/>
      <c r="BM184" s="55"/>
      <c r="BN184" s="55"/>
      <c r="BO184" s="55"/>
      <c r="BP184" s="55"/>
      <c r="BQ184" s="55"/>
      <c r="BR184" s="55"/>
      <c r="BS184" s="55"/>
      <c r="BT184" s="55"/>
      <c r="BU184" s="55"/>
      <c r="BV184" s="55"/>
      <c r="BW184" s="55"/>
      <c r="BX184" s="55"/>
      <c r="BY184" s="55"/>
    </row>
    <row r="185" spans="1:77" ht="15.75" customHeight="1">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c r="BI185" s="55"/>
      <c r="BJ185" s="55"/>
      <c r="BK185" s="55"/>
      <c r="BL185" s="55"/>
      <c r="BM185" s="55"/>
      <c r="BN185" s="55"/>
      <c r="BO185" s="55"/>
      <c r="BP185" s="55"/>
      <c r="BQ185" s="55"/>
      <c r="BR185" s="55"/>
      <c r="BS185" s="55"/>
      <c r="BT185" s="55"/>
      <c r="BU185" s="55"/>
      <c r="BV185" s="55"/>
      <c r="BW185" s="55"/>
      <c r="BX185" s="55"/>
      <c r="BY185" s="55"/>
    </row>
    <row r="186" spans="1:77" ht="15.75" customHeight="1">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c r="BI186" s="55"/>
      <c r="BJ186" s="55"/>
      <c r="BK186" s="55"/>
      <c r="BL186" s="55"/>
      <c r="BM186" s="55"/>
      <c r="BN186" s="55"/>
      <c r="BO186" s="55"/>
      <c r="BP186" s="55"/>
      <c r="BQ186" s="55"/>
      <c r="BR186" s="55"/>
      <c r="BS186" s="55"/>
      <c r="BT186" s="55"/>
      <c r="BU186" s="55"/>
      <c r="BV186" s="55"/>
      <c r="BW186" s="55"/>
      <c r="BX186" s="55"/>
      <c r="BY186" s="55"/>
    </row>
    <row r="187" spans="1:77" ht="15.75" customHeight="1">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c r="BI187" s="55"/>
      <c r="BJ187" s="55"/>
      <c r="BK187" s="55"/>
      <c r="BL187" s="55"/>
      <c r="BM187" s="55"/>
      <c r="BN187" s="55"/>
      <c r="BO187" s="55"/>
      <c r="BP187" s="55"/>
      <c r="BQ187" s="55"/>
      <c r="BR187" s="55"/>
      <c r="BS187" s="55"/>
      <c r="BT187" s="55"/>
      <c r="BU187" s="55"/>
      <c r="BV187" s="55"/>
      <c r="BW187" s="55"/>
      <c r="BX187" s="55"/>
      <c r="BY187" s="55"/>
    </row>
    <row r="188" spans="1:77" ht="15.75" customHeight="1">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c r="BI188" s="55"/>
      <c r="BJ188" s="55"/>
      <c r="BK188" s="55"/>
      <c r="BL188" s="55"/>
      <c r="BM188" s="55"/>
      <c r="BN188" s="55"/>
      <c r="BO188" s="55"/>
      <c r="BP188" s="55"/>
      <c r="BQ188" s="55"/>
      <c r="BR188" s="55"/>
      <c r="BS188" s="55"/>
      <c r="BT188" s="55"/>
      <c r="BU188" s="55"/>
      <c r="BV188" s="55"/>
      <c r="BW188" s="55"/>
      <c r="BX188" s="55"/>
      <c r="BY188" s="55"/>
    </row>
    <row r="189" spans="1:77" ht="15.75" customHeight="1">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c r="BI189" s="55"/>
      <c r="BJ189" s="55"/>
      <c r="BK189" s="55"/>
      <c r="BL189" s="55"/>
      <c r="BM189" s="55"/>
      <c r="BN189" s="55"/>
      <c r="BO189" s="55"/>
      <c r="BP189" s="55"/>
      <c r="BQ189" s="55"/>
      <c r="BR189" s="55"/>
      <c r="BS189" s="55"/>
      <c r="BT189" s="55"/>
      <c r="BU189" s="55"/>
      <c r="BV189" s="55"/>
      <c r="BW189" s="55"/>
      <c r="BX189" s="55"/>
      <c r="BY189" s="55"/>
    </row>
    <row r="190" spans="1:77" ht="15.75" customHeight="1">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c r="BI190" s="55"/>
      <c r="BJ190" s="55"/>
      <c r="BK190" s="55"/>
      <c r="BL190" s="55"/>
      <c r="BM190" s="55"/>
      <c r="BN190" s="55"/>
      <c r="BO190" s="55"/>
      <c r="BP190" s="55"/>
      <c r="BQ190" s="55"/>
      <c r="BR190" s="55"/>
      <c r="BS190" s="55"/>
      <c r="BT190" s="55"/>
      <c r="BU190" s="55"/>
      <c r="BV190" s="55"/>
      <c r="BW190" s="55"/>
      <c r="BX190" s="55"/>
      <c r="BY190" s="55"/>
    </row>
    <row r="191" spans="1:77" ht="15.75" customHeight="1">
      <c r="A191" s="55"/>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c r="BI191" s="55"/>
      <c r="BJ191" s="55"/>
      <c r="BK191" s="55"/>
      <c r="BL191" s="55"/>
      <c r="BM191" s="55"/>
      <c r="BN191" s="55"/>
      <c r="BO191" s="55"/>
      <c r="BP191" s="55"/>
      <c r="BQ191" s="55"/>
      <c r="BR191" s="55"/>
      <c r="BS191" s="55"/>
      <c r="BT191" s="55"/>
      <c r="BU191" s="55"/>
      <c r="BV191" s="55"/>
      <c r="BW191" s="55"/>
      <c r="BX191" s="55"/>
      <c r="BY191" s="55"/>
    </row>
    <row r="192" spans="1:77" ht="15.75" customHeight="1">
      <c r="A192" s="55"/>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c r="BI192" s="55"/>
      <c r="BJ192" s="55"/>
      <c r="BK192" s="55"/>
      <c r="BL192" s="55"/>
      <c r="BM192" s="55"/>
      <c r="BN192" s="55"/>
      <c r="BO192" s="55"/>
      <c r="BP192" s="55"/>
      <c r="BQ192" s="55"/>
      <c r="BR192" s="55"/>
      <c r="BS192" s="55"/>
      <c r="BT192" s="55"/>
      <c r="BU192" s="55"/>
      <c r="BV192" s="55"/>
      <c r="BW192" s="55"/>
      <c r="BX192" s="55"/>
      <c r="BY192" s="55"/>
    </row>
    <row r="193" spans="1:77" ht="15.75" customHeight="1">
      <c r="A193" s="55"/>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c r="BI193" s="55"/>
      <c r="BJ193" s="55"/>
      <c r="BK193" s="55"/>
      <c r="BL193" s="55"/>
      <c r="BM193" s="55"/>
      <c r="BN193" s="55"/>
      <c r="BO193" s="55"/>
      <c r="BP193" s="55"/>
      <c r="BQ193" s="55"/>
      <c r="BR193" s="55"/>
      <c r="BS193" s="55"/>
      <c r="BT193" s="55"/>
      <c r="BU193" s="55"/>
      <c r="BV193" s="55"/>
      <c r="BW193" s="55"/>
      <c r="BX193" s="55"/>
      <c r="BY193" s="55"/>
    </row>
    <row r="194" spans="1:77" ht="15.75" customHeight="1">
      <c r="A194" s="55"/>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c r="BI194" s="55"/>
      <c r="BJ194" s="55"/>
      <c r="BK194" s="55"/>
      <c r="BL194" s="55"/>
      <c r="BM194" s="55"/>
      <c r="BN194" s="55"/>
      <c r="BO194" s="55"/>
      <c r="BP194" s="55"/>
      <c r="BQ194" s="55"/>
      <c r="BR194" s="55"/>
      <c r="BS194" s="55"/>
      <c r="BT194" s="55"/>
      <c r="BU194" s="55"/>
      <c r="BV194" s="55"/>
      <c r="BW194" s="55"/>
      <c r="BX194" s="55"/>
      <c r="BY194" s="55"/>
    </row>
    <row r="195" spans="1:77" ht="15.75" customHeight="1">
      <c r="A195" s="55"/>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c r="BI195" s="55"/>
      <c r="BJ195" s="55"/>
      <c r="BK195" s="55"/>
      <c r="BL195" s="55"/>
      <c r="BM195" s="55"/>
      <c r="BN195" s="55"/>
      <c r="BO195" s="55"/>
      <c r="BP195" s="55"/>
      <c r="BQ195" s="55"/>
      <c r="BR195" s="55"/>
      <c r="BS195" s="55"/>
      <c r="BT195" s="55"/>
      <c r="BU195" s="55"/>
      <c r="BV195" s="55"/>
      <c r="BW195" s="55"/>
      <c r="BX195" s="55"/>
      <c r="BY195" s="55"/>
    </row>
    <row r="196" spans="1:77" ht="15.75" customHeight="1">
      <c r="A196" s="55"/>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c r="BI196" s="55"/>
      <c r="BJ196" s="55"/>
      <c r="BK196" s="55"/>
      <c r="BL196" s="55"/>
      <c r="BM196" s="55"/>
      <c r="BN196" s="55"/>
      <c r="BO196" s="55"/>
      <c r="BP196" s="55"/>
      <c r="BQ196" s="55"/>
      <c r="BR196" s="55"/>
      <c r="BS196" s="55"/>
      <c r="BT196" s="55"/>
      <c r="BU196" s="55"/>
      <c r="BV196" s="55"/>
      <c r="BW196" s="55"/>
      <c r="BX196" s="55"/>
      <c r="BY196" s="55"/>
    </row>
    <row r="197" spans="1:77" ht="15.75" customHeight="1">
      <c r="A197" s="55"/>
      <c r="B197" s="55"/>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c r="BI197" s="55"/>
      <c r="BJ197" s="55"/>
      <c r="BK197" s="55"/>
      <c r="BL197" s="55"/>
      <c r="BM197" s="55"/>
      <c r="BN197" s="55"/>
      <c r="BO197" s="55"/>
      <c r="BP197" s="55"/>
      <c r="BQ197" s="55"/>
      <c r="BR197" s="55"/>
      <c r="BS197" s="55"/>
      <c r="BT197" s="55"/>
      <c r="BU197" s="55"/>
      <c r="BV197" s="55"/>
      <c r="BW197" s="55"/>
      <c r="BX197" s="55"/>
      <c r="BY197" s="55"/>
    </row>
    <row r="198" spans="1:77" ht="15.75" customHeight="1">
      <c r="A198" s="55"/>
      <c r="B198" s="55"/>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c r="BI198" s="55"/>
      <c r="BJ198" s="55"/>
      <c r="BK198" s="55"/>
      <c r="BL198" s="55"/>
      <c r="BM198" s="55"/>
      <c r="BN198" s="55"/>
      <c r="BO198" s="55"/>
      <c r="BP198" s="55"/>
      <c r="BQ198" s="55"/>
      <c r="BR198" s="55"/>
      <c r="BS198" s="55"/>
      <c r="BT198" s="55"/>
      <c r="BU198" s="55"/>
      <c r="BV198" s="55"/>
      <c r="BW198" s="55"/>
      <c r="BX198" s="55"/>
      <c r="BY198" s="55"/>
    </row>
    <row r="199" spans="1:77" ht="15.75" customHeight="1">
      <c r="A199" s="55"/>
      <c r="B199" s="55"/>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c r="BI199" s="55"/>
      <c r="BJ199" s="55"/>
      <c r="BK199" s="55"/>
      <c r="BL199" s="55"/>
      <c r="BM199" s="55"/>
      <c r="BN199" s="55"/>
      <c r="BO199" s="55"/>
      <c r="BP199" s="55"/>
      <c r="BQ199" s="55"/>
      <c r="BR199" s="55"/>
      <c r="BS199" s="55"/>
      <c r="BT199" s="55"/>
      <c r="BU199" s="55"/>
      <c r="BV199" s="55"/>
      <c r="BW199" s="55"/>
      <c r="BX199" s="55"/>
      <c r="BY199" s="55"/>
    </row>
    <row r="200" spans="1:77" ht="15.75" customHeight="1">
      <c r="A200" s="55"/>
      <c r="B200" s="55"/>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c r="BI200" s="55"/>
      <c r="BJ200" s="55"/>
      <c r="BK200" s="55"/>
      <c r="BL200" s="55"/>
      <c r="BM200" s="55"/>
      <c r="BN200" s="55"/>
      <c r="BO200" s="55"/>
      <c r="BP200" s="55"/>
      <c r="BQ200" s="55"/>
      <c r="BR200" s="55"/>
      <c r="BS200" s="55"/>
      <c r="BT200" s="55"/>
      <c r="BU200" s="55"/>
      <c r="BV200" s="55"/>
      <c r="BW200" s="55"/>
      <c r="BX200" s="55"/>
      <c r="BY200" s="55"/>
    </row>
    <row r="201" spans="1:77" ht="15.75" customHeight="1">
      <c r="A201" s="55"/>
      <c r="B201" s="55"/>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c r="BI201" s="55"/>
      <c r="BJ201" s="55"/>
      <c r="BK201" s="55"/>
      <c r="BL201" s="55"/>
      <c r="BM201" s="55"/>
      <c r="BN201" s="55"/>
      <c r="BO201" s="55"/>
      <c r="BP201" s="55"/>
      <c r="BQ201" s="55"/>
      <c r="BR201" s="55"/>
      <c r="BS201" s="55"/>
      <c r="BT201" s="55"/>
      <c r="BU201" s="55"/>
      <c r="BV201" s="55"/>
      <c r="BW201" s="55"/>
      <c r="BX201" s="55"/>
      <c r="BY201" s="55"/>
    </row>
    <row r="202" spans="1:77" ht="15.75" customHeight="1">
      <c r="A202" s="55"/>
      <c r="B202" s="55"/>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c r="BI202" s="55"/>
      <c r="BJ202" s="55"/>
      <c r="BK202" s="55"/>
      <c r="BL202" s="55"/>
      <c r="BM202" s="55"/>
      <c r="BN202" s="55"/>
      <c r="BO202" s="55"/>
      <c r="BP202" s="55"/>
      <c r="BQ202" s="55"/>
      <c r="BR202" s="55"/>
      <c r="BS202" s="55"/>
      <c r="BT202" s="55"/>
      <c r="BU202" s="55"/>
      <c r="BV202" s="55"/>
      <c r="BW202" s="55"/>
      <c r="BX202" s="55"/>
      <c r="BY202" s="55"/>
    </row>
    <row r="203" spans="1:77" ht="15.75" customHeight="1">
      <c r="A203" s="55"/>
      <c r="B203" s="55"/>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c r="BI203" s="55"/>
      <c r="BJ203" s="55"/>
      <c r="BK203" s="55"/>
      <c r="BL203" s="55"/>
      <c r="BM203" s="55"/>
      <c r="BN203" s="55"/>
      <c r="BO203" s="55"/>
      <c r="BP203" s="55"/>
      <c r="BQ203" s="55"/>
      <c r="BR203" s="55"/>
      <c r="BS203" s="55"/>
      <c r="BT203" s="55"/>
      <c r="BU203" s="55"/>
      <c r="BV203" s="55"/>
      <c r="BW203" s="55"/>
      <c r="BX203" s="55"/>
      <c r="BY203" s="55"/>
    </row>
    <row r="204" spans="1:77" ht="15.75" customHeight="1">
      <c r="A204" s="55"/>
      <c r="B204" s="55"/>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c r="BI204" s="55"/>
      <c r="BJ204" s="55"/>
      <c r="BK204" s="55"/>
      <c r="BL204" s="55"/>
      <c r="BM204" s="55"/>
      <c r="BN204" s="55"/>
      <c r="BO204" s="55"/>
      <c r="BP204" s="55"/>
      <c r="BQ204" s="55"/>
      <c r="BR204" s="55"/>
      <c r="BS204" s="55"/>
      <c r="BT204" s="55"/>
      <c r="BU204" s="55"/>
      <c r="BV204" s="55"/>
      <c r="BW204" s="55"/>
      <c r="BX204" s="55"/>
      <c r="BY204" s="55"/>
    </row>
    <row r="205" spans="1:77" ht="15.75" customHeight="1">
      <c r="A205" s="55"/>
      <c r="B205" s="55"/>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c r="BI205" s="55"/>
      <c r="BJ205" s="55"/>
      <c r="BK205" s="55"/>
      <c r="BL205" s="55"/>
      <c r="BM205" s="55"/>
      <c r="BN205" s="55"/>
      <c r="BO205" s="55"/>
      <c r="BP205" s="55"/>
      <c r="BQ205" s="55"/>
      <c r="BR205" s="55"/>
      <c r="BS205" s="55"/>
      <c r="BT205" s="55"/>
      <c r="BU205" s="55"/>
      <c r="BV205" s="55"/>
      <c r="BW205" s="55"/>
      <c r="BX205" s="55"/>
      <c r="BY205" s="55"/>
    </row>
    <row r="206" spans="1:77" ht="15.75" customHeight="1">
      <c r="A206" s="55"/>
      <c r="B206" s="55"/>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c r="BI206" s="55"/>
      <c r="BJ206" s="55"/>
      <c r="BK206" s="55"/>
      <c r="BL206" s="55"/>
      <c r="BM206" s="55"/>
      <c r="BN206" s="55"/>
      <c r="BO206" s="55"/>
      <c r="BP206" s="55"/>
      <c r="BQ206" s="55"/>
      <c r="BR206" s="55"/>
      <c r="BS206" s="55"/>
      <c r="BT206" s="55"/>
      <c r="BU206" s="55"/>
      <c r="BV206" s="55"/>
      <c r="BW206" s="55"/>
      <c r="BX206" s="55"/>
      <c r="BY206" s="55"/>
    </row>
    <row r="207" spans="1:77" ht="15.75" customHeight="1">
      <c r="A207" s="55"/>
      <c r="B207" s="55"/>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c r="BI207" s="55"/>
      <c r="BJ207" s="55"/>
      <c r="BK207" s="55"/>
      <c r="BL207" s="55"/>
      <c r="BM207" s="55"/>
      <c r="BN207" s="55"/>
      <c r="BO207" s="55"/>
      <c r="BP207" s="55"/>
      <c r="BQ207" s="55"/>
      <c r="BR207" s="55"/>
      <c r="BS207" s="55"/>
      <c r="BT207" s="55"/>
      <c r="BU207" s="55"/>
      <c r="BV207" s="55"/>
      <c r="BW207" s="55"/>
      <c r="BX207" s="55"/>
      <c r="BY207" s="55"/>
    </row>
    <row r="208" spans="1:77" ht="15.75" customHeight="1">
      <c r="A208" s="55"/>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c r="BI208" s="55"/>
      <c r="BJ208" s="55"/>
      <c r="BK208" s="55"/>
      <c r="BL208" s="55"/>
      <c r="BM208" s="55"/>
      <c r="BN208" s="55"/>
      <c r="BO208" s="55"/>
      <c r="BP208" s="55"/>
      <c r="BQ208" s="55"/>
      <c r="BR208" s="55"/>
      <c r="BS208" s="55"/>
      <c r="BT208" s="55"/>
      <c r="BU208" s="55"/>
      <c r="BV208" s="55"/>
      <c r="BW208" s="55"/>
      <c r="BX208" s="55"/>
      <c r="BY208" s="55"/>
    </row>
    <row r="209" spans="1:77" ht="15.75" customHeight="1">
      <c r="A209" s="55"/>
      <c r="B209" s="55"/>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c r="BI209" s="55"/>
      <c r="BJ209" s="55"/>
      <c r="BK209" s="55"/>
      <c r="BL209" s="55"/>
      <c r="BM209" s="55"/>
      <c r="BN209" s="55"/>
      <c r="BO209" s="55"/>
      <c r="BP209" s="55"/>
      <c r="BQ209" s="55"/>
      <c r="BR209" s="55"/>
      <c r="BS209" s="55"/>
      <c r="BT209" s="55"/>
      <c r="BU209" s="55"/>
      <c r="BV209" s="55"/>
      <c r="BW209" s="55"/>
      <c r="BX209" s="55"/>
      <c r="BY209" s="55"/>
    </row>
    <row r="210" spans="1:77" ht="15.75" customHeight="1">
      <c r="A210" s="55"/>
      <c r="B210" s="55"/>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c r="BI210" s="55"/>
      <c r="BJ210" s="55"/>
      <c r="BK210" s="55"/>
      <c r="BL210" s="55"/>
      <c r="BM210" s="55"/>
      <c r="BN210" s="55"/>
      <c r="BO210" s="55"/>
      <c r="BP210" s="55"/>
      <c r="BQ210" s="55"/>
      <c r="BR210" s="55"/>
      <c r="BS210" s="55"/>
      <c r="BT210" s="55"/>
      <c r="BU210" s="55"/>
      <c r="BV210" s="55"/>
      <c r="BW210" s="55"/>
      <c r="BX210" s="55"/>
      <c r="BY210" s="55"/>
    </row>
    <row r="211" spans="1:77" ht="15.75" customHeight="1">
      <c r="A211" s="55"/>
      <c r="B211" s="55"/>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c r="BI211" s="55"/>
      <c r="BJ211" s="55"/>
      <c r="BK211" s="55"/>
      <c r="BL211" s="55"/>
      <c r="BM211" s="55"/>
      <c r="BN211" s="55"/>
      <c r="BO211" s="55"/>
      <c r="BP211" s="55"/>
      <c r="BQ211" s="55"/>
      <c r="BR211" s="55"/>
      <c r="BS211" s="55"/>
      <c r="BT211" s="55"/>
      <c r="BU211" s="55"/>
      <c r="BV211" s="55"/>
      <c r="BW211" s="55"/>
      <c r="BX211" s="55"/>
      <c r="BY211" s="55"/>
    </row>
    <row r="212" spans="1:77" ht="15.75" customHeight="1">
      <c r="A212" s="55"/>
      <c r="B212" s="55"/>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c r="BI212" s="55"/>
      <c r="BJ212" s="55"/>
      <c r="BK212" s="55"/>
      <c r="BL212" s="55"/>
      <c r="BM212" s="55"/>
      <c r="BN212" s="55"/>
      <c r="BO212" s="55"/>
      <c r="BP212" s="55"/>
      <c r="BQ212" s="55"/>
      <c r="BR212" s="55"/>
      <c r="BS212" s="55"/>
      <c r="BT212" s="55"/>
      <c r="BU212" s="55"/>
      <c r="BV212" s="55"/>
      <c r="BW212" s="55"/>
      <c r="BX212" s="55"/>
      <c r="BY212" s="55"/>
    </row>
    <row r="213" spans="1:77" ht="15.75" customHeight="1">
      <c r="A213" s="55"/>
      <c r="B213" s="55"/>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c r="BI213" s="55"/>
      <c r="BJ213" s="55"/>
      <c r="BK213" s="55"/>
      <c r="BL213" s="55"/>
      <c r="BM213" s="55"/>
      <c r="BN213" s="55"/>
      <c r="BO213" s="55"/>
      <c r="BP213" s="55"/>
      <c r="BQ213" s="55"/>
      <c r="BR213" s="55"/>
      <c r="BS213" s="55"/>
      <c r="BT213" s="55"/>
      <c r="BU213" s="55"/>
      <c r="BV213" s="55"/>
      <c r="BW213" s="55"/>
      <c r="BX213" s="55"/>
      <c r="BY213" s="55"/>
    </row>
    <row r="214" spans="1:77" ht="15.75" customHeight="1">
      <c r="A214" s="55"/>
      <c r="B214" s="55"/>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c r="BI214" s="55"/>
      <c r="BJ214" s="55"/>
      <c r="BK214" s="55"/>
      <c r="BL214" s="55"/>
      <c r="BM214" s="55"/>
      <c r="BN214" s="55"/>
      <c r="BO214" s="55"/>
      <c r="BP214" s="55"/>
      <c r="BQ214" s="55"/>
      <c r="BR214" s="55"/>
      <c r="BS214" s="55"/>
      <c r="BT214" s="55"/>
      <c r="BU214" s="55"/>
      <c r="BV214" s="55"/>
      <c r="BW214" s="55"/>
      <c r="BX214" s="55"/>
      <c r="BY214" s="55"/>
    </row>
    <row r="215" spans="1:77" ht="15.75" customHeight="1">
      <c r="A215" s="55"/>
      <c r="B215" s="55"/>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c r="BI215" s="55"/>
      <c r="BJ215" s="55"/>
      <c r="BK215" s="55"/>
      <c r="BL215" s="55"/>
      <c r="BM215" s="55"/>
      <c r="BN215" s="55"/>
      <c r="BO215" s="55"/>
      <c r="BP215" s="55"/>
      <c r="BQ215" s="55"/>
      <c r="BR215" s="55"/>
      <c r="BS215" s="55"/>
      <c r="BT215" s="55"/>
      <c r="BU215" s="55"/>
      <c r="BV215" s="55"/>
      <c r="BW215" s="55"/>
      <c r="BX215" s="55"/>
      <c r="BY215" s="55"/>
    </row>
    <row r="216" spans="1:77" ht="15.75" customHeight="1">
      <c r="A216" s="55"/>
      <c r="B216" s="55"/>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c r="BI216" s="55"/>
      <c r="BJ216" s="55"/>
      <c r="BK216" s="55"/>
      <c r="BL216" s="55"/>
      <c r="BM216" s="55"/>
      <c r="BN216" s="55"/>
      <c r="BO216" s="55"/>
      <c r="BP216" s="55"/>
      <c r="BQ216" s="55"/>
      <c r="BR216" s="55"/>
      <c r="BS216" s="55"/>
      <c r="BT216" s="55"/>
      <c r="BU216" s="55"/>
      <c r="BV216" s="55"/>
      <c r="BW216" s="55"/>
      <c r="BX216" s="55"/>
      <c r="BY216" s="55"/>
    </row>
    <row r="217" spans="1:77" ht="15.75" customHeight="1">
      <c r="A217" s="55"/>
      <c r="B217" s="55"/>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c r="BI217" s="55"/>
      <c r="BJ217" s="55"/>
      <c r="BK217" s="55"/>
      <c r="BL217" s="55"/>
      <c r="BM217" s="55"/>
      <c r="BN217" s="55"/>
      <c r="BO217" s="55"/>
      <c r="BP217" s="55"/>
      <c r="BQ217" s="55"/>
      <c r="BR217" s="55"/>
      <c r="BS217" s="55"/>
      <c r="BT217" s="55"/>
      <c r="BU217" s="55"/>
      <c r="BV217" s="55"/>
      <c r="BW217" s="55"/>
      <c r="BX217" s="55"/>
      <c r="BY217" s="55"/>
    </row>
    <row r="218" spans="1:77" ht="15.75" customHeight="1">
      <c r="A218" s="55"/>
      <c r="B218" s="55"/>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c r="BI218" s="55"/>
      <c r="BJ218" s="55"/>
      <c r="BK218" s="55"/>
      <c r="BL218" s="55"/>
      <c r="BM218" s="55"/>
      <c r="BN218" s="55"/>
      <c r="BO218" s="55"/>
      <c r="BP218" s="55"/>
      <c r="BQ218" s="55"/>
      <c r="BR218" s="55"/>
      <c r="BS218" s="55"/>
      <c r="BT218" s="55"/>
      <c r="BU218" s="55"/>
      <c r="BV218" s="55"/>
      <c r="BW218" s="55"/>
      <c r="BX218" s="55"/>
      <c r="BY218" s="55"/>
    </row>
    <row r="219" spans="1:77" ht="15.75" customHeight="1">
      <c r="A219" s="55"/>
      <c r="B219" s="55"/>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c r="BI219" s="55"/>
      <c r="BJ219" s="55"/>
      <c r="BK219" s="55"/>
      <c r="BL219" s="55"/>
      <c r="BM219" s="55"/>
      <c r="BN219" s="55"/>
      <c r="BO219" s="55"/>
      <c r="BP219" s="55"/>
      <c r="BQ219" s="55"/>
      <c r="BR219" s="55"/>
      <c r="BS219" s="55"/>
      <c r="BT219" s="55"/>
      <c r="BU219" s="55"/>
      <c r="BV219" s="55"/>
      <c r="BW219" s="55"/>
      <c r="BX219" s="55"/>
      <c r="BY219" s="55"/>
    </row>
    <row r="220" spans="1:77" ht="15.75" customHeight="1">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c r="BI220" s="55"/>
      <c r="BJ220" s="55"/>
      <c r="BK220" s="55"/>
      <c r="BL220" s="55"/>
      <c r="BM220" s="55"/>
      <c r="BN220" s="55"/>
      <c r="BO220" s="55"/>
      <c r="BP220" s="55"/>
      <c r="BQ220" s="55"/>
      <c r="BR220" s="55"/>
      <c r="BS220" s="55"/>
      <c r="BT220" s="55"/>
      <c r="BU220" s="55"/>
      <c r="BV220" s="55"/>
      <c r="BW220" s="55"/>
      <c r="BX220" s="55"/>
      <c r="BY220" s="55"/>
    </row>
    <row r="221" spans="1:77" ht="15.75" customHeight="1">
      <c r="A221" s="55"/>
      <c r="B221" s="55"/>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c r="BI221" s="55"/>
      <c r="BJ221" s="55"/>
      <c r="BK221" s="55"/>
      <c r="BL221" s="55"/>
      <c r="BM221" s="55"/>
      <c r="BN221" s="55"/>
      <c r="BO221" s="55"/>
      <c r="BP221" s="55"/>
      <c r="BQ221" s="55"/>
      <c r="BR221" s="55"/>
      <c r="BS221" s="55"/>
      <c r="BT221" s="55"/>
      <c r="BU221" s="55"/>
      <c r="BV221" s="55"/>
      <c r="BW221" s="55"/>
      <c r="BX221" s="55"/>
      <c r="BY221" s="55"/>
    </row>
    <row r="222" spans="1:77" ht="15.75" customHeight="1">
      <c r="A222" s="55"/>
      <c r="B222" s="55"/>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c r="BI222" s="55"/>
      <c r="BJ222" s="55"/>
      <c r="BK222" s="55"/>
      <c r="BL222" s="55"/>
      <c r="BM222" s="55"/>
      <c r="BN222" s="55"/>
      <c r="BO222" s="55"/>
      <c r="BP222" s="55"/>
      <c r="BQ222" s="55"/>
      <c r="BR222" s="55"/>
      <c r="BS222" s="55"/>
      <c r="BT222" s="55"/>
      <c r="BU222" s="55"/>
      <c r="BV222" s="55"/>
      <c r="BW222" s="55"/>
      <c r="BX222" s="55"/>
      <c r="BY222" s="55"/>
    </row>
    <row r="223" spans="1:77" ht="15.75" customHeight="1">
      <c r="A223" s="55"/>
      <c r="B223" s="55"/>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c r="BI223" s="55"/>
      <c r="BJ223" s="55"/>
      <c r="BK223" s="55"/>
      <c r="BL223" s="55"/>
      <c r="BM223" s="55"/>
      <c r="BN223" s="55"/>
      <c r="BO223" s="55"/>
      <c r="BP223" s="55"/>
      <c r="BQ223" s="55"/>
      <c r="BR223" s="55"/>
      <c r="BS223" s="55"/>
      <c r="BT223" s="55"/>
      <c r="BU223" s="55"/>
      <c r="BV223" s="55"/>
      <c r="BW223" s="55"/>
      <c r="BX223" s="55"/>
      <c r="BY223" s="55"/>
    </row>
    <row r="224" spans="1:77" ht="15.75" customHeight="1">
      <c r="A224" s="55"/>
      <c r="B224" s="55"/>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c r="BI224" s="55"/>
      <c r="BJ224" s="55"/>
      <c r="BK224" s="55"/>
      <c r="BL224" s="55"/>
      <c r="BM224" s="55"/>
      <c r="BN224" s="55"/>
      <c r="BO224" s="55"/>
      <c r="BP224" s="55"/>
      <c r="BQ224" s="55"/>
      <c r="BR224" s="55"/>
      <c r="BS224" s="55"/>
      <c r="BT224" s="55"/>
      <c r="BU224" s="55"/>
      <c r="BV224" s="55"/>
      <c r="BW224" s="55"/>
      <c r="BX224" s="55"/>
      <c r="BY224" s="55"/>
    </row>
    <row r="225" spans="1:77" ht="15.75" customHeight="1">
      <c r="A225" s="55"/>
      <c r="B225" s="55"/>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c r="BI225" s="55"/>
      <c r="BJ225" s="55"/>
      <c r="BK225" s="55"/>
      <c r="BL225" s="55"/>
      <c r="BM225" s="55"/>
      <c r="BN225" s="55"/>
      <c r="BO225" s="55"/>
      <c r="BP225" s="55"/>
      <c r="BQ225" s="55"/>
      <c r="BR225" s="55"/>
      <c r="BS225" s="55"/>
      <c r="BT225" s="55"/>
      <c r="BU225" s="55"/>
      <c r="BV225" s="55"/>
      <c r="BW225" s="55"/>
      <c r="BX225" s="55"/>
      <c r="BY225" s="55"/>
    </row>
    <row r="226" spans="1:77" ht="15.75" customHeight="1">
      <c r="A226" s="55"/>
      <c r="B226" s="55"/>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c r="BI226" s="55"/>
      <c r="BJ226" s="55"/>
      <c r="BK226" s="55"/>
      <c r="BL226" s="55"/>
      <c r="BM226" s="55"/>
      <c r="BN226" s="55"/>
      <c r="BO226" s="55"/>
      <c r="BP226" s="55"/>
      <c r="BQ226" s="55"/>
      <c r="BR226" s="55"/>
      <c r="BS226" s="55"/>
      <c r="BT226" s="55"/>
      <c r="BU226" s="55"/>
      <c r="BV226" s="55"/>
      <c r="BW226" s="55"/>
      <c r="BX226" s="55"/>
      <c r="BY226" s="55"/>
    </row>
    <row r="227" spans="1:77" ht="15.75" customHeight="1">
      <c r="A227" s="55"/>
      <c r="B227" s="55"/>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c r="BI227" s="55"/>
      <c r="BJ227" s="55"/>
      <c r="BK227" s="55"/>
      <c r="BL227" s="55"/>
      <c r="BM227" s="55"/>
      <c r="BN227" s="55"/>
      <c r="BO227" s="55"/>
      <c r="BP227" s="55"/>
      <c r="BQ227" s="55"/>
      <c r="BR227" s="55"/>
      <c r="BS227" s="55"/>
      <c r="BT227" s="55"/>
      <c r="BU227" s="55"/>
      <c r="BV227" s="55"/>
      <c r="BW227" s="55"/>
      <c r="BX227" s="55"/>
      <c r="BY227" s="55"/>
    </row>
    <row r="228" spans="1:77" ht="15.75" customHeight="1">
      <c r="A228" s="55"/>
      <c r="B228" s="55"/>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c r="BI228" s="55"/>
      <c r="BJ228" s="55"/>
      <c r="BK228" s="55"/>
      <c r="BL228" s="55"/>
      <c r="BM228" s="55"/>
      <c r="BN228" s="55"/>
      <c r="BO228" s="55"/>
      <c r="BP228" s="55"/>
      <c r="BQ228" s="55"/>
      <c r="BR228" s="55"/>
      <c r="BS228" s="55"/>
      <c r="BT228" s="55"/>
      <c r="BU228" s="55"/>
      <c r="BV228" s="55"/>
      <c r="BW228" s="55"/>
      <c r="BX228" s="55"/>
      <c r="BY228" s="55"/>
    </row>
    <row r="229" spans="1:77" ht="15.75" customHeight="1">
      <c r="A229" s="55"/>
      <c r="B229" s="55"/>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c r="BI229" s="55"/>
      <c r="BJ229" s="55"/>
      <c r="BK229" s="55"/>
      <c r="BL229" s="55"/>
      <c r="BM229" s="55"/>
      <c r="BN229" s="55"/>
      <c r="BO229" s="55"/>
      <c r="BP229" s="55"/>
      <c r="BQ229" s="55"/>
      <c r="BR229" s="55"/>
      <c r="BS229" s="55"/>
      <c r="BT229" s="55"/>
      <c r="BU229" s="55"/>
      <c r="BV229" s="55"/>
      <c r="BW229" s="55"/>
      <c r="BX229" s="55"/>
      <c r="BY229" s="55"/>
    </row>
    <row r="230" spans="1:77" ht="15.75" customHeight="1">
      <c r="A230" s="55"/>
      <c r="B230" s="55"/>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c r="BI230" s="55"/>
      <c r="BJ230" s="55"/>
      <c r="BK230" s="55"/>
      <c r="BL230" s="55"/>
      <c r="BM230" s="55"/>
      <c r="BN230" s="55"/>
      <c r="BO230" s="55"/>
      <c r="BP230" s="55"/>
      <c r="BQ230" s="55"/>
      <c r="BR230" s="55"/>
      <c r="BS230" s="55"/>
      <c r="BT230" s="55"/>
      <c r="BU230" s="55"/>
      <c r="BV230" s="55"/>
      <c r="BW230" s="55"/>
      <c r="BX230" s="55"/>
      <c r="BY230" s="55"/>
    </row>
    <row r="231" spans="1:77" ht="15.75" customHeight="1">
      <c r="A231" s="55"/>
      <c r="B231" s="55"/>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c r="BI231" s="55"/>
      <c r="BJ231" s="55"/>
      <c r="BK231" s="55"/>
      <c r="BL231" s="55"/>
      <c r="BM231" s="55"/>
      <c r="BN231" s="55"/>
      <c r="BO231" s="55"/>
      <c r="BP231" s="55"/>
      <c r="BQ231" s="55"/>
      <c r="BR231" s="55"/>
      <c r="BS231" s="55"/>
      <c r="BT231" s="55"/>
      <c r="BU231" s="55"/>
      <c r="BV231" s="55"/>
      <c r="BW231" s="55"/>
      <c r="BX231" s="55"/>
      <c r="BY231" s="55"/>
    </row>
    <row r="232" spans="1:77" ht="15.75" customHeight="1">
      <c r="A232" s="55"/>
      <c r="B232" s="55"/>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c r="BI232" s="55"/>
      <c r="BJ232" s="55"/>
      <c r="BK232" s="55"/>
      <c r="BL232" s="55"/>
      <c r="BM232" s="55"/>
      <c r="BN232" s="55"/>
      <c r="BO232" s="55"/>
      <c r="BP232" s="55"/>
      <c r="BQ232" s="55"/>
      <c r="BR232" s="55"/>
      <c r="BS232" s="55"/>
      <c r="BT232" s="55"/>
      <c r="BU232" s="55"/>
      <c r="BV232" s="55"/>
      <c r="BW232" s="55"/>
      <c r="BX232" s="55"/>
      <c r="BY232" s="55"/>
    </row>
    <row r="233" spans="1:77" ht="15.75" customHeight="1">
      <c r="A233" s="55"/>
      <c r="B233" s="55"/>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c r="BI233" s="55"/>
      <c r="BJ233" s="55"/>
      <c r="BK233" s="55"/>
      <c r="BL233" s="55"/>
      <c r="BM233" s="55"/>
      <c r="BN233" s="55"/>
      <c r="BO233" s="55"/>
      <c r="BP233" s="55"/>
      <c r="BQ233" s="55"/>
      <c r="BR233" s="55"/>
      <c r="BS233" s="55"/>
      <c r="BT233" s="55"/>
      <c r="BU233" s="55"/>
      <c r="BV233" s="55"/>
      <c r="BW233" s="55"/>
      <c r="BX233" s="55"/>
      <c r="BY233" s="55"/>
    </row>
    <row r="234" spans="1:77" ht="15.75" customHeight="1">
      <c r="A234" s="55"/>
      <c r="B234" s="55"/>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c r="BI234" s="55"/>
      <c r="BJ234" s="55"/>
      <c r="BK234" s="55"/>
      <c r="BL234" s="55"/>
      <c r="BM234" s="55"/>
      <c r="BN234" s="55"/>
      <c r="BO234" s="55"/>
      <c r="BP234" s="55"/>
      <c r="BQ234" s="55"/>
      <c r="BR234" s="55"/>
      <c r="BS234" s="55"/>
      <c r="BT234" s="55"/>
      <c r="BU234" s="55"/>
      <c r="BV234" s="55"/>
      <c r="BW234" s="55"/>
      <c r="BX234" s="55"/>
      <c r="BY234" s="55"/>
    </row>
    <row r="235" spans="1:77" ht="15.75" customHeight="1">
      <c r="A235" s="55"/>
      <c r="B235" s="55"/>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c r="BI235" s="55"/>
      <c r="BJ235" s="55"/>
      <c r="BK235" s="55"/>
      <c r="BL235" s="55"/>
      <c r="BM235" s="55"/>
      <c r="BN235" s="55"/>
      <c r="BO235" s="55"/>
      <c r="BP235" s="55"/>
      <c r="BQ235" s="55"/>
      <c r="BR235" s="55"/>
      <c r="BS235" s="55"/>
      <c r="BT235" s="55"/>
      <c r="BU235" s="55"/>
      <c r="BV235" s="55"/>
      <c r="BW235" s="55"/>
      <c r="BX235" s="55"/>
      <c r="BY235" s="55"/>
    </row>
    <row r="236" spans="1:77" ht="15.75" customHeight="1">
      <c r="A236" s="55"/>
      <c r="B236" s="55"/>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c r="BI236" s="55"/>
      <c r="BJ236" s="55"/>
      <c r="BK236" s="55"/>
      <c r="BL236" s="55"/>
      <c r="BM236" s="55"/>
      <c r="BN236" s="55"/>
      <c r="BO236" s="55"/>
      <c r="BP236" s="55"/>
      <c r="BQ236" s="55"/>
      <c r="BR236" s="55"/>
      <c r="BS236" s="55"/>
      <c r="BT236" s="55"/>
      <c r="BU236" s="55"/>
      <c r="BV236" s="55"/>
      <c r="BW236" s="55"/>
      <c r="BX236" s="55"/>
      <c r="BY236" s="55"/>
    </row>
    <row r="237" spans="1:77" ht="15.75" customHeight="1">
      <c r="A237" s="55"/>
      <c r="B237" s="55"/>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c r="BI237" s="55"/>
      <c r="BJ237" s="55"/>
      <c r="BK237" s="55"/>
      <c r="BL237" s="55"/>
      <c r="BM237" s="55"/>
      <c r="BN237" s="55"/>
      <c r="BO237" s="55"/>
      <c r="BP237" s="55"/>
      <c r="BQ237" s="55"/>
      <c r="BR237" s="55"/>
      <c r="BS237" s="55"/>
      <c r="BT237" s="55"/>
      <c r="BU237" s="55"/>
      <c r="BV237" s="55"/>
      <c r="BW237" s="55"/>
      <c r="BX237" s="55"/>
      <c r="BY237" s="55"/>
    </row>
    <row r="238" spans="1:77" ht="15.75" customHeight="1">
      <c r="A238" s="55"/>
      <c r="B238" s="55"/>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c r="BI238" s="55"/>
      <c r="BJ238" s="55"/>
      <c r="BK238" s="55"/>
      <c r="BL238" s="55"/>
      <c r="BM238" s="55"/>
      <c r="BN238" s="55"/>
      <c r="BO238" s="55"/>
      <c r="BP238" s="55"/>
      <c r="BQ238" s="55"/>
      <c r="BR238" s="55"/>
      <c r="BS238" s="55"/>
      <c r="BT238" s="55"/>
      <c r="BU238" s="55"/>
      <c r="BV238" s="55"/>
      <c r="BW238" s="55"/>
      <c r="BX238" s="55"/>
      <c r="BY238" s="55"/>
    </row>
    <row r="239" spans="1:77" ht="15.75" customHeight="1">
      <c r="A239" s="55"/>
      <c r="B239" s="55"/>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c r="BI239" s="55"/>
      <c r="BJ239" s="55"/>
      <c r="BK239" s="55"/>
      <c r="BL239" s="55"/>
      <c r="BM239" s="55"/>
      <c r="BN239" s="55"/>
      <c r="BO239" s="55"/>
      <c r="BP239" s="55"/>
      <c r="BQ239" s="55"/>
      <c r="BR239" s="55"/>
      <c r="BS239" s="55"/>
      <c r="BT239" s="55"/>
      <c r="BU239" s="55"/>
      <c r="BV239" s="55"/>
      <c r="BW239" s="55"/>
      <c r="BX239" s="55"/>
      <c r="BY239" s="55"/>
    </row>
    <row r="240" spans="1:77" ht="15.75" customHeight="1">
      <c r="A240" s="55"/>
      <c r="B240" s="55"/>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c r="BI240" s="55"/>
      <c r="BJ240" s="55"/>
      <c r="BK240" s="55"/>
      <c r="BL240" s="55"/>
      <c r="BM240" s="55"/>
      <c r="BN240" s="55"/>
      <c r="BO240" s="55"/>
      <c r="BP240" s="55"/>
      <c r="BQ240" s="55"/>
      <c r="BR240" s="55"/>
      <c r="BS240" s="55"/>
      <c r="BT240" s="55"/>
      <c r="BU240" s="55"/>
      <c r="BV240" s="55"/>
      <c r="BW240" s="55"/>
      <c r="BX240" s="55"/>
      <c r="BY240" s="55"/>
    </row>
    <row r="241" spans="1:77" ht="15.75" customHeight="1">
      <c r="A241" s="55"/>
      <c r="B241" s="55"/>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c r="BI241" s="55"/>
      <c r="BJ241" s="55"/>
      <c r="BK241" s="55"/>
      <c r="BL241" s="55"/>
      <c r="BM241" s="55"/>
      <c r="BN241" s="55"/>
      <c r="BO241" s="55"/>
      <c r="BP241" s="55"/>
      <c r="BQ241" s="55"/>
      <c r="BR241" s="55"/>
      <c r="BS241" s="55"/>
      <c r="BT241" s="55"/>
      <c r="BU241" s="55"/>
      <c r="BV241" s="55"/>
      <c r="BW241" s="55"/>
      <c r="BX241" s="55"/>
      <c r="BY241" s="55"/>
    </row>
    <row r="242" spans="1:77" ht="15.75" customHeight="1">
      <c r="A242" s="55"/>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c r="BI242" s="55"/>
      <c r="BJ242" s="55"/>
      <c r="BK242" s="55"/>
      <c r="BL242" s="55"/>
      <c r="BM242" s="55"/>
      <c r="BN242" s="55"/>
      <c r="BO242" s="55"/>
      <c r="BP242" s="55"/>
      <c r="BQ242" s="55"/>
      <c r="BR242" s="55"/>
      <c r="BS242" s="55"/>
      <c r="BT242" s="55"/>
      <c r="BU242" s="55"/>
      <c r="BV242" s="55"/>
      <c r="BW242" s="55"/>
      <c r="BX242" s="55"/>
      <c r="BY242" s="55"/>
    </row>
    <row r="243" spans="1:77" ht="15.75" customHeight="1">
      <c r="A243" s="55"/>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c r="BI243" s="55"/>
      <c r="BJ243" s="55"/>
      <c r="BK243" s="55"/>
      <c r="BL243" s="55"/>
      <c r="BM243" s="55"/>
      <c r="BN243" s="55"/>
      <c r="BO243" s="55"/>
      <c r="BP243" s="55"/>
      <c r="BQ243" s="55"/>
      <c r="BR243" s="55"/>
      <c r="BS243" s="55"/>
      <c r="BT243" s="55"/>
      <c r="BU243" s="55"/>
      <c r="BV243" s="55"/>
      <c r="BW243" s="55"/>
      <c r="BX243" s="55"/>
      <c r="BY243" s="55"/>
    </row>
    <row r="244" spans="1:77" ht="15.75" customHeight="1">
      <c r="A244" s="55"/>
      <c r="B244" s="55"/>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c r="BI244" s="55"/>
      <c r="BJ244" s="55"/>
      <c r="BK244" s="55"/>
      <c r="BL244" s="55"/>
      <c r="BM244" s="55"/>
      <c r="BN244" s="55"/>
      <c r="BO244" s="55"/>
      <c r="BP244" s="55"/>
      <c r="BQ244" s="55"/>
      <c r="BR244" s="55"/>
      <c r="BS244" s="55"/>
      <c r="BT244" s="55"/>
      <c r="BU244" s="55"/>
      <c r="BV244" s="55"/>
      <c r="BW244" s="55"/>
      <c r="BX244" s="55"/>
      <c r="BY244" s="55"/>
    </row>
    <row r="245" spans="1:77" ht="15.75" customHeight="1">
      <c r="A245" s="55"/>
      <c r="B245" s="55"/>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c r="AA245" s="55"/>
      <c r="AB245" s="55"/>
      <c r="AC245" s="55"/>
      <c r="AD245" s="55"/>
      <c r="AE245" s="55"/>
      <c r="AF245" s="55"/>
      <c r="AG245" s="55"/>
      <c r="AH245" s="55"/>
      <c r="AI245" s="55"/>
      <c r="AJ245" s="55"/>
      <c r="AK245" s="55"/>
      <c r="AL245" s="55"/>
      <c r="AM245" s="55"/>
      <c r="AN245" s="55"/>
      <c r="AO245" s="55"/>
      <c r="AP245" s="55"/>
      <c r="AQ245" s="55"/>
      <c r="AR245" s="55"/>
      <c r="AS245" s="55"/>
      <c r="AT245" s="55"/>
      <c r="AU245" s="55"/>
      <c r="AV245" s="55"/>
      <c r="AW245" s="55"/>
      <c r="AX245" s="55"/>
      <c r="AY245" s="55"/>
      <c r="AZ245" s="55"/>
      <c r="BA245" s="55"/>
      <c r="BB245" s="55"/>
      <c r="BC245" s="55"/>
      <c r="BD245" s="55"/>
      <c r="BE245" s="55"/>
      <c r="BF245" s="55"/>
      <c r="BG245" s="55"/>
      <c r="BH245" s="55"/>
      <c r="BI245" s="55"/>
      <c r="BJ245" s="55"/>
      <c r="BK245" s="55"/>
      <c r="BL245" s="55"/>
      <c r="BM245" s="55"/>
      <c r="BN245" s="55"/>
      <c r="BO245" s="55"/>
      <c r="BP245" s="55"/>
      <c r="BQ245" s="55"/>
      <c r="BR245" s="55"/>
      <c r="BS245" s="55"/>
      <c r="BT245" s="55"/>
      <c r="BU245" s="55"/>
      <c r="BV245" s="55"/>
      <c r="BW245" s="55"/>
      <c r="BX245" s="55"/>
      <c r="BY245" s="55"/>
    </row>
    <row r="246" spans="1:77" ht="15.75" customHeight="1">
      <c r="A246" s="55"/>
      <c r="B246" s="55"/>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c r="AA246" s="55"/>
      <c r="AB246" s="55"/>
      <c r="AC246" s="55"/>
      <c r="AD246" s="55"/>
      <c r="AE246" s="55"/>
      <c r="AF246" s="55"/>
      <c r="AG246" s="55"/>
      <c r="AH246" s="55"/>
      <c r="AI246" s="55"/>
      <c r="AJ246" s="55"/>
      <c r="AK246" s="55"/>
      <c r="AL246" s="55"/>
      <c r="AM246" s="55"/>
      <c r="AN246" s="55"/>
      <c r="AO246" s="55"/>
      <c r="AP246" s="55"/>
      <c r="AQ246" s="55"/>
      <c r="AR246" s="55"/>
      <c r="AS246" s="55"/>
      <c r="AT246" s="55"/>
      <c r="AU246" s="55"/>
      <c r="AV246" s="55"/>
      <c r="AW246" s="55"/>
      <c r="AX246" s="55"/>
      <c r="AY246" s="55"/>
      <c r="AZ246" s="55"/>
      <c r="BA246" s="55"/>
      <c r="BB246" s="55"/>
      <c r="BC246" s="55"/>
      <c r="BD246" s="55"/>
      <c r="BE246" s="55"/>
      <c r="BF246" s="55"/>
      <c r="BG246" s="55"/>
      <c r="BH246" s="55"/>
      <c r="BI246" s="55"/>
      <c r="BJ246" s="55"/>
      <c r="BK246" s="55"/>
      <c r="BL246" s="55"/>
      <c r="BM246" s="55"/>
      <c r="BN246" s="55"/>
      <c r="BO246" s="55"/>
      <c r="BP246" s="55"/>
      <c r="BQ246" s="55"/>
      <c r="BR246" s="55"/>
      <c r="BS246" s="55"/>
      <c r="BT246" s="55"/>
      <c r="BU246" s="55"/>
      <c r="BV246" s="55"/>
      <c r="BW246" s="55"/>
      <c r="BX246" s="55"/>
      <c r="BY246" s="55"/>
    </row>
    <row r="247" spans="1:77" ht="15.75" customHeight="1">
      <c r="A247" s="55"/>
      <c r="B247" s="55"/>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c r="AA247" s="55"/>
      <c r="AB247" s="55"/>
      <c r="AC247" s="55"/>
      <c r="AD247" s="55"/>
      <c r="AE247" s="55"/>
      <c r="AF247" s="55"/>
      <c r="AG247" s="55"/>
      <c r="AH247" s="55"/>
      <c r="AI247" s="55"/>
      <c r="AJ247" s="55"/>
      <c r="AK247" s="55"/>
      <c r="AL247" s="55"/>
      <c r="AM247" s="55"/>
      <c r="AN247" s="55"/>
      <c r="AO247" s="55"/>
      <c r="AP247" s="55"/>
      <c r="AQ247" s="55"/>
      <c r="AR247" s="55"/>
      <c r="AS247" s="55"/>
      <c r="AT247" s="55"/>
      <c r="AU247" s="55"/>
      <c r="AV247" s="55"/>
      <c r="AW247" s="55"/>
      <c r="AX247" s="55"/>
      <c r="AY247" s="55"/>
      <c r="AZ247" s="55"/>
      <c r="BA247" s="55"/>
      <c r="BB247" s="55"/>
      <c r="BC247" s="55"/>
      <c r="BD247" s="55"/>
      <c r="BE247" s="55"/>
      <c r="BF247" s="55"/>
      <c r="BG247" s="55"/>
      <c r="BH247" s="55"/>
      <c r="BI247" s="55"/>
      <c r="BJ247" s="55"/>
      <c r="BK247" s="55"/>
      <c r="BL247" s="55"/>
      <c r="BM247" s="55"/>
      <c r="BN247" s="55"/>
      <c r="BO247" s="55"/>
      <c r="BP247" s="55"/>
      <c r="BQ247" s="55"/>
      <c r="BR247" s="55"/>
      <c r="BS247" s="55"/>
      <c r="BT247" s="55"/>
      <c r="BU247" s="55"/>
      <c r="BV247" s="55"/>
      <c r="BW247" s="55"/>
      <c r="BX247" s="55"/>
      <c r="BY247" s="55"/>
    </row>
    <row r="248" spans="1:77" ht="15.75" customHeight="1">
      <c r="A248" s="55"/>
      <c r="B248" s="55"/>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c r="AA248" s="55"/>
      <c r="AB248" s="55"/>
      <c r="AC248" s="55"/>
      <c r="AD248" s="55"/>
      <c r="AE248" s="55"/>
      <c r="AF248" s="55"/>
      <c r="AG248" s="55"/>
      <c r="AH248" s="55"/>
      <c r="AI248" s="55"/>
      <c r="AJ248" s="55"/>
      <c r="AK248" s="55"/>
      <c r="AL248" s="55"/>
      <c r="AM248" s="55"/>
      <c r="AN248" s="55"/>
      <c r="AO248" s="55"/>
      <c r="AP248" s="55"/>
      <c r="AQ248" s="55"/>
      <c r="AR248" s="55"/>
      <c r="AS248" s="55"/>
      <c r="AT248" s="55"/>
      <c r="AU248" s="55"/>
      <c r="AV248" s="55"/>
      <c r="AW248" s="55"/>
      <c r="AX248" s="55"/>
      <c r="AY248" s="55"/>
      <c r="AZ248" s="55"/>
      <c r="BA248" s="55"/>
      <c r="BB248" s="55"/>
      <c r="BC248" s="55"/>
      <c r="BD248" s="55"/>
      <c r="BE248" s="55"/>
      <c r="BF248" s="55"/>
      <c r="BG248" s="55"/>
      <c r="BH248" s="55"/>
      <c r="BI248" s="55"/>
      <c r="BJ248" s="55"/>
      <c r="BK248" s="55"/>
      <c r="BL248" s="55"/>
      <c r="BM248" s="55"/>
      <c r="BN248" s="55"/>
      <c r="BO248" s="55"/>
      <c r="BP248" s="55"/>
      <c r="BQ248" s="55"/>
      <c r="BR248" s="55"/>
      <c r="BS248" s="55"/>
      <c r="BT248" s="55"/>
      <c r="BU248" s="55"/>
      <c r="BV248" s="55"/>
      <c r="BW248" s="55"/>
      <c r="BX248" s="55"/>
      <c r="BY248" s="55"/>
    </row>
    <row r="249" spans="1:77" ht="15.75" customHeight="1">
      <c r="A249" s="55"/>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c r="AA249" s="55"/>
      <c r="AB249" s="55"/>
      <c r="AC249" s="55"/>
      <c r="AD249" s="55"/>
      <c r="AE249" s="55"/>
      <c r="AF249" s="55"/>
      <c r="AG249" s="55"/>
      <c r="AH249" s="55"/>
      <c r="AI249" s="55"/>
      <c r="AJ249" s="55"/>
      <c r="AK249" s="55"/>
      <c r="AL249" s="55"/>
      <c r="AM249" s="55"/>
      <c r="AN249" s="55"/>
      <c r="AO249" s="55"/>
      <c r="AP249" s="55"/>
      <c r="AQ249" s="55"/>
      <c r="AR249" s="55"/>
      <c r="AS249" s="55"/>
      <c r="AT249" s="55"/>
      <c r="AU249" s="55"/>
      <c r="AV249" s="55"/>
      <c r="AW249" s="55"/>
      <c r="AX249" s="55"/>
      <c r="AY249" s="55"/>
      <c r="AZ249" s="55"/>
      <c r="BA249" s="55"/>
      <c r="BB249" s="55"/>
      <c r="BC249" s="55"/>
      <c r="BD249" s="55"/>
      <c r="BE249" s="55"/>
      <c r="BF249" s="55"/>
      <c r="BG249" s="55"/>
      <c r="BH249" s="55"/>
      <c r="BI249" s="55"/>
      <c r="BJ249" s="55"/>
      <c r="BK249" s="55"/>
      <c r="BL249" s="55"/>
      <c r="BM249" s="55"/>
      <c r="BN249" s="55"/>
      <c r="BO249" s="55"/>
      <c r="BP249" s="55"/>
      <c r="BQ249" s="55"/>
      <c r="BR249" s="55"/>
      <c r="BS249" s="55"/>
      <c r="BT249" s="55"/>
      <c r="BU249" s="55"/>
      <c r="BV249" s="55"/>
      <c r="BW249" s="55"/>
      <c r="BX249" s="55"/>
      <c r="BY249" s="55"/>
    </row>
    <row r="250" spans="1:77" ht="15.75" customHeight="1">
      <c r="A250" s="55"/>
      <c r="B250" s="55"/>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c r="AA250" s="55"/>
      <c r="AB250" s="55"/>
      <c r="AC250" s="55"/>
      <c r="AD250" s="55"/>
      <c r="AE250" s="55"/>
      <c r="AF250" s="55"/>
      <c r="AG250" s="55"/>
      <c r="AH250" s="55"/>
      <c r="AI250" s="55"/>
      <c r="AJ250" s="55"/>
      <c r="AK250" s="55"/>
      <c r="AL250" s="55"/>
      <c r="AM250" s="55"/>
      <c r="AN250" s="55"/>
      <c r="AO250" s="55"/>
      <c r="AP250" s="55"/>
      <c r="AQ250" s="55"/>
      <c r="AR250" s="55"/>
      <c r="AS250" s="55"/>
      <c r="AT250" s="55"/>
      <c r="AU250" s="55"/>
      <c r="AV250" s="55"/>
      <c r="AW250" s="55"/>
      <c r="AX250" s="55"/>
      <c r="AY250" s="55"/>
      <c r="AZ250" s="55"/>
      <c r="BA250" s="55"/>
      <c r="BB250" s="55"/>
      <c r="BC250" s="55"/>
      <c r="BD250" s="55"/>
      <c r="BE250" s="55"/>
      <c r="BF250" s="55"/>
      <c r="BG250" s="55"/>
      <c r="BH250" s="55"/>
      <c r="BI250" s="55"/>
      <c r="BJ250" s="55"/>
      <c r="BK250" s="55"/>
      <c r="BL250" s="55"/>
      <c r="BM250" s="55"/>
      <c r="BN250" s="55"/>
      <c r="BO250" s="55"/>
      <c r="BP250" s="55"/>
      <c r="BQ250" s="55"/>
      <c r="BR250" s="55"/>
      <c r="BS250" s="55"/>
      <c r="BT250" s="55"/>
      <c r="BU250" s="55"/>
      <c r="BV250" s="55"/>
      <c r="BW250" s="55"/>
      <c r="BX250" s="55"/>
      <c r="BY250" s="55"/>
    </row>
    <row r="251" spans="1:77" ht="15.75" customHeight="1">
      <c r="A251" s="55"/>
      <c r="B251" s="55"/>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c r="AA251" s="55"/>
      <c r="AB251" s="55"/>
      <c r="AC251" s="55"/>
      <c r="AD251" s="55"/>
      <c r="AE251" s="55"/>
      <c r="AF251" s="55"/>
      <c r="AG251" s="55"/>
      <c r="AH251" s="55"/>
      <c r="AI251" s="55"/>
      <c r="AJ251" s="55"/>
      <c r="AK251" s="55"/>
      <c r="AL251" s="55"/>
      <c r="AM251" s="55"/>
      <c r="AN251" s="55"/>
      <c r="AO251" s="55"/>
      <c r="AP251" s="55"/>
      <c r="AQ251" s="55"/>
      <c r="AR251" s="55"/>
      <c r="AS251" s="55"/>
      <c r="AT251" s="55"/>
      <c r="AU251" s="55"/>
      <c r="AV251" s="55"/>
      <c r="AW251" s="55"/>
      <c r="AX251" s="55"/>
      <c r="AY251" s="55"/>
      <c r="AZ251" s="55"/>
      <c r="BA251" s="55"/>
      <c r="BB251" s="55"/>
      <c r="BC251" s="55"/>
      <c r="BD251" s="55"/>
      <c r="BE251" s="55"/>
      <c r="BF251" s="55"/>
      <c r="BG251" s="55"/>
      <c r="BH251" s="55"/>
      <c r="BI251" s="55"/>
      <c r="BJ251" s="55"/>
      <c r="BK251" s="55"/>
      <c r="BL251" s="55"/>
      <c r="BM251" s="55"/>
      <c r="BN251" s="55"/>
      <c r="BO251" s="55"/>
      <c r="BP251" s="55"/>
      <c r="BQ251" s="55"/>
      <c r="BR251" s="55"/>
      <c r="BS251" s="55"/>
      <c r="BT251" s="55"/>
      <c r="BU251" s="55"/>
      <c r="BV251" s="55"/>
      <c r="BW251" s="55"/>
      <c r="BX251" s="55"/>
      <c r="BY251" s="55"/>
    </row>
    <row r="252" spans="1:77" ht="15.75" customHeight="1">
      <c r="A252" s="55"/>
      <c r="B252" s="55"/>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c r="AA252" s="55"/>
      <c r="AB252" s="55"/>
      <c r="AC252" s="55"/>
      <c r="AD252" s="55"/>
      <c r="AE252" s="55"/>
      <c r="AF252" s="55"/>
      <c r="AG252" s="55"/>
      <c r="AH252" s="55"/>
      <c r="AI252" s="55"/>
      <c r="AJ252" s="55"/>
      <c r="AK252" s="55"/>
      <c r="AL252" s="55"/>
      <c r="AM252" s="55"/>
      <c r="AN252" s="55"/>
      <c r="AO252" s="55"/>
      <c r="AP252" s="55"/>
      <c r="AQ252" s="55"/>
      <c r="AR252" s="55"/>
      <c r="AS252" s="55"/>
      <c r="AT252" s="55"/>
      <c r="AU252" s="55"/>
      <c r="AV252" s="55"/>
      <c r="AW252" s="55"/>
      <c r="AX252" s="55"/>
      <c r="AY252" s="55"/>
      <c r="AZ252" s="55"/>
      <c r="BA252" s="55"/>
      <c r="BB252" s="55"/>
      <c r="BC252" s="55"/>
      <c r="BD252" s="55"/>
      <c r="BE252" s="55"/>
      <c r="BF252" s="55"/>
      <c r="BG252" s="55"/>
      <c r="BH252" s="55"/>
      <c r="BI252" s="55"/>
      <c r="BJ252" s="55"/>
      <c r="BK252" s="55"/>
      <c r="BL252" s="55"/>
      <c r="BM252" s="55"/>
      <c r="BN252" s="55"/>
      <c r="BO252" s="55"/>
      <c r="BP252" s="55"/>
      <c r="BQ252" s="55"/>
      <c r="BR252" s="55"/>
      <c r="BS252" s="55"/>
      <c r="BT252" s="55"/>
      <c r="BU252" s="55"/>
      <c r="BV252" s="55"/>
      <c r="BW252" s="55"/>
      <c r="BX252" s="55"/>
      <c r="BY252" s="55"/>
    </row>
    <row r="253" spans="1:77" ht="15.75" customHeight="1">
      <c r="A253" s="55"/>
      <c r="B253" s="55"/>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c r="AA253" s="55"/>
      <c r="AB253" s="55"/>
      <c r="AC253" s="55"/>
      <c r="AD253" s="55"/>
      <c r="AE253" s="55"/>
      <c r="AF253" s="55"/>
      <c r="AG253" s="55"/>
      <c r="AH253" s="55"/>
      <c r="AI253" s="55"/>
      <c r="AJ253" s="55"/>
      <c r="AK253" s="55"/>
      <c r="AL253" s="55"/>
      <c r="AM253" s="55"/>
      <c r="AN253" s="55"/>
      <c r="AO253" s="55"/>
      <c r="AP253" s="55"/>
      <c r="AQ253" s="55"/>
      <c r="AR253" s="55"/>
      <c r="AS253" s="55"/>
      <c r="AT253" s="55"/>
      <c r="AU253" s="55"/>
      <c r="AV253" s="55"/>
      <c r="AW253" s="55"/>
      <c r="AX253" s="55"/>
      <c r="AY253" s="55"/>
      <c r="AZ253" s="55"/>
      <c r="BA253" s="55"/>
      <c r="BB253" s="55"/>
      <c r="BC253" s="55"/>
      <c r="BD253" s="55"/>
      <c r="BE253" s="55"/>
      <c r="BF253" s="55"/>
      <c r="BG253" s="55"/>
      <c r="BH253" s="55"/>
      <c r="BI253" s="55"/>
      <c r="BJ253" s="55"/>
      <c r="BK253" s="55"/>
      <c r="BL253" s="55"/>
      <c r="BM253" s="55"/>
      <c r="BN253" s="55"/>
      <c r="BO253" s="55"/>
      <c r="BP253" s="55"/>
      <c r="BQ253" s="55"/>
      <c r="BR253" s="55"/>
      <c r="BS253" s="55"/>
      <c r="BT253" s="55"/>
      <c r="BU253" s="55"/>
      <c r="BV253" s="55"/>
      <c r="BW253" s="55"/>
      <c r="BX253" s="55"/>
      <c r="BY253" s="55"/>
    </row>
    <row r="254" spans="1:77" ht="15.75" customHeight="1">
      <c r="A254" s="55"/>
      <c r="B254" s="55"/>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c r="AA254" s="55"/>
      <c r="AB254" s="55"/>
      <c r="AC254" s="55"/>
      <c r="AD254" s="55"/>
      <c r="AE254" s="55"/>
      <c r="AF254" s="55"/>
      <c r="AG254" s="55"/>
      <c r="AH254" s="55"/>
      <c r="AI254" s="55"/>
      <c r="AJ254" s="55"/>
      <c r="AK254" s="55"/>
      <c r="AL254" s="55"/>
      <c r="AM254" s="55"/>
      <c r="AN254" s="55"/>
      <c r="AO254" s="55"/>
      <c r="AP254" s="55"/>
      <c r="AQ254" s="55"/>
      <c r="AR254" s="55"/>
      <c r="AS254" s="55"/>
      <c r="AT254" s="55"/>
      <c r="AU254" s="55"/>
      <c r="AV254" s="55"/>
      <c r="AW254" s="55"/>
      <c r="AX254" s="55"/>
      <c r="AY254" s="55"/>
      <c r="AZ254" s="55"/>
      <c r="BA254" s="55"/>
      <c r="BB254" s="55"/>
      <c r="BC254" s="55"/>
      <c r="BD254" s="55"/>
      <c r="BE254" s="55"/>
      <c r="BF254" s="55"/>
      <c r="BG254" s="55"/>
      <c r="BH254" s="55"/>
      <c r="BI254" s="55"/>
      <c r="BJ254" s="55"/>
      <c r="BK254" s="55"/>
      <c r="BL254" s="55"/>
      <c r="BM254" s="55"/>
      <c r="BN254" s="55"/>
      <c r="BO254" s="55"/>
      <c r="BP254" s="55"/>
      <c r="BQ254" s="55"/>
      <c r="BR254" s="55"/>
      <c r="BS254" s="55"/>
      <c r="BT254" s="55"/>
      <c r="BU254" s="55"/>
      <c r="BV254" s="55"/>
      <c r="BW254" s="55"/>
      <c r="BX254" s="55"/>
      <c r="BY254" s="55"/>
    </row>
    <row r="255" spans="1:77" ht="15.75" customHeight="1">
      <c r="A255" s="55"/>
      <c r="B255" s="55"/>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c r="AA255" s="55"/>
      <c r="AB255" s="55"/>
      <c r="AC255" s="55"/>
      <c r="AD255" s="55"/>
      <c r="AE255" s="55"/>
      <c r="AF255" s="55"/>
      <c r="AG255" s="55"/>
      <c r="AH255" s="55"/>
      <c r="AI255" s="55"/>
      <c r="AJ255" s="55"/>
      <c r="AK255" s="55"/>
      <c r="AL255" s="55"/>
      <c r="AM255" s="55"/>
      <c r="AN255" s="55"/>
      <c r="AO255" s="55"/>
      <c r="AP255" s="55"/>
      <c r="AQ255" s="55"/>
      <c r="AR255" s="55"/>
      <c r="AS255" s="55"/>
      <c r="AT255" s="55"/>
      <c r="AU255" s="55"/>
      <c r="AV255" s="55"/>
      <c r="AW255" s="55"/>
      <c r="AX255" s="55"/>
      <c r="AY255" s="55"/>
      <c r="AZ255" s="55"/>
      <c r="BA255" s="55"/>
      <c r="BB255" s="55"/>
      <c r="BC255" s="55"/>
      <c r="BD255" s="55"/>
      <c r="BE255" s="55"/>
      <c r="BF255" s="55"/>
      <c r="BG255" s="55"/>
      <c r="BH255" s="55"/>
      <c r="BI255" s="55"/>
      <c r="BJ255" s="55"/>
      <c r="BK255" s="55"/>
      <c r="BL255" s="55"/>
      <c r="BM255" s="55"/>
      <c r="BN255" s="55"/>
      <c r="BO255" s="55"/>
      <c r="BP255" s="55"/>
      <c r="BQ255" s="55"/>
      <c r="BR255" s="55"/>
      <c r="BS255" s="55"/>
      <c r="BT255" s="55"/>
      <c r="BU255" s="55"/>
      <c r="BV255" s="55"/>
      <c r="BW255" s="55"/>
      <c r="BX255" s="55"/>
      <c r="BY255" s="55"/>
    </row>
    <row r="256" spans="1:77" ht="15.75" customHeight="1">
      <c r="A256" s="55"/>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c r="AA256" s="55"/>
      <c r="AB256" s="55"/>
      <c r="AC256" s="55"/>
      <c r="AD256" s="55"/>
      <c r="AE256" s="55"/>
      <c r="AF256" s="55"/>
      <c r="AG256" s="55"/>
      <c r="AH256" s="55"/>
      <c r="AI256" s="55"/>
      <c r="AJ256" s="55"/>
      <c r="AK256" s="55"/>
      <c r="AL256" s="55"/>
      <c r="AM256" s="55"/>
      <c r="AN256" s="55"/>
      <c r="AO256" s="55"/>
      <c r="AP256" s="55"/>
      <c r="AQ256" s="55"/>
      <c r="AR256" s="55"/>
      <c r="AS256" s="55"/>
      <c r="AT256" s="55"/>
      <c r="AU256" s="55"/>
      <c r="AV256" s="55"/>
      <c r="AW256" s="55"/>
      <c r="AX256" s="55"/>
      <c r="AY256" s="55"/>
      <c r="AZ256" s="55"/>
      <c r="BA256" s="55"/>
      <c r="BB256" s="55"/>
      <c r="BC256" s="55"/>
      <c r="BD256" s="55"/>
      <c r="BE256" s="55"/>
      <c r="BF256" s="55"/>
      <c r="BG256" s="55"/>
      <c r="BH256" s="55"/>
      <c r="BI256" s="55"/>
      <c r="BJ256" s="55"/>
      <c r="BK256" s="55"/>
      <c r="BL256" s="55"/>
      <c r="BM256" s="55"/>
      <c r="BN256" s="55"/>
      <c r="BO256" s="55"/>
      <c r="BP256" s="55"/>
      <c r="BQ256" s="55"/>
      <c r="BR256" s="55"/>
      <c r="BS256" s="55"/>
      <c r="BT256" s="55"/>
      <c r="BU256" s="55"/>
      <c r="BV256" s="55"/>
      <c r="BW256" s="55"/>
      <c r="BX256" s="55"/>
      <c r="BY256" s="55"/>
    </row>
    <row r="257" spans="1:77" ht="15.75" customHeight="1">
      <c r="A257" s="55"/>
      <c r="B257" s="55"/>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c r="AA257" s="55"/>
      <c r="AB257" s="55"/>
      <c r="AC257" s="55"/>
      <c r="AD257" s="55"/>
      <c r="AE257" s="55"/>
      <c r="AF257" s="55"/>
      <c r="AG257" s="55"/>
      <c r="AH257" s="55"/>
      <c r="AI257" s="55"/>
      <c r="AJ257" s="55"/>
      <c r="AK257" s="55"/>
      <c r="AL257" s="55"/>
      <c r="AM257" s="55"/>
      <c r="AN257" s="55"/>
      <c r="AO257" s="55"/>
      <c r="AP257" s="55"/>
      <c r="AQ257" s="55"/>
      <c r="AR257" s="55"/>
      <c r="AS257" s="55"/>
      <c r="AT257" s="55"/>
      <c r="AU257" s="55"/>
      <c r="AV257" s="55"/>
      <c r="AW257" s="55"/>
      <c r="AX257" s="55"/>
      <c r="AY257" s="55"/>
      <c r="AZ257" s="55"/>
      <c r="BA257" s="55"/>
      <c r="BB257" s="55"/>
      <c r="BC257" s="55"/>
      <c r="BD257" s="55"/>
      <c r="BE257" s="55"/>
      <c r="BF257" s="55"/>
      <c r="BG257" s="55"/>
      <c r="BH257" s="55"/>
      <c r="BI257" s="55"/>
      <c r="BJ257" s="55"/>
      <c r="BK257" s="55"/>
      <c r="BL257" s="55"/>
      <c r="BM257" s="55"/>
      <c r="BN257" s="55"/>
      <c r="BO257" s="55"/>
      <c r="BP257" s="55"/>
      <c r="BQ257" s="55"/>
      <c r="BR257" s="55"/>
      <c r="BS257" s="55"/>
      <c r="BT257" s="55"/>
      <c r="BU257" s="55"/>
      <c r="BV257" s="55"/>
      <c r="BW257" s="55"/>
      <c r="BX257" s="55"/>
      <c r="BY257" s="55"/>
    </row>
    <row r="258" spans="1:77" ht="15.75" customHeight="1">
      <c r="A258" s="55"/>
      <c r="B258" s="55"/>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c r="AA258" s="55"/>
      <c r="AB258" s="55"/>
      <c r="AC258" s="55"/>
      <c r="AD258" s="55"/>
      <c r="AE258" s="55"/>
      <c r="AF258" s="55"/>
      <c r="AG258" s="55"/>
      <c r="AH258" s="55"/>
      <c r="AI258" s="55"/>
      <c r="AJ258" s="55"/>
      <c r="AK258" s="55"/>
      <c r="AL258" s="55"/>
      <c r="AM258" s="55"/>
      <c r="AN258" s="55"/>
      <c r="AO258" s="55"/>
      <c r="AP258" s="55"/>
      <c r="AQ258" s="55"/>
      <c r="AR258" s="55"/>
      <c r="AS258" s="55"/>
      <c r="AT258" s="55"/>
      <c r="AU258" s="55"/>
      <c r="AV258" s="55"/>
      <c r="AW258" s="55"/>
      <c r="AX258" s="55"/>
      <c r="AY258" s="55"/>
      <c r="AZ258" s="55"/>
      <c r="BA258" s="55"/>
      <c r="BB258" s="55"/>
      <c r="BC258" s="55"/>
      <c r="BD258" s="55"/>
      <c r="BE258" s="55"/>
      <c r="BF258" s="55"/>
      <c r="BG258" s="55"/>
      <c r="BH258" s="55"/>
      <c r="BI258" s="55"/>
      <c r="BJ258" s="55"/>
      <c r="BK258" s="55"/>
      <c r="BL258" s="55"/>
      <c r="BM258" s="55"/>
      <c r="BN258" s="55"/>
      <c r="BO258" s="55"/>
      <c r="BP258" s="55"/>
      <c r="BQ258" s="55"/>
      <c r="BR258" s="55"/>
      <c r="BS258" s="55"/>
      <c r="BT258" s="55"/>
      <c r="BU258" s="55"/>
      <c r="BV258" s="55"/>
      <c r="BW258" s="55"/>
      <c r="BX258" s="55"/>
      <c r="BY258" s="55"/>
    </row>
    <row r="259" spans="1:77" ht="15.75" customHeight="1">
      <c r="A259" s="55"/>
      <c r="B259" s="55"/>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c r="AA259" s="55"/>
      <c r="AB259" s="55"/>
      <c r="AC259" s="55"/>
      <c r="AD259" s="55"/>
      <c r="AE259" s="55"/>
      <c r="AF259" s="55"/>
      <c r="AG259" s="55"/>
      <c r="AH259" s="55"/>
      <c r="AI259" s="55"/>
      <c r="AJ259" s="55"/>
      <c r="AK259" s="55"/>
      <c r="AL259" s="55"/>
      <c r="AM259" s="55"/>
      <c r="AN259" s="55"/>
      <c r="AO259" s="55"/>
      <c r="AP259" s="55"/>
      <c r="AQ259" s="55"/>
      <c r="AR259" s="55"/>
      <c r="AS259" s="55"/>
      <c r="AT259" s="55"/>
      <c r="AU259" s="55"/>
      <c r="AV259" s="55"/>
      <c r="AW259" s="55"/>
      <c r="AX259" s="55"/>
      <c r="AY259" s="55"/>
      <c r="AZ259" s="55"/>
      <c r="BA259" s="55"/>
      <c r="BB259" s="55"/>
      <c r="BC259" s="55"/>
      <c r="BD259" s="55"/>
      <c r="BE259" s="55"/>
      <c r="BF259" s="55"/>
      <c r="BG259" s="55"/>
      <c r="BH259" s="55"/>
      <c r="BI259" s="55"/>
      <c r="BJ259" s="55"/>
      <c r="BK259" s="55"/>
      <c r="BL259" s="55"/>
      <c r="BM259" s="55"/>
      <c r="BN259" s="55"/>
      <c r="BO259" s="55"/>
      <c r="BP259" s="55"/>
      <c r="BQ259" s="55"/>
      <c r="BR259" s="55"/>
      <c r="BS259" s="55"/>
      <c r="BT259" s="55"/>
      <c r="BU259" s="55"/>
      <c r="BV259" s="55"/>
      <c r="BW259" s="55"/>
      <c r="BX259" s="55"/>
      <c r="BY259" s="55"/>
    </row>
    <row r="260" spans="1:77" ht="15.75" customHeight="1">
      <c r="A260" s="55"/>
      <c r="B260" s="55"/>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c r="AA260" s="55"/>
      <c r="AB260" s="55"/>
      <c r="AC260" s="55"/>
      <c r="AD260" s="55"/>
      <c r="AE260" s="55"/>
      <c r="AF260" s="55"/>
      <c r="AG260" s="55"/>
      <c r="AH260" s="55"/>
      <c r="AI260" s="55"/>
      <c r="AJ260" s="55"/>
      <c r="AK260" s="55"/>
      <c r="AL260" s="55"/>
      <c r="AM260" s="55"/>
      <c r="AN260" s="55"/>
      <c r="AO260" s="55"/>
      <c r="AP260" s="55"/>
      <c r="AQ260" s="55"/>
      <c r="AR260" s="55"/>
      <c r="AS260" s="55"/>
      <c r="AT260" s="55"/>
      <c r="AU260" s="55"/>
      <c r="AV260" s="55"/>
      <c r="AW260" s="55"/>
      <c r="AX260" s="55"/>
      <c r="AY260" s="55"/>
      <c r="AZ260" s="55"/>
      <c r="BA260" s="55"/>
      <c r="BB260" s="55"/>
      <c r="BC260" s="55"/>
      <c r="BD260" s="55"/>
      <c r="BE260" s="55"/>
      <c r="BF260" s="55"/>
      <c r="BG260" s="55"/>
      <c r="BH260" s="55"/>
      <c r="BI260" s="55"/>
      <c r="BJ260" s="55"/>
      <c r="BK260" s="55"/>
      <c r="BL260" s="55"/>
      <c r="BM260" s="55"/>
      <c r="BN260" s="55"/>
      <c r="BO260" s="55"/>
      <c r="BP260" s="55"/>
      <c r="BQ260" s="55"/>
      <c r="BR260" s="55"/>
      <c r="BS260" s="55"/>
      <c r="BT260" s="55"/>
      <c r="BU260" s="55"/>
      <c r="BV260" s="55"/>
      <c r="BW260" s="55"/>
      <c r="BX260" s="55"/>
      <c r="BY260" s="55"/>
    </row>
    <row r="261" spans="1:77" ht="15.75" customHeight="1">
      <c r="A261" s="55"/>
      <c r="B261" s="55"/>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c r="AA261" s="55"/>
      <c r="AB261" s="55"/>
      <c r="AC261" s="55"/>
      <c r="AD261" s="55"/>
      <c r="AE261" s="55"/>
      <c r="AF261" s="55"/>
      <c r="AG261" s="55"/>
      <c r="AH261" s="55"/>
      <c r="AI261" s="55"/>
      <c r="AJ261" s="55"/>
      <c r="AK261" s="55"/>
      <c r="AL261" s="55"/>
      <c r="AM261" s="55"/>
      <c r="AN261" s="55"/>
      <c r="AO261" s="55"/>
      <c r="AP261" s="55"/>
      <c r="AQ261" s="55"/>
      <c r="AR261" s="55"/>
      <c r="AS261" s="55"/>
      <c r="AT261" s="55"/>
      <c r="AU261" s="55"/>
      <c r="AV261" s="55"/>
      <c r="AW261" s="55"/>
      <c r="AX261" s="55"/>
      <c r="AY261" s="55"/>
      <c r="AZ261" s="55"/>
      <c r="BA261" s="55"/>
      <c r="BB261" s="55"/>
      <c r="BC261" s="55"/>
      <c r="BD261" s="55"/>
      <c r="BE261" s="55"/>
      <c r="BF261" s="55"/>
      <c r="BG261" s="55"/>
      <c r="BH261" s="55"/>
      <c r="BI261" s="55"/>
      <c r="BJ261" s="55"/>
      <c r="BK261" s="55"/>
      <c r="BL261" s="55"/>
      <c r="BM261" s="55"/>
      <c r="BN261" s="55"/>
      <c r="BO261" s="55"/>
      <c r="BP261" s="55"/>
      <c r="BQ261" s="55"/>
      <c r="BR261" s="55"/>
      <c r="BS261" s="55"/>
      <c r="BT261" s="55"/>
      <c r="BU261" s="55"/>
      <c r="BV261" s="55"/>
      <c r="BW261" s="55"/>
      <c r="BX261" s="55"/>
      <c r="BY261" s="55"/>
    </row>
    <row r="262" spans="1:77" ht="15.75" customHeight="1">
      <c r="A262" s="55"/>
      <c r="B262" s="55"/>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c r="AA262" s="55"/>
      <c r="AB262" s="55"/>
      <c r="AC262" s="55"/>
      <c r="AD262" s="55"/>
      <c r="AE262" s="55"/>
      <c r="AF262" s="55"/>
      <c r="AG262" s="55"/>
      <c r="AH262" s="55"/>
      <c r="AI262" s="55"/>
      <c r="AJ262" s="55"/>
      <c r="AK262" s="55"/>
      <c r="AL262" s="55"/>
      <c r="AM262" s="55"/>
      <c r="AN262" s="55"/>
      <c r="AO262" s="55"/>
      <c r="AP262" s="55"/>
      <c r="AQ262" s="55"/>
      <c r="AR262" s="55"/>
      <c r="AS262" s="55"/>
      <c r="AT262" s="55"/>
      <c r="AU262" s="55"/>
      <c r="AV262" s="55"/>
      <c r="AW262" s="55"/>
      <c r="AX262" s="55"/>
      <c r="AY262" s="55"/>
      <c r="AZ262" s="55"/>
      <c r="BA262" s="55"/>
      <c r="BB262" s="55"/>
      <c r="BC262" s="55"/>
      <c r="BD262" s="55"/>
      <c r="BE262" s="55"/>
      <c r="BF262" s="55"/>
      <c r="BG262" s="55"/>
      <c r="BH262" s="55"/>
      <c r="BI262" s="55"/>
      <c r="BJ262" s="55"/>
      <c r="BK262" s="55"/>
      <c r="BL262" s="55"/>
      <c r="BM262" s="55"/>
      <c r="BN262" s="55"/>
      <c r="BO262" s="55"/>
      <c r="BP262" s="55"/>
      <c r="BQ262" s="55"/>
      <c r="BR262" s="55"/>
      <c r="BS262" s="55"/>
      <c r="BT262" s="55"/>
      <c r="BU262" s="55"/>
      <c r="BV262" s="55"/>
      <c r="BW262" s="55"/>
      <c r="BX262" s="55"/>
      <c r="BY262" s="55"/>
    </row>
    <row r="263" spans="1:77" ht="15.75" customHeight="1">
      <c r="A263" s="55"/>
      <c r="B263" s="55"/>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c r="AA263" s="55"/>
      <c r="AB263" s="55"/>
      <c r="AC263" s="55"/>
      <c r="AD263" s="55"/>
      <c r="AE263" s="55"/>
      <c r="AF263" s="55"/>
      <c r="AG263" s="55"/>
      <c r="AH263" s="55"/>
      <c r="AI263" s="55"/>
      <c r="AJ263" s="55"/>
      <c r="AK263" s="55"/>
      <c r="AL263" s="55"/>
      <c r="AM263" s="55"/>
      <c r="AN263" s="55"/>
      <c r="AO263" s="55"/>
      <c r="AP263" s="55"/>
      <c r="AQ263" s="55"/>
      <c r="AR263" s="55"/>
      <c r="AS263" s="55"/>
      <c r="AT263" s="55"/>
      <c r="AU263" s="55"/>
      <c r="AV263" s="55"/>
      <c r="AW263" s="55"/>
      <c r="AX263" s="55"/>
      <c r="AY263" s="55"/>
      <c r="AZ263" s="55"/>
      <c r="BA263" s="55"/>
      <c r="BB263" s="55"/>
      <c r="BC263" s="55"/>
      <c r="BD263" s="55"/>
      <c r="BE263" s="55"/>
      <c r="BF263" s="55"/>
      <c r="BG263" s="55"/>
      <c r="BH263" s="55"/>
      <c r="BI263" s="55"/>
      <c r="BJ263" s="55"/>
      <c r="BK263" s="55"/>
      <c r="BL263" s="55"/>
      <c r="BM263" s="55"/>
      <c r="BN263" s="55"/>
      <c r="BO263" s="55"/>
      <c r="BP263" s="55"/>
      <c r="BQ263" s="55"/>
      <c r="BR263" s="55"/>
      <c r="BS263" s="55"/>
      <c r="BT263" s="55"/>
      <c r="BU263" s="55"/>
      <c r="BV263" s="55"/>
      <c r="BW263" s="55"/>
      <c r="BX263" s="55"/>
      <c r="BY263" s="55"/>
    </row>
    <row r="264" spans="1:77" ht="15.75" customHeight="1">
      <c r="A264" s="55"/>
      <c r="B264" s="55"/>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c r="AA264" s="55"/>
      <c r="AB264" s="55"/>
      <c r="AC264" s="55"/>
      <c r="AD264" s="55"/>
      <c r="AE264" s="55"/>
      <c r="AF264" s="55"/>
      <c r="AG264" s="55"/>
      <c r="AH264" s="55"/>
      <c r="AI264" s="55"/>
      <c r="AJ264" s="55"/>
      <c r="AK264" s="55"/>
      <c r="AL264" s="55"/>
      <c r="AM264" s="55"/>
      <c r="AN264" s="55"/>
      <c r="AO264" s="55"/>
      <c r="AP264" s="55"/>
      <c r="AQ264" s="55"/>
      <c r="AR264" s="55"/>
      <c r="AS264" s="55"/>
      <c r="AT264" s="55"/>
      <c r="AU264" s="55"/>
      <c r="AV264" s="55"/>
      <c r="AW264" s="55"/>
      <c r="AX264" s="55"/>
      <c r="AY264" s="55"/>
      <c r="AZ264" s="55"/>
      <c r="BA264" s="55"/>
      <c r="BB264" s="55"/>
      <c r="BC264" s="55"/>
      <c r="BD264" s="55"/>
      <c r="BE264" s="55"/>
      <c r="BF264" s="55"/>
      <c r="BG264" s="55"/>
      <c r="BH264" s="55"/>
      <c r="BI264" s="55"/>
      <c r="BJ264" s="55"/>
      <c r="BK264" s="55"/>
      <c r="BL264" s="55"/>
      <c r="BM264" s="55"/>
      <c r="BN264" s="55"/>
      <c r="BO264" s="55"/>
      <c r="BP264" s="55"/>
      <c r="BQ264" s="55"/>
      <c r="BR264" s="55"/>
      <c r="BS264" s="55"/>
      <c r="BT264" s="55"/>
      <c r="BU264" s="55"/>
      <c r="BV264" s="55"/>
      <c r="BW264" s="55"/>
      <c r="BX264" s="55"/>
      <c r="BY264" s="55"/>
    </row>
    <row r="265" spans="1:77" ht="15.75" customHeight="1">
      <c r="A265" s="55"/>
      <c r="B265" s="55"/>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c r="AA265" s="55"/>
      <c r="AB265" s="55"/>
      <c r="AC265" s="55"/>
      <c r="AD265" s="55"/>
      <c r="AE265" s="55"/>
      <c r="AF265" s="55"/>
      <c r="AG265" s="55"/>
      <c r="AH265" s="55"/>
      <c r="AI265" s="55"/>
      <c r="AJ265" s="55"/>
      <c r="AK265" s="55"/>
      <c r="AL265" s="55"/>
      <c r="AM265" s="55"/>
      <c r="AN265" s="55"/>
      <c r="AO265" s="55"/>
      <c r="AP265" s="55"/>
      <c r="AQ265" s="55"/>
      <c r="AR265" s="55"/>
      <c r="AS265" s="55"/>
      <c r="AT265" s="55"/>
      <c r="AU265" s="55"/>
      <c r="AV265" s="55"/>
      <c r="AW265" s="55"/>
      <c r="AX265" s="55"/>
      <c r="AY265" s="55"/>
      <c r="AZ265" s="55"/>
      <c r="BA265" s="55"/>
      <c r="BB265" s="55"/>
      <c r="BC265" s="55"/>
      <c r="BD265" s="55"/>
      <c r="BE265" s="55"/>
      <c r="BF265" s="55"/>
      <c r="BG265" s="55"/>
      <c r="BH265" s="55"/>
      <c r="BI265" s="55"/>
      <c r="BJ265" s="55"/>
      <c r="BK265" s="55"/>
      <c r="BL265" s="55"/>
      <c r="BM265" s="55"/>
      <c r="BN265" s="55"/>
      <c r="BO265" s="55"/>
      <c r="BP265" s="55"/>
      <c r="BQ265" s="55"/>
      <c r="BR265" s="55"/>
      <c r="BS265" s="55"/>
      <c r="BT265" s="55"/>
      <c r="BU265" s="55"/>
      <c r="BV265" s="55"/>
      <c r="BW265" s="55"/>
      <c r="BX265" s="55"/>
      <c r="BY265" s="55"/>
    </row>
    <row r="266" spans="1:77" ht="15.75" customHeight="1">
      <c r="A266" s="55"/>
      <c r="B266" s="55"/>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c r="AA266" s="55"/>
      <c r="AB266" s="55"/>
      <c r="AC266" s="55"/>
      <c r="AD266" s="55"/>
      <c r="AE266" s="55"/>
      <c r="AF266" s="55"/>
      <c r="AG266" s="55"/>
      <c r="AH266" s="55"/>
      <c r="AI266" s="55"/>
      <c r="AJ266" s="55"/>
      <c r="AK266" s="55"/>
      <c r="AL266" s="55"/>
      <c r="AM266" s="55"/>
      <c r="AN266" s="55"/>
      <c r="AO266" s="55"/>
      <c r="AP266" s="55"/>
      <c r="AQ266" s="55"/>
      <c r="AR266" s="55"/>
      <c r="AS266" s="55"/>
      <c r="AT266" s="55"/>
      <c r="AU266" s="55"/>
      <c r="AV266" s="55"/>
      <c r="AW266" s="55"/>
      <c r="AX266" s="55"/>
      <c r="AY266" s="55"/>
      <c r="AZ266" s="55"/>
      <c r="BA266" s="55"/>
      <c r="BB266" s="55"/>
      <c r="BC266" s="55"/>
      <c r="BD266" s="55"/>
      <c r="BE266" s="55"/>
      <c r="BF266" s="55"/>
      <c r="BG266" s="55"/>
      <c r="BH266" s="55"/>
      <c r="BI266" s="55"/>
      <c r="BJ266" s="55"/>
      <c r="BK266" s="55"/>
      <c r="BL266" s="55"/>
      <c r="BM266" s="55"/>
      <c r="BN266" s="55"/>
      <c r="BO266" s="55"/>
      <c r="BP266" s="55"/>
      <c r="BQ266" s="55"/>
      <c r="BR266" s="55"/>
      <c r="BS266" s="55"/>
      <c r="BT266" s="55"/>
      <c r="BU266" s="55"/>
      <c r="BV266" s="55"/>
      <c r="BW266" s="55"/>
      <c r="BX266" s="55"/>
      <c r="BY266" s="55"/>
    </row>
    <row r="267" spans="1:77" ht="15.75" customHeight="1">
      <c r="A267" s="55"/>
      <c r="B267" s="55"/>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c r="AA267" s="55"/>
      <c r="AB267" s="55"/>
      <c r="AC267" s="55"/>
      <c r="AD267" s="55"/>
      <c r="AE267" s="55"/>
      <c r="AF267" s="55"/>
      <c r="AG267" s="55"/>
      <c r="AH267" s="55"/>
      <c r="AI267" s="55"/>
      <c r="AJ267" s="55"/>
      <c r="AK267" s="55"/>
      <c r="AL267" s="55"/>
      <c r="AM267" s="55"/>
      <c r="AN267" s="55"/>
      <c r="AO267" s="55"/>
      <c r="AP267" s="55"/>
      <c r="AQ267" s="55"/>
      <c r="AR267" s="55"/>
      <c r="AS267" s="55"/>
      <c r="AT267" s="55"/>
      <c r="AU267" s="55"/>
      <c r="AV267" s="55"/>
      <c r="AW267" s="55"/>
      <c r="AX267" s="55"/>
      <c r="AY267" s="55"/>
      <c r="AZ267" s="55"/>
      <c r="BA267" s="55"/>
      <c r="BB267" s="55"/>
      <c r="BC267" s="55"/>
      <c r="BD267" s="55"/>
      <c r="BE267" s="55"/>
      <c r="BF267" s="55"/>
      <c r="BG267" s="55"/>
      <c r="BH267" s="55"/>
      <c r="BI267" s="55"/>
      <c r="BJ267" s="55"/>
      <c r="BK267" s="55"/>
      <c r="BL267" s="55"/>
      <c r="BM267" s="55"/>
      <c r="BN267" s="55"/>
      <c r="BO267" s="55"/>
      <c r="BP267" s="55"/>
      <c r="BQ267" s="55"/>
      <c r="BR267" s="55"/>
      <c r="BS267" s="55"/>
      <c r="BT267" s="55"/>
      <c r="BU267" s="55"/>
      <c r="BV267" s="55"/>
      <c r="BW267" s="55"/>
      <c r="BX267" s="55"/>
      <c r="BY267" s="55"/>
    </row>
    <row r="268" spans="1:77" ht="15.75" customHeight="1">
      <c r="A268" s="55"/>
      <c r="B268" s="55"/>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c r="AA268" s="55"/>
      <c r="AB268" s="55"/>
      <c r="AC268" s="55"/>
      <c r="AD268" s="55"/>
      <c r="AE268" s="55"/>
      <c r="AF268" s="55"/>
      <c r="AG268" s="55"/>
      <c r="AH268" s="55"/>
      <c r="AI268" s="55"/>
      <c r="AJ268" s="55"/>
      <c r="AK268" s="55"/>
      <c r="AL268" s="55"/>
      <c r="AM268" s="55"/>
      <c r="AN268" s="55"/>
      <c r="AO268" s="55"/>
      <c r="AP268" s="55"/>
      <c r="AQ268" s="55"/>
      <c r="AR268" s="55"/>
      <c r="AS268" s="55"/>
      <c r="AT268" s="55"/>
      <c r="AU268" s="55"/>
      <c r="AV268" s="55"/>
      <c r="AW268" s="55"/>
      <c r="AX268" s="55"/>
      <c r="AY268" s="55"/>
      <c r="AZ268" s="55"/>
      <c r="BA268" s="55"/>
      <c r="BB268" s="55"/>
      <c r="BC268" s="55"/>
      <c r="BD268" s="55"/>
      <c r="BE268" s="55"/>
      <c r="BF268" s="55"/>
      <c r="BG268" s="55"/>
      <c r="BH268" s="55"/>
      <c r="BI268" s="55"/>
      <c r="BJ268" s="55"/>
      <c r="BK268" s="55"/>
      <c r="BL268" s="55"/>
      <c r="BM268" s="55"/>
      <c r="BN268" s="55"/>
      <c r="BO268" s="55"/>
      <c r="BP268" s="55"/>
      <c r="BQ268" s="55"/>
      <c r="BR268" s="55"/>
      <c r="BS268" s="55"/>
      <c r="BT268" s="55"/>
      <c r="BU268" s="55"/>
      <c r="BV268" s="55"/>
      <c r="BW268" s="55"/>
      <c r="BX268" s="55"/>
      <c r="BY268" s="55"/>
    </row>
    <row r="269" spans="1:77" ht="15.75" customHeight="1">
      <c r="A269" s="55"/>
      <c r="B269" s="55"/>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c r="AA269" s="55"/>
      <c r="AB269" s="55"/>
      <c r="AC269" s="55"/>
      <c r="AD269" s="55"/>
      <c r="AE269" s="55"/>
      <c r="AF269" s="55"/>
      <c r="AG269" s="55"/>
      <c r="AH269" s="55"/>
      <c r="AI269" s="55"/>
      <c r="AJ269" s="55"/>
      <c r="AK269" s="55"/>
      <c r="AL269" s="55"/>
      <c r="AM269" s="55"/>
      <c r="AN269" s="55"/>
      <c r="AO269" s="55"/>
      <c r="AP269" s="55"/>
      <c r="AQ269" s="55"/>
      <c r="AR269" s="55"/>
      <c r="AS269" s="55"/>
      <c r="AT269" s="55"/>
      <c r="AU269" s="55"/>
      <c r="AV269" s="55"/>
      <c r="AW269" s="55"/>
      <c r="AX269" s="55"/>
      <c r="AY269" s="55"/>
      <c r="AZ269" s="55"/>
      <c r="BA269" s="55"/>
      <c r="BB269" s="55"/>
      <c r="BC269" s="55"/>
      <c r="BD269" s="55"/>
      <c r="BE269" s="55"/>
      <c r="BF269" s="55"/>
      <c r="BG269" s="55"/>
      <c r="BH269" s="55"/>
      <c r="BI269" s="55"/>
      <c r="BJ269" s="55"/>
      <c r="BK269" s="55"/>
      <c r="BL269" s="55"/>
      <c r="BM269" s="55"/>
      <c r="BN269" s="55"/>
      <c r="BO269" s="55"/>
      <c r="BP269" s="55"/>
      <c r="BQ269" s="55"/>
      <c r="BR269" s="55"/>
      <c r="BS269" s="55"/>
      <c r="BT269" s="55"/>
      <c r="BU269" s="55"/>
      <c r="BV269" s="55"/>
      <c r="BW269" s="55"/>
      <c r="BX269" s="55"/>
      <c r="BY269" s="55"/>
    </row>
    <row r="270" spans="1:77" ht="15.75" customHeight="1">
      <c r="A270" s="55"/>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c r="AA270" s="55"/>
      <c r="AB270" s="55"/>
      <c r="AC270" s="55"/>
      <c r="AD270" s="55"/>
      <c r="AE270" s="55"/>
      <c r="AF270" s="55"/>
      <c r="AG270" s="55"/>
      <c r="AH270" s="55"/>
      <c r="AI270" s="55"/>
      <c r="AJ270" s="55"/>
      <c r="AK270" s="55"/>
      <c r="AL270" s="55"/>
      <c r="AM270" s="55"/>
      <c r="AN270" s="55"/>
      <c r="AO270" s="55"/>
      <c r="AP270" s="55"/>
      <c r="AQ270" s="55"/>
      <c r="AR270" s="55"/>
      <c r="AS270" s="55"/>
      <c r="AT270" s="55"/>
      <c r="AU270" s="55"/>
      <c r="AV270" s="55"/>
      <c r="AW270" s="55"/>
      <c r="AX270" s="55"/>
      <c r="AY270" s="55"/>
      <c r="AZ270" s="55"/>
      <c r="BA270" s="55"/>
      <c r="BB270" s="55"/>
      <c r="BC270" s="55"/>
      <c r="BD270" s="55"/>
      <c r="BE270" s="55"/>
      <c r="BF270" s="55"/>
      <c r="BG270" s="55"/>
      <c r="BH270" s="55"/>
      <c r="BI270" s="55"/>
      <c r="BJ270" s="55"/>
      <c r="BK270" s="55"/>
      <c r="BL270" s="55"/>
      <c r="BM270" s="55"/>
      <c r="BN270" s="55"/>
      <c r="BO270" s="55"/>
      <c r="BP270" s="55"/>
      <c r="BQ270" s="55"/>
      <c r="BR270" s="55"/>
      <c r="BS270" s="55"/>
      <c r="BT270" s="55"/>
      <c r="BU270" s="55"/>
      <c r="BV270" s="55"/>
      <c r="BW270" s="55"/>
      <c r="BX270" s="55"/>
      <c r="BY270" s="55"/>
    </row>
    <row r="271" spans="1:77" ht="15.75" customHeight="1">
      <c r="A271" s="55"/>
      <c r="B271" s="55"/>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c r="AA271" s="55"/>
      <c r="AB271" s="55"/>
      <c r="AC271" s="55"/>
      <c r="AD271" s="55"/>
      <c r="AE271" s="55"/>
      <c r="AF271" s="55"/>
      <c r="AG271" s="55"/>
      <c r="AH271" s="55"/>
      <c r="AI271" s="55"/>
      <c r="AJ271" s="55"/>
      <c r="AK271" s="55"/>
      <c r="AL271" s="55"/>
      <c r="AM271" s="55"/>
      <c r="AN271" s="55"/>
      <c r="AO271" s="55"/>
      <c r="AP271" s="55"/>
      <c r="AQ271" s="55"/>
      <c r="AR271" s="55"/>
      <c r="AS271" s="55"/>
      <c r="AT271" s="55"/>
      <c r="AU271" s="55"/>
      <c r="AV271" s="55"/>
      <c r="AW271" s="55"/>
      <c r="AX271" s="55"/>
      <c r="AY271" s="55"/>
      <c r="AZ271" s="55"/>
      <c r="BA271" s="55"/>
      <c r="BB271" s="55"/>
      <c r="BC271" s="55"/>
      <c r="BD271" s="55"/>
      <c r="BE271" s="55"/>
      <c r="BF271" s="55"/>
      <c r="BG271" s="55"/>
      <c r="BH271" s="55"/>
      <c r="BI271" s="55"/>
      <c r="BJ271" s="55"/>
      <c r="BK271" s="55"/>
      <c r="BL271" s="55"/>
      <c r="BM271" s="55"/>
      <c r="BN271" s="55"/>
      <c r="BO271" s="55"/>
      <c r="BP271" s="55"/>
      <c r="BQ271" s="55"/>
      <c r="BR271" s="55"/>
      <c r="BS271" s="55"/>
      <c r="BT271" s="55"/>
      <c r="BU271" s="55"/>
      <c r="BV271" s="55"/>
      <c r="BW271" s="55"/>
      <c r="BX271" s="55"/>
      <c r="BY271" s="55"/>
    </row>
    <row r="272" spans="1:77" ht="15.75" customHeight="1">
      <c r="A272" s="55"/>
      <c r="B272" s="55"/>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c r="AA272" s="55"/>
      <c r="AB272" s="55"/>
      <c r="AC272" s="55"/>
      <c r="AD272" s="55"/>
      <c r="AE272" s="55"/>
      <c r="AF272" s="55"/>
      <c r="AG272" s="55"/>
      <c r="AH272" s="55"/>
      <c r="AI272" s="55"/>
      <c r="AJ272" s="55"/>
      <c r="AK272" s="55"/>
      <c r="AL272" s="55"/>
      <c r="AM272" s="55"/>
      <c r="AN272" s="55"/>
      <c r="AO272" s="55"/>
      <c r="AP272" s="55"/>
      <c r="AQ272" s="55"/>
      <c r="AR272" s="55"/>
      <c r="AS272" s="55"/>
      <c r="AT272" s="55"/>
      <c r="AU272" s="55"/>
      <c r="AV272" s="55"/>
      <c r="AW272" s="55"/>
      <c r="AX272" s="55"/>
      <c r="AY272" s="55"/>
      <c r="AZ272" s="55"/>
      <c r="BA272" s="55"/>
      <c r="BB272" s="55"/>
      <c r="BC272" s="55"/>
      <c r="BD272" s="55"/>
      <c r="BE272" s="55"/>
      <c r="BF272" s="55"/>
      <c r="BG272" s="55"/>
      <c r="BH272" s="55"/>
      <c r="BI272" s="55"/>
      <c r="BJ272" s="55"/>
      <c r="BK272" s="55"/>
      <c r="BL272" s="55"/>
      <c r="BM272" s="55"/>
      <c r="BN272" s="55"/>
      <c r="BO272" s="55"/>
      <c r="BP272" s="55"/>
      <c r="BQ272" s="55"/>
      <c r="BR272" s="55"/>
      <c r="BS272" s="55"/>
      <c r="BT272" s="55"/>
      <c r="BU272" s="55"/>
      <c r="BV272" s="55"/>
      <c r="BW272" s="55"/>
      <c r="BX272" s="55"/>
      <c r="BY272" s="55"/>
    </row>
    <row r="273" spans="1:77" ht="15.75" customHeight="1">
      <c r="A273" s="55"/>
      <c r="B273" s="55"/>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c r="AA273" s="55"/>
      <c r="AB273" s="55"/>
      <c r="AC273" s="55"/>
      <c r="AD273" s="55"/>
      <c r="AE273" s="55"/>
      <c r="AF273" s="55"/>
      <c r="AG273" s="55"/>
      <c r="AH273" s="55"/>
      <c r="AI273" s="55"/>
      <c r="AJ273" s="55"/>
      <c r="AK273" s="55"/>
      <c r="AL273" s="55"/>
      <c r="AM273" s="55"/>
      <c r="AN273" s="55"/>
      <c r="AO273" s="55"/>
      <c r="AP273" s="55"/>
      <c r="AQ273" s="55"/>
      <c r="AR273" s="55"/>
      <c r="AS273" s="55"/>
      <c r="AT273" s="55"/>
      <c r="AU273" s="55"/>
      <c r="AV273" s="55"/>
      <c r="AW273" s="55"/>
      <c r="AX273" s="55"/>
      <c r="AY273" s="55"/>
      <c r="AZ273" s="55"/>
      <c r="BA273" s="55"/>
      <c r="BB273" s="55"/>
      <c r="BC273" s="55"/>
      <c r="BD273" s="55"/>
      <c r="BE273" s="55"/>
      <c r="BF273" s="55"/>
      <c r="BG273" s="55"/>
      <c r="BH273" s="55"/>
      <c r="BI273" s="55"/>
      <c r="BJ273" s="55"/>
      <c r="BK273" s="55"/>
      <c r="BL273" s="55"/>
      <c r="BM273" s="55"/>
      <c r="BN273" s="55"/>
      <c r="BO273" s="55"/>
      <c r="BP273" s="55"/>
      <c r="BQ273" s="55"/>
      <c r="BR273" s="55"/>
      <c r="BS273" s="55"/>
      <c r="BT273" s="55"/>
      <c r="BU273" s="55"/>
      <c r="BV273" s="55"/>
      <c r="BW273" s="55"/>
      <c r="BX273" s="55"/>
      <c r="BY273" s="55"/>
    </row>
    <row r="274" spans="1:77" ht="15.75" customHeight="1">
      <c r="A274" s="55"/>
      <c r="B274" s="55"/>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c r="AA274" s="55"/>
      <c r="AB274" s="55"/>
      <c r="AC274" s="55"/>
      <c r="AD274" s="55"/>
      <c r="AE274" s="55"/>
      <c r="AF274" s="55"/>
      <c r="AG274" s="55"/>
      <c r="AH274" s="55"/>
      <c r="AI274" s="55"/>
      <c r="AJ274" s="55"/>
      <c r="AK274" s="55"/>
      <c r="AL274" s="55"/>
      <c r="AM274" s="55"/>
      <c r="AN274" s="55"/>
      <c r="AO274" s="55"/>
      <c r="AP274" s="55"/>
      <c r="AQ274" s="55"/>
      <c r="AR274" s="55"/>
      <c r="AS274" s="55"/>
      <c r="AT274" s="55"/>
      <c r="AU274" s="55"/>
      <c r="AV274" s="55"/>
      <c r="AW274" s="55"/>
      <c r="AX274" s="55"/>
      <c r="AY274" s="55"/>
      <c r="AZ274" s="55"/>
      <c r="BA274" s="55"/>
      <c r="BB274" s="55"/>
      <c r="BC274" s="55"/>
      <c r="BD274" s="55"/>
      <c r="BE274" s="55"/>
      <c r="BF274" s="55"/>
      <c r="BG274" s="55"/>
      <c r="BH274" s="55"/>
      <c r="BI274" s="55"/>
      <c r="BJ274" s="55"/>
      <c r="BK274" s="55"/>
      <c r="BL274" s="55"/>
      <c r="BM274" s="55"/>
      <c r="BN274" s="55"/>
      <c r="BO274" s="55"/>
      <c r="BP274" s="55"/>
      <c r="BQ274" s="55"/>
      <c r="BR274" s="55"/>
      <c r="BS274" s="55"/>
      <c r="BT274" s="55"/>
      <c r="BU274" s="55"/>
      <c r="BV274" s="55"/>
      <c r="BW274" s="55"/>
      <c r="BX274" s="55"/>
      <c r="BY274" s="55"/>
    </row>
    <row r="275" spans="1:77" ht="15.75" customHeight="1">
      <c r="A275" s="55"/>
      <c r="B275" s="55"/>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c r="AA275" s="55"/>
      <c r="AB275" s="55"/>
      <c r="AC275" s="55"/>
      <c r="AD275" s="55"/>
      <c r="AE275" s="55"/>
      <c r="AF275" s="55"/>
      <c r="AG275" s="55"/>
      <c r="AH275" s="55"/>
      <c r="AI275" s="55"/>
      <c r="AJ275" s="55"/>
      <c r="AK275" s="55"/>
      <c r="AL275" s="55"/>
      <c r="AM275" s="55"/>
      <c r="AN275" s="55"/>
      <c r="AO275" s="55"/>
      <c r="AP275" s="55"/>
      <c r="AQ275" s="55"/>
      <c r="AR275" s="55"/>
      <c r="AS275" s="55"/>
      <c r="AT275" s="55"/>
      <c r="AU275" s="55"/>
      <c r="AV275" s="55"/>
      <c r="AW275" s="55"/>
      <c r="AX275" s="55"/>
      <c r="AY275" s="55"/>
      <c r="AZ275" s="55"/>
      <c r="BA275" s="55"/>
      <c r="BB275" s="55"/>
      <c r="BC275" s="55"/>
      <c r="BD275" s="55"/>
      <c r="BE275" s="55"/>
      <c r="BF275" s="55"/>
      <c r="BG275" s="55"/>
      <c r="BH275" s="55"/>
      <c r="BI275" s="55"/>
      <c r="BJ275" s="55"/>
      <c r="BK275" s="55"/>
      <c r="BL275" s="55"/>
      <c r="BM275" s="55"/>
      <c r="BN275" s="55"/>
      <c r="BO275" s="55"/>
      <c r="BP275" s="55"/>
      <c r="BQ275" s="55"/>
      <c r="BR275" s="55"/>
      <c r="BS275" s="55"/>
      <c r="BT275" s="55"/>
      <c r="BU275" s="55"/>
      <c r="BV275" s="55"/>
      <c r="BW275" s="55"/>
      <c r="BX275" s="55"/>
      <c r="BY275" s="55"/>
    </row>
    <row r="276" spans="1:77" ht="15.75" customHeight="1">
      <c r="A276" s="55"/>
      <c r="B276" s="55"/>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c r="AA276" s="55"/>
      <c r="AB276" s="55"/>
      <c r="AC276" s="55"/>
      <c r="AD276" s="55"/>
      <c r="AE276" s="55"/>
      <c r="AF276" s="55"/>
      <c r="AG276" s="55"/>
      <c r="AH276" s="55"/>
      <c r="AI276" s="55"/>
      <c r="AJ276" s="55"/>
      <c r="AK276" s="55"/>
      <c r="AL276" s="55"/>
      <c r="AM276" s="55"/>
      <c r="AN276" s="55"/>
      <c r="AO276" s="55"/>
      <c r="AP276" s="55"/>
      <c r="AQ276" s="55"/>
      <c r="AR276" s="55"/>
      <c r="AS276" s="55"/>
      <c r="AT276" s="55"/>
      <c r="AU276" s="55"/>
      <c r="AV276" s="55"/>
      <c r="AW276" s="55"/>
      <c r="AX276" s="55"/>
      <c r="AY276" s="55"/>
      <c r="AZ276" s="55"/>
      <c r="BA276" s="55"/>
      <c r="BB276" s="55"/>
      <c r="BC276" s="55"/>
      <c r="BD276" s="55"/>
      <c r="BE276" s="55"/>
      <c r="BF276" s="55"/>
      <c r="BG276" s="55"/>
      <c r="BH276" s="55"/>
      <c r="BI276" s="55"/>
      <c r="BJ276" s="55"/>
      <c r="BK276" s="55"/>
      <c r="BL276" s="55"/>
      <c r="BM276" s="55"/>
      <c r="BN276" s="55"/>
      <c r="BO276" s="55"/>
      <c r="BP276" s="55"/>
      <c r="BQ276" s="55"/>
      <c r="BR276" s="55"/>
      <c r="BS276" s="55"/>
      <c r="BT276" s="55"/>
      <c r="BU276" s="55"/>
      <c r="BV276" s="55"/>
      <c r="BW276" s="55"/>
      <c r="BX276" s="55"/>
      <c r="BY276" s="55"/>
    </row>
    <row r="277" spans="1:77" ht="15.75" customHeight="1">
      <c r="A277" s="55"/>
      <c r="B277" s="55"/>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c r="AA277" s="55"/>
      <c r="AB277" s="55"/>
      <c r="AC277" s="55"/>
      <c r="AD277" s="55"/>
      <c r="AE277" s="55"/>
      <c r="AF277" s="55"/>
      <c r="AG277" s="55"/>
      <c r="AH277" s="55"/>
      <c r="AI277" s="55"/>
      <c r="AJ277" s="55"/>
      <c r="AK277" s="55"/>
      <c r="AL277" s="55"/>
      <c r="AM277" s="55"/>
      <c r="AN277" s="55"/>
      <c r="AO277" s="55"/>
      <c r="AP277" s="55"/>
      <c r="AQ277" s="55"/>
      <c r="AR277" s="55"/>
      <c r="AS277" s="55"/>
      <c r="AT277" s="55"/>
      <c r="AU277" s="55"/>
      <c r="AV277" s="55"/>
      <c r="AW277" s="55"/>
      <c r="AX277" s="55"/>
      <c r="AY277" s="55"/>
      <c r="AZ277" s="55"/>
      <c r="BA277" s="55"/>
      <c r="BB277" s="55"/>
      <c r="BC277" s="55"/>
      <c r="BD277" s="55"/>
      <c r="BE277" s="55"/>
      <c r="BF277" s="55"/>
      <c r="BG277" s="55"/>
      <c r="BH277" s="55"/>
      <c r="BI277" s="55"/>
      <c r="BJ277" s="55"/>
      <c r="BK277" s="55"/>
      <c r="BL277" s="55"/>
      <c r="BM277" s="55"/>
      <c r="BN277" s="55"/>
      <c r="BO277" s="55"/>
      <c r="BP277" s="55"/>
      <c r="BQ277" s="55"/>
      <c r="BR277" s="55"/>
      <c r="BS277" s="55"/>
      <c r="BT277" s="55"/>
      <c r="BU277" s="55"/>
      <c r="BV277" s="55"/>
      <c r="BW277" s="55"/>
      <c r="BX277" s="55"/>
      <c r="BY277" s="55"/>
    </row>
    <row r="278" spans="1:77" ht="15.75" customHeight="1">
      <c r="A278" s="55"/>
      <c r="B278" s="55"/>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55"/>
      <c r="BR278" s="55"/>
      <c r="BS278" s="55"/>
      <c r="BT278" s="55"/>
      <c r="BU278" s="55"/>
      <c r="BV278" s="55"/>
      <c r="BW278" s="55"/>
      <c r="BX278" s="55"/>
      <c r="BY278" s="55"/>
    </row>
    <row r="279" spans="1:77" ht="15.75" customHeight="1">
      <c r="A279" s="55"/>
      <c r="B279" s="55"/>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c r="AA279" s="55"/>
      <c r="AB279" s="55"/>
      <c r="AC279" s="55"/>
      <c r="AD279" s="55"/>
      <c r="AE279" s="55"/>
      <c r="AF279" s="55"/>
      <c r="AG279" s="55"/>
      <c r="AH279" s="55"/>
      <c r="AI279" s="55"/>
      <c r="AJ279" s="55"/>
      <c r="AK279" s="55"/>
      <c r="AL279" s="55"/>
      <c r="AM279" s="55"/>
      <c r="AN279" s="55"/>
      <c r="AO279" s="55"/>
      <c r="AP279" s="55"/>
      <c r="AQ279" s="55"/>
      <c r="AR279" s="55"/>
      <c r="AS279" s="55"/>
      <c r="AT279" s="55"/>
      <c r="AU279" s="55"/>
      <c r="AV279" s="55"/>
      <c r="AW279" s="55"/>
      <c r="AX279" s="55"/>
      <c r="AY279" s="55"/>
      <c r="AZ279" s="55"/>
      <c r="BA279" s="55"/>
      <c r="BB279" s="55"/>
      <c r="BC279" s="55"/>
      <c r="BD279" s="55"/>
      <c r="BE279" s="55"/>
      <c r="BF279" s="55"/>
      <c r="BG279" s="55"/>
      <c r="BH279" s="55"/>
      <c r="BI279" s="55"/>
      <c r="BJ279" s="55"/>
      <c r="BK279" s="55"/>
      <c r="BL279" s="55"/>
      <c r="BM279" s="55"/>
      <c r="BN279" s="55"/>
      <c r="BO279" s="55"/>
      <c r="BP279" s="55"/>
      <c r="BQ279" s="55"/>
      <c r="BR279" s="55"/>
      <c r="BS279" s="55"/>
      <c r="BT279" s="55"/>
      <c r="BU279" s="55"/>
      <c r="BV279" s="55"/>
      <c r="BW279" s="55"/>
      <c r="BX279" s="55"/>
      <c r="BY279" s="55"/>
    </row>
    <row r="280" spans="1:77" ht="15.75" customHeight="1">
      <c r="A280" s="55"/>
      <c r="B280" s="55"/>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c r="AA280" s="55"/>
      <c r="AB280" s="55"/>
      <c r="AC280" s="55"/>
      <c r="AD280" s="55"/>
      <c r="AE280" s="55"/>
      <c r="AF280" s="55"/>
      <c r="AG280" s="55"/>
      <c r="AH280" s="55"/>
      <c r="AI280" s="55"/>
      <c r="AJ280" s="55"/>
      <c r="AK280" s="55"/>
      <c r="AL280" s="55"/>
      <c r="AM280" s="55"/>
      <c r="AN280" s="55"/>
      <c r="AO280" s="55"/>
      <c r="AP280" s="55"/>
      <c r="AQ280" s="55"/>
      <c r="AR280" s="55"/>
      <c r="AS280" s="55"/>
      <c r="AT280" s="55"/>
      <c r="AU280" s="55"/>
      <c r="AV280" s="55"/>
      <c r="AW280" s="55"/>
      <c r="AX280" s="55"/>
      <c r="AY280" s="55"/>
      <c r="AZ280" s="55"/>
      <c r="BA280" s="55"/>
      <c r="BB280" s="55"/>
      <c r="BC280" s="55"/>
      <c r="BD280" s="55"/>
      <c r="BE280" s="55"/>
      <c r="BF280" s="55"/>
      <c r="BG280" s="55"/>
      <c r="BH280" s="55"/>
      <c r="BI280" s="55"/>
      <c r="BJ280" s="55"/>
      <c r="BK280" s="55"/>
      <c r="BL280" s="55"/>
      <c r="BM280" s="55"/>
      <c r="BN280" s="55"/>
      <c r="BO280" s="55"/>
      <c r="BP280" s="55"/>
      <c r="BQ280" s="55"/>
      <c r="BR280" s="55"/>
      <c r="BS280" s="55"/>
      <c r="BT280" s="55"/>
      <c r="BU280" s="55"/>
      <c r="BV280" s="55"/>
      <c r="BW280" s="55"/>
      <c r="BX280" s="55"/>
      <c r="BY280" s="55"/>
    </row>
    <row r="281" spans="1:77" ht="15.75" customHeight="1">
      <c r="A281" s="55"/>
      <c r="B281" s="55"/>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c r="AA281" s="55"/>
      <c r="AB281" s="55"/>
      <c r="AC281" s="55"/>
      <c r="AD281" s="55"/>
      <c r="AE281" s="55"/>
      <c r="AF281" s="55"/>
      <c r="AG281" s="55"/>
      <c r="AH281" s="55"/>
      <c r="AI281" s="55"/>
      <c r="AJ281" s="55"/>
      <c r="AK281" s="55"/>
      <c r="AL281" s="55"/>
      <c r="AM281" s="55"/>
      <c r="AN281" s="55"/>
      <c r="AO281" s="55"/>
      <c r="AP281" s="55"/>
      <c r="AQ281" s="55"/>
      <c r="AR281" s="55"/>
      <c r="AS281" s="55"/>
      <c r="AT281" s="55"/>
      <c r="AU281" s="55"/>
      <c r="AV281" s="55"/>
      <c r="AW281" s="55"/>
      <c r="AX281" s="55"/>
      <c r="AY281" s="55"/>
      <c r="AZ281" s="55"/>
      <c r="BA281" s="55"/>
      <c r="BB281" s="55"/>
      <c r="BC281" s="55"/>
      <c r="BD281" s="55"/>
      <c r="BE281" s="55"/>
      <c r="BF281" s="55"/>
      <c r="BG281" s="55"/>
      <c r="BH281" s="55"/>
      <c r="BI281" s="55"/>
      <c r="BJ281" s="55"/>
      <c r="BK281" s="55"/>
      <c r="BL281" s="55"/>
      <c r="BM281" s="55"/>
      <c r="BN281" s="55"/>
      <c r="BO281" s="55"/>
      <c r="BP281" s="55"/>
      <c r="BQ281" s="55"/>
      <c r="BR281" s="55"/>
      <c r="BS281" s="55"/>
      <c r="BT281" s="55"/>
      <c r="BU281" s="55"/>
      <c r="BV281" s="55"/>
      <c r="BW281" s="55"/>
      <c r="BX281" s="55"/>
      <c r="BY281" s="55"/>
    </row>
    <row r="282" spans="1:77" ht="15.75" customHeight="1">
      <c r="A282" s="55"/>
      <c r="B282" s="55"/>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c r="AA282" s="55"/>
      <c r="AB282" s="55"/>
      <c r="AC282" s="55"/>
      <c r="AD282" s="55"/>
      <c r="AE282" s="55"/>
      <c r="AF282" s="55"/>
      <c r="AG282" s="55"/>
      <c r="AH282" s="55"/>
      <c r="AI282" s="55"/>
      <c r="AJ282" s="55"/>
      <c r="AK282" s="55"/>
      <c r="AL282" s="55"/>
      <c r="AM282" s="55"/>
      <c r="AN282" s="55"/>
      <c r="AO282" s="55"/>
      <c r="AP282" s="55"/>
      <c r="AQ282" s="55"/>
      <c r="AR282" s="55"/>
      <c r="AS282" s="55"/>
      <c r="AT282" s="55"/>
      <c r="AU282" s="55"/>
      <c r="AV282" s="55"/>
      <c r="AW282" s="55"/>
      <c r="AX282" s="55"/>
      <c r="AY282" s="55"/>
      <c r="AZ282" s="55"/>
      <c r="BA282" s="55"/>
      <c r="BB282" s="55"/>
      <c r="BC282" s="55"/>
      <c r="BD282" s="55"/>
      <c r="BE282" s="55"/>
      <c r="BF282" s="55"/>
      <c r="BG282" s="55"/>
      <c r="BH282" s="55"/>
      <c r="BI282" s="55"/>
      <c r="BJ282" s="55"/>
      <c r="BK282" s="55"/>
      <c r="BL282" s="55"/>
      <c r="BM282" s="55"/>
      <c r="BN282" s="55"/>
      <c r="BO282" s="55"/>
      <c r="BP282" s="55"/>
      <c r="BQ282" s="55"/>
      <c r="BR282" s="55"/>
      <c r="BS282" s="55"/>
      <c r="BT282" s="55"/>
      <c r="BU282" s="55"/>
      <c r="BV282" s="55"/>
      <c r="BW282" s="55"/>
      <c r="BX282" s="55"/>
      <c r="BY282" s="55"/>
    </row>
    <row r="283" spans="1:77" ht="15.75" customHeight="1">
      <c r="A283" s="55"/>
      <c r="B283" s="55"/>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c r="AA283" s="55"/>
      <c r="AB283" s="55"/>
      <c r="AC283" s="55"/>
      <c r="AD283" s="55"/>
      <c r="AE283" s="55"/>
      <c r="AF283" s="55"/>
      <c r="AG283" s="55"/>
      <c r="AH283" s="55"/>
      <c r="AI283" s="55"/>
      <c r="AJ283" s="55"/>
      <c r="AK283" s="55"/>
      <c r="AL283" s="55"/>
      <c r="AM283" s="55"/>
      <c r="AN283" s="55"/>
      <c r="AO283" s="55"/>
      <c r="AP283" s="55"/>
      <c r="AQ283" s="55"/>
      <c r="AR283" s="55"/>
      <c r="AS283" s="55"/>
      <c r="AT283" s="55"/>
      <c r="AU283" s="55"/>
      <c r="AV283" s="55"/>
      <c r="AW283" s="55"/>
      <c r="AX283" s="55"/>
      <c r="AY283" s="55"/>
      <c r="AZ283" s="55"/>
      <c r="BA283" s="55"/>
      <c r="BB283" s="55"/>
      <c r="BC283" s="55"/>
      <c r="BD283" s="55"/>
      <c r="BE283" s="55"/>
      <c r="BF283" s="55"/>
      <c r="BG283" s="55"/>
      <c r="BH283" s="55"/>
      <c r="BI283" s="55"/>
      <c r="BJ283" s="55"/>
      <c r="BK283" s="55"/>
      <c r="BL283" s="55"/>
      <c r="BM283" s="55"/>
      <c r="BN283" s="55"/>
      <c r="BO283" s="55"/>
      <c r="BP283" s="55"/>
      <c r="BQ283" s="55"/>
      <c r="BR283" s="55"/>
      <c r="BS283" s="55"/>
      <c r="BT283" s="55"/>
      <c r="BU283" s="55"/>
      <c r="BV283" s="55"/>
      <c r="BW283" s="55"/>
      <c r="BX283" s="55"/>
      <c r="BY283" s="55"/>
    </row>
    <row r="284" spans="1:77" ht="15.75" customHeight="1">
      <c r="A284" s="55"/>
      <c r="B284" s="55"/>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c r="AA284" s="55"/>
      <c r="AB284" s="55"/>
      <c r="AC284" s="55"/>
      <c r="AD284" s="55"/>
      <c r="AE284" s="55"/>
      <c r="AF284" s="55"/>
      <c r="AG284" s="55"/>
      <c r="AH284" s="55"/>
      <c r="AI284" s="55"/>
      <c r="AJ284" s="55"/>
      <c r="AK284" s="55"/>
      <c r="AL284" s="55"/>
      <c r="AM284" s="55"/>
      <c r="AN284" s="55"/>
      <c r="AO284" s="55"/>
      <c r="AP284" s="55"/>
      <c r="AQ284" s="55"/>
      <c r="AR284" s="55"/>
      <c r="AS284" s="55"/>
      <c r="AT284" s="55"/>
      <c r="AU284" s="55"/>
      <c r="AV284" s="55"/>
      <c r="AW284" s="55"/>
      <c r="AX284" s="55"/>
      <c r="AY284" s="55"/>
      <c r="AZ284" s="55"/>
      <c r="BA284" s="55"/>
      <c r="BB284" s="55"/>
      <c r="BC284" s="55"/>
      <c r="BD284" s="55"/>
      <c r="BE284" s="55"/>
      <c r="BF284" s="55"/>
      <c r="BG284" s="55"/>
      <c r="BH284" s="55"/>
      <c r="BI284" s="55"/>
      <c r="BJ284" s="55"/>
      <c r="BK284" s="55"/>
      <c r="BL284" s="55"/>
      <c r="BM284" s="55"/>
      <c r="BN284" s="55"/>
      <c r="BO284" s="55"/>
      <c r="BP284" s="55"/>
      <c r="BQ284" s="55"/>
      <c r="BR284" s="55"/>
      <c r="BS284" s="55"/>
      <c r="BT284" s="55"/>
      <c r="BU284" s="55"/>
      <c r="BV284" s="55"/>
      <c r="BW284" s="55"/>
      <c r="BX284" s="55"/>
      <c r="BY284" s="55"/>
    </row>
    <row r="285" spans="1:77" ht="15.75" customHeight="1">
      <c r="A285" s="55"/>
      <c r="B285" s="55"/>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c r="AA285" s="55"/>
      <c r="AB285" s="55"/>
      <c r="AC285" s="55"/>
      <c r="AD285" s="55"/>
      <c r="AE285" s="55"/>
      <c r="AF285" s="55"/>
      <c r="AG285" s="55"/>
      <c r="AH285" s="55"/>
      <c r="AI285" s="55"/>
      <c r="AJ285" s="55"/>
      <c r="AK285" s="55"/>
      <c r="AL285" s="55"/>
      <c r="AM285" s="55"/>
      <c r="AN285" s="55"/>
      <c r="AO285" s="55"/>
      <c r="AP285" s="55"/>
      <c r="AQ285" s="55"/>
      <c r="AR285" s="55"/>
      <c r="AS285" s="55"/>
      <c r="AT285" s="55"/>
      <c r="AU285" s="55"/>
      <c r="AV285" s="55"/>
      <c r="AW285" s="55"/>
      <c r="AX285" s="55"/>
      <c r="AY285" s="55"/>
      <c r="AZ285" s="55"/>
      <c r="BA285" s="55"/>
      <c r="BB285" s="55"/>
      <c r="BC285" s="55"/>
      <c r="BD285" s="55"/>
      <c r="BE285" s="55"/>
      <c r="BF285" s="55"/>
      <c r="BG285" s="55"/>
      <c r="BH285" s="55"/>
      <c r="BI285" s="55"/>
      <c r="BJ285" s="55"/>
      <c r="BK285" s="55"/>
      <c r="BL285" s="55"/>
      <c r="BM285" s="55"/>
      <c r="BN285" s="55"/>
      <c r="BO285" s="55"/>
      <c r="BP285" s="55"/>
      <c r="BQ285" s="55"/>
      <c r="BR285" s="55"/>
      <c r="BS285" s="55"/>
      <c r="BT285" s="55"/>
      <c r="BU285" s="55"/>
      <c r="BV285" s="55"/>
      <c r="BW285" s="55"/>
      <c r="BX285" s="55"/>
      <c r="BY285" s="55"/>
    </row>
    <row r="286" spans="1:77" ht="15.75" customHeight="1">
      <c r="A286" s="55"/>
      <c r="B286" s="55"/>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c r="AA286" s="55"/>
      <c r="AB286" s="55"/>
      <c r="AC286" s="55"/>
      <c r="AD286" s="55"/>
      <c r="AE286" s="55"/>
      <c r="AF286" s="55"/>
      <c r="AG286" s="55"/>
      <c r="AH286" s="55"/>
      <c r="AI286" s="55"/>
      <c r="AJ286" s="55"/>
      <c r="AK286" s="55"/>
      <c r="AL286" s="55"/>
      <c r="AM286" s="55"/>
      <c r="AN286" s="55"/>
      <c r="AO286" s="55"/>
      <c r="AP286" s="55"/>
      <c r="AQ286" s="55"/>
      <c r="AR286" s="55"/>
      <c r="AS286" s="55"/>
      <c r="AT286" s="55"/>
      <c r="AU286" s="55"/>
      <c r="AV286" s="55"/>
      <c r="AW286" s="55"/>
      <c r="AX286" s="55"/>
      <c r="AY286" s="55"/>
      <c r="AZ286" s="55"/>
      <c r="BA286" s="55"/>
      <c r="BB286" s="55"/>
      <c r="BC286" s="55"/>
      <c r="BD286" s="55"/>
      <c r="BE286" s="55"/>
      <c r="BF286" s="55"/>
      <c r="BG286" s="55"/>
      <c r="BH286" s="55"/>
      <c r="BI286" s="55"/>
      <c r="BJ286" s="55"/>
      <c r="BK286" s="55"/>
      <c r="BL286" s="55"/>
      <c r="BM286" s="55"/>
      <c r="BN286" s="55"/>
      <c r="BO286" s="55"/>
      <c r="BP286" s="55"/>
      <c r="BQ286" s="55"/>
      <c r="BR286" s="55"/>
      <c r="BS286" s="55"/>
      <c r="BT286" s="55"/>
      <c r="BU286" s="55"/>
      <c r="BV286" s="55"/>
      <c r="BW286" s="55"/>
      <c r="BX286" s="55"/>
      <c r="BY286" s="55"/>
    </row>
    <row r="287" spans="1:77" ht="15.75" customHeight="1">
      <c r="A287" s="55"/>
      <c r="B287" s="55"/>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c r="AA287" s="55"/>
      <c r="AB287" s="55"/>
      <c r="AC287" s="55"/>
      <c r="AD287" s="55"/>
      <c r="AE287" s="55"/>
      <c r="AF287" s="55"/>
      <c r="AG287" s="55"/>
      <c r="AH287" s="55"/>
      <c r="AI287" s="55"/>
      <c r="AJ287" s="55"/>
      <c r="AK287" s="55"/>
      <c r="AL287" s="55"/>
      <c r="AM287" s="55"/>
      <c r="AN287" s="55"/>
      <c r="AO287" s="55"/>
      <c r="AP287" s="55"/>
      <c r="AQ287" s="55"/>
      <c r="AR287" s="55"/>
      <c r="AS287" s="55"/>
      <c r="AT287" s="55"/>
      <c r="AU287" s="55"/>
      <c r="AV287" s="55"/>
      <c r="AW287" s="55"/>
      <c r="AX287" s="55"/>
      <c r="AY287" s="55"/>
      <c r="AZ287" s="55"/>
      <c r="BA287" s="55"/>
      <c r="BB287" s="55"/>
      <c r="BC287" s="55"/>
      <c r="BD287" s="55"/>
      <c r="BE287" s="55"/>
      <c r="BF287" s="55"/>
      <c r="BG287" s="55"/>
      <c r="BH287" s="55"/>
      <c r="BI287" s="55"/>
      <c r="BJ287" s="55"/>
      <c r="BK287" s="55"/>
      <c r="BL287" s="55"/>
      <c r="BM287" s="55"/>
      <c r="BN287" s="55"/>
      <c r="BO287" s="55"/>
      <c r="BP287" s="55"/>
      <c r="BQ287" s="55"/>
      <c r="BR287" s="55"/>
      <c r="BS287" s="55"/>
      <c r="BT287" s="55"/>
      <c r="BU287" s="55"/>
      <c r="BV287" s="55"/>
      <c r="BW287" s="55"/>
      <c r="BX287" s="55"/>
      <c r="BY287" s="55"/>
    </row>
    <row r="288" spans="1:77" ht="15.75" customHeight="1">
      <c r="A288" s="55"/>
      <c r="B288" s="55"/>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c r="AA288" s="55"/>
      <c r="AB288" s="55"/>
      <c r="AC288" s="55"/>
      <c r="AD288" s="55"/>
      <c r="AE288" s="55"/>
      <c r="AF288" s="55"/>
      <c r="AG288" s="55"/>
      <c r="AH288" s="55"/>
      <c r="AI288" s="55"/>
      <c r="AJ288" s="55"/>
      <c r="AK288" s="55"/>
      <c r="AL288" s="55"/>
      <c r="AM288" s="55"/>
      <c r="AN288" s="55"/>
      <c r="AO288" s="55"/>
      <c r="AP288" s="55"/>
      <c r="AQ288" s="55"/>
      <c r="AR288" s="55"/>
      <c r="AS288" s="55"/>
      <c r="AT288" s="55"/>
      <c r="AU288" s="55"/>
      <c r="AV288" s="55"/>
      <c r="AW288" s="55"/>
      <c r="AX288" s="55"/>
      <c r="AY288" s="55"/>
      <c r="AZ288" s="55"/>
      <c r="BA288" s="55"/>
      <c r="BB288" s="55"/>
      <c r="BC288" s="55"/>
      <c r="BD288" s="55"/>
      <c r="BE288" s="55"/>
      <c r="BF288" s="55"/>
      <c r="BG288" s="55"/>
      <c r="BH288" s="55"/>
      <c r="BI288" s="55"/>
      <c r="BJ288" s="55"/>
      <c r="BK288" s="55"/>
      <c r="BL288" s="55"/>
      <c r="BM288" s="55"/>
      <c r="BN288" s="55"/>
      <c r="BO288" s="55"/>
      <c r="BP288" s="55"/>
      <c r="BQ288" s="55"/>
      <c r="BR288" s="55"/>
      <c r="BS288" s="55"/>
      <c r="BT288" s="55"/>
      <c r="BU288" s="55"/>
      <c r="BV288" s="55"/>
      <c r="BW288" s="55"/>
      <c r="BX288" s="55"/>
      <c r="BY288" s="55"/>
    </row>
    <row r="289" spans="1:77" ht="15.75" customHeight="1">
      <c r="A289" s="55"/>
      <c r="B289" s="55"/>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c r="AA289" s="55"/>
      <c r="AB289" s="55"/>
      <c r="AC289" s="55"/>
      <c r="AD289" s="55"/>
      <c r="AE289" s="55"/>
      <c r="AF289" s="55"/>
      <c r="AG289" s="55"/>
      <c r="AH289" s="55"/>
      <c r="AI289" s="55"/>
      <c r="AJ289" s="55"/>
      <c r="AK289" s="55"/>
      <c r="AL289" s="55"/>
      <c r="AM289" s="55"/>
      <c r="AN289" s="55"/>
      <c r="AO289" s="55"/>
      <c r="AP289" s="55"/>
      <c r="AQ289" s="55"/>
      <c r="AR289" s="55"/>
      <c r="AS289" s="55"/>
      <c r="AT289" s="55"/>
      <c r="AU289" s="55"/>
      <c r="AV289" s="55"/>
      <c r="AW289" s="55"/>
      <c r="AX289" s="55"/>
      <c r="AY289" s="55"/>
      <c r="AZ289" s="55"/>
      <c r="BA289" s="55"/>
      <c r="BB289" s="55"/>
      <c r="BC289" s="55"/>
      <c r="BD289" s="55"/>
      <c r="BE289" s="55"/>
      <c r="BF289" s="55"/>
      <c r="BG289" s="55"/>
      <c r="BH289" s="55"/>
      <c r="BI289" s="55"/>
      <c r="BJ289" s="55"/>
      <c r="BK289" s="55"/>
      <c r="BL289" s="55"/>
      <c r="BM289" s="55"/>
      <c r="BN289" s="55"/>
      <c r="BO289" s="55"/>
      <c r="BP289" s="55"/>
      <c r="BQ289" s="55"/>
      <c r="BR289" s="55"/>
      <c r="BS289" s="55"/>
      <c r="BT289" s="55"/>
      <c r="BU289" s="55"/>
      <c r="BV289" s="55"/>
      <c r="BW289" s="55"/>
      <c r="BX289" s="55"/>
      <c r="BY289" s="55"/>
    </row>
    <row r="290" spans="1:77" ht="15.75" customHeight="1">
      <c r="A290" s="55"/>
      <c r="B290" s="55"/>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c r="AA290" s="55"/>
      <c r="AB290" s="55"/>
      <c r="AC290" s="55"/>
      <c r="AD290" s="55"/>
      <c r="AE290" s="55"/>
      <c r="AF290" s="55"/>
      <c r="AG290" s="55"/>
      <c r="AH290" s="55"/>
      <c r="AI290" s="55"/>
      <c r="AJ290" s="55"/>
      <c r="AK290" s="55"/>
      <c r="AL290" s="55"/>
      <c r="AM290" s="55"/>
      <c r="AN290" s="55"/>
      <c r="AO290" s="55"/>
      <c r="AP290" s="55"/>
      <c r="AQ290" s="55"/>
      <c r="AR290" s="55"/>
      <c r="AS290" s="55"/>
      <c r="AT290" s="55"/>
      <c r="AU290" s="55"/>
      <c r="AV290" s="55"/>
      <c r="AW290" s="55"/>
      <c r="AX290" s="55"/>
      <c r="AY290" s="55"/>
      <c r="AZ290" s="55"/>
      <c r="BA290" s="55"/>
      <c r="BB290" s="55"/>
      <c r="BC290" s="55"/>
      <c r="BD290" s="55"/>
      <c r="BE290" s="55"/>
      <c r="BF290" s="55"/>
      <c r="BG290" s="55"/>
      <c r="BH290" s="55"/>
      <c r="BI290" s="55"/>
      <c r="BJ290" s="55"/>
      <c r="BK290" s="55"/>
      <c r="BL290" s="55"/>
      <c r="BM290" s="55"/>
      <c r="BN290" s="55"/>
      <c r="BO290" s="55"/>
      <c r="BP290" s="55"/>
      <c r="BQ290" s="55"/>
      <c r="BR290" s="55"/>
      <c r="BS290" s="55"/>
      <c r="BT290" s="55"/>
      <c r="BU290" s="55"/>
      <c r="BV290" s="55"/>
      <c r="BW290" s="55"/>
      <c r="BX290" s="55"/>
      <c r="BY290" s="55"/>
    </row>
    <row r="291" spans="1:77" ht="15.75" customHeight="1">
      <c r="A291" s="55"/>
      <c r="B291" s="55"/>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c r="AA291" s="55"/>
      <c r="AB291" s="55"/>
      <c r="AC291" s="55"/>
      <c r="AD291" s="55"/>
      <c r="AE291" s="55"/>
      <c r="AF291" s="55"/>
      <c r="AG291" s="55"/>
      <c r="AH291" s="55"/>
      <c r="AI291" s="55"/>
      <c r="AJ291" s="55"/>
      <c r="AK291" s="55"/>
      <c r="AL291" s="55"/>
      <c r="AM291" s="55"/>
      <c r="AN291" s="55"/>
      <c r="AO291" s="55"/>
      <c r="AP291" s="55"/>
      <c r="AQ291" s="55"/>
      <c r="AR291" s="55"/>
      <c r="AS291" s="55"/>
      <c r="AT291" s="55"/>
      <c r="AU291" s="55"/>
      <c r="AV291" s="55"/>
      <c r="AW291" s="55"/>
      <c r="AX291" s="55"/>
      <c r="AY291" s="55"/>
      <c r="AZ291" s="55"/>
      <c r="BA291" s="55"/>
      <c r="BB291" s="55"/>
      <c r="BC291" s="55"/>
      <c r="BD291" s="55"/>
      <c r="BE291" s="55"/>
      <c r="BF291" s="55"/>
      <c r="BG291" s="55"/>
      <c r="BH291" s="55"/>
      <c r="BI291" s="55"/>
      <c r="BJ291" s="55"/>
      <c r="BK291" s="55"/>
      <c r="BL291" s="55"/>
      <c r="BM291" s="55"/>
      <c r="BN291" s="55"/>
      <c r="BO291" s="55"/>
      <c r="BP291" s="55"/>
      <c r="BQ291" s="55"/>
      <c r="BR291" s="55"/>
      <c r="BS291" s="55"/>
      <c r="BT291" s="55"/>
      <c r="BU291" s="55"/>
      <c r="BV291" s="55"/>
      <c r="BW291" s="55"/>
      <c r="BX291" s="55"/>
      <c r="BY291" s="55"/>
    </row>
    <row r="292" spans="1:77" ht="15.75" customHeight="1">
      <c r="A292" s="55"/>
      <c r="B292" s="55"/>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c r="AA292" s="55"/>
      <c r="AB292" s="55"/>
      <c r="AC292" s="55"/>
      <c r="AD292" s="55"/>
      <c r="AE292" s="55"/>
      <c r="AF292" s="55"/>
      <c r="AG292" s="55"/>
      <c r="AH292" s="55"/>
      <c r="AI292" s="55"/>
      <c r="AJ292" s="55"/>
      <c r="AK292" s="55"/>
      <c r="AL292" s="55"/>
      <c r="AM292" s="55"/>
      <c r="AN292" s="55"/>
      <c r="AO292" s="55"/>
      <c r="AP292" s="55"/>
      <c r="AQ292" s="55"/>
      <c r="AR292" s="55"/>
      <c r="AS292" s="55"/>
      <c r="AT292" s="55"/>
      <c r="AU292" s="55"/>
      <c r="AV292" s="55"/>
      <c r="AW292" s="55"/>
      <c r="AX292" s="55"/>
      <c r="AY292" s="55"/>
      <c r="AZ292" s="55"/>
      <c r="BA292" s="55"/>
      <c r="BB292" s="55"/>
      <c r="BC292" s="55"/>
      <c r="BD292" s="55"/>
      <c r="BE292" s="55"/>
      <c r="BF292" s="55"/>
      <c r="BG292" s="55"/>
      <c r="BH292" s="55"/>
      <c r="BI292" s="55"/>
      <c r="BJ292" s="55"/>
      <c r="BK292" s="55"/>
      <c r="BL292" s="55"/>
      <c r="BM292" s="55"/>
      <c r="BN292" s="55"/>
      <c r="BO292" s="55"/>
      <c r="BP292" s="55"/>
      <c r="BQ292" s="55"/>
      <c r="BR292" s="55"/>
      <c r="BS292" s="55"/>
      <c r="BT292" s="55"/>
      <c r="BU292" s="55"/>
      <c r="BV292" s="55"/>
      <c r="BW292" s="55"/>
      <c r="BX292" s="55"/>
      <c r="BY292" s="55"/>
    </row>
    <row r="293" spans="1:77" ht="15.75" customHeight="1">
      <c r="A293" s="55"/>
      <c r="B293" s="55"/>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c r="AA293" s="55"/>
      <c r="AB293" s="55"/>
      <c r="AC293" s="55"/>
      <c r="AD293" s="55"/>
      <c r="AE293" s="55"/>
      <c r="AF293" s="55"/>
      <c r="AG293" s="55"/>
      <c r="AH293" s="55"/>
      <c r="AI293" s="55"/>
      <c r="AJ293" s="55"/>
      <c r="AK293" s="55"/>
      <c r="AL293" s="55"/>
      <c r="AM293" s="55"/>
      <c r="AN293" s="55"/>
      <c r="AO293" s="55"/>
      <c r="AP293" s="55"/>
      <c r="AQ293" s="55"/>
      <c r="AR293" s="55"/>
      <c r="AS293" s="55"/>
      <c r="AT293" s="55"/>
      <c r="AU293" s="55"/>
      <c r="AV293" s="55"/>
      <c r="AW293" s="55"/>
      <c r="AX293" s="55"/>
      <c r="AY293" s="55"/>
      <c r="AZ293" s="55"/>
      <c r="BA293" s="55"/>
      <c r="BB293" s="55"/>
      <c r="BC293" s="55"/>
      <c r="BD293" s="55"/>
      <c r="BE293" s="55"/>
      <c r="BF293" s="55"/>
      <c r="BG293" s="55"/>
      <c r="BH293" s="55"/>
      <c r="BI293" s="55"/>
      <c r="BJ293" s="55"/>
      <c r="BK293" s="55"/>
      <c r="BL293" s="55"/>
      <c r="BM293" s="55"/>
      <c r="BN293" s="55"/>
      <c r="BO293" s="55"/>
      <c r="BP293" s="55"/>
      <c r="BQ293" s="55"/>
      <c r="BR293" s="55"/>
      <c r="BS293" s="55"/>
      <c r="BT293" s="55"/>
      <c r="BU293" s="55"/>
      <c r="BV293" s="55"/>
      <c r="BW293" s="55"/>
      <c r="BX293" s="55"/>
      <c r="BY293" s="55"/>
    </row>
    <row r="294" spans="1:77" ht="15.75" customHeight="1">
      <c r="A294" s="55"/>
      <c r="B294" s="55"/>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c r="AA294" s="55"/>
      <c r="AB294" s="55"/>
      <c r="AC294" s="55"/>
      <c r="AD294" s="55"/>
      <c r="AE294" s="55"/>
      <c r="AF294" s="55"/>
      <c r="AG294" s="55"/>
      <c r="AH294" s="55"/>
      <c r="AI294" s="55"/>
      <c r="AJ294" s="55"/>
      <c r="AK294" s="55"/>
      <c r="AL294" s="55"/>
      <c r="AM294" s="55"/>
      <c r="AN294" s="55"/>
      <c r="AO294" s="55"/>
      <c r="AP294" s="55"/>
      <c r="AQ294" s="55"/>
      <c r="AR294" s="55"/>
      <c r="AS294" s="55"/>
      <c r="AT294" s="55"/>
      <c r="AU294" s="55"/>
      <c r="AV294" s="55"/>
      <c r="AW294" s="55"/>
      <c r="AX294" s="55"/>
      <c r="AY294" s="55"/>
      <c r="AZ294" s="55"/>
      <c r="BA294" s="55"/>
      <c r="BB294" s="55"/>
      <c r="BC294" s="55"/>
      <c r="BD294" s="55"/>
      <c r="BE294" s="55"/>
      <c r="BF294" s="55"/>
      <c r="BG294" s="55"/>
      <c r="BH294" s="55"/>
      <c r="BI294" s="55"/>
      <c r="BJ294" s="55"/>
      <c r="BK294" s="55"/>
      <c r="BL294" s="55"/>
      <c r="BM294" s="55"/>
      <c r="BN294" s="55"/>
      <c r="BO294" s="55"/>
      <c r="BP294" s="55"/>
      <c r="BQ294" s="55"/>
      <c r="BR294" s="55"/>
      <c r="BS294" s="55"/>
      <c r="BT294" s="55"/>
      <c r="BU294" s="55"/>
      <c r="BV294" s="55"/>
      <c r="BW294" s="55"/>
      <c r="BX294" s="55"/>
      <c r="BY294" s="55"/>
    </row>
    <row r="295" spans="1:77" ht="15.75" customHeight="1">
      <c r="A295" s="55"/>
      <c r="B295" s="55"/>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c r="AA295" s="55"/>
      <c r="AB295" s="55"/>
      <c r="AC295" s="55"/>
      <c r="AD295" s="55"/>
      <c r="AE295" s="55"/>
      <c r="AF295" s="55"/>
      <c r="AG295" s="55"/>
      <c r="AH295" s="55"/>
      <c r="AI295" s="55"/>
      <c r="AJ295" s="55"/>
      <c r="AK295" s="55"/>
      <c r="AL295" s="55"/>
      <c r="AM295" s="55"/>
      <c r="AN295" s="55"/>
      <c r="AO295" s="55"/>
      <c r="AP295" s="55"/>
      <c r="AQ295" s="55"/>
      <c r="AR295" s="55"/>
      <c r="AS295" s="55"/>
      <c r="AT295" s="55"/>
      <c r="AU295" s="55"/>
      <c r="AV295" s="55"/>
      <c r="AW295" s="55"/>
      <c r="AX295" s="55"/>
      <c r="AY295" s="55"/>
      <c r="AZ295" s="55"/>
      <c r="BA295" s="55"/>
      <c r="BB295" s="55"/>
      <c r="BC295" s="55"/>
      <c r="BD295" s="55"/>
      <c r="BE295" s="55"/>
      <c r="BF295" s="55"/>
      <c r="BG295" s="55"/>
      <c r="BH295" s="55"/>
      <c r="BI295" s="55"/>
      <c r="BJ295" s="55"/>
      <c r="BK295" s="55"/>
      <c r="BL295" s="55"/>
      <c r="BM295" s="55"/>
      <c r="BN295" s="55"/>
      <c r="BO295" s="55"/>
      <c r="BP295" s="55"/>
      <c r="BQ295" s="55"/>
      <c r="BR295" s="55"/>
      <c r="BS295" s="55"/>
      <c r="BT295" s="55"/>
      <c r="BU295" s="55"/>
      <c r="BV295" s="55"/>
      <c r="BW295" s="55"/>
      <c r="BX295" s="55"/>
      <c r="BY295" s="55"/>
    </row>
    <row r="296" spans="1:77" ht="15.75" customHeight="1">
      <c r="A296" s="55"/>
      <c r="B296" s="55"/>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c r="AA296" s="55"/>
      <c r="AB296" s="55"/>
      <c r="AC296" s="55"/>
      <c r="AD296" s="55"/>
      <c r="AE296" s="55"/>
      <c r="AF296" s="55"/>
      <c r="AG296" s="55"/>
      <c r="AH296" s="55"/>
      <c r="AI296" s="55"/>
      <c r="AJ296" s="55"/>
      <c r="AK296" s="55"/>
      <c r="AL296" s="55"/>
      <c r="AM296" s="55"/>
      <c r="AN296" s="55"/>
      <c r="AO296" s="55"/>
      <c r="AP296" s="55"/>
      <c r="AQ296" s="55"/>
      <c r="AR296" s="55"/>
      <c r="AS296" s="55"/>
      <c r="AT296" s="55"/>
      <c r="AU296" s="55"/>
      <c r="AV296" s="55"/>
      <c r="AW296" s="55"/>
      <c r="AX296" s="55"/>
      <c r="AY296" s="55"/>
      <c r="AZ296" s="55"/>
      <c r="BA296" s="55"/>
      <c r="BB296" s="55"/>
      <c r="BC296" s="55"/>
      <c r="BD296" s="55"/>
      <c r="BE296" s="55"/>
      <c r="BF296" s="55"/>
      <c r="BG296" s="55"/>
      <c r="BH296" s="55"/>
      <c r="BI296" s="55"/>
      <c r="BJ296" s="55"/>
      <c r="BK296" s="55"/>
      <c r="BL296" s="55"/>
      <c r="BM296" s="55"/>
      <c r="BN296" s="55"/>
      <c r="BO296" s="55"/>
      <c r="BP296" s="55"/>
      <c r="BQ296" s="55"/>
      <c r="BR296" s="55"/>
      <c r="BS296" s="55"/>
      <c r="BT296" s="55"/>
      <c r="BU296" s="55"/>
      <c r="BV296" s="55"/>
      <c r="BW296" s="55"/>
      <c r="BX296" s="55"/>
      <c r="BY296" s="55"/>
    </row>
    <row r="297" spans="1:77" ht="15.75" customHeight="1">
      <c r="A297" s="55"/>
      <c r="B297" s="55"/>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c r="AA297" s="55"/>
      <c r="AB297" s="55"/>
      <c r="AC297" s="55"/>
      <c r="AD297" s="55"/>
      <c r="AE297" s="55"/>
      <c r="AF297" s="55"/>
      <c r="AG297" s="55"/>
      <c r="AH297" s="55"/>
      <c r="AI297" s="55"/>
      <c r="AJ297" s="55"/>
      <c r="AK297" s="55"/>
      <c r="AL297" s="55"/>
      <c r="AM297" s="55"/>
      <c r="AN297" s="55"/>
      <c r="AO297" s="55"/>
      <c r="AP297" s="55"/>
      <c r="AQ297" s="55"/>
      <c r="AR297" s="55"/>
      <c r="AS297" s="55"/>
      <c r="AT297" s="55"/>
      <c r="AU297" s="55"/>
      <c r="AV297" s="55"/>
      <c r="AW297" s="55"/>
      <c r="AX297" s="55"/>
      <c r="AY297" s="55"/>
      <c r="AZ297" s="55"/>
      <c r="BA297" s="55"/>
      <c r="BB297" s="55"/>
      <c r="BC297" s="55"/>
      <c r="BD297" s="55"/>
      <c r="BE297" s="55"/>
      <c r="BF297" s="55"/>
      <c r="BG297" s="55"/>
      <c r="BH297" s="55"/>
      <c r="BI297" s="55"/>
      <c r="BJ297" s="55"/>
      <c r="BK297" s="55"/>
      <c r="BL297" s="55"/>
      <c r="BM297" s="55"/>
      <c r="BN297" s="55"/>
      <c r="BO297" s="55"/>
      <c r="BP297" s="55"/>
      <c r="BQ297" s="55"/>
      <c r="BR297" s="55"/>
      <c r="BS297" s="55"/>
      <c r="BT297" s="55"/>
      <c r="BU297" s="55"/>
      <c r="BV297" s="55"/>
      <c r="BW297" s="55"/>
      <c r="BX297" s="55"/>
      <c r="BY297" s="55"/>
    </row>
    <row r="298" spans="1:77" ht="15.75" customHeight="1">
      <c r="A298" s="55"/>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c r="AA298" s="55"/>
      <c r="AB298" s="55"/>
      <c r="AC298" s="55"/>
      <c r="AD298" s="55"/>
      <c r="AE298" s="55"/>
      <c r="AF298" s="55"/>
      <c r="AG298" s="55"/>
      <c r="AH298" s="55"/>
      <c r="AI298" s="55"/>
      <c r="AJ298" s="55"/>
      <c r="AK298" s="55"/>
      <c r="AL298" s="55"/>
      <c r="AM298" s="55"/>
      <c r="AN298" s="55"/>
      <c r="AO298" s="55"/>
      <c r="AP298" s="55"/>
      <c r="AQ298" s="55"/>
      <c r="AR298" s="55"/>
      <c r="AS298" s="55"/>
      <c r="AT298" s="55"/>
      <c r="AU298" s="55"/>
      <c r="AV298" s="55"/>
      <c r="AW298" s="55"/>
      <c r="AX298" s="55"/>
      <c r="AY298" s="55"/>
      <c r="AZ298" s="55"/>
      <c r="BA298" s="55"/>
      <c r="BB298" s="55"/>
      <c r="BC298" s="55"/>
      <c r="BD298" s="55"/>
      <c r="BE298" s="55"/>
      <c r="BF298" s="55"/>
      <c r="BG298" s="55"/>
      <c r="BH298" s="55"/>
      <c r="BI298" s="55"/>
      <c r="BJ298" s="55"/>
      <c r="BK298" s="55"/>
      <c r="BL298" s="55"/>
      <c r="BM298" s="55"/>
      <c r="BN298" s="55"/>
      <c r="BO298" s="55"/>
      <c r="BP298" s="55"/>
      <c r="BQ298" s="55"/>
      <c r="BR298" s="55"/>
      <c r="BS298" s="55"/>
      <c r="BT298" s="55"/>
      <c r="BU298" s="55"/>
      <c r="BV298" s="55"/>
      <c r="BW298" s="55"/>
      <c r="BX298" s="55"/>
      <c r="BY298" s="55"/>
    </row>
    <row r="299" spans="1:77" ht="15.75" customHeight="1">
      <c r="A299" s="55"/>
      <c r="B299" s="55"/>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c r="AA299" s="55"/>
      <c r="AB299" s="55"/>
      <c r="AC299" s="55"/>
      <c r="AD299" s="55"/>
      <c r="AE299" s="55"/>
      <c r="AF299" s="55"/>
      <c r="AG299" s="55"/>
      <c r="AH299" s="55"/>
      <c r="AI299" s="55"/>
      <c r="AJ299" s="55"/>
      <c r="AK299" s="55"/>
      <c r="AL299" s="55"/>
      <c r="AM299" s="55"/>
      <c r="AN299" s="55"/>
      <c r="AO299" s="55"/>
      <c r="AP299" s="55"/>
      <c r="AQ299" s="55"/>
      <c r="AR299" s="55"/>
      <c r="AS299" s="55"/>
      <c r="AT299" s="55"/>
      <c r="AU299" s="55"/>
      <c r="AV299" s="55"/>
      <c r="AW299" s="55"/>
      <c r="AX299" s="55"/>
      <c r="AY299" s="55"/>
      <c r="AZ299" s="55"/>
      <c r="BA299" s="55"/>
      <c r="BB299" s="55"/>
      <c r="BC299" s="55"/>
      <c r="BD299" s="55"/>
      <c r="BE299" s="55"/>
      <c r="BF299" s="55"/>
      <c r="BG299" s="55"/>
      <c r="BH299" s="55"/>
      <c r="BI299" s="55"/>
      <c r="BJ299" s="55"/>
      <c r="BK299" s="55"/>
      <c r="BL299" s="55"/>
      <c r="BM299" s="55"/>
      <c r="BN299" s="55"/>
      <c r="BO299" s="55"/>
      <c r="BP299" s="55"/>
      <c r="BQ299" s="55"/>
      <c r="BR299" s="55"/>
      <c r="BS299" s="55"/>
      <c r="BT299" s="55"/>
      <c r="BU299" s="55"/>
      <c r="BV299" s="55"/>
      <c r="BW299" s="55"/>
      <c r="BX299" s="55"/>
      <c r="BY299" s="55"/>
    </row>
    <row r="300" spans="1:77" ht="15.75" customHeight="1">
      <c r="A300" s="55"/>
      <c r="B300" s="55"/>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c r="AA300" s="55"/>
      <c r="AB300" s="55"/>
      <c r="AC300" s="55"/>
      <c r="AD300" s="55"/>
      <c r="AE300" s="55"/>
      <c r="AF300" s="55"/>
      <c r="AG300" s="55"/>
      <c r="AH300" s="55"/>
      <c r="AI300" s="55"/>
      <c r="AJ300" s="55"/>
      <c r="AK300" s="55"/>
      <c r="AL300" s="55"/>
      <c r="AM300" s="55"/>
      <c r="AN300" s="55"/>
      <c r="AO300" s="55"/>
      <c r="AP300" s="55"/>
      <c r="AQ300" s="55"/>
      <c r="AR300" s="55"/>
      <c r="AS300" s="55"/>
      <c r="AT300" s="55"/>
      <c r="AU300" s="55"/>
      <c r="AV300" s="55"/>
      <c r="AW300" s="55"/>
      <c r="AX300" s="55"/>
      <c r="AY300" s="55"/>
      <c r="AZ300" s="55"/>
      <c r="BA300" s="55"/>
      <c r="BB300" s="55"/>
      <c r="BC300" s="55"/>
      <c r="BD300" s="55"/>
      <c r="BE300" s="55"/>
      <c r="BF300" s="55"/>
      <c r="BG300" s="55"/>
      <c r="BH300" s="55"/>
      <c r="BI300" s="55"/>
      <c r="BJ300" s="55"/>
      <c r="BK300" s="55"/>
      <c r="BL300" s="55"/>
      <c r="BM300" s="55"/>
      <c r="BN300" s="55"/>
      <c r="BO300" s="55"/>
      <c r="BP300" s="55"/>
      <c r="BQ300" s="55"/>
      <c r="BR300" s="55"/>
      <c r="BS300" s="55"/>
      <c r="BT300" s="55"/>
      <c r="BU300" s="55"/>
      <c r="BV300" s="55"/>
      <c r="BW300" s="55"/>
      <c r="BX300" s="55"/>
      <c r="BY300" s="55"/>
    </row>
    <row r="301" spans="1:77" ht="15.75" customHeight="1">
      <c r="A301" s="55"/>
      <c r="B301" s="55"/>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c r="AA301" s="55"/>
      <c r="AB301" s="55"/>
      <c r="AC301" s="55"/>
      <c r="AD301" s="55"/>
      <c r="AE301" s="55"/>
      <c r="AF301" s="55"/>
      <c r="AG301" s="55"/>
      <c r="AH301" s="55"/>
      <c r="AI301" s="55"/>
      <c r="AJ301" s="55"/>
      <c r="AK301" s="55"/>
      <c r="AL301" s="55"/>
      <c r="AM301" s="55"/>
      <c r="AN301" s="55"/>
      <c r="AO301" s="55"/>
      <c r="AP301" s="55"/>
      <c r="AQ301" s="55"/>
      <c r="AR301" s="55"/>
      <c r="AS301" s="55"/>
      <c r="AT301" s="55"/>
      <c r="AU301" s="55"/>
      <c r="AV301" s="55"/>
      <c r="AW301" s="55"/>
      <c r="AX301" s="55"/>
      <c r="AY301" s="55"/>
      <c r="AZ301" s="55"/>
      <c r="BA301" s="55"/>
      <c r="BB301" s="55"/>
      <c r="BC301" s="55"/>
      <c r="BD301" s="55"/>
      <c r="BE301" s="55"/>
      <c r="BF301" s="55"/>
      <c r="BG301" s="55"/>
      <c r="BH301" s="55"/>
      <c r="BI301" s="55"/>
      <c r="BJ301" s="55"/>
      <c r="BK301" s="55"/>
      <c r="BL301" s="55"/>
      <c r="BM301" s="55"/>
      <c r="BN301" s="55"/>
      <c r="BO301" s="55"/>
      <c r="BP301" s="55"/>
      <c r="BQ301" s="55"/>
      <c r="BR301" s="55"/>
      <c r="BS301" s="55"/>
      <c r="BT301" s="55"/>
      <c r="BU301" s="55"/>
      <c r="BV301" s="55"/>
      <c r="BW301" s="55"/>
      <c r="BX301" s="55"/>
      <c r="BY301" s="55"/>
    </row>
    <row r="302" spans="1:77" ht="15.75" customHeight="1">
      <c r="A302" s="55"/>
      <c r="B302" s="55"/>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c r="AA302" s="55"/>
      <c r="AB302" s="55"/>
      <c r="AC302" s="55"/>
      <c r="AD302" s="55"/>
      <c r="AE302" s="55"/>
      <c r="AF302" s="55"/>
      <c r="AG302" s="55"/>
      <c r="AH302" s="55"/>
      <c r="AI302" s="55"/>
      <c r="AJ302" s="55"/>
      <c r="AK302" s="55"/>
      <c r="AL302" s="55"/>
      <c r="AM302" s="55"/>
      <c r="AN302" s="55"/>
      <c r="AO302" s="55"/>
      <c r="AP302" s="55"/>
      <c r="AQ302" s="55"/>
      <c r="AR302" s="55"/>
      <c r="AS302" s="55"/>
      <c r="AT302" s="55"/>
      <c r="AU302" s="55"/>
      <c r="AV302" s="55"/>
      <c r="AW302" s="55"/>
      <c r="AX302" s="55"/>
      <c r="AY302" s="55"/>
      <c r="AZ302" s="55"/>
      <c r="BA302" s="55"/>
      <c r="BB302" s="55"/>
      <c r="BC302" s="55"/>
      <c r="BD302" s="55"/>
      <c r="BE302" s="55"/>
      <c r="BF302" s="55"/>
      <c r="BG302" s="55"/>
      <c r="BH302" s="55"/>
      <c r="BI302" s="55"/>
      <c r="BJ302" s="55"/>
      <c r="BK302" s="55"/>
      <c r="BL302" s="55"/>
      <c r="BM302" s="55"/>
      <c r="BN302" s="55"/>
      <c r="BO302" s="55"/>
      <c r="BP302" s="55"/>
      <c r="BQ302" s="55"/>
      <c r="BR302" s="55"/>
      <c r="BS302" s="55"/>
      <c r="BT302" s="55"/>
      <c r="BU302" s="55"/>
      <c r="BV302" s="55"/>
      <c r="BW302" s="55"/>
      <c r="BX302" s="55"/>
      <c r="BY302" s="55"/>
    </row>
    <row r="303" spans="1:77" ht="15.75" customHeight="1">
      <c r="A303" s="55"/>
      <c r="B303" s="55"/>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c r="AA303" s="55"/>
      <c r="AB303" s="55"/>
      <c r="AC303" s="55"/>
      <c r="AD303" s="55"/>
      <c r="AE303" s="55"/>
      <c r="AF303" s="55"/>
      <c r="AG303" s="55"/>
      <c r="AH303" s="55"/>
      <c r="AI303" s="55"/>
      <c r="AJ303" s="55"/>
      <c r="AK303" s="55"/>
      <c r="AL303" s="55"/>
      <c r="AM303" s="55"/>
      <c r="AN303" s="55"/>
      <c r="AO303" s="55"/>
      <c r="AP303" s="55"/>
      <c r="AQ303" s="55"/>
      <c r="AR303" s="55"/>
      <c r="AS303" s="55"/>
      <c r="AT303" s="55"/>
      <c r="AU303" s="55"/>
      <c r="AV303" s="55"/>
      <c r="AW303" s="55"/>
      <c r="AX303" s="55"/>
      <c r="AY303" s="55"/>
      <c r="AZ303" s="55"/>
      <c r="BA303" s="55"/>
      <c r="BB303" s="55"/>
      <c r="BC303" s="55"/>
      <c r="BD303" s="55"/>
      <c r="BE303" s="55"/>
      <c r="BF303" s="55"/>
      <c r="BG303" s="55"/>
      <c r="BH303" s="55"/>
      <c r="BI303" s="55"/>
      <c r="BJ303" s="55"/>
      <c r="BK303" s="55"/>
      <c r="BL303" s="55"/>
      <c r="BM303" s="55"/>
      <c r="BN303" s="55"/>
      <c r="BO303" s="55"/>
      <c r="BP303" s="55"/>
      <c r="BQ303" s="55"/>
      <c r="BR303" s="55"/>
      <c r="BS303" s="55"/>
      <c r="BT303" s="55"/>
      <c r="BU303" s="55"/>
      <c r="BV303" s="55"/>
      <c r="BW303" s="55"/>
      <c r="BX303" s="55"/>
      <c r="BY303" s="55"/>
    </row>
    <row r="304" spans="1:77" ht="15.75" customHeight="1">
      <c r="A304" s="55"/>
      <c r="B304" s="55"/>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c r="AA304" s="55"/>
      <c r="AB304" s="55"/>
      <c r="AC304" s="55"/>
      <c r="AD304" s="55"/>
      <c r="AE304" s="55"/>
      <c r="AF304" s="55"/>
      <c r="AG304" s="55"/>
      <c r="AH304" s="55"/>
      <c r="AI304" s="55"/>
      <c r="AJ304" s="55"/>
      <c r="AK304" s="55"/>
      <c r="AL304" s="55"/>
      <c r="AM304" s="55"/>
      <c r="AN304" s="55"/>
      <c r="AO304" s="55"/>
      <c r="AP304" s="55"/>
      <c r="AQ304" s="55"/>
      <c r="AR304" s="55"/>
      <c r="AS304" s="55"/>
      <c r="AT304" s="55"/>
      <c r="AU304" s="55"/>
      <c r="AV304" s="55"/>
      <c r="AW304" s="55"/>
      <c r="AX304" s="55"/>
      <c r="AY304" s="55"/>
      <c r="AZ304" s="55"/>
      <c r="BA304" s="55"/>
      <c r="BB304" s="55"/>
      <c r="BC304" s="55"/>
      <c r="BD304" s="55"/>
      <c r="BE304" s="55"/>
      <c r="BF304" s="55"/>
      <c r="BG304" s="55"/>
      <c r="BH304" s="55"/>
      <c r="BI304" s="55"/>
      <c r="BJ304" s="55"/>
      <c r="BK304" s="55"/>
      <c r="BL304" s="55"/>
      <c r="BM304" s="55"/>
      <c r="BN304" s="55"/>
      <c r="BO304" s="55"/>
      <c r="BP304" s="55"/>
      <c r="BQ304" s="55"/>
      <c r="BR304" s="55"/>
      <c r="BS304" s="55"/>
      <c r="BT304" s="55"/>
      <c r="BU304" s="55"/>
      <c r="BV304" s="55"/>
      <c r="BW304" s="55"/>
      <c r="BX304" s="55"/>
      <c r="BY304" s="55"/>
    </row>
    <row r="305" spans="1:77" ht="15.75" customHeight="1">
      <c r="A305" s="55"/>
      <c r="B305" s="55"/>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c r="AA305" s="55"/>
      <c r="AB305" s="55"/>
      <c r="AC305" s="55"/>
      <c r="AD305" s="55"/>
      <c r="AE305" s="55"/>
      <c r="AF305" s="55"/>
      <c r="AG305" s="55"/>
      <c r="AH305" s="55"/>
      <c r="AI305" s="55"/>
      <c r="AJ305" s="55"/>
      <c r="AK305" s="55"/>
      <c r="AL305" s="55"/>
      <c r="AM305" s="55"/>
      <c r="AN305" s="55"/>
      <c r="AO305" s="55"/>
      <c r="AP305" s="55"/>
      <c r="AQ305" s="55"/>
      <c r="AR305" s="55"/>
      <c r="AS305" s="55"/>
      <c r="AT305" s="55"/>
      <c r="AU305" s="55"/>
      <c r="AV305" s="55"/>
      <c r="AW305" s="55"/>
      <c r="AX305" s="55"/>
      <c r="AY305" s="55"/>
      <c r="AZ305" s="55"/>
      <c r="BA305" s="55"/>
      <c r="BB305" s="55"/>
      <c r="BC305" s="55"/>
      <c r="BD305" s="55"/>
      <c r="BE305" s="55"/>
      <c r="BF305" s="55"/>
      <c r="BG305" s="55"/>
      <c r="BH305" s="55"/>
      <c r="BI305" s="55"/>
      <c r="BJ305" s="55"/>
      <c r="BK305" s="55"/>
      <c r="BL305" s="55"/>
      <c r="BM305" s="55"/>
      <c r="BN305" s="55"/>
      <c r="BO305" s="55"/>
      <c r="BP305" s="55"/>
      <c r="BQ305" s="55"/>
      <c r="BR305" s="55"/>
      <c r="BS305" s="55"/>
      <c r="BT305" s="55"/>
      <c r="BU305" s="55"/>
      <c r="BV305" s="55"/>
      <c r="BW305" s="55"/>
      <c r="BX305" s="55"/>
      <c r="BY305" s="55"/>
    </row>
    <row r="306" spans="1:77" ht="15.75" customHeight="1">
      <c r="A306" s="55"/>
      <c r="B306" s="55"/>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c r="AA306" s="55"/>
      <c r="AB306" s="55"/>
      <c r="AC306" s="55"/>
      <c r="AD306" s="55"/>
      <c r="AE306" s="55"/>
      <c r="AF306" s="55"/>
      <c r="AG306" s="55"/>
      <c r="AH306" s="55"/>
      <c r="AI306" s="55"/>
      <c r="AJ306" s="55"/>
      <c r="AK306" s="55"/>
      <c r="AL306" s="55"/>
      <c r="AM306" s="55"/>
      <c r="AN306" s="55"/>
      <c r="AO306" s="55"/>
      <c r="AP306" s="55"/>
      <c r="AQ306" s="55"/>
      <c r="AR306" s="55"/>
      <c r="AS306" s="55"/>
      <c r="AT306" s="55"/>
      <c r="AU306" s="55"/>
      <c r="AV306" s="55"/>
      <c r="AW306" s="55"/>
      <c r="AX306" s="55"/>
      <c r="AY306" s="55"/>
      <c r="AZ306" s="55"/>
      <c r="BA306" s="55"/>
      <c r="BB306" s="55"/>
      <c r="BC306" s="55"/>
      <c r="BD306" s="55"/>
      <c r="BE306" s="55"/>
      <c r="BF306" s="55"/>
      <c r="BG306" s="55"/>
      <c r="BH306" s="55"/>
      <c r="BI306" s="55"/>
      <c r="BJ306" s="55"/>
      <c r="BK306" s="55"/>
      <c r="BL306" s="55"/>
      <c r="BM306" s="55"/>
      <c r="BN306" s="55"/>
      <c r="BO306" s="55"/>
      <c r="BP306" s="55"/>
      <c r="BQ306" s="55"/>
      <c r="BR306" s="55"/>
      <c r="BS306" s="55"/>
      <c r="BT306" s="55"/>
      <c r="BU306" s="55"/>
      <c r="BV306" s="55"/>
      <c r="BW306" s="55"/>
      <c r="BX306" s="55"/>
      <c r="BY306" s="55"/>
    </row>
    <row r="307" spans="1:77" ht="15.75" customHeight="1">
      <c r="A307" s="55"/>
      <c r="B307" s="55"/>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c r="AA307" s="55"/>
      <c r="AB307" s="55"/>
      <c r="AC307" s="55"/>
      <c r="AD307" s="55"/>
      <c r="AE307" s="55"/>
      <c r="AF307" s="55"/>
      <c r="AG307" s="55"/>
      <c r="AH307" s="55"/>
      <c r="AI307" s="55"/>
      <c r="AJ307" s="55"/>
      <c r="AK307" s="55"/>
      <c r="AL307" s="55"/>
      <c r="AM307" s="55"/>
      <c r="AN307" s="55"/>
      <c r="AO307" s="55"/>
      <c r="AP307" s="55"/>
      <c r="AQ307" s="55"/>
      <c r="AR307" s="55"/>
      <c r="AS307" s="55"/>
      <c r="AT307" s="55"/>
      <c r="AU307" s="55"/>
      <c r="AV307" s="55"/>
      <c r="AW307" s="55"/>
      <c r="AX307" s="55"/>
      <c r="AY307" s="55"/>
      <c r="AZ307" s="55"/>
      <c r="BA307" s="55"/>
      <c r="BB307" s="55"/>
      <c r="BC307" s="55"/>
      <c r="BD307" s="55"/>
      <c r="BE307" s="55"/>
      <c r="BF307" s="55"/>
      <c r="BG307" s="55"/>
      <c r="BH307" s="55"/>
      <c r="BI307" s="55"/>
      <c r="BJ307" s="55"/>
      <c r="BK307" s="55"/>
      <c r="BL307" s="55"/>
      <c r="BM307" s="55"/>
      <c r="BN307" s="55"/>
      <c r="BO307" s="55"/>
      <c r="BP307" s="55"/>
      <c r="BQ307" s="55"/>
      <c r="BR307" s="55"/>
      <c r="BS307" s="55"/>
      <c r="BT307" s="55"/>
      <c r="BU307" s="55"/>
      <c r="BV307" s="55"/>
      <c r="BW307" s="55"/>
      <c r="BX307" s="55"/>
      <c r="BY307" s="55"/>
    </row>
    <row r="308" spans="1:77" ht="15.75" customHeight="1">
      <c r="A308" s="55"/>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c r="AA308" s="55"/>
      <c r="AB308" s="55"/>
      <c r="AC308" s="55"/>
      <c r="AD308" s="55"/>
      <c r="AE308" s="55"/>
      <c r="AF308" s="55"/>
      <c r="AG308" s="55"/>
      <c r="AH308" s="55"/>
      <c r="AI308" s="55"/>
      <c r="AJ308" s="55"/>
      <c r="AK308" s="55"/>
      <c r="AL308" s="55"/>
      <c r="AM308" s="55"/>
      <c r="AN308" s="55"/>
      <c r="AO308" s="55"/>
      <c r="AP308" s="55"/>
      <c r="AQ308" s="55"/>
      <c r="AR308" s="55"/>
      <c r="AS308" s="55"/>
      <c r="AT308" s="55"/>
      <c r="AU308" s="55"/>
      <c r="AV308" s="55"/>
      <c r="AW308" s="55"/>
      <c r="AX308" s="55"/>
      <c r="AY308" s="55"/>
      <c r="AZ308" s="55"/>
      <c r="BA308" s="55"/>
      <c r="BB308" s="55"/>
      <c r="BC308" s="55"/>
      <c r="BD308" s="55"/>
      <c r="BE308" s="55"/>
      <c r="BF308" s="55"/>
      <c r="BG308" s="55"/>
      <c r="BH308" s="55"/>
      <c r="BI308" s="55"/>
      <c r="BJ308" s="55"/>
      <c r="BK308" s="55"/>
      <c r="BL308" s="55"/>
      <c r="BM308" s="55"/>
      <c r="BN308" s="55"/>
      <c r="BO308" s="55"/>
      <c r="BP308" s="55"/>
      <c r="BQ308" s="55"/>
      <c r="BR308" s="55"/>
      <c r="BS308" s="55"/>
      <c r="BT308" s="55"/>
      <c r="BU308" s="55"/>
      <c r="BV308" s="55"/>
      <c r="BW308" s="55"/>
      <c r="BX308" s="55"/>
      <c r="BY308" s="55"/>
    </row>
    <row r="309" spans="1:77" ht="15.75" customHeight="1">
      <c r="A309" s="55"/>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c r="AA309" s="55"/>
      <c r="AB309" s="55"/>
      <c r="AC309" s="55"/>
      <c r="AD309" s="55"/>
      <c r="AE309" s="55"/>
      <c r="AF309" s="55"/>
      <c r="AG309" s="55"/>
      <c r="AH309" s="55"/>
      <c r="AI309" s="55"/>
      <c r="AJ309" s="55"/>
      <c r="AK309" s="55"/>
      <c r="AL309" s="55"/>
      <c r="AM309" s="55"/>
      <c r="AN309" s="55"/>
      <c r="AO309" s="55"/>
      <c r="AP309" s="55"/>
      <c r="AQ309" s="55"/>
      <c r="AR309" s="55"/>
      <c r="AS309" s="55"/>
      <c r="AT309" s="55"/>
      <c r="AU309" s="55"/>
      <c r="AV309" s="55"/>
      <c r="AW309" s="55"/>
      <c r="AX309" s="55"/>
      <c r="AY309" s="55"/>
      <c r="AZ309" s="55"/>
      <c r="BA309" s="55"/>
      <c r="BB309" s="55"/>
      <c r="BC309" s="55"/>
      <c r="BD309" s="55"/>
      <c r="BE309" s="55"/>
      <c r="BF309" s="55"/>
      <c r="BG309" s="55"/>
      <c r="BH309" s="55"/>
      <c r="BI309" s="55"/>
      <c r="BJ309" s="55"/>
      <c r="BK309" s="55"/>
      <c r="BL309" s="55"/>
      <c r="BM309" s="55"/>
      <c r="BN309" s="55"/>
      <c r="BO309" s="55"/>
      <c r="BP309" s="55"/>
      <c r="BQ309" s="55"/>
      <c r="BR309" s="55"/>
      <c r="BS309" s="55"/>
      <c r="BT309" s="55"/>
      <c r="BU309" s="55"/>
      <c r="BV309" s="55"/>
      <c r="BW309" s="55"/>
      <c r="BX309" s="55"/>
      <c r="BY309" s="55"/>
    </row>
    <row r="310" spans="1:77" ht="15.75" customHeight="1">
      <c r="A310" s="55"/>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c r="AA310" s="55"/>
      <c r="AB310" s="55"/>
      <c r="AC310" s="55"/>
      <c r="AD310" s="55"/>
      <c r="AE310" s="55"/>
      <c r="AF310" s="55"/>
      <c r="AG310" s="55"/>
      <c r="AH310" s="55"/>
      <c r="AI310" s="55"/>
      <c r="AJ310" s="55"/>
      <c r="AK310" s="55"/>
      <c r="AL310" s="55"/>
      <c r="AM310" s="55"/>
      <c r="AN310" s="55"/>
      <c r="AO310" s="55"/>
      <c r="AP310" s="55"/>
      <c r="AQ310" s="55"/>
      <c r="AR310" s="55"/>
      <c r="AS310" s="55"/>
      <c r="AT310" s="55"/>
      <c r="AU310" s="55"/>
      <c r="AV310" s="55"/>
      <c r="AW310" s="55"/>
      <c r="AX310" s="55"/>
      <c r="AY310" s="55"/>
      <c r="AZ310" s="55"/>
      <c r="BA310" s="55"/>
      <c r="BB310" s="55"/>
      <c r="BC310" s="55"/>
      <c r="BD310" s="55"/>
      <c r="BE310" s="55"/>
      <c r="BF310" s="55"/>
      <c r="BG310" s="55"/>
      <c r="BH310" s="55"/>
      <c r="BI310" s="55"/>
      <c r="BJ310" s="55"/>
      <c r="BK310" s="55"/>
      <c r="BL310" s="55"/>
      <c r="BM310" s="55"/>
      <c r="BN310" s="55"/>
      <c r="BO310" s="55"/>
      <c r="BP310" s="55"/>
      <c r="BQ310" s="55"/>
      <c r="BR310" s="55"/>
      <c r="BS310" s="55"/>
      <c r="BT310" s="55"/>
      <c r="BU310" s="55"/>
      <c r="BV310" s="55"/>
      <c r="BW310" s="55"/>
      <c r="BX310" s="55"/>
      <c r="BY310" s="55"/>
    </row>
    <row r="311" spans="1:77" ht="15.75" customHeight="1">
      <c r="A311" s="55"/>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c r="AA311" s="55"/>
      <c r="AB311" s="55"/>
      <c r="AC311" s="55"/>
      <c r="AD311" s="55"/>
      <c r="AE311" s="55"/>
      <c r="AF311" s="55"/>
      <c r="AG311" s="55"/>
      <c r="AH311" s="55"/>
      <c r="AI311" s="55"/>
      <c r="AJ311" s="55"/>
      <c r="AK311" s="55"/>
      <c r="AL311" s="55"/>
      <c r="AM311" s="55"/>
      <c r="AN311" s="55"/>
      <c r="AO311" s="55"/>
      <c r="AP311" s="55"/>
      <c r="AQ311" s="55"/>
      <c r="AR311" s="55"/>
      <c r="AS311" s="55"/>
      <c r="AT311" s="55"/>
      <c r="AU311" s="55"/>
      <c r="AV311" s="55"/>
      <c r="AW311" s="55"/>
      <c r="AX311" s="55"/>
      <c r="AY311" s="55"/>
      <c r="AZ311" s="55"/>
      <c r="BA311" s="55"/>
      <c r="BB311" s="55"/>
      <c r="BC311" s="55"/>
      <c r="BD311" s="55"/>
      <c r="BE311" s="55"/>
      <c r="BF311" s="55"/>
      <c r="BG311" s="55"/>
      <c r="BH311" s="55"/>
      <c r="BI311" s="55"/>
      <c r="BJ311" s="55"/>
      <c r="BK311" s="55"/>
      <c r="BL311" s="55"/>
      <c r="BM311" s="55"/>
      <c r="BN311" s="55"/>
      <c r="BO311" s="55"/>
      <c r="BP311" s="55"/>
      <c r="BQ311" s="55"/>
      <c r="BR311" s="55"/>
      <c r="BS311" s="55"/>
      <c r="BT311" s="55"/>
      <c r="BU311" s="55"/>
      <c r="BV311" s="55"/>
      <c r="BW311" s="55"/>
      <c r="BX311" s="55"/>
      <c r="BY311" s="55"/>
    </row>
    <row r="312" spans="1:77" ht="15.75" customHeight="1">
      <c r="A312" s="55"/>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c r="AA312" s="55"/>
      <c r="AB312" s="55"/>
      <c r="AC312" s="55"/>
      <c r="AD312" s="55"/>
      <c r="AE312" s="55"/>
      <c r="AF312" s="55"/>
      <c r="AG312" s="55"/>
      <c r="AH312" s="55"/>
      <c r="AI312" s="55"/>
      <c r="AJ312" s="55"/>
      <c r="AK312" s="55"/>
      <c r="AL312" s="55"/>
      <c r="AM312" s="55"/>
      <c r="AN312" s="55"/>
      <c r="AO312" s="55"/>
      <c r="AP312" s="55"/>
      <c r="AQ312" s="55"/>
      <c r="AR312" s="55"/>
      <c r="AS312" s="55"/>
      <c r="AT312" s="55"/>
      <c r="AU312" s="55"/>
      <c r="AV312" s="55"/>
      <c r="AW312" s="55"/>
      <c r="AX312" s="55"/>
      <c r="AY312" s="55"/>
      <c r="AZ312" s="55"/>
      <c r="BA312" s="55"/>
      <c r="BB312" s="55"/>
      <c r="BC312" s="55"/>
      <c r="BD312" s="55"/>
      <c r="BE312" s="55"/>
      <c r="BF312" s="55"/>
      <c r="BG312" s="55"/>
      <c r="BH312" s="55"/>
      <c r="BI312" s="55"/>
      <c r="BJ312" s="55"/>
      <c r="BK312" s="55"/>
      <c r="BL312" s="55"/>
      <c r="BM312" s="55"/>
      <c r="BN312" s="55"/>
      <c r="BO312" s="55"/>
      <c r="BP312" s="55"/>
      <c r="BQ312" s="55"/>
      <c r="BR312" s="55"/>
      <c r="BS312" s="55"/>
      <c r="BT312" s="55"/>
      <c r="BU312" s="55"/>
      <c r="BV312" s="55"/>
      <c r="BW312" s="55"/>
      <c r="BX312" s="55"/>
      <c r="BY312" s="55"/>
    </row>
    <row r="313" spans="1:77" ht="15.75" customHeight="1">
      <c r="A313" s="55"/>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c r="AA313" s="55"/>
      <c r="AB313" s="55"/>
      <c r="AC313" s="55"/>
      <c r="AD313" s="55"/>
      <c r="AE313" s="55"/>
      <c r="AF313" s="55"/>
      <c r="AG313" s="55"/>
      <c r="AH313" s="55"/>
      <c r="AI313" s="55"/>
      <c r="AJ313" s="55"/>
      <c r="AK313" s="55"/>
      <c r="AL313" s="55"/>
      <c r="AM313" s="55"/>
      <c r="AN313" s="55"/>
      <c r="AO313" s="55"/>
      <c r="AP313" s="55"/>
      <c r="AQ313" s="55"/>
      <c r="AR313" s="55"/>
      <c r="AS313" s="55"/>
      <c r="AT313" s="55"/>
      <c r="AU313" s="55"/>
      <c r="AV313" s="55"/>
      <c r="AW313" s="55"/>
      <c r="AX313" s="55"/>
      <c r="AY313" s="55"/>
      <c r="AZ313" s="55"/>
      <c r="BA313" s="55"/>
      <c r="BB313" s="55"/>
      <c r="BC313" s="55"/>
      <c r="BD313" s="55"/>
      <c r="BE313" s="55"/>
      <c r="BF313" s="55"/>
      <c r="BG313" s="55"/>
      <c r="BH313" s="55"/>
      <c r="BI313" s="55"/>
      <c r="BJ313" s="55"/>
      <c r="BK313" s="55"/>
      <c r="BL313" s="55"/>
      <c r="BM313" s="55"/>
      <c r="BN313" s="55"/>
      <c r="BO313" s="55"/>
      <c r="BP313" s="55"/>
      <c r="BQ313" s="55"/>
      <c r="BR313" s="55"/>
      <c r="BS313" s="55"/>
      <c r="BT313" s="55"/>
      <c r="BU313" s="55"/>
      <c r="BV313" s="55"/>
      <c r="BW313" s="55"/>
      <c r="BX313" s="55"/>
      <c r="BY313" s="55"/>
    </row>
    <row r="314" spans="1:77" ht="15.75" customHeight="1">
      <c r="A314" s="55"/>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c r="AA314" s="55"/>
      <c r="AB314" s="55"/>
      <c r="AC314" s="55"/>
      <c r="AD314" s="55"/>
      <c r="AE314" s="55"/>
      <c r="AF314" s="55"/>
      <c r="AG314" s="55"/>
      <c r="AH314" s="55"/>
      <c r="AI314" s="55"/>
      <c r="AJ314" s="55"/>
      <c r="AK314" s="55"/>
      <c r="AL314" s="55"/>
      <c r="AM314" s="55"/>
      <c r="AN314" s="55"/>
      <c r="AO314" s="55"/>
      <c r="AP314" s="55"/>
      <c r="AQ314" s="55"/>
      <c r="AR314" s="55"/>
      <c r="AS314" s="55"/>
      <c r="AT314" s="55"/>
      <c r="AU314" s="55"/>
      <c r="AV314" s="55"/>
      <c r="AW314" s="55"/>
      <c r="AX314" s="55"/>
      <c r="AY314" s="55"/>
      <c r="AZ314" s="55"/>
      <c r="BA314" s="55"/>
      <c r="BB314" s="55"/>
      <c r="BC314" s="55"/>
      <c r="BD314" s="55"/>
      <c r="BE314" s="55"/>
      <c r="BF314" s="55"/>
      <c r="BG314" s="55"/>
      <c r="BH314" s="55"/>
      <c r="BI314" s="55"/>
      <c r="BJ314" s="55"/>
      <c r="BK314" s="55"/>
      <c r="BL314" s="55"/>
      <c r="BM314" s="55"/>
      <c r="BN314" s="55"/>
      <c r="BO314" s="55"/>
      <c r="BP314" s="55"/>
      <c r="BQ314" s="55"/>
      <c r="BR314" s="55"/>
      <c r="BS314" s="55"/>
      <c r="BT314" s="55"/>
      <c r="BU314" s="55"/>
      <c r="BV314" s="55"/>
      <c r="BW314" s="55"/>
      <c r="BX314" s="55"/>
      <c r="BY314" s="55"/>
    </row>
    <row r="315" spans="1:77" ht="15.75" customHeight="1">
      <c r="A315" s="55"/>
      <c r="B315" s="55"/>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c r="AA315" s="55"/>
      <c r="AB315" s="55"/>
      <c r="AC315" s="55"/>
      <c r="AD315" s="55"/>
      <c r="AE315" s="55"/>
      <c r="AF315" s="55"/>
      <c r="AG315" s="55"/>
      <c r="AH315" s="55"/>
      <c r="AI315" s="55"/>
      <c r="AJ315" s="55"/>
      <c r="AK315" s="55"/>
      <c r="AL315" s="55"/>
      <c r="AM315" s="55"/>
      <c r="AN315" s="55"/>
      <c r="AO315" s="55"/>
      <c r="AP315" s="55"/>
      <c r="AQ315" s="55"/>
      <c r="AR315" s="55"/>
      <c r="AS315" s="55"/>
      <c r="AT315" s="55"/>
      <c r="AU315" s="55"/>
      <c r="AV315" s="55"/>
      <c r="AW315" s="55"/>
      <c r="AX315" s="55"/>
      <c r="AY315" s="55"/>
      <c r="AZ315" s="55"/>
      <c r="BA315" s="55"/>
      <c r="BB315" s="55"/>
      <c r="BC315" s="55"/>
      <c r="BD315" s="55"/>
      <c r="BE315" s="55"/>
      <c r="BF315" s="55"/>
      <c r="BG315" s="55"/>
      <c r="BH315" s="55"/>
      <c r="BI315" s="55"/>
      <c r="BJ315" s="55"/>
      <c r="BK315" s="55"/>
      <c r="BL315" s="55"/>
      <c r="BM315" s="55"/>
      <c r="BN315" s="55"/>
      <c r="BO315" s="55"/>
      <c r="BP315" s="55"/>
      <c r="BQ315" s="55"/>
      <c r="BR315" s="55"/>
      <c r="BS315" s="55"/>
      <c r="BT315" s="55"/>
      <c r="BU315" s="55"/>
      <c r="BV315" s="55"/>
      <c r="BW315" s="55"/>
      <c r="BX315" s="55"/>
      <c r="BY315" s="55"/>
    </row>
    <row r="316" spans="1:77" ht="15.75" customHeight="1">
      <c r="A316" s="55"/>
      <c r="B316" s="55"/>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c r="AA316" s="55"/>
      <c r="AB316" s="55"/>
      <c r="AC316" s="55"/>
      <c r="AD316" s="55"/>
      <c r="AE316" s="55"/>
      <c r="AF316" s="55"/>
      <c r="AG316" s="55"/>
      <c r="AH316" s="55"/>
      <c r="AI316" s="55"/>
      <c r="AJ316" s="55"/>
      <c r="AK316" s="55"/>
      <c r="AL316" s="55"/>
      <c r="AM316" s="55"/>
      <c r="AN316" s="55"/>
      <c r="AO316" s="55"/>
      <c r="AP316" s="55"/>
      <c r="AQ316" s="55"/>
      <c r="AR316" s="55"/>
      <c r="AS316" s="55"/>
      <c r="AT316" s="55"/>
      <c r="AU316" s="55"/>
      <c r="AV316" s="55"/>
      <c r="AW316" s="55"/>
      <c r="AX316" s="55"/>
      <c r="AY316" s="55"/>
      <c r="AZ316" s="55"/>
      <c r="BA316" s="55"/>
      <c r="BB316" s="55"/>
      <c r="BC316" s="55"/>
      <c r="BD316" s="55"/>
      <c r="BE316" s="55"/>
      <c r="BF316" s="55"/>
      <c r="BG316" s="55"/>
      <c r="BH316" s="55"/>
      <c r="BI316" s="55"/>
      <c r="BJ316" s="55"/>
      <c r="BK316" s="55"/>
      <c r="BL316" s="55"/>
      <c r="BM316" s="55"/>
      <c r="BN316" s="55"/>
      <c r="BO316" s="55"/>
      <c r="BP316" s="55"/>
      <c r="BQ316" s="55"/>
      <c r="BR316" s="55"/>
      <c r="BS316" s="55"/>
      <c r="BT316" s="55"/>
      <c r="BU316" s="55"/>
      <c r="BV316" s="55"/>
      <c r="BW316" s="55"/>
      <c r="BX316" s="55"/>
      <c r="BY316" s="55"/>
    </row>
    <row r="317" spans="1:77" ht="15.75" customHeight="1">
      <c r="A317" s="55"/>
      <c r="B317" s="55"/>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c r="AA317" s="55"/>
      <c r="AB317" s="55"/>
      <c r="AC317" s="55"/>
      <c r="AD317" s="55"/>
      <c r="AE317" s="55"/>
      <c r="AF317" s="55"/>
      <c r="AG317" s="55"/>
      <c r="AH317" s="55"/>
      <c r="AI317" s="55"/>
      <c r="AJ317" s="55"/>
      <c r="AK317" s="55"/>
      <c r="AL317" s="55"/>
      <c r="AM317" s="55"/>
      <c r="AN317" s="55"/>
      <c r="AO317" s="55"/>
      <c r="AP317" s="55"/>
      <c r="AQ317" s="55"/>
      <c r="AR317" s="55"/>
      <c r="AS317" s="55"/>
      <c r="AT317" s="55"/>
      <c r="AU317" s="55"/>
      <c r="AV317" s="55"/>
      <c r="AW317" s="55"/>
      <c r="AX317" s="55"/>
      <c r="AY317" s="55"/>
      <c r="AZ317" s="55"/>
      <c r="BA317" s="55"/>
      <c r="BB317" s="55"/>
      <c r="BC317" s="55"/>
      <c r="BD317" s="55"/>
      <c r="BE317" s="55"/>
      <c r="BF317" s="55"/>
      <c r="BG317" s="55"/>
      <c r="BH317" s="55"/>
      <c r="BI317" s="55"/>
      <c r="BJ317" s="55"/>
      <c r="BK317" s="55"/>
      <c r="BL317" s="55"/>
      <c r="BM317" s="55"/>
      <c r="BN317" s="55"/>
      <c r="BO317" s="55"/>
      <c r="BP317" s="55"/>
      <c r="BQ317" s="55"/>
      <c r="BR317" s="55"/>
      <c r="BS317" s="55"/>
      <c r="BT317" s="55"/>
      <c r="BU317" s="55"/>
      <c r="BV317" s="55"/>
      <c r="BW317" s="55"/>
      <c r="BX317" s="55"/>
      <c r="BY317" s="55"/>
    </row>
    <row r="318" spans="1:77" ht="15.75" customHeight="1">
      <c r="A318" s="55"/>
      <c r="B318" s="55"/>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c r="AA318" s="55"/>
      <c r="AB318" s="55"/>
      <c r="AC318" s="55"/>
      <c r="AD318" s="55"/>
      <c r="AE318" s="55"/>
      <c r="AF318" s="55"/>
      <c r="AG318" s="55"/>
      <c r="AH318" s="55"/>
      <c r="AI318" s="55"/>
      <c r="AJ318" s="55"/>
      <c r="AK318" s="55"/>
      <c r="AL318" s="55"/>
      <c r="AM318" s="55"/>
      <c r="AN318" s="55"/>
      <c r="AO318" s="55"/>
      <c r="AP318" s="55"/>
      <c r="AQ318" s="55"/>
      <c r="AR318" s="55"/>
      <c r="AS318" s="55"/>
      <c r="AT318" s="55"/>
      <c r="AU318" s="55"/>
      <c r="AV318" s="55"/>
      <c r="AW318" s="55"/>
      <c r="AX318" s="55"/>
      <c r="AY318" s="55"/>
      <c r="AZ318" s="55"/>
      <c r="BA318" s="55"/>
      <c r="BB318" s="55"/>
      <c r="BC318" s="55"/>
      <c r="BD318" s="55"/>
      <c r="BE318" s="55"/>
      <c r="BF318" s="55"/>
      <c r="BG318" s="55"/>
      <c r="BH318" s="55"/>
      <c r="BI318" s="55"/>
      <c r="BJ318" s="55"/>
      <c r="BK318" s="55"/>
      <c r="BL318" s="55"/>
      <c r="BM318" s="55"/>
      <c r="BN318" s="55"/>
      <c r="BO318" s="55"/>
      <c r="BP318" s="55"/>
      <c r="BQ318" s="55"/>
      <c r="BR318" s="55"/>
      <c r="BS318" s="55"/>
      <c r="BT318" s="55"/>
      <c r="BU318" s="55"/>
      <c r="BV318" s="55"/>
      <c r="BW318" s="55"/>
      <c r="BX318" s="55"/>
      <c r="BY318" s="55"/>
    </row>
    <row r="319" spans="1:77" ht="15.75" customHeight="1">
      <c r="A319" s="55"/>
      <c r="B319" s="55"/>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c r="AA319" s="55"/>
      <c r="AB319" s="55"/>
      <c r="AC319" s="55"/>
      <c r="AD319" s="55"/>
      <c r="AE319" s="55"/>
      <c r="AF319" s="55"/>
      <c r="AG319" s="55"/>
      <c r="AH319" s="55"/>
      <c r="AI319" s="55"/>
      <c r="AJ319" s="55"/>
      <c r="AK319" s="55"/>
      <c r="AL319" s="55"/>
      <c r="AM319" s="55"/>
      <c r="AN319" s="55"/>
      <c r="AO319" s="55"/>
      <c r="AP319" s="55"/>
      <c r="AQ319" s="55"/>
      <c r="AR319" s="55"/>
      <c r="AS319" s="55"/>
      <c r="AT319" s="55"/>
      <c r="AU319" s="55"/>
      <c r="AV319" s="55"/>
      <c r="AW319" s="55"/>
      <c r="AX319" s="55"/>
      <c r="AY319" s="55"/>
      <c r="AZ319" s="55"/>
      <c r="BA319" s="55"/>
      <c r="BB319" s="55"/>
      <c r="BC319" s="55"/>
      <c r="BD319" s="55"/>
      <c r="BE319" s="55"/>
      <c r="BF319" s="55"/>
      <c r="BG319" s="55"/>
      <c r="BH319" s="55"/>
      <c r="BI319" s="55"/>
      <c r="BJ319" s="55"/>
      <c r="BK319" s="55"/>
      <c r="BL319" s="55"/>
      <c r="BM319" s="55"/>
      <c r="BN319" s="55"/>
      <c r="BO319" s="55"/>
      <c r="BP319" s="55"/>
      <c r="BQ319" s="55"/>
      <c r="BR319" s="55"/>
      <c r="BS319" s="55"/>
      <c r="BT319" s="55"/>
      <c r="BU319" s="55"/>
      <c r="BV319" s="55"/>
      <c r="BW319" s="55"/>
      <c r="BX319" s="55"/>
      <c r="BY319" s="55"/>
    </row>
    <row r="320" spans="1:77" ht="15.75" customHeight="1">
      <c r="A320" s="55"/>
      <c r="B320" s="55"/>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c r="AA320" s="55"/>
      <c r="AB320" s="55"/>
      <c r="AC320" s="55"/>
      <c r="AD320" s="55"/>
      <c r="AE320" s="55"/>
      <c r="AF320" s="55"/>
      <c r="AG320" s="55"/>
      <c r="AH320" s="55"/>
      <c r="AI320" s="55"/>
      <c r="AJ320" s="55"/>
      <c r="AK320" s="55"/>
      <c r="AL320" s="55"/>
      <c r="AM320" s="55"/>
      <c r="AN320" s="55"/>
      <c r="AO320" s="55"/>
      <c r="AP320" s="55"/>
      <c r="AQ320" s="55"/>
      <c r="AR320" s="55"/>
      <c r="AS320" s="55"/>
      <c r="AT320" s="55"/>
      <c r="AU320" s="55"/>
      <c r="AV320" s="55"/>
      <c r="AW320" s="55"/>
      <c r="AX320" s="55"/>
      <c r="AY320" s="55"/>
      <c r="AZ320" s="55"/>
      <c r="BA320" s="55"/>
      <c r="BB320" s="55"/>
      <c r="BC320" s="55"/>
      <c r="BD320" s="55"/>
      <c r="BE320" s="55"/>
      <c r="BF320" s="55"/>
      <c r="BG320" s="55"/>
      <c r="BH320" s="55"/>
      <c r="BI320" s="55"/>
      <c r="BJ320" s="55"/>
      <c r="BK320" s="55"/>
      <c r="BL320" s="55"/>
      <c r="BM320" s="55"/>
      <c r="BN320" s="55"/>
      <c r="BO320" s="55"/>
      <c r="BP320" s="55"/>
      <c r="BQ320" s="55"/>
      <c r="BR320" s="55"/>
      <c r="BS320" s="55"/>
      <c r="BT320" s="55"/>
      <c r="BU320" s="55"/>
      <c r="BV320" s="55"/>
      <c r="BW320" s="55"/>
      <c r="BX320" s="55"/>
      <c r="BY320" s="55"/>
    </row>
    <row r="321" spans="1:77" ht="15.75" customHeight="1">
      <c r="A321" s="55"/>
      <c r="B321" s="55"/>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c r="AA321" s="55"/>
      <c r="AB321" s="55"/>
      <c r="AC321" s="55"/>
      <c r="AD321" s="55"/>
      <c r="AE321" s="55"/>
      <c r="AF321" s="55"/>
      <c r="AG321" s="55"/>
      <c r="AH321" s="55"/>
      <c r="AI321" s="55"/>
      <c r="AJ321" s="55"/>
      <c r="AK321" s="55"/>
      <c r="AL321" s="55"/>
      <c r="AM321" s="55"/>
      <c r="AN321" s="55"/>
      <c r="AO321" s="55"/>
      <c r="AP321" s="55"/>
      <c r="AQ321" s="55"/>
      <c r="AR321" s="55"/>
      <c r="AS321" s="55"/>
      <c r="AT321" s="55"/>
      <c r="AU321" s="55"/>
      <c r="AV321" s="55"/>
      <c r="AW321" s="55"/>
      <c r="AX321" s="55"/>
      <c r="AY321" s="55"/>
      <c r="AZ321" s="55"/>
      <c r="BA321" s="55"/>
      <c r="BB321" s="55"/>
      <c r="BC321" s="55"/>
      <c r="BD321" s="55"/>
      <c r="BE321" s="55"/>
      <c r="BF321" s="55"/>
      <c r="BG321" s="55"/>
      <c r="BH321" s="55"/>
      <c r="BI321" s="55"/>
      <c r="BJ321" s="55"/>
      <c r="BK321" s="55"/>
      <c r="BL321" s="55"/>
      <c r="BM321" s="55"/>
      <c r="BN321" s="55"/>
      <c r="BO321" s="55"/>
      <c r="BP321" s="55"/>
      <c r="BQ321" s="55"/>
      <c r="BR321" s="55"/>
      <c r="BS321" s="55"/>
      <c r="BT321" s="55"/>
      <c r="BU321" s="55"/>
      <c r="BV321" s="55"/>
      <c r="BW321" s="55"/>
      <c r="BX321" s="55"/>
      <c r="BY321" s="55"/>
    </row>
    <row r="322" spans="1:77" ht="15.75" customHeight="1">
      <c r="A322" s="55"/>
      <c r="B322" s="55"/>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c r="AA322" s="55"/>
      <c r="AB322" s="55"/>
      <c r="AC322" s="55"/>
      <c r="AD322" s="55"/>
      <c r="AE322" s="55"/>
      <c r="AF322" s="55"/>
      <c r="AG322" s="55"/>
      <c r="AH322" s="55"/>
      <c r="AI322" s="55"/>
      <c r="AJ322" s="55"/>
      <c r="AK322" s="55"/>
      <c r="AL322" s="55"/>
      <c r="AM322" s="55"/>
      <c r="AN322" s="55"/>
      <c r="AO322" s="55"/>
      <c r="AP322" s="55"/>
      <c r="AQ322" s="55"/>
      <c r="AR322" s="55"/>
      <c r="AS322" s="55"/>
      <c r="AT322" s="55"/>
      <c r="AU322" s="55"/>
      <c r="AV322" s="55"/>
      <c r="AW322" s="55"/>
      <c r="AX322" s="55"/>
      <c r="AY322" s="55"/>
      <c r="AZ322" s="55"/>
      <c r="BA322" s="55"/>
      <c r="BB322" s="55"/>
      <c r="BC322" s="55"/>
      <c r="BD322" s="55"/>
      <c r="BE322" s="55"/>
      <c r="BF322" s="55"/>
      <c r="BG322" s="55"/>
      <c r="BH322" s="55"/>
      <c r="BI322" s="55"/>
      <c r="BJ322" s="55"/>
      <c r="BK322" s="55"/>
      <c r="BL322" s="55"/>
      <c r="BM322" s="55"/>
      <c r="BN322" s="55"/>
      <c r="BO322" s="55"/>
      <c r="BP322" s="55"/>
      <c r="BQ322" s="55"/>
      <c r="BR322" s="55"/>
      <c r="BS322" s="55"/>
      <c r="BT322" s="55"/>
      <c r="BU322" s="55"/>
      <c r="BV322" s="55"/>
      <c r="BW322" s="55"/>
      <c r="BX322" s="55"/>
      <c r="BY322" s="55"/>
    </row>
    <row r="323" spans="1:77" ht="15.75" customHeight="1">
      <c r="A323" s="55"/>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c r="AA323" s="55"/>
      <c r="AB323" s="55"/>
      <c r="AC323" s="55"/>
      <c r="AD323" s="55"/>
      <c r="AE323" s="55"/>
      <c r="AF323" s="55"/>
      <c r="AG323" s="55"/>
      <c r="AH323" s="55"/>
      <c r="AI323" s="55"/>
      <c r="AJ323" s="55"/>
      <c r="AK323" s="55"/>
      <c r="AL323" s="55"/>
      <c r="AM323" s="55"/>
      <c r="AN323" s="55"/>
      <c r="AO323" s="55"/>
      <c r="AP323" s="55"/>
      <c r="AQ323" s="55"/>
      <c r="AR323" s="55"/>
      <c r="AS323" s="55"/>
      <c r="AT323" s="55"/>
      <c r="AU323" s="55"/>
      <c r="AV323" s="55"/>
      <c r="AW323" s="55"/>
      <c r="AX323" s="55"/>
      <c r="AY323" s="55"/>
      <c r="AZ323" s="55"/>
      <c r="BA323" s="55"/>
      <c r="BB323" s="55"/>
      <c r="BC323" s="55"/>
      <c r="BD323" s="55"/>
      <c r="BE323" s="55"/>
      <c r="BF323" s="55"/>
      <c r="BG323" s="55"/>
      <c r="BH323" s="55"/>
      <c r="BI323" s="55"/>
      <c r="BJ323" s="55"/>
      <c r="BK323" s="55"/>
      <c r="BL323" s="55"/>
      <c r="BM323" s="55"/>
      <c r="BN323" s="55"/>
      <c r="BO323" s="55"/>
      <c r="BP323" s="55"/>
      <c r="BQ323" s="55"/>
      <c r="BR323" s="55"/>
      <c r="BS323" s="55"/>
      <c r="BT323" s="55"/>
      <c r="BU323" s="55"/>
      <c r="BV323" s="55"/>
      <c r="BW323" s="55"/>
      <c r="BX323" s="55"/>
      <c r="BY323" s="55"/>
    </row>
    <row r="324" spans="1:77" ht="15.75" customHeight="1"/>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9">
    <mergeCell ref="AZ16:AZ18"/>
    <mergeCell ref="BA16:BA18"/>
    <mergeCell ref="AC16:AC18"/>
    <mergeCell ref="AD16:AD18"/>
    <mergeCell ref="AG16:AG18"/>
    <mergeCell ref="AH16:AH18"/>
    <mergeCell ref="AI16:AI18"/>
    <mergeCell ref="AJ16:AJ18"/>
    <mergeCell ref="AK16:AK18"/>
    <mergeCell ref="AU16:AU18"/>
    <mergeCell ref="AV16:AV18"/>
    <mergeCell ref="AW16:AW18"/>
    <mergeCell ref="AX16:AX18"/>
    <mergeCell ref="AY16:AY18"/>
    <mergeCell ref="A16:A18"/>
    <mergeCell ref="B16:B18"/>
    <mergeCell ref="E16:E18"/>
    <mergeCell ref="F16:F18"/>
    <mergeCell ref="H16:H18"/>
    <mergeCell ref="BB11:BE11"/>
    <mergeCell ref="AX12:BA14"/>
    <mergeCell ref="BB12:BC14"/>
    <mergeCell ref="BD12:BE14"/>
    <mergeCell ref="AE13:AF13"/>
    <mergeCell ref="AG13:AV13"/>
    <mergeCell ref="AS14:AV14"/>
    <mergeCell ref="A9:D9"/>
    <mergeCell ref="E9:AL9"/>
    <mergeCell ref="A11:B13"/>
    <mergeCell ref="F14:F15"/>
    <mergeCell ref="G14:G15"/>
    <mergeCell ref="I14:I15"/>
    <mergeCell ref="AE11:BA11"/>
    <mergeCell ref="C11:D13"/>
    <mergeCell ref="E11:H13"/>
    <mergeCell ref="B14:B15"/>
    <mergeCell ref="C14:C15"/>
    <mergeCell ref="D14:D15"/>
    <mergeCell ref="E14:E15"/>
    <mergeCell ref="H14:H15"/>
    <mergeCell ref="A14:A15"/>
    <mergeCell ref="A6:BE6"/>
    <mergeCell ref="A7:D7"/>
    <mergeCell ref="E7:AL7"/>
    <mergeCell ref="A8:D8"/>
    <mergeCell ref="E8:AL8"/>
    <mergeCell ref="A1:C4"/>
    <mergeCell ref="D1:AZ4"/>
    <mergeCell ref="BA1:BE1"/>
    <mergeCell ref="BA2:BE2"/>
    <mergeCell ref="BA3:BE3"/>
    <mergeCell ref="BA4:BE4"/>
    <mergeCell ref="AS16:AS18"/>
    <mergeCell ref="AT16:AT18"/>
    <mergeCell ref="AL16:AL18"/>
    <mergeCell ref="AM16:AM18"/>
    <mergeCell ref="AN16:AN18"/>
    <mergeCell ref="AO16:AO18"/>
    <mergeCell ref="AP16:AP18"/>
    <mergeCell ref="AQ16:AQ18"/>
    <mergeCell ref="AR16:AR18"/>
    <mergeCell ref="AE16:AE18"/>
    <mergeCell ref="AF16:AF18"/>
    <mergeCell ref="I11:AD13"/>
    <mergeCell ref="J14:AA14"/>
    <mergeCell ref="AC14:AC15"/>
    <mergeCell ref="AD14:AD15"/>
    <mergeCell ref="AE14:AE15"/>
    <mergeCell ref="AF14:AF15"/>
    <mergeCell ref="AB16:AB18"/>
    <mergeCell ref="I16:I18"/>
    <mergeCell ref="Z16:Z18"/>
    <mergeCell ref="AA16:AA18"/>
    <mergeCell ref="S16:S18"/>
    <mergeCell ref="T16:T18"/>
    <mergeCell ref="U16:U18"/>
    <mergeCell ref="V16:V18"/>
    <mergeCell ref="W16:W18"/>
    <mergeCell ref="X16:X18"/>
    <mergeCell ref="Y16:Y18"/>
    <mergeCell ref="Q16:Q18"/>
    <mergeCell ref="R16:R18"/>
    <mergeCell ref="J16:J18"/>
    <mergeCell ref="K16:K18"/>
    <mergeCell ref="L16:L18"/>
    <mergeCell ref="M16:M18"/>
    <mergeCell ref="N16:N18"/>
    <mergeCell ref="O16:O18"/>
    <mergeCell ref="P16:P18"/>
  </mergeCells>
  <conditionalFormatting sqref="AD16 BA16">
    <cfRule type="containsText" dxfId="424" priority="1" operator="containsText" text="Zona de Riesgo Extrema">
      <formula>NOT(ISERROR(SEARCH(("Zona de Riesgo Extrema"),(AD16))))</formula>
    </cfRule>
  </conditionalFormatting>
  <conditionalFormatting sqref="AD16 BA16">
    <cfRule type="containsText" dxfId="423" priority="2" operator="containsText" text="Zona de Riesgo Alta">
      <formula>NOT(ISERROR(SEARCH(("Zona de Riesgo Alta"),(AD16))))</formula>
    </cfRule>
  </conditionalFormatting>
  <conditionalFormatting sqref="I16 AY16">
    <cfRule type="containsText" dxfId="422" priority="3" operator="containsText" text="5 - Casi seguro">
      <formula>NOT(ISERROR(SEARCH(("5 - Casi seguro"),(I16))))</formula>
    </cfRule>
  </conditionalFormatting>
  <conditionalFormatting sqref="I16 AY16">
    <cfRule type="cellIs" dxfId="421" priority="4" operator="equal">
      <formula>"1 - Rara vez"</formula>
    </cfRule>
  </conditionalFormatting>
  <conditionalFormatting sqref="I16 AY16">
    <cfRule type="cellIs" dxfId="420" priority="5" operator="equal">
      <formula>"2 - Improbable"</formula>
    </cfRule>
  </conditionalFormatting>
  <conditionalFormatting sqref="I16 AY16">
    <cfRule type="cellIs" dxfId="419" priority="6" operator="equal">
      <formula>"3 - Posible"</formula>
    </cfRule>
  </conditionalFormatting>
  <conditionalFormatting sqref="I16 AY16">
    <cfRule type="cellIs" dxfId="418" priority="7" operator="equal">
      <formula>"4 - Probable"</formula>
    </cfRule>
  </conditionalFormatting>
  <conditionalFormatting sqref="AD16 BA16">
    <cfRule type="cellIs" dxfId="417" priority="8" operator="equal">
      <formula>"Zona de Riesgo Baja"</formula>
    </cfRule>
  </conditionalFormatting>
  <conditionalFormatting sqref="AD16 BA16">
    <cfRule type="cellIs" dxfId="416" priority="9" operator="equal">
      <formula>"Zona de Riesgo Moderada"</formula>
    </cfRule>
  </conditionalFormatting>
  <conditionalFormatting sqref="AD16 BA16">
    <cfRule type="cellIs" dxfId="415" priority="10" operator="equal">
      <formula>"Zona de Riesgo Alta"</formula>
    </cfRule>
  </conditionalFormatting>
  <conditionalFormatting sqref="AC16 AZ16">
    <cfRule type="containsText" dxfId="414" priority="11" operator="containsText" text="4 - Mayor">
      <formula>NOT(ISERROR(SEARCH(("4 - Mayor"),(AC16))))</formula>
    </cfRule>
  </conditionalFormatting>
  <conditionalFormatting sqref="AC16 AZ16">
    <cfRule type="containsText" dxfId="413" priority="12" operator="containsText" text="5 - Catastrófico">
      <formula>NOT(ISERROR(SEARCH(("5 - Catastrófico"),(AC16))))</formula>
    </cfRule>
  </conditionalFormatting>
  <conditionalFormatting sqref="AC16 AZ16">
    <cfRule type="containsText" dxfId="412" priority="13" operator="containsText" text="3 - Moderado">
      <formula>NOT(ISERROR(SEARCH(("3 - Moderado"),(AC16))))</formula>
    </cfRule>
  </conditionalFormatting>
  <dataValidations count="4">
    <dataValidation type="list" allowBlank="1" showInputMessage="1" showErrorMessage="1" prompt=" - " sqref="J16:AA16">
      <formula1>$I$122:$I$123</formula1>
    </dataValidation>
    <dataValidation type="list" allowBlank="1" showInputMessage="1" showErrorMessage="1" prompt=" - " sqref="C16:C18">
      <formula1>$E$100:$E$117</formula1>
    </dataValidation>
    <dataValidation type="list" allowBlank="1" showInputMessage="1" showErrorMessage="1" prompt=" - " sqref="AC16 AZ16">
      <formula1>$G$107:$G$109</formula1>
    </dataValidation>
    <dataValidation type="list" allowBlank="1" showInputMessage="1" showErrorMessage="1" prompt=" - " sqref="A16">
      <formula1>$C$100:$C$113</formula1>
    </dataValidation>
  </dataValidation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BI1000"/>
  <sheetViews>
    <sheetView workbookViewId="0"/>
  </sheetViews>
  <sheetFormatPr baseColWidth="10" defaultColWidth="14.42578125" defaultRowHeight="15" customHeight="1"/>
  <cols>
    <col min="1" max="1" width="15.85546875" customWidth="1"/>
    <col min="2" max="2" width="6.85546875" customWidth="1"/>
    <col min="3" max="3" width="24" customWidth="1"/>
    <col min="4" max="4" width="41.5703125" customWidth="1"/>
    <col min="5" max="5" width="22.7109375" customWidth="1"/>
    <col min="6" max="6" width="33.28515625" customWidth="1"/>
    <col min="7" max="7" width="32.85546875" customWidth="1"/>
    <col min="8" max="8" width="16.710937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6.140625" customWidth="1"/>
    <col min="39" max="39" width="119.85546875" customWidth="1"/>
    <col min="40" max="40" width="21.140625" customWidth="1"/>
    <col min="41" max="41" width="65.140625" customWidth="1"/>
    <col min="42" max="61" width="6.85546875" customWidth="1"/>
  </cols>
  <sheetData>
    <row r="1" spans="1:61" ht="30" customHeight="1">
      <c r="A1" s="438"/>
      <c r="B1" s="365"/>
      <c r="C1" s="366"/>
      <c r="D1" s="372" t="s">
        <v>0</v>
      </c>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6"/>
      <c r="AM1" s="373" t="s">
        <v>1</v>
      </c>
      <c r="AN1" s="353"/>
      <c r="AO1" s="345"/>
      <c r="AP1" s="1"/>
      <c r="AQ1" s="1"/>
      <c r="AR1" s="1"/>
      <c r="AS1" s="1"/>
      <c r="AT1" s="1"/>
      <c r="AU1" s="1"/>
      <c r="AV1" s="1"/>
      <c r="AW1" s="1"/>
      <c r="AX1" s="1"/>
      <c r="AY1" s="1"/>
      <c r="AZ1" s="1"/>
      <c r="BA1" s="1"/>
      <c r="BB1" s="1"/>
      <c r="BC1" s="1"/>
      <c r="BD1" s="1"/>
      <c r="BE1" s="2"/>
      <c r="BF1" s="2"/>
      <c r="BG1" s="2"/>
      <c r="BH1" s="3"/>
      <c r="BI1" s="3"/>
    </row>
    <row r="2" spans="1:61" ht="30" customHeight="1">
      <c r="A2" s="367"/>
      <c r="B2" s="330"/>
      <c r="C2" s="368"/>
      <c r="D2" s="367"/>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68"/>
      <c r="AM2" s="374" t="s">
        <v>2</v>
      </c>
      <c r="AN2" s="353"/>
      <c r="AO2" s="345"/>
      <c r="AP2" s="1"/>
      <c r="AQ2" s="1"/>
      <c r="AR2" s="1"/>
      <c r="AS2" s="1"/>
      <c r="AT2" s="1"/>
      <c r="AU2" s="1"/>
      <c r="AV2" s="1"/>
      <c r="AW2" s="1"/>
      <c r="AX2" s="1"/>
      <c r="AY2" s="1"/>
      <c r="AZ2" s="1"/>
      <c r="BA2" s="1"/>
      <c r="BB2" s="1"/>
      <c r="BC2" s="1"/>
      <c r="BD2" s="1"/>
      <c r="BE2" s="2"/>
      <c r="BF2" s="2"/>
      <c r="BG2" s="2"/>
      <c r="BH2" s="3"/>
      <c r="BI2" s="3"/>
    </row>
    <row r="3" spans="1:61" ht="30" customHeight="1">
      <c r="A3" s="367"/>
      <c r="B3" s="330"/>
      <c r="C3" s="368"/>
      <c r="D3" s="367"/>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68"/>
      <c r="AM3" s="374" t="s">
        <v>3</v>
      </c>
      <c r="AN3" s="353"/>
      <c r="AO3" s="345"/>
      <c r="AP3" s="1"/>
      <c r="AQ3" s="1"/>
      <c r="AR3" s="1"/>
      <c r="AS3" s="1"/>
      <c r="AT3" s="1"/>
      <c r="AU3" s="1"/>
      <c r="AV3" s="1"/>
      <c r="AW3" s="1"/>
      <c r="AX3" s="1"/>
      <c r="AY3" s="1"/>
      <c r="AZ3" s="1"/>
      <c r="BA3" s="1"/>
      <c r="BB3" s="1"/>
      <c r="BC3" s="1"/>
      <c r="BD3" s="1"/>
      <c r="BE3" s="2"/>
      <c r="BF3" s="2"/>
      <c r="BG3" s="2"/>
      <c r="BH3" s="3"/>
      <c r="BI3" s="3"/>
    </row>
    <row r="4" spans="1:61" ht="30" customHeight="1">
      <c r="A4" s="369"/>
      <c r="B4" s="370"/>
      <c r="C4" s="371"/>
      <c r="D4" s="369"/>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1"/>
      <c r="AM4" s="374" t="s">
        <v>4</v>
      </c>
      <c r="AN4" s="353"/>
      <c r="AO4" s="345"/>
      <c r="AP4" s="1"/>
      <c r="AQ4" s="1"/>
      <c r="AR4" s="1"/>
      <c r="AS4" s="1"/>
      <c r="AT4" s="1"/>
      <c r="AU4" s="1"/>
      <c r="AV4" s="1"/>
      <c r="AW4" s="1"/>
      <c r="AX4" s="1"/>
      <c r="AY4" s="1"/>
      <c r="AZ4" s="1"/>
      <c r="BA4" s="1"/>
      <c r="BB4" s="1"/>
      <c r="BC4" s="1"/>
      <c r="BD4" s="1"/>
      <c r="BE4" s="2"/>
      <c r="BF4" s="2"/>
      <c r="BG4" s="2"/>
      <c r="BH4" s="3"/>
      <c r="BI4" s="3"/>
    </row>
    <row r="5" spans="1:61" ht="8.25" customHeight="1">
      <c r="A5" s="375"/>
      <c r="B5" s="376"/>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7"/>
      <c r="AP5" s="1"/>
      <c r="AQ5" s="1"/>
      <c r="AR5" s="1"/>
      <c r="AS5" s="1"/>
      <c r="AT5" s="1"/>
      <c r="AU5" s="1"/>
      <c r="AV5" s="1"/>
      <c r="AW5" s="1"/>
      <c r="AX5" s="1"/>
      <c r="AY5" s="1"/>
      <c r="AZ5" s="1"/>
      <c r="BA5" s="1"/>
      <c r="BB5" s="1"/>
      <c r="BC5" s="1"/>
      <c r="BD5" s="1"/>
      <c r="BE5" s="2"/>
      <c r="BF5" s="2"/>
      <c r="BG5" s="2"/>
      <c r="BH5" s="2"/>
      <c r="BI5" s="2"/>
    </row>
    <row r="6" spans="1:61" ht="30" customHeight="1">
      <c r="A6" s="5" t="s">
        <v>5</v>
      </c>
      <c r="B6" s="5"/>
      <c r="C6" s="5"/>
      <c r="D6" s="5"/>
      <c r="E6" s="401"/>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45"/>
      <c r="AP6" s="1"/>
      <c r="AQ6" s="1"/>
      <c r="AR6" s="1"/>
      <c r="AS6" s="1"/>
      <c r="AT6" s="1"/>
      <c r="AU6" s="1"/>
      <c r="AV6" s="1"/>
      <c r="AW6" s="1"/>
      <c r="AX6" s="1"/>
      <c r="AY6" s="1"/>
      <c r="AZ6" s="1"/>
      <c r="BA6" s="1"/>
      <c r="BB6" s="1"/>
      <c r="BC6" s="1"/>
      <c r="BD6" s="1"/>
      <c r="BE6" s="2"/>
      <c r="BF6" s="2"/>
      <c r="BG6" s="2"/>
      <c r="BH6" s="2"/>
      <c r="BI6" s="2"/>
    </row>
    <row r="7" spans="1:61" ht="30" customHeight="1">
      <c r="A7" s="6" t="s">
        <v>6</v>
      </c>
      <c r="B7" s="7"/>
      <c r="C7" s="7"/>
      <c r="D7" s="8"/>
      <c r="E7" s="472" t="s">
        <v>8</v>
      </c>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4"/>
      <c r="AM7" s="9"/>
      <c r="AN7" s="9"/>
      <c r="AO7" s="10"/>
      <c r="AP7" s="1"/>
      <c r="AQ7" s="1"/>
      <c r="AR7" s="1"/>
      <c r="AS7" s="1"/>
      <c r="AT7" s="1"/>
      <c r="AU7" s="1"/>
      <c r="AV7" s="1"/>
      <c r="AW7" s="1"/>
      <c r="AX7" s="1"/>
      <c r="AY7" s="1"/>
      <c r="AZ7" s="1"/>
      <c r="BA7" s="1"/>
      <c r="BB7" s="1"/>
      <c r="BC7" s="1"/>
      <c r="BD7" s="1"/>
      <c r="BE7" s="2"/>
      <c r="BF7" s="2"/>
      <c r="BG7" s="2"/>
      <c r="BH7" s="2"/>
      <c r="BI7" s="2"/>
    </row>
    <row r="8" spans="1:61" ht="30" customHeight="1">
      <c r="A8" s="6" t="s">
        <v>9</v>
      </c>
      <c r="B8" s="7"/>
      <c r="C8" s="7"/>
      <c r="D8" s="8"/>
      <c r="E8" s="472" t="s">
        <v>489</v>
      </c>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4"/>
      <c r="AM8" s="9"/>
      <c r="AN8" s="9"/>
      <c r="AO8" s="10"/>
      <c r="AP8" s="1"/>
      <c r="AQ8" s="1"/>
      <c r="AR8" s="1"/>
      <c r="AS8" s="1"/>
      <c r="AT8" s="1"/>
      <c r="AU8" s="1"/>
      <c r="AV8" s="1"/>
      <c r="AW8" s="1"/>
      <c r="AX8" s="1"/>
      <c r="AY8" s="1"/>
      <c r="AZ8" s="1"/>
      <c r="BA8" s="1"/>
      <c r="BB8" s="1"/>
      <c r="BC8" s="1"/>
      <c r="BD8" s="1"/>
      <c r="BE8" s="2"/>
      <c r="BF8" s="2"/>
      <c r="BG8" s="2"/>
      <c r="BH8" s="2"/>
      <c r="BI8" s="2"/>
    </row>
    <row r="9" spans="1:61" ht="30" customHeight="1">
      <c r="A9" s="6" t="s">
        <v>11</v>
      </c>
      <c r="B9" s="7"/>
      <c r="C9" s="7"/>
      <c r="D9" s="8"/>
      <c r="E9" s="472" t="s">
        <v>490</v>
      </c>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4"/>
      <c r="AM9" s="9"/>
      <c r="AN9" s="9"/>
      <c r="AO9" s="10"/>
      <c r="AP9" s="1"/>
      <c r="AQ9" s="1"/>
      <c r="AR9" s="1"/>
      <c r="AS9" s="1"/>
      <c r="AT9" s="1"/>
      <c r="AU9" s="1"/>
      <c r="AV9" s="1"/>
      <c r="AW9" s="1"/>
      <c r="AX9" s="1"/>
      <c r="AY9" s="1"/>
      <c r="AZ9" s="1"/>
      <c r="BA9" s="1"/>
      <c r="BB9" s="1"/>
      <c r="BC9" s="1"/>
      <c r="BD9" s="1"/>
      <c r="BE9" s="2"/>
      <c r="BF9" s="2"/>
      <c r="BG9" s="2"/>
      <c r="BH9" s="2"/>
      <c r="BI9" s="2"/>
    </row>
    <row r="10" spans="1:61" ht="8.25" customHeight="1">
      <c r="A10" s="11"/>
      <c r="B10" s="11"/>
      <c r="C10" s="11"/>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1"/>
      <c r="AL10" s="11"/>
      <c r="AM10" s="11"/>
      <c r="AN10" s="11"/>
      <c r="AO10" s="11"/>
      <c r="AP10" s="1"/>
      <c r="AQ10" s="1"/>
      <c r="AR10" s="1"/>
      <c r="AS10" s="1"/>
      <c r="AT10" s="1"/>
      <c r="AU10" s="1"/>
      <c r="AV10" s="1"/>
      <c r="AW10" s="1"/>
      <c r="AX10" s="1"/>
      <c r="AY10" s="1"/>
      <c r="AZ10" s="1"/>
      <c r="BA10" s="1"/>
      <c r="BB10" s="1"/>
      <c r="BC10" s="1"/>
      <c r="BD10" s="1"/>
      <c r="BE10" s="2"/>
      <c r="BF10" s="2"/>
      <c r="BG10" s="2"/>
      <c r="BH10" s="2"/>
      <c r="BI10" s="2"/>
    </row>
    <row r="11" spans="1:61" ht="38.25" customHeight="1">
      <c r="A11" s="402" t="s">
        <v>13</v>
      </c>
      <c r="B11" s="395"/>
      <c r="C11" s="403" t="s">
        <v>14</v>
      </c>
      <c r="D11" s="395"/>
      <c r="E11" s="404" t="s">
        <v>15</v>
      </c>
      <c r="F11" s="382"/>
      <c r="G11" s="382"/>
      <c r="H11" s="395"/>
      <c r="I11" s="381" t="s">
        <v>16</v>
      </c>
      <c r="J11" s="382"/>
      <c r="K11" s="382"/>
      <c r="L11" s="383"/>
      <c r="M11" s="379" t="s">
        <v>17</v>
      </c>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80"/>
      <c r="AL11" s="392" t="s">
        <v>18</v>
      </c>
      <c r="AM11" s="376"/>
      <c r="AN11" s="376"/>
      <c r="AO11" s="377"/>
      <c r="AP11" s="15"/>
      <c r="AQ11" s="15"/>
      <c r="AR11" s="15"/>
      <c r="AS11" s="15"/>
      <c r="AT11" s="15"/>
      <c r="AU11" s="15"/>
      <c r="AV11" s="15"/>
      <c r="AW11" s="15"/>
      <c r="AX11" s="15"/>
      <c r="AY11" s="15"/>
      <c r="AZ11" s="15"/>
      <c r="BA11" s="15"/>
      <c r="BB11" s="15"/>
      <c r="BC11" s="15"/>
      <c r="BD11" s="15"/>
      <c r="BE11" s="16"/>
      <c r="BF11" s="16"/>
      <c r="BG11" s="16"/>
      <c r="BH11" s="16"/>
      <c r="BI11" s="16"/>
    </row>
    <row r="12" spans="1:61" ht="3.75" customHeight="1">
      <c r="A12" s="384"/>
      <c r="B12" s="396"/>
      <c r="C12" s="384"/>
      <c r="D12" s="396"/>
      <c r="E12" s="384"/>
      <c r="F12" s="330"/>
      <c r="G12" s="330"/>
      <c r="H12" s="396"/>
      <c r="I12" s="384"/>
      <c r="J12" s="330"/>
      <c r="K12" s="330"/>
      <c r="L12" s="385"/>
      <c r="M12" s="389" t="s">
        <v>19</v>
      </c>
      <c r="N12" s="383"/>
      <c r="O12" s="405" t="s">
        <v>20</v>
      </c>
      <c r="P12" s="382"/>
      <c r="Q12" s="382"/>
      <c r="R12" s="382"/>
      <c r="S12" s="382"/>
      <c r="T12" s="382"/>
      <c r="U12" s="382"/>
      <c r="V12" s="382"/>
      <c r="W12" s="382"/>
      <c r="X12" s="382"/>
      <c r="Y12" s="382"/>
      <c r="Z12" s="382"/>
      <c r="AA12" s="382"/>
      <c r="AB12" s="382"/>
      <c r="AC12" s="382"/>
      <c r="AD12" s="382"/>
      <c r="AE12" s="382"/>
      <c r="AF12" s="382"/>
      <c r="AG12" s="395"/>
      <c r="AH12" s="393" t="s">
        <v>21</v>
      </c>
      <c r="AI12" s="382"/>
      <c r="AJ12" s="382"/>
      <c r="AK12" s="383"/>
      <c r="AL12" s="394" t="s">
        <v>22</v>
      </c>
      <c r="AM12" s="395"/>
      <c r="AN12" s="398" t="s">
        <v>23</v>
      </c>
      <c r="AO12" s="383"/>
      <c r="AP12" s="1"/>
      <c r="AQ12" s="1"/>
      <c r="AR12" s="1"/>
      <c r="AS12" s="1"/>
      <c r="AT12" s="1"/>
      <c r="AU12" s="1"/>
      <c r="AV12" s="1"/>
      <c r="AW12" s="1"/>
      <c r="AX12" s="1"/>
      <c r="AY12" s="1"/>
      <c r="AZ12" s="1"/>
      <c r="BA12" s="1"/>
      <c r="BB12" s="1"/>
      <c r="BC12" s="1"/>
      <c r="BD12" s="1"/>
      <c r="BE12" s="2"/>
      <c r="BF12" s="2"/>
      <c r="BG12" s="2"/>
      <c r="BH12" s="2"/>
      <c r="BI12" s="2"/>
    </row>
    <row r="13" spans="1:61" ht="45" customHeight="1">
      <c r="A13" s="384"/>
      <c r="B13" s="396"/>
      <c r="C13" s="384"/>
      <c r="D13" s="396"/>
      <c r="E13" s="384"/>
      <c r="F13" s="330"/>
      <c r="G13" s="330"/>
      <c r="H13" s="396"/>
      <c r="I13" s="384"/>
      <c r="J13" s="330"/>
      <c r="K13" s="330"/>
      <c r="L13" s="385"/>
      <c r="M13" s="390"/>
      <c r="N13" s="385"/>
      <c r="O13" s="391"/>
      <c r="P13" s="387"/>
      <c r="Q13" s="387"/>
      <c r="R13" s="387"/>
      <c r="S13" s="387"/>
      <c r="T13" s="387"/>
      <c r="U13" s="387"/>
      <c r="V13" s="387"/>
      <c r="W13" s="387"/>
      <c r="X13" s="387"/>
      <c r="Y13" s="387"/>
      <c r="Z13" s="387"/>
      <c r="AA13" s="387"/>
      <c r="AB13" s="387"/>
      <c r="AC13" s="387"/>
      <c r="AD13" s="387"/>
      <c r="AE13" s="387"/>
      <c r="AF13" s="387"/>
      <c r="AG13" s="397"/>
      <c r="AH13" s="390"/>
      <c r="AI13" s="330"/>
      <c r="AJ13" s="330"/>
      <c r="AK13" s="385"/>
      <c r="AL13" s="384"/>
      <c r="AM13" s="396"/>
      <c r="AN13" s="390"/>
      <c r="AO13" s="385"/>
      <c r="AP13" s="1"/>
      <c r="AQ13" s="1"/>
      <c r="AR13" s="1"/>
      <c r="AS13" s="1"/>
      <c r="AT13" s="1"/>
      <c r="AU13" s="1"/>
      <c r="AV13" s="1"/>
      <c r="AW13" s="1"/>
      <c r="AX13" s="1"/>
      <c r="AY13" s="1"/>
      <c r="AZ13" s="1"/>
      <c r="BA13" s="1"/>
      <c r="BB13" s="1"/>
      <c r="BC13" s="1"/>
      <c r="BD13" s="1"/>
      <c r="BE13" s="2"/>
      <c r="BF13" s="2"/>
      <c r="BG13" s="2"/>
      <c r="BH13" s="2"/>
      <c r="BI13" s="2"/>
    </row>
    <row r="14" spans="1:61" ht="42.75" customHeight="1">
      <c r="A14" s="386"/>
      <c r="B14" s="397"/>
      <c r="C14" s="386"/>
      <c r="D14" s="397"/>
      <c r="E14" s="386"/>
      <c r="F14" s="387"/>
      <c r="G14" s="387"/>
      <c r="H14" s="397"/>
      <c r="I14" s="386"/>
      <c r="J14" s="387"/>
      <c r="K14" s="387"/>
      <c r="L14" s="388"/>
      <c r="M14" s="391"/>
      <c r="N14" s="388"/>
      <c r="O14" s="410" t="s">
        <v>24</v>
      </c>
      <c r="P14" s="411"/>
      <c r="Q14" s="20"/>
      <c r="R14" s="22"/>
      <c r="S14" s="399" t="s">
        <v>26</v>
      </c>
      <c r="T14" s="400"/>
      <c r="U14" s="399" t="s">
        <v>29</v>
      </c>
      <c r="V14" s="400"/>
      <c r="W14" s="399" t="s">
        <v>30</v>
      </c>
      <c r="X14" s="400"/>
      <c r="Y14" s="399" t="s">
        <v>31</v>
      </c>
      <c r="Z14" s="400"/>
      <c r="AA14" s="399" t="s">
        <v>33</v>
      </c>
      <c r="AB14" s="400"/>
      <c r="AC14" s="399" t="s">
        <v>35</v>
      </c>
      <c r="AD14" s="406"/>
      <c r="AE14" s="406"/>
      <c r="AF14" s="406"/>
      <c r="AG14" s="400"/>
      <c r="AH14" s="391"/>
      <c r="AI14" s="387"/>
      <c r="AJ14" s="387"/>
      <c r="AK14" s="388"/>
      <c r="AL14" s="386"/>
      <c r="AM14" s="397"/>
      <c r="AN14" s="391"/>
      <c r="AO14" s="388"/>
      <c r="AP14" s="1"/>
      <c r="AQ14" s="1"/>
      <c r="AR14" s="1"/>
      <c r="AS14" s="1"/>
      <c r="AT14" s="1"/>
      <c r="AU14" s="1"/>
      <c r="AV14" s="1"/>
      <c r="AW14" s="1"/>
      <c r="AX14" s="1"/>
      <c r="AY14" s="1"/>
      <c r="AZ14" s="1"/>
      <c r="BA14" s="1"/>
      <c r="BB14" s="1"/>
      <c r="BC14" s="1"/>
      <c r="BD14" s="1"/>
      <c r="BE14" s="2"/>
      <c r="BF14" s="2"/>
      <c r="BG14" s="2"/>
      <c r="BH14" s="2"/>
      <c r="BI14" s="2"/>
    </row>
    <row r="15" spans="1:61" ht="75" customHeight="1">
      <c r="A15" s="412" t="s">
        <v>25</v>
      </c>
      <c r="B15" s="414" t="s">
        <v>27</v>
      </c>
      <c r="C15" s="415" t="s">
        <v>28</v>
      </c>
      <c r="D15" s="415" t="s">
        <v>32</v>
      </c>
      <c r="E15" s="416" t="s">
        <v>34</v>
      </c>
      <c r="F15" s="416" t="s">
        <v>36</v>
      </c>
      <c r="G15" s="416" t="s">
        <v>37</v>
      </c>
      <c r="H15" s="416" t="s">
        <v>38</v>
      </c>
      <c r="I15" s="420" t="s">
        <v>39</v>
      </c>
      <c r="J15" s="420" t="s">
        <v>45</v>
      </c>
      <c r="K15" s="420" t="s">
        <v>43</v>
      </c>
      <c r="L15" s="420" t="s">
        <v>47</v>
      </c>
      <c r="M15" s="409" t="s">
        <v>44</v>
      </c>
      <c r="N15" s="409" t="s">
        <v>46</v>
      </c>
      <c r="O15" s="409" t="s">
        <v>48</v>
      </c>
      <c r="P15" s="421" t="s">
        <v>49</v>
      </c>
      <c r="Q15" s="422" t="s">
        <v>50</v>
      </c>
      <c r="R15" s="407" t="s">
        <v>49</v>
      </c>
      <c r="S15" s="409" t="s">
        <v>51</v>
      </c>
      <c r="T15" s="421" t="s">
        <v>49</v>
      </c>
      <c r="U15" s="409" t="s">
        <v>52</v>
      </c>
      <c r="V15" s="421" t="s">
        <v>49</v>
      </c>
      <c r="W15" s="409" t="s">
        <v>53</v>
      </c>
      <c r="X15" s="421" t="s">
        <v>49</v>
      </c>
      <c r="Y15" s="409" t="s">
        <v>55</v>
      </c>
      <c r="Z15" s="421" t="s">
        <v>49</v>
      </c>
      <c r="AA15" s="409" t="s">
        <v>56</v>
      </c>
      <c r="AB15" s="421" t="s">
        <v>49</v>
      </c>
      <c r="AC15" s="409" t="s">
        <v>86</v>
      </c>
      <c r="AD15" s="409" t="s">
        <v>58</v>
      </c>
      <c r="AE15" s="409" t="s">
        <v>59</v>
      </c>
      <c r="AF15" s="409" t="s">
        <v>60</v>
      </c>
      <c r="AG15" s="409" t="s">
        <v>67</v>
      </c>
      <c r="AH15" s="409" t="s">
        <v>74</v>
      </c>
      <c r="AI15" s="424" t="s">
        <v>39</v>
      </c>
      <c r="AJ15" s="409" t="s">
        <v>45</v>
      </c>
      <c r="AK15" s="409" t="s">
        <v>82</v>
      </c>
      <c r="AL15" s="425" t="s">
        <v>83</v>
      </c>
      <c r="AM15" s="425" t="s">
        <v>36</v>
      </c>
      <c r="AN15" s="426" t="s">
        <v>83</v>
      </c>
      <c r="AO15" s="426" t="s">
        <v>36</v>
      </c>
      <c r="AP15" s="1"/>
      <c r="AQ15" s="1"/>
      <c r="AR15" s="1"/>
      <c r="AS15" s="1"/>
      <c r="AT15" s="1"/>
      <c r="AU15" s="1"/>
      <c r="AV15" s="1"/>
      <c r="AW15" s="1"/>
      <c r="AX15" s="1"/>
      <c r="AY15" s="1"/>
      <c r="AZ15" s="1"/>
      <c r="BA15" s="1"/>
      <c r="BB15" s="1"/>
      <c r="BC15" s="1"/>
      <c r="BD15" s="1"/>
      <c r="BE15" s="2"/>
      <c r="BF15" s="2"/>
      <c r="BG15" s="2"/>
      <c r="BH15" s="2"/>
      <c r="BI15" s="2"/>
    </row>
    <row r="16" spans="1:61" ht="57" customHeight="1">
      <c r="A16" s="413"/>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1"/>
      <c r="AQ16" s="1"/>
      <c r="AR16" s="1"/>
      <c r="AS16" s="1"/>
      <c r="AT16" s="1"/>
      <c r="AU16" s="1"/>
      <c r="AV16" s="1"/>
      <c r="AW16" s="1"/>
      <c r="AX16" s="1"/>
      <c r="AY16" s="1"/>
      <c r="AZ16" s="1"/>
      <c r="BA16" s="1"/>
      <c r="BB16" s="1"/>
      <c r="BC16" s="1"/>
      <c r="BD16" s="1"/>
      <c r="BE16" s="2"/>
      <c r="BF16" s="2"/>
      <c r="BG16" s="2"/>
      <c r="BH16" s="2"/>
      <c r="BI16" s="2"/>
    </row>
    <row r="17" spans="1:61" ht="114.75" customHeight="1">
      <c r="A17" s="417" t="s">
        <v>269</v>
      </c>
      <c r="B17" s="419">
        <v>1</v>
      </c>
      <c r="C17" s="51" t="s">
        <v>307</v>
      </c>
      <c r="D17" s="42" t="s">
        <v>494</v>
      </c>
      <c r="E17" s="417" t="s">
        <v>495</v>
      </c>
      <c r="F17" s="417" t="s">
        <v>496</v>
      </c>
      <c r="G17" s="42" t="s">
        <v>497</v>
      </c>
      <c r="H17" s="419" t="s">
        <v>257</v>
      </c>
      <c r="I17" s="419" t="s">
        <v>105</v>
      </c>
      <c r="J17" s="429" t="s">
        <v>116</v>
      </c>
      <c r="K17" s="465" t="s">
        <v>99</v>
      </c>
      <c r="L17" s="417" t="s">
        <v>100</v>
      </c>
      <c r="M17" s="39" t="s">
        <v>498</v>
      </c>
      <c r="N17" s="40" t="s">
        <v>104</v>
      </c>
      <c r="O17" s="39" t="s">
        <v>499</v>
      </c>
      <c r="P17" s="40">
        <v>30</v>
      </c>
      <c r="Q17" s="41"/>
      <c r="R17" s="41"/>
      <c r="S17" s="39" t="s">
        <v>500</v>
      </c>
      <c r="T17" s="40">
        <v>15</v>
      </c>
      <c r="U17" s="39" t="s">
        <v>501</v>
      </c>
      <c r="V17" s="40">
        <v>15</v>
      </c>
      <c r="W17" s="39" t="s">
        <v>502</v>
      </c>
      <c r="X17" s="40">
        <v>15</v>
      </c>
      <c r="Y17" s="39" t="s">
        <v>503</v>
      </c>
      <c r="Z17" s="40">
        <v>15</v>
      </c>
      <c r="AA17" s="39" t="s">
        <v>504</v>
      </c>
      <c r="AB17" s="59">
        <v>10</v>
      </c>
      <c r="AC17" s="40">
        <f>P17+R17+T17+V17+X17+Z17+AB17</f>
        <v>100</v>
      </c>
      <c r="AD17" s="40" t="s">
        <v>114</v>
      </c>
      <c r="AE17" s="39" t="s">
        <v>115</v>
      </c>
      <c r="AF17" s="40" t="s">
        <v>114</v>
      </c>
      <c r="AG17" s="59" t="s">
        <v>108</v>
      </c>
      <c r="AH17" s="419" t="s">
        <v>114</v>
      </c>
      <c r="AI17" s="475" t="s">
        <v>105</v>
      </c>
      <c r="AJ17" s="480" t="s">
        <v>116</v>
      </c>
      <c r="AK17" s="417" t="s">
        <v>99</v>
      </c>
      <c r="AL17" s="45">
        <v>1</v>
      </c>
      <c r="AM17" s="51" t="s">
        <v>505</v>
      </c>
      <c r="AN17" s="45">
        <v>1</v>
      </c>
      <c r="AO17" s="41"/>
      <c r="AP17" s="53"/>
      <c r="AQ17" s="53"/>
      <c r="AR17" s="53"/>
      <c r="AS17" s="53"/>
      <c r="AT17" s="53"/>
      <c r="AU17" s="53"/>
      <c r="AV17" s="53"/>
      <c r="AW17" s="53"/>
      <c r="AX17" s="53"/>
      <c r="AY17" s="53"/>
      <c r="AZ17" s="53"/>
      <c r="BA17" s="53"/>
      <c r="BB17" s="53"/>
      <c r="BC17" s="53"/>
      <c r="BD17" s="53"/>
      <c r="BE17" s="53"/>
      <c r="BF17" s="53"/>
      <c r="BG17" s="53"/>
      <c r="BH17" s="53"/>
      <c r="BI17" s="53"/>
    </row>
    <row r="18" spans="1:61" ht="59.25" customHeight="1">
      <c r="A18" s="418"/>
      <c r="B18" s="418"/>
      <c r="C18" s="468" t="s">
        <v>88</v>
      </c>
      <c r="D18" s="417" t="s">
        <v>506</v>
      </c>
      <c r="E18" s="418"/>
      <c r="F18" s="418"/>
      <c r="G18" s="417" t="s">
        <v>507</v>
      </c>
      <c r="H18" s="418"/>
      <c r="I18" s="418"/>
      <c r="J18" s="418"/>
      <c r="K18" s="418"/>
      <c r="L18" s="418"/>
      <c r="M18" s="477" t="s">
        <v>508</v>
      </c>
      <c r="N18" s="466" t="s">
        <v>104</v>
      </c>
      <c r="O18" s="477" t="s">
        <v>509</v>
      </c>
      <c r="P18" s="466">
        <v>30</v>
      </c>
      <c r="Q18" s="51"/>
      <c r="R18" s="51"/>
      <c r="S18" s="477" t="s">
        <v>510</v>
      </c>
      <c r="T18" s="466">
        <v>15</v>
      </c>
      <c r="U18" s="477" t="s">
        <v>511</v>
      </c>
      <c r="V18" s="466">
        <v>15</v>
      </c>
      <c r="W18" s="481" t="s">
        <v>502</v>
      </c>
      <c r="X18" s="466">
        <v>15</v>
      </c>
      <c r="Y18" s="481" t="s">
        <v>512</v>
      </c>
      <c r="Z18" s="466">
        <v>15</v>
      </c>
      <c r="AA18" s="477" t="s">
        <v>513</v>
      </c>
      <c r="AB18" s="479">
        <v>10</v>
      </c>
      <c r="AC18" s="466">
        <v>100</v>
      </c>
      <c r="AD18" s="466" t="s">
        <v>114</v>
      </c>
      <c r="AE18" s="466" t="s">
        <v>115</v>
      </c>
      <c r="AF18" s="466" t="s">
        <v>114</v>
      </c>
      <c r="AG18" s="479" t="s">
        <v>108</v>
      </c>
      <c r="AH18" s="418"/>
      <c r="AI18" s="418"/>
      <c r="AJ18" s="418"/>
      <c r="AK18" s="418"/>
      <c r="AL18" s="42">
        <v>2</v>
      </c>
      <c r="AM18" s="51" t="s">
        <v>514</v>
      </c>
      <c r="AN18" s="42">
        <v>2</v>
      </c>
      <c r="AO18" s="51"/>
      <c r="AP18" s="192"/>
      <c r="AQ18" s="192"/>
      <c r="AR18" s="192"/>
      <c r="AS18" s="192"/>
      <c r="AT18" s="192"/>
      <c r="AU18" s="192"/>
      <c r="AV18" s="192"/>
      <c r="AW18" s="192"/>
      <c r="AX18" s="192"/>
      <c r="AY18" s="192"/>
      <c r="AZ18" s="192"/>
      <c r="BA18" s="192"/>
      <c r="BB18" s="192"/>
      <c r="BC18" s="192"/>
      <c r="BD18" s="192"/>
      <c r="BE18" s="192"/>
      <c r="BF18" s="192"/>
      <c r="BG18" s="192"/>
      <c r="BH18" s="192"/>
      <c r="BI18" s="192"/>
    </row>
    <row r="19" spans="1:61" ht="98.25" customHeight="1">
      <c r="A19" s="408"/>
      <c r="B19" s="408"/>
      <c r="C19" s="408"/>
      <c r="D19" s="408"/>
      <c r="E19" s="408"/>
      <c r="F19" s="408"/>
      <c r="G19" s="408"/>
      <c r="H19" s="408"/>
      <c r="I19" s="408"/>
      <c r="J19" s="408"/>
      <c r="K19" s="408"/>
      <c r="L19" s="408"/>
      <c r="M19" s="478"/>
      <c r="N19" s="408"/>
      <c r="O19" s="478"/>
      <c r="P19" s="408"/>
      <c r="Q19" s="51"/>
      <c r="R19" s="51"/>
      <c r="S19" s="478"/>
      <c r="T19" s="408"/>
      <c r="U19" s="478"/>
      <c r="V19" s="408"/>
      <c r="W19" s="478"/>
      <c r="X19" s="408"/>
      <c r="Y19" s="478"/>
      <c r="Z19" s="408"/>
      <c r="AA19" s="478"/>
      <c r="AB19" s="408"/>
      <c r="AC19" s="408"/>
      <c r="AD19" s="408"/>
      <c r="AE19" s="408"/>
      <c r="AF19" s="408"/>
      <c r="AG19" s="408"/>
      <c r="AH19" s="408"/>
      <c r="AI19" s="408"/>
      <c r="AJ19" s="408"/>
      <c r="AK19" s="408"/>
      <c r="AL19" s="42">
        <v>3</v>
      </c>
      <c r="AM19" s="57" t="s">
        <v>515</v>
      </c>
      <c r="AN19" s="42">
        <v>3</v>
      </c>
      <c r="AO19" s="51"/>
      <c r="AP19" s="51"/>
      <c r="AQ19" s="192"/>
      <c r="AR19" s="192"/>
      <c r="AS19" s="192"/>
      <c r="AT19" s="192"/>
      <c r="AU19" s="192"/>
      <c r="AV19" s="192"/>
      <c r="AW19" s="192"/>
      <c r="AX19" s="192"/>
      <c r="AY19" s="192"/>
      <c r="AZ19" s="192"/>
      <c r="BA19" s="192"/>
      <c r="BB19" s="192"/>
      <c r="BC19" s="192"/>
      <c r="BD19" s="192"/>
      <c r="BE19" s="192"/>
      <c r="BF19" s="192"/>
      <c r="BG19" s="192"/>
      <c r="BH19" s="192"/>
      <c r="BI19" s="192"/>
    </row>
    <row r="20" spans="1:61" ht="15.75" customHeight="1">
      <c r="A20" s="205"/>
      <c r="B20" s="205"/>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c r="AM20" s="205"/>
      <c r="AN20" s="205"/>
      <c r="AO20" s="205"/>
      <c r="AP20" s="53"/>
      <c r="AQ20" s="53"/>
      <c r="AR20" s="53"/>
      <c r="AS20" s="53"/>
      <c r="AT20" s="53"/>
      <c r="AU20" s="53"/>
      <c r="AV20" s="53"/>
      <c r="AW20" s="53"/>
      <c r="AX20" s="53"/>
      <c r="AY20" s="53"/>
      <c r="AZ20" s="53"/>
      <c r="BA20" s="53"/>
      <c r="BB20" s="53"/>
      <c r="BC20" s="53"/>
      <c r="BD20" s="53"/>
      <c r="BE20" s="53"/>
      <c r="BF20" s="53"/>
      <c r="BG20" s="53"/>
      <c r="BH20" s="53"/>
      <c r="BI20" s="53"/>
    </row>
    <row r="21" spans="1:61" ht="76.5" customHeight="1">
      <c r="A21" s="417" t="s">
        <v>269</v>
      </c>
      <c r="B21" s="419">
        <v>2</v>
      </c>
      <c r="C21" s="41" t="s">
        <v>88</v>
      </c>
      <c r="D21" s="42" t="s">
        <v>516</v>
      </c>
      <c r="E21" s="417" t="s">
        <v>517</v>
      </c>
      <c r="F21" s="417" t="s">
        <v>518</v>
      </c>
      <c r="G21" s="42" t="s">
        <v>519</v>
      </c>
      <c r="H21" s="419" t="s">
        <v>213</v>
      </c>
      <c r="I21" s="475" t="s">
        <v>105</v>
      </c>
      <c r="J21" s="429" t="s">
        <v>116</v>
      </c>
      <c r="K21" s="465" t="s">
        <v>99</v>
      </c>
      <c r="L21" s="417" t="s">
        <v>100</v>
      </c>
      <c r="M21" s="42" t="s">
        <v>520</v>
      </c>
      <c r="N21" s="45" t="s">
        <v>104</v>
      </c>
      <c r="O21" s="42" t="s">
        <v>499</v>
      </c>
      <c r="P21" s="45">
        <v>30</v>
      </c>
      <c r="Q21" s="41"/>
      <c r="R21" s="41"/>
      <c r="S21" s="42" t="s">
        <v>521</v>
      </c>
      <c r="T21" s="45">
        <v>15</v>
      </c>
      <c r="U21" s="42" t="s">
        <v>522</v>
      </c>
      <c r="V21" s="45">
        <v>15</v>
      </c>
      <c r="W21" s="42" t="s">
        <v>523</v>
      </c>
      <c r="X21" s="45">
        <v>15</v>
      </c>
      <c r="Y21" s="42" t="s">
        <v>524</v>
      </c>
      <c r="Z21" s="45">
        <v>15</v>
      </c>
      <c r="AA21" s="42" t="s">
        <v>525</v>
      </c>
      <c r="AB21" s="41">
        <v>10</v>
      </c>
      <c r="AC21" s="45">
        <f t="shared" ref="AC21:AC22" si="0">P21+R21+T21+V21+X21+Z21+AB21</f>
        <v>100</v>
      </c>
      <c r="AD21" s="45" t="s">
        <v>114</v>
      </c>
      <c r="AE21" s="42" t="s">
        <v>115</v>
      </c>
      <c r="AF21" s="45" t="s">
        <v>114</v>
      </c>
      <c r="AG21" s="41" t="s">
        <v>108</v>
      </c>
      <c r="AH21" s="419" t="s">
        <v>114</v>
      </c>
      <c r="AI21" s="475" t="s">
        <v>105</v>
      </c>
      <c r="AJ21" s="480" t="s">
        <v>116</v>
      </c>
      <c r="AK21" s="453" t="s">
        <v>99</v>
      </c>
      <c r="AL21" s="45">
        <v>1</v>
      </c>
      <c r="AM21" s="51" t="s">
        <v>526</v>
      </c>
      <c r="AN21" s="45">
        <v>1</v>
      </c>
      <c r="AO21" s="41"/>
      <c r="AP21" s="53"/>
      <c r="AQ21" s="53"/>
      <c r="AR21" s="53"/>
      <c r="AS21" s="53"/>
      <c r="AT21" s="53"/>
      <c r="AU21" s="53"/>
      <c r="AV21" s="53"/>
      <c r="AW21" s="53"/>
      <c r="AX21" s="53"/>
      <c r="AY21" s="53"/>
      <c r="AZ21" s="53"/>
      <c r="BA21" s="53"/>
      <c r="BB21" s="53"/>
      <c r="BC21" s="53"/>
      <c r="BD21" s="53"/>
      <c r="BE21" s="53"/>
      <c r="BF21" s="53"/>
      <c r="BG21" s="53"/>
      <c r="BH21" s="53"/>
      <c r="BI21" s="53"/>
    </row>
    <row r="22" spans="1:61" ht="60.75" customHeight="1">
      <c r="A22" s="418"/>
      <c r="B22" s="418"/>
      <c r="C22" s="437" t="s">
        <v>88</v>
      </c>
      <c r="D22" s="417" t="s">
        <v>527</v>
      </c>
      <c r="E22" s="418"/>
      <c r="F22" s="418"/>
      <c r="G22" s="417" t="s">
        <v>528</v>
      </c>
      <c r="H22" s="418"/>
      <c r="I22" s="418"/>
      <c r="J22" s="418"/>
      <c r="K22" s="418"/>
      <c r="L22" s="418"/>
      <c r="M22" s="417" t="s">
        <v>529</v>
      </c>
      <c r="N22" s="419" t="s">
        <v>104</v>
      </c>
      <c r="O22" s="417" t="s">
        <v>499</v>
      </c>
      <c r="P22" s="419">
        <v>30</v>
      </c>
      <c r="Q22" s="41"/>
      <c r="R22" s="41"/>
      <c r="S22" s="417" t="s">
        <v>530</v>
      </c>
      <c r="T22" s="419">
        <v>15</v>
      </c>
      <c r="U22" s="417" t="s">
        <v>531</v>
      </c>
      <c r="V22" s="419">
        <v>15</v>
      </c>
      <c r="W22" s="417" t="s">
        <v>532</v>
      </c>
      <c r="X22" s="419">
        <v>15</v>
      </c>
      <c r="Y22" s="417" t="s">
        <v>533</v>
      </c>
      <c r="Z22" s="419">
        <v>15</v>
      </c>
      <c r="AA22" s="417" t="s">
        <v>534</v>
      </c>
      <c r="AB22" s="437">
        <v>10</v>
      </c>
      <c r="AC22" s="419">
        <f t="shared" si="0"/>
        <v>100</v>
      </c>
      <c r="AD22" s="419" t="s">
        <v>114</v>
      </c>
      <c r="AE22" s="417" t="s">
        <v>115</v>
      </c>
      <c r="AF22" s="419" t="s">
        <v>114</v>
      </c>
      <c r="AG22" s="437" t="s">
        <v>108</v>
      </c>
      <c r="AH22" s="418"/>
      <c r="AI22" s="418"/>
      <c r="AJ22" s="418"/>
      <c r="AK22" s="418"/>
      <c r="AL22" s="45">
        <v>2</v>
      </c>
      <c r="AM22" s="51" t="s">
        <v>535</v>
      </c>
      <c r="AN22" s="45">
        <v>2</v>
      </c>
      <c r="AO22" s="41"/>
      <c r="AP22" s="53"/>
      <c r="AQ22" s="53"/>
      <c r="AR22" s="53"/>
      <c r="AS22" s="53"/>
      <c r="AT22" s="53"/>
      <c r="AU22" s="53"/>
      <c r="AV22" s="53"/>
      <c r="AW22" s="53"/>
      <c r="AX22" s="53"/>
      <c r="AY22" s="53"/>
      <c r="AZ22" s="53"/>
      <c r="BA22" s="53"/>
      <c r="BB22" s="53"/>
      <c r="BC22" s="53"/>
      <c r="BD22" s="53"/>
      <c r="BE22" s="53"/>
      <c r="BF22" s="53"/>
      <c r="BG22" s="53"/>
      <c r="BH22" s="53"/>
      <c r="BI22" s="53"/>
    </row>
    <row r="23" spans="1:61" ht="97.5" customHeight="1">
      <c r="A23" s="408"/>
      <c r="B23" s="408"/>
      <c r="C23" s="408"/>
      <c r="D23" s="408"/>
      <c r="E23" s="408"/>
      <c r="F23" s="408"/>
      <c r="G23" s="408"/>
      <c r="H23" s="408"/>
      <c r="I23" s="408"/>
      <c r="J23" s="408"/>
      <c r="K23" s="408"/>
      <c r="L23" s="408"/>
      <c r="M23" s="408"/>
      <c r="N23" s="408"/>
      <c r="O23" s="408"/>
      <c r="P23" s="408"/>
      <c r="Q23" s="41"/>
      <c r="R23" s="41"/>
      <c r="S23" s="408"/>
      <c r="T23" s="408"/>
      <c r="U23" s="408"/>
      <c r="V23" s="408"/>
      <c r="W23" s="408"/>
      <c r="X23" s="408"/>
      <c r="Y23" s="408"/>
      <c r="Z23" s="408"/>
      <c r="AA23" s="408"/>
      <c r="AB23" s="408"/>
      <c r="AC23" s="408"/>
      <c r="AD23" s="408"/>
      <c r="AE23" s="408"/>
      <c r="AF23" s="408"/>
      <c r="AG23" s="408"/>
      <c r="AH23" s="408"/>
      <c r="AI23" s="408"/>
      <c r="AJ23" s="408"/>
      <c r="AK23" s="408"/>
      <c r="AL23" s="45">
        <v>3</v>
      </c>
      <c r="AM23" s="57" t="s">
        <v>536</v>
      </c>
      <c r="AN23" s="45">
        <v>3</v>
      </c>
      <c r="AO23" s="51"/>
      <c r="AP23" s="53"/>
      <c r="AQ23" s="53"/>
      <c r="AR23" s="53"/>
      <c r="AS23" s="53"/>
      <c r="AT23" s="53"/>
      <c r="AU23" s="53"/>
      <c r="AV23" s="53"/>
      <c r="AW23" s="53"/>
      <c r="AX23" s="53"/>
      <c r="AY23" s="53"/>
      <c r="AZ23" s="53"/>
      <c r="BA23" s="53"/>
      <c r="BB23" s="53"/>
      <c r="BC23" s="53"/>
      <c r="BD23" s="53"/>
      <c r="BE23" s="53"/>
      <c r="BF23" s="53"/>
      <c r="BG23" s="53"/>
      <c r="BH23" s="53"/>
      <c r="BI23" s="53"/>
    </row>
    <row r="24" spans="1:61" ht="15.75" customHeight="1">
      <c r="A24" s="60"/>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2"/>
      <c r="AI24" s="60"/>
      <c r="AJ24" s="62"/>
      <c r="AK24" s="60"/>
      <c r="AL24" s="60"/>
      <c r="AM24" s="60"/>
      <c r="AN24" s="60"/>
      <c r="AO24" s="60"/>
      <c r="AP24" s="53"/>
      <c r="AQ24" s="53"/>
      <c r="AR24" s="53"/>
      <c r="AS24" s="53"/>
      <c r="AT24" s="53"/>
      <c r="AU24" s="53"/>
      <c r="AV24" s="53"/>
      <c r="AW24" s="53"/>
      <c r="AX24" s="53"/>
      <c r="AY24" s="53"/>
      <c r="AZ24" s="53"/>
      <c r="BA24" s="53"/>
      <c r="BB24" s="53"/>
      <c r="BC24" s="53"/>
      <c r="BD24" s="53"/>
      <c r="BE24" s="53"/>
      <c r="BF24" s="53"/>
      <c r="BG24" s="53"/>
      <c r="BH24" s="53"/>
      <c r="BI24" s="53"/>
    </row>
    <row r="25" spans="1:61" ht="104.25" customHeight="1">
      <c r="A25" s="417" t="s">
        <v>269</v>
      </c>
      <c r="B25" s="419">
        <v>3</v>
      </c>
      <c r="C25" s="41" t="s">
        <v>128</v>
      </c>
      <c r="D25" s="42" t="s">
        <v>537</v>
      </c>
      <c r="E25" s="417" t="s">
        <v>538</v>
      </c>
      <c r="F25" s="417" t="s">
        <v>539</v>
      </c>
      <c r="G25" s="42" t="s">
        <v>540</v>
      </c>
      <c r="H25" s="419" t="s">
        <v>213</v>
      </c>
      <c r="I25" s="475" t="s">
        <v>105</v>
      </c>
      <c r="J25" s="429" t="s">
        <v>116</v>
      </c>
      <c r="K25" s="429" t="s">
        <v>99</v>
      </c>
      <c r="L25" s="417" t="s">
        <v>100</v>
      </c>
      <c r="M25" s="417" t="s">
        <v>541</v>
      </c>
      <c r="N25" s="419" t="s">
        <v>145</v>
      </c>
      <c r="O25" s="417" t="s">
        <v>542</v>
      </c>
      <c r="P25" s="419">
        <v>30</v>
      </c>
      <c r="Q25" s="41"/>
      <c r="R25" s="41"/>
      <c r="S25" s="417" t="s">
        <v>543</v>
      </c>
      <c r="T25" s="419">
        <v>15</v>
      </c>
      <c r="U25" s="417" t="s">
        <v>544</v>
      </c>
      <c r="V25" s="419">
        <v>15</v>
      </c>
      <c r="W25" s="417" t="s">
        <v>545</v>
      </c>
      <c r="X25" s="419">
        <v>15</v>
      </c>
      <c r="Y25" s="417" t="s">
        <v>546</v>
      </c>
      <c r="Z25" s="419">
        <v>15</v>
      </c>
      <c r="AA25" s="417" t="s">
        <v>547</v>
      </c>
      <c r="AB25" s="437">
        <v>10</v>
      </c>
      <c r="AC25" s="419">
        <f>P25+R25+T25+V25+X25+Z25+AB25</f>
        <v>100</v>
      </c>
      <c r="AD25" s="419" t="s">
        <v>114</v>
      </c>
      <c r="AE25" s="417" t="s">
        <v>115</v>
      </c>
      <c r="AF25" s="419" t="s">
        <v>114</v>
      </c>
      <c r="AG25" s="437" t="s">
        <v>108</v>
      </c>
      <c r="AH25" s="419" t="s">
        <v>114</v>
      </c>
      <c r="AI25" s="475" t="s">
        <v>105</v>
      </c>
      <c r="AJ25" s="453" t="s">
        <v>215</v>
      </c>
      <c r="AK25" s="453" t="s">
        <v>118</v>
      </c>
      <c r="AL25" s="45">
        <v>1</v>
      </c>
      <c r="AM25" s="51" t="s">
        <v>548</v>
      </c>
      <c r="AN25" s="45">
        <v>1</v>
      </c>
      <c r="AO25" s="41"/>
      <c r="AP25" s="53"/>
      <c r="AQ25" s="53"/>
      <c r="AR25" s="53"/>
      <c r="AS25" s="53"/>
      <c r="AT25" s="53"/>
      <c r="AU25" s="53"/>
      <c r="AV25" s="53"/>
      <c r="AW25" s="53"/>
      <c r="AX25" s="53"/>
      <c r="AY25" s="53"/>
      <c r="AZ25" s="53"/>
      <c r="BA25" s="53"/>
      <c r="BB25" s="53"/>
      <c r="BC25" s="53"/>
      <c r="BD25" s="53"/>
      <c r="BE25" s="53"/>
      <c r="BF25" s="53"/>
      <c r="BG25" s="53"/>
      <c r="BH25" s="53"/>
      <c r="BI25" s="53"/>
    </row>
    <row r="26" spans="1:61" ht="79.5" customHeight="1">
      <c r="A26" s="418"/>
      <c r="B26" s="418"/>
      <c r="C26" s="41" t="s">
        <v>312</v>
      </c>
      <c r="D26" s="42" t="s">
        <v>549</v>
      </c>
      <c r="E26" s="418"/>
      <c r="F26" s="418"/>
      <c r="G26" s="42" t="s">
        <v>550</v>
      </c>
      <c r="H26" s="418"/>
      <c r="I26" s="418"/>
      <c r="J26" s="418"/>
      <c r="K26" s="418"/>
      <c r="L26" s="418"/>
      <c r="M26" s="408"/>
      <c r="N26" s="408"/>
      <c r="O26" s="408"/>
      <c r="P26" s="408"/>
      <c r="Q26" s="41"/>
      <c r="R26" s="41"/>
      <c r="S26" s="408"/>
      <c r="T26" s="408"/>
      <c r="U26" s="408"/>
      <c r="V26" s="408"/>
      <c r="W26" s="408"/>
      <c r="X26" s="408"/>
      <c r="Y26" s="408"/>
      <c r="Z26" s="408"/>
      <c r="AA26" s="408"/>
      <c r="AB26" s="408"/>
      <c r="AC26" s="408"/>
      <c r="AD26" s="408"/>
      <c r="AE26" s="408"/>
      <c r="AF26" s="408"/>
      <c r="AG26" s="408"/>
      <c r="AH26" s="418"/>
      <c r="AI26" s="418"/>
      <c r="AJ26" s="418"/>
      <c r="AK26" s="418"/>
      <c r="AL26" s="45">
        <v>2</v>
      </c>
      <c r="AM26" s="51" t="s">
        <v>551</v>
      </c>
      <c r="AN26" s="45">
        <v>2</v>
      </c>
      <c r="AO26" s="41"/>
      <c r="AP26" s="53"/>
      <c r="AQ26" s="53"/>
      <c r="AR26" s="53"/>
      <c r="AS26" s="53"/>
      <c r="AT26" s="53"/>
      <c r="AU26" s="53"/>
      <c r="AV26" s="53"/>
      <c r="AW26" s="53"/>
      <c r="AX26" s="53"/>
      <c r="AY26" s="53"/>
      <c r="AZ26" s="53"/>
      <c r="BA26" s="53"/>
      <c r="BB26" s="53"/>
      <c r="BC26" s="53"/>
      <c r="BD26" s="53"/>
      <c r="BE26" s="53"/>
      <c r="BF26" s="53"/>
      <c r="BG26" s="53"/>
      <c r="BH26" s="53"/>
      <c r="BI26" s="53"/>
    </row>
    <row r="27" spans="1:61" ht="123.75" customHeight="1">
      <c r="A27" s="418"/>
      <c r="B27" s="418"/>
      <c r="C27" s="437" t="s">
        <v>314</v>
      </c>
      <c r="D27" s="417" t="s">
        <v>517</v>
      </c>
      <c r="E27" s="418"/>
      <c r="F27" s="418"/>
      <c r="G27" s="42" t="s">
        <v>507</v>
      </c>
      <c r="H27" s="418"/>
      <c r="I27" s="418"/>
      <c r="J27" s="418"/>
      <c r="K27" s="418"/>
      <c r="L27" s="418"/>
      <c r="M27" s="417" t="s">
        <v>552</v>
      </c>
      <c r="N27" s="417" t="s">
        <v>104</v>
      </c>
      <c r="O27" s="417" t="s">
        <v>542</v>
      </c>
      <c r="P27" s="417">
        <v>30</v>
      </c>
      <c r="Q27" s="417"/>
      <c r="R27" s="417"/>
      <c r="S27" s="417" t="s">
        <v>553</v>
      </c>
      <c r="T27" s="417">
        <v>15</v>
      </c>
      <c r="U27" s="417" t="s">
        <v>554</v>
      </c>
      <c r="V27" s="482">
        <v>15</v>
      </c>
      <c r="W27" s="417" t="s">
        <v>555</v>
      </c>
      <c r="X27" s="482">
        <v>15</v>
      </c>
      <c r="Y27" s="417" t="s">
        <v>556</v>
      </c>
      <c r="Z27" s="482">
        <v>15</v>
      </c>
      <c r="AA27" s="417" t="s">
        <v>557</v>
      </c>
      <c r="AB27" s="482">
        <v>10</v>
      </c>
      <c r="AC27" s="419">
        <f>P27+R27+T27+V27+X27+Z27+AB27</f>
        <v>100</v>
      </c>
      <c r="AD27" s="483" t="s">
        <v>114</v>
      </c>
      <c r="AE27" s="417" t="s">
        <v>115</v>
      </c>
      <c r="AF27" s="483" t="s">
        <v>114</v>
      </c>
      <c r="AG27" s="437" t="s">
        <v>108</v>
      </c>
      <c r="AH27" s="418"/>
      <c r="AI27" s="418"/>
      <c r="AJ27" s="418"/>
      <c r="AK27" s="418"/>
      <c r="AL27" s="45">
        <v>3</v>
      </c>
      <c r="AM27" s="51" t="s">
        <v>558</v>
      </c>
      <c r="AN27" s="45">
        <v>3</v>
      </c>
      <c r="AO27" s="51"/>
      <c r="AP27" s="53"/>
      <c r="AQ27" s="53"/>
      <c r="AR27" s="53"/>
      <c r="AS27" s="53"/>
      <c r="AT27" s="53"/>
      <c r="AU27" s="53"/>
      <c r="AV27" s="53"/>
      <c r="AW27" s="53"/>
      <c r="AX27" s="53"/>
      <c r="AY27" s="53"/>
      <c r="AZ27" s="53"/>
      <c r="BA27" s="53"/>
      <c r="BB27" s="53"/>
      <c r="BC27" s="53"/>
      <c r="BD27" s="53"/>
      <c r="BE27" s="53"/>
      <c r="BF27" s="53"/>
      <c r="BG27" s="53"/>
      <c r="BH27" s="53"/>
      <c r="BI27" s="53"/>
    </row>
    <row r="28" spans="1:61" ht="79.5" customHeight="1">
      <c r="A28" s="408"/>
      <c r="B28" s="408"/>
      <c r="C28" s="408"/>
      <c r="D28" s="408"/>
      <c r="E28" s="408"/>
      <c r="F28" s="408"/>
      <c r="G28" s="42" t="s">
        <v>519</v>
      </c>
      <c r="H28" s="408"/>
      <c r="I28" s="408"/>
      <c r="J28" s="408"/>
      <c r="K28" s="408"/>
      <c r="L28" s="408"/>
      <c r="M28" s="408"/>
      <c r="N28" s="408"/>
      <c r="O28" s="408"/>
      <c r="P28" s="408"/>
      <c r="Q28" s="408"/>
      <c r="R28" s="408"/>
      <c r="S28" s="408"/>
      <c r="T28" s="408"/>
      <c r="U28" s="408"/>
      <c r="V28" s="408"/>
      <c r="W28" s="408"/>
      <c r="X28" s="408"/>
      <c r="Y28" s="408"/>
      <c r="Z28" s="408"/>
      <c r="AA28" s="408"/>
      <c r="AB28" s="408"/>
      <c r="AC28" s="408"/>
      <c r="AD28" s="408"/>
      <c r="AE28" s="408"/>
      <c r="AF28" s="408"/>
      <c r="AG28" s="408"/>
      <c r="AH28" s="408"/>
      <c r="AI28" s="408"/>
      <c r="AJ28" s="408"/>
      <c r="AK28" s="408"/>
      <c r="AL28" s="41"/>
      <c r="AM28" s="41"/>
      <c r="AN28" s="41"/>
      <c r="AO28" s="41"/>
      <c r="AP28" s="53"/>
      <c r="AQ28" s="53"/>
      <c r="AR28" s="53"/>
      <c r="AS28" s="53"/>
      <c r="AT28" s="53"/>
      <c r="AU28" s="53"/>
      <c r="AV28" s="53"/>
      <c r="AW28" s="53"/>
      <c r="AX28" s="53"/>
      <c r="AY28" s="53"/>
      <c r="AZ28" s="53"/>
      <c r="BA28" s="53"/>
      <c r="BB28" s="53"/>
      <c r="BC28" s="53"/>
      <c r="BD28" s="53"/>
      <c r="BE28" s="53"/>
      <c r="BF28" s="53"/>
      <c r="BG28" s="53"/>
      <c r="BH28" s="53"/>
      <c r="BI28" s="53"/>
    </row>
    <row r="29" spans="1:61" ht="15.75" customHeight="1">
      <c r="A29" s="60"/>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2"/>
      <c r="AI29" s="60"/>
      <c r="AJ29" s="62"/>
      <c r="AK29" s="60"/>
      <c r="AL29" s="60"/>
      <c r="AM29" s="60"/>
      <c r="AN29" s="60"/>
      <c r="AO29" s="60"/>
      <c r="AP29" s="53"/>
      <c r="AQ29" s="53"/>
      <c r="AR29" s="53"/>
      <c r="AS29" s="53"/>
      <c r="AT29" s="53"/>
      <c r="AU29" s="53"/>
      <c r="AV29" s="53"/>
      <c r="AW29" s="53"/>
      <c r="AX29" s="53"/>
      <c r="AY29" s="53"/>
      <c r="AZ29" s="53"/>
      <c r="BA29" s="53"/>
      <c r="BB29" s="53"/>
      <c r="BC29" s="53"/>
      <c r="BD29" s="53"/>
      <c r="BE29" s="53"/>
      <c r="BF29" s="53"/>
      <c r="BG29" s="53"/>
      <c r="BH29" s="53"/>
      <c r="BI29" s="53"/>
    </row>
    <row r="30" spans="1:61" ht="65.25" customHeight="1">
      <c r="A30" s="417" t="s">
        <v>269</v>
      </c>
      <c r="B30" s="419">
        <v>4</v>
      </c>
      <c r="C30" s="41" t="s">
        <v>294</v>
      </c>
      <c r="D30" s="42" t="s">
        <v>559</v>
      </c>
      <c r="E30" s="417" t="s">
        <v>560</v>
      </c>
      <c r="F30" s="417" t="s">
        <v>561</v>
      </c>
      <c r="G30" s="42" t="s">
        <v>562</v>
      </c>
      <c r="H30" s="417" t="s">
        <v>163</v>
      </c>
      <c r="I30" s="429" t="s">
        <v>214</v>
      </c>
      <c r="J30" s="429" t="s">
        <v>116</v>
      </c>
      <c r="K30" s="476" t="s">
        <v>293</v>
      </c>
      <c r="L30" s="417" t="s">
        <v>100</v>
      </c>
      <c r="M30" s="42" t="s">
        <v>563</v>
      </c>
      <c r="N30" s="45" t="s">
        <v>104</v>
      </c>
      <c r="O30" s="42" t="s">
        <v>564</v>
      </c>
      <c r="P30" s="45">
        <v>30</v>
      </c>
      <c r="Q30" s="41"/>
      <c r="R30" s="41"/>
      <c r="S30" s="42" t="s">
        <v>565</v>
      </c>
      <c r="T30" s="45">
        <v>15</v>
      </c>
      <c r="U30" s="42" t="s">
        <v>566</v>
      </c>
      <c r="V30" s="45">
        <v>15</v>
      </c>
      <c r="W30" s="42" t="s">
        <v>567</v>
      </c>
      <c r="X30" s="48">
        <v>15</v>
      </c>
      <c r="Y30" s="42" t="s">
        <v>568</v>
      </c>
      <c r="Z30" s="48">
        <v>15</v>
      </c>
      <c r="AA30" s="42" t="s">
        <v>569</v>
      </c>
      <c r="AB30" s="52">
        <v>10</v>
      </c>
      <c r="AC30" s="45">
        <f t="shared" ref="AC30:AC31" si="1">P30+R30+T30+V30+X30+Z30+AB30</f>
        <v>100</v>
      </c>
      <c r="AD30" s="48" t="s">
        <v>114</v>
      </c>
      <c r="AE30" s="50" t="s">
        <v>115</v>
      </c>
      <c r="AF30" s="48" t="s">
        <v>114</v>
      </c>
      <c r="AG30" s="52" t="s">
        <v>108</v>
      </c>
      <c r="AH30" s="419" t="s">
        <v>114</v>
      </c>
      <c r="AI30" s="475" t="s">
        <v>105</v>
      </c>
      <c r="AJ30" s="419" t="s">
        <v>98</v>
      </c>
      <c r="AK30" s="452" t="s">
        <v>127</v>
      </c>
      <c r="AL30" s="45">
        <v>1</v>
      </c>
      <c r="AM30" s="51" t="s">
        <v>570</v>
      </c>
      <c r="AN30" s="45">
        <v>1</v>
      </c>
      <c r="AO30" s="41"/>
      <c r="AP30" s="53"/>
      <c r="AQ30" s="53"/>
      <c r="AR30" s="53"/>
      <c r="AS30" s="53"/>
      <c r="AT30" s="53"/>
      <c r="AU30" s="53"/>
      <c r="AV30" s="53"/>
      <c r="AW30" s="53"/>
      <c r="AX30" s="53"/>
      <c r="AY30" s="53"/>
      <c r="AZ30" s="53"/>
      <c r="BA30" s="53"/>
      <c r="BB30" s="53"/>
      <c r="BC30" s="53"/>
      <c r="BD30" s="53"/>
      <c r="BE30" s="53"/>
      <c r="BF30" s="53"/>
      <c r="BG30" s="53"/>
      <c r="BH30" s="53"/>
      <c r="BI30" s="53"/>
    </row>
    <row r="31" spans="1:61" ht="65.25" customHeight="1">
      <c r="A31" s="418"/>
      <c r="B31" s="418"/>
      <c r="C31" s="41" t="s">
        <v>305</v>
      </c>
      <c r="D31" s="42" t="s">
        <v>571</v>
      </c>
      <c r="E31" s="418"/>
      <c r="F31" s="418"/>
      <c r="G31" s="417" t="s">
        <v>572</v>
      </c>
      <c r="H31" s="418"/>
      <c r="I31" s="418"/>
      <c r="J31" s="418"/>
      <c r="K31" s="418"/>
      <c r="L31" s="418"/>
      <c r="M31" s="417" t="s">
        <v>573</v>
      </c>
      <c r="N31" s="417" t="s">
        <v>104</v>
      </c>
      <c r="O31" s="417" t="s">
        <v>564</v>
      </c>
      <c r="P31" s="417">
        <v>30</v>
      </c>
      <c r="Q31" s="417"/>
      <c r="R31" s="417"/>
      <c r="S31" s="417" t="s">
        <v>574</v>
      </c>
      <c r="T31" s="417">
        <v>15</v>
      </c>
      <c r="U31" s="417" t="s">
        <v>575</v>
      </c>
      <c r="V31" s="417">
        <v>15</v>
      </c>
      <c r="W31" s="417" t="s">
        <v>576</v>
      </c>
      <c r="X31" s="417">
        <v>15</v>
      </c>
      <c r="Y31" s="417" t="s">
        <v>577</v>
      </c>
      <c r="Z31" s="417">
        <v>15</v>
      </c>
      <c r="AA31" s="417" t="s">
        <v>578</v>
      </c>
      <c r="AB31" s="417">
        <v>10</v>
      </c>
      <c r="AC31" s="419">
        <f t="shared" si="1"/>
        <v>100</v>
      </c>
      <c r="AD31" s="483" t="s">
        <v>114</v>
      </c>
      <c r="AE31" s="417" t="s">
        <v>115</v>
      </c>
      <c r="AF31" s="417" t="s">
        <v>114</v>
      </c>
      <c r="AG31" s="437" t="s">
        <v>108</v>
      </c>
      <c r="AH31" s="418"/>
      <c r="AI31" s="418"/>
      <c r="AJ31" s="418"/>
      <c r="AK31" s="418"/>
      <c r="AL31" s="45">
        <v>2</v>
      </c>
      <c r="AM31" s="51" t="s">
        <v>579</v>
      </c>
      <c r="AN31" s="45">
        <v>2</v>
      </c>
      <c r="AO31" s="41"/>
      <c r="AP31" s="53"/>
      <c r="AQ31" s="53"/>
      <c r="AR31" s="53"/>
      <c r="AS31" s="53"/>
      <c r="AT31" s="53"/>
      <c r="AU31" s="53"/>
      <c r="AV31" s="53"/>
      <c r="AW31" s="53"/>
      <c r="AX31" s="53"/>
      <c r="AY31" s="53"/>
      <c r="AZ31" s="53"/>
      <c r="BA31" s="53"/>
      <c r="BB31" s="53"/>
      <c r="BC31" s="53"/>
      <c r="BD31" s="53"/>
      <c r="BE31" s="53"/>
      <c r="BF31" s="53"/>
      <c r="BG31" s="53"/>
      <c r="BH31" s="53"/>
      <c r="BI31" s="53"/>
    </row>
    <row r="32" spans="1:61" ht="101.25" customHeight="1">
      <c r="A32" s="408"/>
      <c r="B32" s="408"/>
      <c r="C32" s="41" t="s">
        <v>294</v>
      </c>
      <c r="D32" s="42" t="s">
        <v>580</v>
      </c>
      <c r="E32" s="408"/>
      <c r="F32" s="408"/>
      <c r="G32" s="408"/>
      <c r="H32" s="408"/>
      <c r="I32" s="408"/>
      <c r="J32" s="408"/>
      <c r="K32" s="408"/>
      <c r="L32" s="408"/>
      <c r="M32" s="408"/>
      <c r="N32" s="408"/>
      <c r="O32" s="408"/>
      <c r="P32" s="408"/>
      <c r="Q32" s="408"/>
      <c r="R32" s="408"/>
      <c r="S32" s="408"/>
      <c r="T32" s="408"/>
      <c r="U32" s="408"/>
      <c r="V32" s="408"/>
      <c r="W32" s="408"/>
      <c r="X32" s="408"/>
      <c r="Y32" s="408"/>
      <c r="Z32" s="408"/>
      <c r="AA32" s="408"/>
      <c r="AB32" s="408"/>
      <c r="AC32" s="408"/>
      <c r="AD32" s="408"/>
      <c r="AE32" s="408"/>
      <c r="AF32" s="408"/>
      <c r="AG32" s="408"/>
      <c r="AH32" s="408"/>
      <c r="AI32" s="484"/>
      <c r="AJ32" s="408"/>
      <c r="AK32" s="484"/>
      <c r="AL32" s="45">
        <v>3</v>
      </c>
      <c r="AM32" s="57" t="s">
        <v>581</v>
      </c>
      <c r="AN32" s="45">
        <v>3</v>
      </c>
      <c r="AO32" s="51"/>
      <c r="AP32" s="53"/>
      <c r="AQ32" s="53"/>
      <c r="AR32" s="53"/>
      <c r="AS32" s="53"/>
      <c r="AT32" s="53"/>
      <c r="AU32" s="53"/>
      <c r="AV32" s="53"/>
      <c r="AW32" s="53"/>
      <c r="AX32" s="53"/>
      <c r="AY32" s="53"/>
      <c r="AZ32" s="53"/>
      <c r="BA32" s="53"/>
      <c r="BB32" s="53"/>
      <c r="BC32" s="53"/>
      <c r="BD32" s="53"/>
      <c r="BE32" s="53"/>
      <c r="BF32" s="53"/>
      <c r="BG32" s="53"/>
      <c r="BH32" s="53"/>
      <c r="BI32" s="53"/>
    </row>
    <row r="33" spans="1:61" ht="15.75" customHeight="1">
      <c r="A33" s="60"/>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2"/>
      <c r="AI33" s="62"/>
      <c r="AJ33" s="62"/>
      <c r="AK33" s="62"/>
      <c r="AL33" s="60"/>
      <c r="AM33" s="222"/>
      <c r="AN33" s="60"/>
      <c r="AO33" s="60"/>
      <c r="AP33" s="53"/>
      <c r="AQ33" s="53"/>
      <c r="AR33" s="53"/>
      <c r="AS33" s="53"/>
      <c r="AT33" s="53"/>
      <c r="AU33" s="53"/>
      <c r="AV33" s="53"/>
      <c r="AW33" s="53"/>
      <c r="AX33" s="53"/>
      <c r="AY33" s="53"/>
      <c r="AZ33" s="53"/>
      <c r="BA33" s="53"/>
      <c r="BB33" s="53"/>
      <c r="BC33" s="53"/>
      <c r="BD33" s="53"/>
      <c r="BE33" s="53"/>
      <c r="BF33" s="53"/>
      <c r="BG33" s="53"/>
      <c r="BH33" s="53"/>
      <c r="BI33" s="53"/>
    </row>
    <row r="34" spans="1:61" ht="45" customHeight="1">
      <c r="A34" s="417" t="s">
        <v>269</v>
      </c>
      <c r="B34" s="419">
        <v>5</v>
      </c>
      <c r="C34" s="41" t="s">
        <v>226</v>
      </c>
      <c r="D34" s="42" t="s">
        <v>582</v>
      </c>
      <c r="E34" s="417" t="s">
        <v>583</v>
      </c>
      <c r="F34" s="417" t="s">
        <v>584</v>
      </c>
      <c r="G34" s="42" t="s">
        <v>585</v>
      </c>
      <c r="H34" s="419" t="s">
        <v>213</v>
      </c>
      <c r="I34" s="465" t="s">
        <v>214</v>
      </c>
      <c r="J34" s="465" t="s">
        <v>116</v>
      </c>
      <c r="K34" s="476" t="s">
        <v>293</v>
      </c>
      <c r="L34" s="417" t="s">
        <v>100</v>
      </c>
      <c r="M34" s="417" t="s">
        <v>586</v>
      </c>
      <c r="N34" s="417" t="s">
        <v>104</v>
      </c>
      <c r="O34" s="417" t="s">
        <v>587</v>
      </c>
      <c r="P34" s="417">
        <v>30</v>
      </c>
      <c r="Q34" s="41"/>
      <c r="R34" s="41"/>
      <c r="S34" s="417" t="s">
        <v>588</v>
      </c>
      <c r="T34" s="417">
        <v>15</v>
      </c>
      <c r="U34" s="417" t="s">
        <v>589</v>
      </c>
      <c r="V34" s="417">
        <v>15</v>
      </c>
      <c r="W34" s="417" t="s">
        <v>590</v>
      </c>
      <c r="X34" s="417">
        <v>15</v>
      </c>
      <c r="Y34" s="417" t="s">
        <v>591</v>
      </c>
      <c r="Z34" s="417">
        <v>15</v>
      </c>
      <c r="AA34" s="417" t="s">
        <v>592</v>
      </c>
      <c r="AB34" s="417">
        <v>10</v>
      </c>
      <c r="AC34" s="419">
        <f>P34+R34+T34+V34+X34+Z34+AB34</f>
        <v>100</v>
      </c>
      <c r="AD34" s="419" t="s">
        <v>114</v>
      </c>
      <c r="AE34" s="417" t="s">
        <v>115</v>
      </c>
      <c r="AF34" s="417" t="s">
        <v>114</v>
      </c>
      <c r="AG34" s="417" t="s">
        <v>108</v>
      </c>
      <c r="AH34" s="419" t="s">
        <v>114</v>
      </c>
      <c r="AI34" s="419" t="s">
        <v>105</v>
      </c>
      <c r="AJ34" s="419" t="s">
        <v>116</v>
      </c>
      <c r="AK34" s="417" t="s">
        <v>99</v>
      </c>
      <c r="AL34" s="45">
        <v>1</v>
      </c>
      <c r="AM34" s="51" t="s">
        <v>593</v>
      </c>
      <c r="AN34" s="45">
        <v>1</v>
      </c>
      <c r="AO34" s="41"/>
      <c r="AP34" s="53"/>
      <c r="AQ34" s="53"/>
      <c r="AR34" s="53"/>
      <c r="AS34" s="53"/>
      <c r="AT34" s="53"/>
      <c r="AU34" s="53"/>
      <c r="AV34" s="53"/>
      <c r="AW34" s="53"/>
      <c r="AX34" s="53"/>
      <c r="AY34" s="53"/>
      <c r="AZ34" s="53"/>
      <c r="BA34" s="53"/>
      <c r="BB34" s="53"/>
      <c r="BC34" s="53"/>
      <c r="BD34" s="53"/>
      <c r="BE34" s="53"/>
      <c r="BF34" s="53"/>
      <c r="BG34" s="53"/>
      <c r="BH34" s="53"/>
      <c r="BI34" s="53"/>
    </row>
    <row r="35" spans="1:61" ht="45" customHeight="1">
      <c r="A35" s="418"/>
      <c r="B35" s="418"/>
      <c r="C35" s="41" t="s">
        <v>305</v>
      </c>
      <c r="D35" s="42" t="s">
        <v>594</v>
      </c>
      <c r="E35" s="418"/>
      <c r="F35" s="418"/>
      <c r="G35" s="42" t="s">
        <v>562</v>
      </c>
      <c r="H35" s="418"/>
      <c r="I35" s="418"/>
      <c r="J35" s="418"/>
      <c r="K35" s="418"/>
      <c r="L35" s="418"/>
      <c r="M35" s="408"/>
      <c r="N35" s="408"/>
      <c r="O35" s="408"/>
      <c r="P35" s="408"/>
      <c r="Q35" s="41"/>
      <c r="R35" s="41"/>
      <c r="S35" s="408"/>
      <c r="T35" s="408"/>
      <c r="U35" s="408"/>
      <c r="V35" s="408"/>
      <c r="W35" s="408"/>
      <c r="X35" s="408"/>
      <c r="Y35" s="408"/>
      <c r="Z35" s="408"/>
      <c r="AA35" s="408"/>
      <c r="AB35" s="408"/>
      <c r="AC35" s="408"/>
      <c r="AD35" s="408"/>
      <c r="AE35" s="408"/>
      <c r="AF35" s="408"/>
      <c r="AG35" s="408"/>
      <c r="AH35" s="418"/>
      <c r="AI35" s="418"/>
      <c r="AJ35" s="418"/>
      <c r="AK35" s="418"/>
      <c r="AL35" s="45">
        <v>2</v>
      </c>
      <c r="AM35" s="51" t="s">
        <v>595</v>
      </c>
      <c r="AN35" s="45">
        <v>2</v>
      </c>
      <c r="AO35" s="41"/>
      <c r="AP35" s="53"/>
      <c r="AQ35" s="53"/>
      <c r="AR35" s="53"/>
      <c r="AS35" s="53"/>
      <c r="AT35" s="53"/>
      <c r="AU35" s="53"/>
      <c r="AV35" s="53"/>
      <c r="AW35" s="53"/>
      <c r="AX35" s="53"/>
      <c r="AY35" s="53"/>
      <c r="AZ35" s="53"/>
      <c r="BA35" s="53"/>
      <c r="BB35" s="53"/>
      <c r="BC35" s="53"/>
      <c r="BD35" s="53"/>
      <c r="BE35" s="53"/>
      <c r="BF35" s="53"/>
      <c r="BG35" s="53"/>
      <c r="BH35" s="53"/>
      <c r="BI35" s="53"/>
    </row>
    <row r="36" spans="1:61" ht="45" customHeight="1">
      <c r="A36" s="418"/>
      <c r="B36" s="418"/>
      <c r="C36" s="41" t="s">
        <v>294</v>
      </c>
      <c r="D36" s="42" t="s">
        <v>596</v>
      </c>
      <c r="E36" s="418"/>
      <c r="F36" s="418"/>
      <c r="G36" s="417" t="s">
        <v>597</v>
      </c>
      <c r="H36" s="418"/>
      <c r="I36" s="418"/>
      <c r="J36" s="418"/>
      <c r="K36" s="418"/>
      <c r="L36" s="418"/>
      <c r="M36" s="417" t="s">
        <v>598</v>
      </c>
      <c r="N36" s="417" t="s">
        <v>104</v>
      </c>
      <c r="O36" s="417" t="s">
        <v>587</v>
      </c>
      <c r="P36" s="417">
        <v>30</v>
      </c>
      <c r="Q36" s="41"/>
      <c r="R36" s="41"/>
      <c r="S36" s="417" t="s">
        <v>588</v>
      </c>
      <c r="T36" s="417">
        <v>15</v>
      </c>
      <c r="U36" s="417" t="s">
        <v>599</v>
      </c>
      <c r="V36" s="417">
        <v>15</v>
      </c>
      <c r="W36" s="417" t="s">
        <v>600</v>
      </c>
      <c r="X36" s="417">
        <v>15</v>
      </c>
      <c r="Y36" s="417" t="s">
        <v>601</v>
      </c>
      <c r="Z36" s="417">
        <v>15</v>
      </c>
      <c r="AA36" s="417" t="s">
        <v>602</v>
      </c>
      <c r="AB36" s="417">
        <v>10</v>
      </c>
      <c r="AC36" s="419">
        <f>P36+R36+T36+V36+X36+Z36+AB36</f>
        <v>100</v>
      </c>
      <c r="AD36" s="419" t="s">
        <v>114</v>
      </c>
      <c r="AE36" s="417" t="s">
        <v>115</v>
      </c>
      <c r="AF36" s="417" t="s">
        <v>114</v>
      </c>
      <c r="AG36" s="417" t="s">
        <v>108</v>
      </c>
      <c r="AH36" s="418"/>
      <c r="AI36" s="418"/>
      <c r="AJ36" s="418"/>
      <c r="AK36" s="418"/>
      <c r="AL36" s="419">
        <v>3</v>
      </c>
      <c r="AM36" s="468" t="s">
        <v>603</v>
      </c>
      <c r="AN36" s="419">
        <v>3</v>
      </c>
      <c r="AO36" s="468"/>
      <c r="AP36" s="53"/>
      <c r="AQ36" s="53"/>
      <c r="AR36" s="53"/>
      <c r="AS36" s="53"/>
      <c r="AT36" s="53"/>
      <c r="AU36" s="53"/>
      <c r="AV36" s="53"/>
      <c r="AW36" s="53"/>
      <c r="AX36" s="53"/>
      <c r="AY36" s="53"/>
      <c r="AZ36" s="53"/>
      <c r="BA36" s="53"/>
      <c r="BB36" s="53"/>
      <c r="BC36" s="53"/>
      <c r="BD36" s="53"/>
      <c r="BE36" s="53"/>
      <c r="BF36" s="53"/>
      <c r="BG36" s="53"/>
      <c r="BH36" s="53"/>
      <c r="BI36" s="53"/>
    </row>
    <row r="37" spans="1:61" ht="81.75" customHeight="1">
      <c r="A37" s="408"/>
      <c r="B37" s="408"/>
      <c r="C37" s="41" t="s">
        <v>294</v>
      </c>
      <c r="D37" s="42" t="s">
        <v>559</v>
      </c>
      <c r="E37" s="408"/>
      <c r="F37" s="408"/>
      <c r="G37" s="408"/>
      <c r="H37" s="408"/>
      <c r="I37" s="408"/>
      <c r="J37" s="408"/>
      <c r="K37" s="408"/>
      <c r="L37" s="408"/>
      <c r="M37" s="408"/>
      <c r="N37" s="408"/>
      <c r="O37" s="408"/>
      <c r="P37" s="408"/>
      <c r="Q37" s="41"/>
      <c r="R37" s="41"/>
      <c r="S37" s="408"/>
      <c r="T37" s="408"/>
      <c r="U37" s="408"/>
      <c r="V37" s="408"/>
      <c r="W37" s="408"/>
      <c r="X37" s="408"/>
      <c r="Y37" s="408"/>
      <c r="Z37" s="408"/>
      <c r="AA37" s="408"/>
      <c r="AB37" s="408"/>
      <c r="AC37" s="408"/>
      <c r="AD37" s="408"/>
      <c r="AE37" s="408"/>
      <c r="AF37" s="408"/>
      <c r="AG37" s="408"/>
      <c r="AH37" s="408"/>
      <c r="AI37" s="408"/>
      <c r="AJ37" s="408"/>
      <c r="AK37" s="408"/>
      <c r="AL37" s="408"/>
      <c r="AM37" s="408"/>
      <c r="AN37" s="408"/>
      <c r="AO37" s="408"/>
      <c r="AP37" s="53"/>
      <c r="AQ37" s="53"/>
      <c r="AR37" s="53"/>
      <c r="AS37" s="53"/>
      <c r="AT37" s="53"/>
      <c r="AU37" s="53"/>
      <c r="AV37" s="53"/>
      <c r="AW37" s="53"/>
      <c r="AX37" s="53"/>
      <c r="AY37" s="53"/>
      <c r="AZ37" s="53"/>
      <c r="BA37" s="53"/>
      <c r="BB37" s="53"/>
      <c r="BC37" s="53"/>
      <c r="BD37" s="53"/>
      <c r="BE37" s="53"/>
      <c r="BF37" s="53"/>
      <c r="BG37" s="53"/>
      <c r="BH37" s="53"/>
      <c r="BI37" s="53"/>
    </row>
    <row r="38" spans="1:61" ht="15.75" customHeight="1">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2"/>
      <c r="AI38" s="60"/>
      <c r="AJ38" s="62"/>
      <c r="AK38" s="60"/>
      <c r="AL38" s="60"/>
      <c r="AM38" s="60"/>
      <c r="AN38" s="60"/>
      <c r="AO38" s="60"/>
      <c r="AP38" s="53"/>
      <c r="AQ38" s="53"/>
      <c r="AR38" s="53"/>
      <c r="AS38" s="53"/>
      <c r="AT38" s="53"/>
      <c r="AU38" s="53"/>
      <c r="AV38" s="53"/>
      <c r="AW38" s="53"/>
      <c r="AX38" s="53"/>
      <c r="AY38" s="53"/>
      <c r="AZ38" s="53"/>
      <c r="BA38" s="53"/>
      <c r="BB38" s="53"/>
      <c r="BC38" s="53"/>
      <c r="BD38" s="53"/>
      <c r="BE38" s="53"/>
      <c r="BF38" s="53"/>
      <c r="BG38" s="53"/>
      <c r="BH38" s="53"/>
      <c r="BI38" s="53"/>
    </row>
    <row r="39" spans="1:61" ht="142.5" customHeight="1">
      <c r="A39" s="417" t="s">
        <v>269</v>
      </c>
      <c r="B39" s="419">
        <v>6</v>
      </c>
      <c r="C39" s="41" t="s">
        <v>302</v>
      </c>
      <c r="D39" s="223" t="s">
        <v>604</v>
      </c>
      <c r="E39" s="474" t="s">
        <v>605</v>
      </c>
      <c r="F39" s="474" t="s">
        <v>606</v>
      </c>
      <c r="G39" s="42" t="s">
        <v>607</v>
      </c>
      <c r="H39" s="419" t="s">
        <v>213</v>
      </c>
      <c r="I39" s="475" t="s">
        <v>105</v>
      </c>
      <c r="J39" s="429" t="s">
        <v>116</v>
      </c>
      <c r="K39" s="465" t="s">
        <v>99</v>
      </c>
      <c r="L39" s="417" t="s">
        <v>100</v>
      </c>
      <c r="M39" s="417" t="s">
        <v>608</v>
      </c>
      <c r="N39" s="417" t="s">
        <v>145</v>
      </c>
      <c r="O39" s="417" t="s">
        <v>564</v>
      </c>
      <c r="P39" s="417">
        <v>30</v>
      </c>
      <c r="Q39" s="417"/>
      <c r="R39" s="417"/>
      <c r="S39" s="417" t="s">
        <v>609</v>
      </c>
      <c r="T39" s="417">
        <v>15</v>
      </c>
      <c r="U39" s="417" t="s">
        <v>610</v>
      </c>
      <c r="V39" s="417">
        <v>15</v>
      </c>
      <c r="W39" s="417" t="s">
        <v>611</v>
      </c>
      <c r="X39" s="417">
        <v>15</v>
      </c>
      <c r="Y39" s="417" t="s">
        <v>612</v>
      </c>
      <c r="Z39" s="417">
        <v>15</v>
      </c>
      <c r="AA39" s="417" t="s">
        <v>613</v>
      </c>
      <c r="AB39" s="417">
        <v>10</v>
      </c>
      <c r="AC39" s="417">
        <v>100</v>
      </c>
      <c r="AD39" s="417" t="s">
        <v>114</v>
      </c>
      <c r="AE39" s="417" t="s">
        <v>115</v>
      </c>
      <c r="AF39" s="417" t="s">
        <v>114</v>
      </c>
      <c r="AG39" s="417" t="s">
        <v>108</v>
      </c>
      <c r="AH39" s="419" t="s">
        <v>114</v>
      </c>
      <c r="AI39" s="419" t="s">
        <v>105</v>
      </c>
      <c r="AJ39" s="419" t="s">
        <v>215</v>
      </c>
      <c r="AK39" s="417" t="s">
        <v>118</v>
      </c>
      <c r="AL39" s="45">
        <v>1</v>
      </c>
      <c r="AM39" s="57" t="s">
        <v>614</v>
      </c>
      <c r="AN39" s="45">
        <v>1</v>
      </c>
      <c r="AO39" s="41"/>
      <c r="AP39" s="53"/>
      <c r="AQ39" s="53"/>
      <c r="AR39" s="53"/>
      <c r="AS39" s="53"/>
      <c r="AT39" s="53"/>
      <c r="AU39" s="53"/>
      <c r="AV39" s="53"/>
      <c r="AW39" s="53"/>
      <c r="AX39" s="53"/>
      <c r="AY39" s="53"/>
      <c r="AZ39" s="53"/>
      <c r="BA39" s="53"/>
      <c r="BB39" s="53"/>
      <c r="BC39" s="53"/>
      <c r="BD39" s="53"/>
      <c r="BE39" s="53"/>
      <c r="BF39" s="53"/>
      <c r="BG39" s="53"/>
      <c r="BH39" s="53"/>
      <c r="BI39" s="53"/>
    </row>
    <row r="40" spans="1:61" ht="195">
      <c r="A40" s="418"/>
      <c r="B40" s="418"/>
      <c r="C40" s="41" t="s">
        <v>305</v>
      </c>
      <c r="D40" s="223" t="s">
        <v>615</v>
      </c>
      <c r="E40" s="418"/>
      <c r="F40" s="418"/>
      <c r="G40" s="42" t="s">
        <v>616</v>
      </c>
      <c r="H40" s="418"/>
      <c r="I40" s="418"/>
      <c r="J40" s="418"/>
      <c r="K40" s="418"/>
      <c r="L40" s="418"/>
      <c r="M40" s="418"/>
      <c r="N40" s="418"/>
      <c r="O40" s="418"/>
      <c r="P40" s="418"/>
      <c r="Q40" s="418"/>
      <c r="R40" s="418"/>
      <c r="S40" s="418"/>
      <c r="T40" s="418"/>
      <c r="U40" s="418"/>
      <c r="V40" s="418"/>
      <c r="W40" s="418"/>
      <c r="X40" s="418"/>
      <c r="Y40" s="418"/>
      <c r="Z40" s="418"/>
      <c r="AA40" s="418"/>
      <c r="AB40" s="418"/>
      <c r="AC40" s="418"/>
      <c r="AD40" s="418"/>
      <c r="AE40" s="418"/>
      <c r="AF40" s="418"/>
      <c r="AG40" s="418"/>
      <c r="AH40" s="418"/>
      <c r="AI40" s="418"/>
      <c r="AJ40" s="418"/>
      <c r="AK40" s="418"/>
      <c r="AL40" s="45">
        <v>2</v>
      </c>
      <c r="AM40" s="57" t="s">
        <v>617</v>
      </c>
      <c r="AN40" s="45">
        <v>2</v>
      </c>
      <c r="AO40" s="41"/>
      <c r="AP40" s="53"/>
      <c r="AQ40" s="53"/>
      <c r="AR40" s="53"/>
      <c r="AS40" s="53"/>
      <c r="AT40" s="53"/>
      <c r="AU40" s="53"/>
      <c r="AV40" s="53"/>
      <c r="AW40" s="53"/>
      <c r="AX40" s="53"/>
      <c r="AY40" s="53"/>
      <c r="AZ40" s="53"/>
      <c r="BA40" s="53"/>
      <c r="BB40" s="53"/>
      <c r="BC40" s="53"/>
      <c r="BD40" s="53"/>
      <c r="BE40" s="53"/>
      <c r="BF40" s="53"/>
      <c r="BG40" s="53"/>
      <c r="BH40" s="53"/>
      <c r="BI40" s="53"/>
    </row>
    <row r="41" spans="1:61" ht="90.75" customHeight="1">
      <c r="A41" s="408"/>
      <c r="B41" s="408"/>
      <c r="C41" s="41" t="s">
        <v>88</v>
      </c>
      <c r="D41" s="223" t="s">
        <v>618</v>
      </c>
      <c r="E41" s="408"/>
      <c r="F41" s="408"/>
      <c r="G41" s="42" t="s">
        <v>619</v>
      </c>
      <c r="H41" s="408"/>
      <c r="I41" s="408"/>
      <c r="J41" s="408"/>
      <c r="K41" s="408"/>
      <c r="L41" s="408"/>
      <c r="M41" s="408"/>
      <c r="N41" s="408"/>
      <c r="O41" s="408"/>
      <c r="P41" s="408"/>
      <c r="Q41" s="408"/>
      <c r="R41" s="408"/>
      <c r="S41" s="408"/>
      <c r="T41" s="408"/>
      <c r="U41" s="408"/>
      <c r="V41" s="408"/>
      <c r="W41" s="408"/>
      <c r="X41" s="408"/>
      <c r="Y41" s="408"/>
      <c r="Z41" s="408"/>
      <c r="AA41" s="408"/>
      <c r="AB41" s="408"/>
      <c r="AC41" s="408"/>
      <c r="AD41" s="408"/>
      <c r="AE41" s="408"/>
      <c r="AF41" s="408"/>
      <c r="AG41" s="408"/>
      <c r="AH41" s="408"/>
      <c r="AI41" s="408"/>
      <c r="AJ41" s="408"/>
      <c r="AK41" s="408"/>
      <c r="AL41" s="45">
        <v>3</v>
      </c>
      <c r="AM41" s="57" t="s">
        <v>620</v>
      </c>
      <c r="AN41" s="45">
        <v>3</v>
      </c>
      <c r="AO41" s="51"/>
      <c r="AP41" s="53"/>
      <c r="AQ41" s="53"/>
      <c r="AR41" s="53"/>
      <c r="AS41" s="53"/>
      <c r="AT41" s="53"/>
      <c r="AU41" s="53"/>
      <c r="AV41" s="53"/>
      <c r="AW41" s="53"/>
      <c r="AX41" s="53"/>
      <c r="AY41" s="53"/>
      <c r="AZ41" s="53"/>
      <c r="BA41" s="53"/>
      <c r="BB41" s="53"/>
      <c r="BC41" s="53"/>
      <c r="BD41" s="53"/>
      <c r="BE41" s="53"/>
      <c r="BF41" s="53"/>
      <c r="BG41" s="53"/>
      <c r="BH41" s="53"/>
      <c r="BI41" s="53"/>
    </row>
    <row r="42" spans="1:61" ht="15.75" customHeight="1">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2"/>
      <c r="AI42" s="60"/>
      <c r="AJ42" s="62"/>
      <c r="AK42" s="60"/>
      <c r="AL42" s="60"/>
      <c r="AM42" s="60"/>
      <c r="AN42" s="60"/>
      <c r="AO42" s="60"/>
      <c r="AP42" s="53"/>
      <c r="AQ42" s="53"/>
      <c r="AR42" s="53"/>
      <c r="AS42" s="53"/>
      <c r="AT42" s="53"/>
      <c r="AU42" s="53"/>
      <c r="AV42" s="53"/>
      <c r="AW42" s="53"/>
      <c r="AX42" s="53"/>
      <c r="AY42" s="53"/>
      <c r="AZ42" s="53"/>
      <c r="BA42" s="53"/>
      <c r="BB42" s="53"/>
      <c r="BC42" s="53"/>
      <c r="BD42" s="53"/>
      <c r="BE42" s="53"/>
      <c r="BF42" s="53"/>
      <c r="BG42" s="53"/>
      <c r="BH42" s="53"/>
      <c r="BI42" s="53"/>
    </row>
    <row r="43" spans="1:61" ht="15.75" customHeight="1">
      <c r="A43" s="53"/>
      <c r="B43" s="53"/>
      <c r="C43" s="53"/>
      <c r="D43" s="53"/>
      <c r="E43" s="53"/>
      <c r="F43" s="55"/>
      <c r="G43" s="53"/>
      <c r="H43" s="53"/>
      <c r="I43" s="53"/>
      <c r="J43" s="53"/>
      <c r="K43" s="53"/>
      <c r="L43" s="55"/>
      <c r="M43" s="53"/>
      <c r="N43" s="53"/>
      <c r="O43" s="53"/>
      <c r="P43" s="55"/>
      <c r="Q43" s="55"/>
      <c r="R43" s="55"/>
      <c r="S43" s="55"/>
      <c r="T43" s="55"/>
      <c r="U43" s="53"/>
      <c r="V43" s="55"/>
      <c r="W43" s="53"/>
      <c r="X43" s="55"/>
      <c r="Y43" s="53"/>
      <c r="Z43" s="55"/>
      <c r="AA43" s="53"/>
      <c r="AB43" s="55"/>
      <c r="AC43" s="53"/>
      <c r="AD43" s="53"/>
      <c r="AE43" s="55"/>
      <c r="AF43" s="55"/>
      <c r="AG43" s="55"/>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row>
    <row r="44" spans="1:61" ht="15.75" customHeight="1">
      <c r="A44" s="53"/>
      <c r="B44" s="53"/>
      <c r="C44" s="53"/>
      <c r="D44" s="53"/>
      <c r="E44" s="53"/>
      <c r="F44" s="55"/>
      <c r="G44" s="53"/>
      <c r="H44" s="53"/>
      <c r="I44" s="53"/>
      <c r="J44" s="53"/>
      <c r="K44" s="53"/>
      <c r="L44" s="55"/>
      <c r="M44" s="53"/>
      <c r="N44" s="53"/>
      <c r="O44" s="53"/>
      <c r="P44" s="55"/>
      <c r="Q44" s="55"/>
      <c r="R44" s="55"/>
      <c r="S44" s="55"/>
      <c r="T44" s="55"/>
      <c r="U44" s="53"/>
      <c r="V44" s="55"/>
      <c r="W44" s="53"/>
      <c r="X44" s="55"/>
      <c r="Y44" s="53"/>
      <c r="Z44" s="55"/>
      <c r="AA44" s="53"/>
      <c r="AB44" s="55"/>
      <c r="AC44" s="53"/>
      <c r="AD44" s="53"/>
      <c r="AE44" s="55"/>
      <c r="AF44" s="55"/>
      <c r="AG44" s="55"/>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row>
    <row r="45" spans="1:61" ht="15.75" customHeight="1">
      <c r="A45" s="53"/>
      <c r="B45" s="53"/>
      <c r="C45" s="53"/>
      <c r="D45" s="53"/>
      <c r="E45" s="53"/>
      <c r="F45" s="55"/>
      <c r="G45" s="53"/>
      <c r="H45" s="53"/>
      <c r="I45" s="53"/>
      <c r="J45" s="53"/>
      <c r="K45" s="53"/>
      <c r="L45" s="55"/>
      <c r="M45" s="53"/>
      <c r="N45" s="53"/>
      <c r="O45" s="53"/>
      <c r="P45" s="55"/>
      <c r="Q45" s="55"/>
      <c r="R45" s="55"/>
      <c r="S45" s="55"/>
      <c r="T45" s="55"/>
      <c r="U45" s="53"/>
      <c r="V45" s="55"/>
      <c r="W45" s="53"/>
      <c r="X45" s="55"/>
      <c r="Y45" s="53"/>
      <c r="Z45" s="55"/>
      <c r="AA45" s="53"/>
      <c r="AB45" s="55"/>
      <c r="AC45" s="53"/>
      <c r="AD45" s="53"/>
      <c r="AE45" s="55"/>
      <c r="AF45" s="55"/>
      <c r="AG45" s="55"/>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row>
    <row r="46" spans="1:61" ht="15.75" customHeight="1">
      <c r="A46" s="53"/>
      <c r="B46" s="53"/>
      <c r="C46" s="53"/>
      <c r="D46" s="53"/>
      <c r="E46" s="53"/>
      <c r="F46" s="55"/>
      <c r="G46" s="53"/>
      <c r="H46" s="53"/>
      <c r="I46" s="53"/>
      <c r="J46" s="53"/>
      <c r="K46" s="53"/>
      <c r="L46" s="55"/>
      <c r="M46" s="53"/>
      <c r="N46" s="53"/>
      <c r="O46" s="53"/>
      <c r="P46" s="55"/>
      <c r="Q46" s="55"/>
      <c r="R46" s="55"/>
      <c r="S46" s="55"/>
      <c r="T46" s="55"/>
      <c r="U46" s="53"/>
      <c r="V46" s="55"/>
      <c r="W46" s="53"/>
      <c r="X46" s="55"/>
      <c r="Y46" s="53"/>
      <c r="Z46" s="55"/>
      <c r="AA46" s="53"/>
      <c r="AB46" s="55"/>
      <c r="AC46" s="53"/>
      <c r="AD46" s="53"/>
      <c r="AE46" s="55"/>
      <c r="AF46" s="55"/>
      <c r="AG46" s="55"/>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row>
    <row r="47" spans="1:61" ht="15.75" customHeight="1">
      <c r="A47" s="53"/>
      <c r="B47" s="53"/>
      <c r="C47" s="53"/>
      <c r="D47" s="53"/>
      <c r="E47" s="53"/>
      <c r="F47" s="55"/>
      <c r="G47" s="53"/>
      <c r="H47" s="53"/>
      <c r="I47" s="53"/>
      <c r="J47" s="53"/>
      <c r="K47" s="53"/>
      <c r="L47" s="55"/>
      <c r="M47" s="53"/>
      <c r="N47" s="53"/>
      <c r="O47" s="53"/>
      <c r="P47" s="55"/>
      <c r="Q47" s="55"/>
      <c r="R47" s="55"/>
      <c r="S47" s="55"/>
      <c r="T47" s="55"/>
      <c r="U47" s="53"/>
      <c r="V47" s="55"/>
      <c r="W47" s="53"/>
      <c r="X47" s="55"/>
      <c r="Y47" s="53"/>
      <c r="Z47" s="55"/>
      <c r="AA47" s="53"/>
      <c r="AB47" s="55"/>
      <c r="AC47" s="53"/>
      <c r="AD47" s="53"/>
      <c r="AE47" s="55"/>
      <c r="AF47" s="55"/>
      <c r="AG47" s="55"/>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row>
    <row r="48" spans="1:61" ht="15.75" customHeight="1">
      <c r="A48" s="53"/>
      <c r="B48" s="53"/>
      <c r="C48" s="53"/>
      <c r="D48" s="53"/>
      <c r="E48" s="53"/>
      <c r="F48" s="55"/>
      <c r="G48" s="53"/>
      <c r="H48" s="53"/>
      <c r="I48" s="53"/>
      <c r="J48" s="53"/>
      <c r="K48" s="53"/>
      <c r="L48" s="55"/>
      <c r="M48" s="53"/>
      <c r="N48" s="53"/>
      <c r="O48" s="53"/>
      <c r="P48" s="55"/>
      <c r="Q48" s="55"/>
      <c r="R48" s="55"/>
      <c r="S48" s="55"/>
      <c r="T48" s="55"/>
      <c r="U48" s="53"/>
      <c r="V48" s="55"/>
      <c r="W48" s="53"/>
      <c r="X48" s="55"/>
      <c r="Y48" s="53"/>
      <c r="Z48" s="55"/>
      <c r="AA48" s="53"/>
      <c r="AB48" s="55"/>
      <c r="AC48" s="53"/>
      <c r="AD48" s="53"/>
      <c r="AE48" s="55"/>
      <c r="AF48" s="55"/>
      <c r="AG48" s="55"/>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row>
    <row r="49" spans="1:61" ht="15.75" customHeight="1">
      <c r="A49" s="53"/>
      <c r="B49" s="53"/>
      <c r="C49" s="53"/>
      <c r="D49" s="53"/>
      <c r="E49" s="53"/>
      <c r="F49" s="55"/>
      <c r="G49" s="53"/>
      <c r="H49" s="53"/>
      <c r="I49" s="53"/>
      <c r="J49" s="53"/>
      <c r="K49" s="53"/>
      <c r="L49" s="55"/>
      <c r="M49" s="53"/>
      <c r="N49" s="53"/>
      <c r="O49" s="53"/>
      <c r="P49" s="55"/>
      <c r="Q49" s="55"/>
      <c r="R49" s="55"/>
      <c r="S49" s="55"/>
      <c r="T49" s="55"/>
      <c r="U49" s="53"/>
      <c r="V49" s="55"/>
      <c r="W49" s="53"/>
      <c r="X49" s="55"/>
      <c r="Y49" s="53"/>
      <c r="Z49" s="55"/>
      <c r="AA49" s="53"/>
      <c r="AB49" s="55"/>
      <c r="AC49" s="53"/>
      <c r="AD49" s="53"/>
      <c r="AE49" s="55"/>
      <c r="AF49" s="55"/>
      <c r="AG49" s="55"/>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row>
    <row r="50" spans="1:61" ht="15.75" customHeight="1">
      <c r="A50" s="53"/>
      <c r="B50" s="53"/>
      <c r="C50" s="53"/>
      <c r="D50" s="53"/>
      <c r="E50" s="53"/>
      <c r="F50" s="55"/>
      <c r="G50" s="53"/>
      <c r="H50" s="53"/>
      <c r="I50" s="53"/>
      <c r="J50" s="53"/>
      <c r="K50" s="53"/>
      <c r="L50" s="55"/>
      <c r="M50" s="53"/>
      <c r="N50" s="53"/>
      <c r="O50" s="53"/>
      <c r="P50" s="55"/>
      <c r="Q50" s="55"/>
      <c r="R50" s="55"/>
      <c r="S50" s="55"/>
      <c r="T50" s="55"/>
      <c r="U50" s="53"/>
      <c r="V50" s="55"/>
      <c r="W50" s="53"/>
      <c r="X50" s="55"/>
      <c r="Y50" s="53"/>
      <c r="Z50" s="55"/>
      <c r="AA50" s="53"/>
      <c r="AB50" s="55"/>
      <c r="AC50" s="53"/>
      <c r="AD50" s="53"/>
      <c r="AE50" s="55"/>
      <c r="AF50" s="55"/>
      <c r="AG50" s="55"/>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row>
    <row r="51" spans="1:61" ht="15.75" customHeight="1">
      <c r="A51" s="53"/>
      <c r="B51" s="53"/>
      <c r="C51" s="53"/>
      <c r="D51" s="53"/>
      <c r="E51" s="53"/>
      <c r="F51" s="55"/>
      <c r="G51" s="53"/>
      <c r="H51" s="53"/>
      <c r="I51" s="53"/>
      <c r="J51" s="53"/>
      <c r="K51" s="53"/>
      <c r="L51" s="55"/>
      <c r="M51" s="53"/>
      <c r="N51" s="53"/>
      <c r="O51" s="53"/>
      <c r="P51" s="55"/>
      <c r="Q51" s="55"/>
      <c r="R51" s="55"/>
      <c r="S51" s="55"/>
      <c r="T51" s="55"/>
      <c r="U51" s="53"/>
      <c r="V51" s="55"/>
      <c r="W51" s="53"/>
      <c r="X51" s="55"/>
      <c r="Y51" s="53"/>
      <c r="Z51" s="55"/>
      <c r="AA51" s="53"/>
      <c r="AB51" s="55"/>
      <c r="AC51" s="53"/>
      <c r="AD51" s="53"/>
      <c r="AE51" s="55"/>
      <c r="AF51" s="55"/>
      <c r="AG51" s="55"/>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row>
    <row r="52" spans="1:61" ht="15.75" customHeight="1">
      <c r="A52" s="53"/>
      <c r="B52" s="53"/>
      <c r="C52" s="53"/>
      <c r="D52" s="53"/>
      <c r="E52" s="53"/>
      <c r="F52" s="55"/>
      <c r="G52" s="53"/>
      <c r="H52" s="53"/>
      <c r="I52" s="53"/>
      <c r="J52" s="53"/>
      <c r="K52" s="53"/>
      <c r="L52" s="55"/>
      <c r="M52" s="53"/>
      <c r="N52" s="53"/>
      <c r="O52" s="53"/>
      <c r="P52" s="55"/>
      <c r="Q52" s="55"/>
      <c r="R52" s="55"/>
      <c r="S52" s="55"/>
      <c r="T52" s="55"/>
      <c r="U52" s="53"/>
      <c r="V52" s="55"/>
      <c r="W52" s="53"/>
      <c r="X52" s="55"/>
      <c r="Y52" s="53"/>
      <c r="Z52" s="55"/>
      <c r="AA52" s="53"/>
      <c r="AB52" s="55"/>
      <c r="AC52" s="53"/>
      <c r="AD52" s="53"/>
      <c r="AE52" s="55"/>
      <c r="AF52" s="55"/>
      <c r="AG52" s="55"/>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row>
    <row r="53" spans="1:61" ht="15.75" customHeight="1">
      <c r="A53" s="53"/>
      <c r="B53" s="53"/>
      <c r="C53" s="53"/>
      <c r="D53" s="53"/>
      <c r="E53" s="53"/>
      <c r="F53" s="55"/>
      <c r="G53" s="53"/>
      <c r="H53" s="53"/>
      <c r="I53" s="53"/>
      <c r="J53" s="53"/>
      <c r="K53" s="53"/>
      <c r="L53" s="55"/>
      <c r="M53" s="53"/>
      <c r="N53" s="53"/>
      <c r="O53" s="53"/>
      <c r="P53" s="55"/>
      <c r="Q53" s="55"/>
      <c r="R53" s="55"/>
      <c r="S53" s="55"/>
      <c r="T53" s="55"/>
      <c r="U53" s="53"/>
      <c r="V53" s="55"/>
      <c r="W53" s="53"/>
      <c r="X53" s="55"/>
      <c r="Y53" s="53"/>
      <c r="Z53" s="55"/>
      <c r="AA53" s="53"/>
      <c r="AB53" s="55"/>
      <c r="AC53" s="53"/>
      <c r="AD53" s="53"/>
      <c r="AE53" s="55"/>
      <c r="AF53" s="55"/>
      <c r="AG53" s="55"/>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row>
    <row r="54" spans="1:61" ht="15.75" customHeight="1">
      <c r="A54" s="53"/>
      <c r="B54" s="53"/>
      <c r="C54" s="53"/>
      <c r="D54" s="53"/>
      <c r="E54" s="53"/>
      <c r="F54" s="55"/>
      <c r="G54" s="53"/>
      <c r="H54" s="53"/>
      <c r="I54" s="53"/>
      <c r="J54" s="53"/>
      <c r="K54" s="53"/>
      <c r="L54" s="55"/>
      <c r="M54" s="53"/>
      <c r="N54" s="53"/>
      <c r="O54" s="53"/>
      <c r="P54" s="55"/>
      <c r="Q54" s="55"/>
      <c r="R54" s="55"/>
      <c r="S54" s="55"/>
      <c r="T54" s="55"/>
      <c r="U54" s="53"/>
      <c r="V54" s="55"/>
      <c r="W54" s="53"/>
      <c r="X54" s="55"/>
      <c r="Y54" s="53"/>
      <c r="Z54" s="55"/>
      <c r="AA54" s="53"/>
      <c r="AB54" s="55"/>
      <c r="AC54" s="53"/>
      <c r="AD54" s="53"/>
      <c r="AE54" s="55"/>
      <c r="AF54" s="55"/>
      <c r="AG54" s="55"/>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row>
    <row r="55" spans="1:61" ht="15.75" customHeight="1">
      <c r="A55" s="53"/>
      <c r="B55" s="53"/>
      <c r="C55" s="53"/>
      <c r="D55" s="53"/>
      <c r="E55" s="53"/>
      <c r="F55" s="55"/>
      <c r="G55" s="53"/>
      <c r="H55" s="53"/>
      <c r="I55" s="53"/>
      <c r="J55" s="53"/>
      <c r="K55" s="53"/>
      <c r="L55" s="55"/>
      <c r="M55" s="53"/>
      <c r="N55" s="53"/>
      <c r="O55" s="53"/>
      <c r="P55" s="55"/>
      <c r="Q55" s="55"/>
      <c r="R55" s="55"/>
      <c r="S55" s="55"/>
      <c r="T55" s="55"/>
      <c r="U55" s="53"/>
      <c r="V55" s="55"/>
      <c r="W55" s="53"/>
      <c r="X55" s="55"/>
      <c r="Y55" s="53"/>
      <c r="Z55" s="55"/>
      <c r="AA55" s="53"/>
      <c r="AB55" s="55"/>
      <c r="AC55" s="53"/>
      <c r="AD55" s="53"/>
      <c r="AE55" s="55"/>
      <c r="AF55" s="55"/>
      <c r="AG55" s="55"/>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row>
    <row r="56" spans="1:61" ht="15.75" customHeight="1">
      <c r="A56" s="53"/>
      <c r="B56" s="53"/>
      <c r="C56" s="53"/>
      <c r="D56" s="53"/>
      <c r="E56" s="53"/>
      <c r="F56" s="55"/>
      <c r="G56" s="53"/>
      <c r="H56" s="53"/>
      <c r="I56" s="53"/>
      <c r="J56" s="53"/>
      <c r="K56" s="53"/>
      <c r="L56" s="55"/>
      <c r="M56" s="53"/>
      <c r="N56" s="53"/>
      <c r="O56" s="53"/>
      <c r="P56" s="55"/>
      <c r="Q56" s="55"/>
      <c r="R56" s="55"/>
      <c r="S56" s="55"/>
      <c r="T56" s="55"/>
      <c r="U56" s="53"/>
      <c r="V56" s="55"/>
      <c r="W56" s="53"/>
      <c r="X56" s="55"/>
      <c r="Y56" s="53"/>
      <c r="Z56" s="55"/>
      <c r="AA56" s="53"/>
      <c r="AB56" s="55"/>
      <c r="AC56" s="53"/>
      <c r="AD56" s="53"/>
      <c r="AE56" s="55"/>
      <c r="AF56" s="55"/>
      <c r="AG56" s="55"/>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row>
    <row r="57" spans="1:61" ht="15.75" customHeight="1">
      <c r="A57" s="53"/>
      <c r="B57" s="53"/>
      <c r="C57" s="53"/>
      <c r="D57" s="53"/>
      <c r="E57" s="53"/>
      <c r="F57" s="55"/>
      <c r="G57" s="53"/>
      <c r="H57" s="53"/>
      <c r="I57" s="53"/>
      <c r="J57" s="53"/>
      <c r="K57" s="53"/>
      <c r="L57" s="55"/>
      <c r="M57" s="53"/>
      <c r="N57" s="53"/>
      <c r="O57" s="53"/>
      <c r="P57" s="55"/>
      <c r="Q57" s="55"/>
      <c r="R57" s="55"/>
      <c r="S57" s="55"/>
      <c r="T57" s="55"/>
      <c r="U57" s="53"/>
      <c r="V57" s="55"/>
      <c r="W57" s="53"/>
      <c r="X57" s="55"/>
      <c r="Y57" s="53"/>
      <c r="Z57" s="55"/>
      <c r="AA57" s="53"/>
      <c r="AB57" s="55"/>
      <c r="AC57" s="53"/>
      <c r="AD57" s="53"/>
      <c r="AE57" s="55"/>
      <c r="AF57" s="55"/>
      <c r="AG57" s="55"/>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row>
    <row r="58" spans="1:61" ht="15.75" customHeight="1">
      <c r="A58" s="53"/>
      <c r="B58" s="53"/>
      <c r="C58" s="53"/>
      <c r="D58" s="53"/>
      <c r="E58" s="53"/>
      <c r="F58" s="55"/>
      <c r="G58" s="53"/>
      <c r="H58" s="53"/>
      <c r="I58" s="53"/>
      <c r="J58" s="53"/>
      <c r="K58" s="53"/>
      <c r="L58" s="55"/>
      <c r="M58" s="53"/>
      <c r="N58" s="53"/>
      <c r="O58" s="53"/>
      <c r="P58" s="55"/>
      <c r="Q58" s="55"/>
      <c r="R58" s="55"/>
      <c r="S58" s="55"/>
      <c r="T58" s="55"/>
      <c r="U58" s="53"/>
      <c r="V58" s="55"/>
      <c r="W58" s="53"/>
      <c r="X58" s="55"/>
      <c r="Y58" s="53"/>
      <c r="Z58" s="55"/>
      <c r="AA58" s="53"/>
      <c r="AB58" s="55"/>
      <c r="AC58" s="53"/>
      <c r="AD58" s="53"/>
      <c r="AE58" s="55"/>
      <c r="AF58" s="55"/>
      <c r="AG58" s="55"/>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row>
    <row r="59" spans="1:61" ht="15.75" customHeight="1">
      <c r="A59" s="53"/>
      <c r="B59" s="53"/>
      <c r="C59" s="53"/>
      <c r="D59" s="53"/>
      <c r="E59" s="53"/>
      <c r="F59" s="55"/>
      <c r="G59" s="53"/>
      <c r="H59" s="53"/>
      <c r="I59" s="53"/>
      <c r="J59" s="53"/>
      <c r="K59" s="53"/>
      <c r="L59" s="55"/>
      <c r="M59" s="53"/>
      <c r="N59" s="53"/>
      <c r="O59" s="53"/>
      <c r="P59" s="55"/>
      <c r="Q59" s="55"/>
      <c r="R59" s="55"/>
      <c r="S59" s="55"/>
      <c r="T59" s="55"/>
      <c r="U59" s="53"/>
      <c r="V59" s="55"/>
      <c r="W59" s="53"/>
      <c r="X59" s="55"/>
      <c r="Y59" s="53"/>
      <c r="Z59" s="55"/>
      <c r="AA59" s="53"/>
      <c r="AB59" s="55"/>
      <c r="AC59" s="53"/>
      <c r="AD59" s="53"/>
      <c r="AE59" s="55"/>
      <c r="AF59" s="55"/>
      <c r="AG59" s="55"/>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row>
    <row r="60" spans="1:61" ht="15.75" customHeight="1">
      <c r="A60" s="53"/>
      <c r="B60" s="53"/>
      <c r="C60" s="53"/>
      <c r="D60" s="53"/>
      <c r="E60" s="53"/>
      <c r="F60" s="55"/>
      <c r="G60" s="53"/>
      <c r="H60" s="53"/>
      <c r="I60" s="53"/>
      <c r="J60" s="53"/>
      <c r="K60" s="53"/>
      <c r="L60" s="55"/>
      <c r="M60" s="53"/>
      <c r="N60" s="53"/>
      <c r="O60" s="53"/>
      <c r="P60" s="55"/>
      <c r="Q60" s="55"/>
      <c r="R60" s="55"/>
      <c r="S60" s="55"/>
      <c r="T60" s="55"/>
      <c r="U60" s="53"/>
      <c r="V60" s="55"/>
      <c r="W60" s="53"/>
      <c r="X60" s="55"/>
      <c r="Y60" s="53"/>
      <c r="Z60" s="55"/>
      <c r="AA60" s="53"/>
      <c r="AB60" s="55"/>
      <c r="AC60" s="53"/>
      <c r="AD60" s="53"/>
      <c r="AE60" s="55"/>
      <c r="AF60" s="55"/>
      <c r="AG60" s="55"/>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row>
    <row r="61" spans="1:61" ht="15.75" customHeight="1">
      <c r="A61" s="53"/>
      <c r="B61" s="53"/>
      <c r="C61" s="53"/>
      <c r="D61" s="53"/>
      <c r="E61" s="53"/>
      <c r="F61" s="55"/>
      <c r="G61" s="53"/>
      <c r="H61" s="53"/>
      <c r="I61" s="53"/>
      <c r="J61" s="53"/>
      <c r="K61" s="53"/>
      <c r="L61" s="55"/>
      <c r="M61" s="53"/>
      <c r="N61" s="53"/>
      <c r="O61" s="53"/>
      <c r="P61" s="55"/>
      <c r="Q61" s="55"/>
      <c r="R61" s="55"/>
      <c r="S61" s="55"/>
      <c r="T61" s="55"/>
      <c r="U61" s="53"/>
      <c r="V61" s="55"/>
      <c r="W61" s="53"/>
      <c r="X61" s="55"/>
      <c r="Y61" s="53"/>
      <c r="Z61" s="55"/>
      <c r="AA61" s="53"/>
      <c r="AB61" s="55"/>
      <c r="AC61" s="53"/>
      <c r="AD61" s="53"/>
      <c r="AE61" s="55"/>
      <c r="AF61" s="55"/>
      <c r="AG61" s="55"/>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row>
    <row r="62" spans="1:61" ht="15.75" customHeight="1">
      <c r="A62" s="53"/>
      <c r="B62" s="53"/>
      <c r="C62" s="53"/>
      <c r="D62" s="53"/>
      <c r="E62" s="53"/>
      <c r="F62" s="55"/>
      <c r="G62" s="53"/>
      <c r="H62" s="53"/>
      <c r="I62" s="53"/>
      <c r="J62" s="53"/>
      <c r="K62" s="53"/>
      <c r="L62" s="55"/>
      <c r="M62" s="53"/>
      <c r="N62" s="53"/>
      <c r="O62" s="53"/>
      <c r="P62" s="55"/>
      <c r="Q62" s="55"/>
      <c r="R62" s="55"/>
      <c r="S62" s="55"/>
      <c r="T62" s="55"/>
      <c r="U62" s="53"/>
      <c r="V62" s="55"/>
      <c r="W62" s="53"/>
      <c r="X62" s="55"/>
      <c r="Y62" s="53"/>
      <c r="Z62" s="55"/>
      <c r="AA62" s="53"/>
      <c r="AB62" s="55"/>
      <c r="AC62" s="53"/>
      <c r="AD62" s="53"/>
      <c r="AE62" s="55"/>
      <c r="AF62" s="55"/>
      <c r="AG62" s="55"/>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row>
    <row r="63" spans="1:61" ht="15.75" customHeight="1">
      <c r="A63" s="53"/>
      <c r="B63" s="53"/>
      <c r="C63" s="53"/>
      <c r="D63" s="53"/>
      <c r="E63" s="53"/>
      <c r="F63" s="55"/>
      <c r="G63" s="53"/>
      <c r="H63" s="53"/>
      <c r="I63" s="53"/>
      <c r="J63" s="53"/>
      <c r="K63" s="53"/>
      <c r="L63" s="55"/>
      <c r="M63" s="53"/>
      <c r="N63" s="53"/>
      <c r="O63" s="53"/>
      <c r="P63" s="55"/>
      <c r="Q63" s="55"/>
      <c r="R63" s="55"/>
      <c r="S63" s="55"/>
      <c r="T63" s="55"/>
      <c r="U63" s="53"/>
      <c r="V63" s="55"/>
      <c r="W63" s="53"/>
      <c r="X63" s="55"/>
      <c r="Y63" s="53"/>
      <c r="Z63" s="55"/>
      <c r="AA63" s="53"/>
      <c r="AB63" s="55"/>
      <c r="AC63" s="53"/>
      <c r="AD63" s="53"/>
      <c r="AE63" s="55"/>
      <c r="AF63" s="55"/>
      <c r="AG63" s="55"/>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row>
    <row r="64" spans="1:61" ht="15.75" customHeight="1">
      <c r="A64" s="53"/>
      <c r="B64" s="53"/>
      <c r="C64" s="53"/>
      <c r="D64" s="53"/>
      <c r="E64" s="53"/>
      <c r="F64" s="55"/>
      <c r="G64" s="53"/>
      <c r="H64" s="53"/>
      <c r="I64" s="53"/>
      <c r="J64" s="53"/>
      <c r="K64" s="53"/>
      <c r="L64" s="55"/>
      <c r="M64" s="53"/>
      <c r="N64" s="53"/>
      <c r="O64" s="53"/>
      <c r="P64" s="55"/>
      <c r="Q64" s="55"/>
      <c r="R64" s="55"/>
      <c r="S64" s="55"/>
      <c r="T64" s="55"/>
      <c r="U64" s="53"/>
      <c r="V64" s="55"/>
      <c r="W64" s="53"/>
      <c r="X64" s="55"/>
      <c r="Y64" s="53"/>
      <c r="Z64" s="55"/>
      <c r="AA64" s="53"/>
      <c r="AB64" s="55"/>
      <c r="AC64" s="53"/>
      <c r="AD64" s="53"/>
      <c r="AE64" s="55"/>
      <c r="AF64" s="55"/>
      <c r="AG64" s="55"/>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row>
    <row r="65" spans="1:61" ht="15.75" customHeight="1">
      <c r="A65" s="53"/>
      <c r="B65" s="53"/>
      <c r="C65" s="53"/>
      <c r="D65" s="53"/>
      <c r="E65" s="53"/>
      <c r="F65" s="55"/>
      <c r="G65" s="53"/>
      <c r="H65" s="53"/>
      <c r="I65" s="53"/>
      <c r="J65" s="53"/>
      <c r="K65" s="53"/>
      <c r="L65" s="55"/>
      <c r="M65" s="53"/>
      <c r="N65" s="53"/>
      <c r="O65" s="53"/>
      <c r="P65" s="55"/>
      <c r="Q65" s="55"/>
      <c r="R65" s="55"/>
      <c r="S65" s="55"/>
      <c r="T65" s="55"/>
      <c r="U65" s="53"/>
      <c r="V65" s="55"/>
      <c r="W65" s="53"/>
      <c r="X65" s="55"/>
      <c r="Y65" s="53"/>
      <c r="Z65" s="55"/>
      <c r="AA65" s="53"/>
      <c r="AB65" s="55"/>
      <c r="AC65" s="53"/>
      <c r="AD65" s="53"/>
      <c r="AE65" s="55"/>
      <c r="AF65" s="55"/>
      <c r="AG65" s="55"/>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row>
    <row r="66" spans="1:61" ht="15.75" customHeight="1">
      <c r="A66" s="53"/>
      <c r="B66" s="53"/>
      <c r="C66" s="53"/>
      <c r="D66" s="53"/>
      <c r="E66" s="53"/>
      <c r="F66" s="55"/>
      <c r="G66" s="53"/>
      <c r="H66" s="53"/>
      <c r="I66" s="53"/>
      <c r="J66" s="53"/>
      <c r="K66" s="53"/>
      <c r="L66" s="55"/>
      <c r="M66" s="53"/>
      <c r="N66" s="53"/>
      <c r="O66" s="53"/>
      <c r="P66" s="55"/>
      <c r="Q66" s="55"/>
      <c r="R66" s="55"/>
      <c r="S66" s="55"/>
      <c r="T66" s="55"/>
      <c r="U66" s="53"/>
      <c r="V66" s="55"/>
      <c r="W66" s="53"/>
      <c r="X66" s="55"/>
      <c r="Y66" s="53"/>
      <c r="Z66" s="55"/>
      <c r="AA66" s="53"/>
      <c r="AB66" s="55"/>
      <c r="AC66" s="53"/>
      <c r="AD66" s="53"/>
      <c r="AE66" s="55"/>
      <c r="AF66" s="55"/>
      <c r="AG66" s="55"/>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row>
    <row r="67" spans="1:61" ht="15.75" customHeight="1">
      <c r="A67" s="53"/>
      <c r="B67" s="53"/>
      <c r="C67" s="53"/>
      <c r="D67" s="53"/>
      <c r="E67" s="53"/>
      <c r="F67" s="55"/>
      <c r="G67" s="53"/>
      <c r="H67" s="53"/>
      <c r="I67" s="53"/>
      <c r="J67" s="53"/>
      <c r="K67" s="53"/>
      <c r="L67" s="55"/>
      <c r="M67" s="53"/>
      <c r="N67" s="53"/>
      <c r="O67" s="53"/>
      <c r="P67" s="55"/>
      <c r="Q67" s="55"/>
      <c r="R67" s="55"/>
      <c r="S67" s="55"/>
      <c r="T67" s="55"/>
      <c r="U67" s="53"/>
      <c r="V67" s="55"/>
      <c r="W67" s="53"/>
      <c r="X67" s="55"/>
      <c r="Y67" s="53"/>
      <c r="Z67" s="55"/>
      <c r="AA67" s="53"/>
      <c r="AB67" s="55"/>
      <c r="AC67" s="53"/>
      <c r="AD67" s="53"/>
      <c r="AE67" s="55"/>
      <c r="AF67" s="55"/>
      <c r="AG67" s="55"/>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row>
    <row r="68" spans="1:61" ht="15.75" customHeight="1">
      <c r="A68" s="53"/>
      <c r="B68" s="53"/>
      <c r="C68" s="53"/>
      <c r="D68" s="53"/>
      <c r="E68" s="53"/>
      <c r="F68" s="55"/>
      <c r="G68" s="53"/>
      <c r="H68" s="53"/>
      <c r="I68" s="53"/>
      <c r="J68" s="53"/>
      <c r="K68" s="53"/>
      <c r="L68" s="55"/>
      <c r="M68" s="53"/>
      <c r="N68" s="53"/>
      <c r="O68" s="53"/>
      <c r="P68" s="55"/>
      <c r="Q68" s="55"/>
      <c r="R68" s="55"/>
      <c r="S68" s="55"/>
      <c r="T68" s="55"/>
      <c r="U68" s="53"/>
      <c r="V68" s="55"/>
      <c r="W68" s="53"/>
      <c r="X68" s="55"/>
      <c r="Y68" s="53"/>
      <c r="Z68" s="55"/>
      <c r="AA68" s="53"/>
      <c r="AB68" s="55"/>
      <c r="AC68" s="53"/>
      <c r="AD68" s="53"/>
      <c r="AE68" s="55"/>
      <c r="AF68" s="55"/>
      <c r="AG68" s="55"/>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row>
    <row r="69" spans="1:61" ht="15.75" customHeight="1">
      <c r="A69" s="53"/>
      <c r="B69" s="53"/>
      <c r="C69" s="53"/>
      <c r="D69" s="53"/>
      <c r="E69" s="53"/>
      <c r="F69" s="55"/>
      <c r="G69" s="53"/>
      <c r="H69" s="53"/>
      <c r="I69" s="53"/>
      <c r="J69" s="53"/>
      <c r="K69" s="53"/>
      <c r="L69" s="55"/>
      <c r="M69" s="53"/>
      <c r="N69" s="53"/>
      <c r="O69" s="53"/>
      <c r="P69" s="55"/>
      <c r="Q69" s="55"/>
      <c r="R69" s="55"/>
      <c r="S69" s="55"/>
      <c r="T69" s="55"/>
      <c r="U69" s="53"/>
      <c r="V69" s="55"/>
      <c r="W69" s="53"/>
      <c r="X69" s="55"/>
      <c r="Y69" s="53"/>
      <c r="Z69" s="55"/>
      <c r="AA69" s="53"/>
      <c r="AB69" s="55"/>
      <c r="AC69" s="53"/>
      <c r="AD69" s="53"/>
      <c r="AE69" s="55"/>
      <c r="AF69" s="55"/>
      <c r="AG69" s="55"/>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row>
    <row r="70" spans="1:61" ht="15.75" customHeight="1">
      <c r="A70" s="53"/>
      <c r="B70" s="53"/>
      <c r="C70" s="53"/>
      <c r="D70" s="53"/>
      <c r="E70" s="53"/>
      <c r="F70" s="55"/>
      <c r="G70" s="53"/>
      <c r="H70" s="53"/>
      <c r="I70" s="53"/>
      <c r="J70" s="53"/>
      <c r="K70" s="53"/>
      <c r="L70" s="55"/>
      <c r="M70" s="53"/>
      <c r="N70" s="53"/>
      <c r="O70" s="53"/>
      <c r="P70" s="55"/>
      <c r="Q70" s="55"/>
      <c r="R70" s="55"/>
      <c r="S70" s="55"/>
      <c r="T70" s="55"/>
      <c r="U70" s="53"/>
      <c r="V70" s="55"/>
      <c r="W70" s="53"/>
      <c r="X70" s="55"/>
      <c r="Y70" s="53"/>
      <c r="Z70" s="55"/>
      <c r="AA70" s="53"/>
      <c r="AB70" s="55"/>
      <c r="AC70" s="53"/>
      <c r="AD70" s="53"/>
      <c r="AE70" s="55"/>
      <c r="AF70" s="55"/>
      <c r="AG70" s="55"/>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row>
    <row r="71" spans="1:61" ht="15.75" customHeight="1">
      <c r="A71" s="53"/>
      <c r="B71" s="53"/>
      <c r="C71" s="53"/>
      <c r="D71" s="53"/>
      <c r="E71" s="53"/>
      <c r="F71" s="55"/>
      <c r="G71" s="53"/>
      <c r="H71" s="53"/>
      <c r="I71" s="53"/>
      <c r="J71" s="53"/>
      <c r="K71" s="53"/>
      <c r="L71" s="55"/>
      <c r="M71" s="53"/>
      <c r="N71" s="53"/>
      <c r="O71" s="53"/>
      <c r="P71" s="55"/>
      <c r="Q71" s="55"/>
      <c r="R71" s="55"/>
      <c r="S71" s="55"/>
      <c r="T71" s="55"/>
      <c r="U71" s="53"/>
      <c r="V71" s="55"/>
      <c r="W71" s="53"/>
      <c r="X71" s="55"/>
      <c r="Y71" s="53"/>
      <c r="Z71" s="55"/>
      <c r="AA71" s="53"/>
      <c r="AB71" s="55"/>
      <c r="AC71" s="53"/>
      <c r="AD71" s="53"/>
      <c r="AE71" s="55"/>
      <c r="AF71" s="55"/>
      <c r="AG71" s="55"/>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row>
    <row r="72" spans="1:61" ht="15.75" customHeight="1">
      <c r="A72" s="53"/>
      <c r="B72" s="53"/>
      <c r="C72" s="53"/>
      <c r="D72" s="53"/>
      <c r="E72" s="53"/>
      <c r="F72" s="55"/>
      <c r="G72" s="53"/>
      <c r="H72" s="53"/>
      <c r="I72" s="53"/>
      <c r="J72" s="53"/>
      <c r="K72" s="53"/>
      <c r="L72" s="55"/>
      <c r="M72" s="53"/>
      <c r="N72" s="53"/>
      <c r="O72" s="53"/>
      <c r="P72" s="55"/>
      <c r="Q72" s="55"/>
      <c r="R72" s="55"/>
      <c r="S72" s="55"/>
      <c r="T72" s="55"/>
      <c r="U72" s="53"/>
      <c r="V72" s="55"/>
      <c r="W72" s="53"/>
      <c r="X72" s="55"/>
      <c r="Y72" s="53"/>
      <c r="Z72" s="55"/>
      <c r="AA72" s="53"/>
      <c r="AB72" s="55"/>
      <c r="AC72" s="53"/>
      <c r="AD72" s="53"/>
      <c r="AE72" s="55"/>
      <c r="AF72" s="55"/>
      <c r="AG72" s="55"/>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row>
    <row r="73" spans="1:61" ht="15.75" customHeight="1">
      <c r="A73" s="53"/>
      <c r="B73" s="53"/>
      <c r="C73" s="53"/>
      <c r="D73" s="53"/>
      <c r="E73" s="53"/>
      <c r="F73" s="55"/>
      <c r="G73" s="53"/>
      <c r="H73" s="53"/>
      <c r="I73" s="53"/>
      <c r="J73" s="53"/>
      <c r="K73" s="53"/>
      <c r="L73" s="55"/>
      <c r="M73" s="53"/>
      <c r="N73" s="53"/>
      <c r="O73" s="53"/>
      <c r="P73" s="55"/>
      <c r="Q73" s="55"/>
      <c r="R73" s="55"/>
      <c r="S73" s="55"/>
      <c r="T73" s="55"/>
      <c r="U73" s="53"/>
      <c r="V73" s="55"/>
      <c r="W73" s="53"/>
      <c r="X73" s="55"/>
      <c r="Y73" s="53"/>
      <c r="Z73" s="55"/>
      <c r="AA73" s="53"/>
      <c r="AB73" s="55"/>
      <c r="AC73" s="53"/>
      <c r="AD73" s="53"/>
      <c r="AE73" s="55"/>
      <c r="AF73" s="55"/>
      <c r="AG73" s="55"/>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row>
    <row r="74" spans="1:61" ht="15.75" customHeight="1">
      <c r="A74" s="53"/>
      <c r="B74" s="53"/>
      <c r="C74" s="53"/>
      <c r="D74" s="53"/>
      <c r="E74" s="53"/>
      <c r="F74" s="55"/>
      <c r="G74" s="53"/>
      <c r="H74" s="53"/>
      <c r="I74" s="53"/>
      <c r="J74" s="53"/>
      <c r="K74" s="53"/>
      <c r="L74" s="55"/>
      <c r="M74" s="53"/>
      <c r="N74" s="53"/>
      <c r="O74" s="53"/>
      <c r="P74" s="55"/>
      <c r="Q74" s="55"/>
      <c r="R74" s="55"/>
      <c r="S74" s="55"/>
      <c r="T74" s="55"/>
      <c r="U74" s="53"/>
      <c r="V74" s="55"/>
      <c r="W74" s="53"/>
      <c r="X74" s="55"/>
      <c r="Y74" s="53"/>
      <c r="Z74" s="55"/>
      <c r="AA74" s="53"/>
      <c r="AB74" s="55"/>
      <c r="AC74" s="53"/>
      <c r="AD74" s="53"/>
      <c r="AE74" s="55"/>
      <c r="AF74" s="55"/>
      <c r="AG74" s="55"/>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row>
    <row r="75" spans="1:61" ht="15.75" customHeight="1">
      <c r="A75" s="53"/>
      <c r="B75" s="53"/>
      <c r="C75" s="53"/>
      <c r="D75" s="53"/>
      <c r="E75" s="53"/>
      <c r="F75" s="55"/>
      <c r="G75" s="53"/>
      <c r="H75" s="53"/>
      <c r="I75" s="53"/>
      <c r="J75" s="53"/>
      <c r="K75" s="53"/>
      <c r="L75" s="55"/>
      <c r="M75" s="53"/>
      <c r="N75" s="53"/>
      <c r="O75" s="53"/>
      <c r="P75" s="55"/>
      <c r="Q75" s="55"/>
      <c r="R75" s="55"/>
      <c r="S75" s="55"/>
      <c r="T75" s="55"/>
      <c r="U75" s="53"/>
      <c r="V75" s="55"/>
      <c r="W75" s="53"/>
      <c r="X75" s="55"/>
      <c r="Y75" s="53"/>
      <c r="Z75" s="55"/>
      <c r="AA75" s="53"/>
      <c r="AB75" s="55"/>
      <c r="AC75" s="53"/>
      <c r="AD75" s="53"/>
      <c r="AE75" s="55"/>
      <c r="AF75" s="55"/>
      <c r="AG75" s="55"/>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row>
    <row r="76" spans="1:61" ht="15.75" customHeight="1">
      <c r="A76" s="53"/>
      <c r="B76" s="53"/>
      <c r="C76" s="53"/>
      <c r="D76" s="53"/>
      <c r="E76" s="53"/>
      <c r="F76" s="55"/>
      <c r="G76" s="53"/>
      <c r="H76" s="53"/>
      <c r="I76" s="53"/>
      <c r="J76" s="53"/>
      <c r="K76" s="53"/>
      <c r="L76" s="55"/>
      <c r="M76" s="53"/>
      <c r="N76" s="53"/>
      <c r="O76" s="53"/>
      <c r="P76" s="55"/>
      <c r="Q76" s="55"/>
      <c r="R76" s="55"/>
      <c r="S76" s="55"/>
      <c r="T76" s="55"/>
      <c r="U76" s="53"/>
      <c r="V76" s="55"/>
      <c r="W76" s="53"/>
      <c r="X76" s="55"/>
      <c r="Y76" s="53"/>
      <c r="Z76" s="55"/>
      <c r="AA76" s="53"/>
      <c r="AB76" s="55"/>
      <c r="AC76" s="53"/>
      <c r="AD76" s="53"/>
      <c r="AE76" s="55"/>
      <c r="AF76" s="55"/>
      <c r="AG76" s="55"/>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row>
    <row r="77" spans="1:61" ht="15.75" customHeight="1">
      <c r="A77" s="53"/>
      <c r="B77" s="53"/>
      <c r="C77" s="53"/>
      <c r="D77" s="53"/>
      <c r="E77" s="53"/>
      <c r="F77" s="55"/>
      <c r="G77" s="53"/>
      <c r="H77" s="53"/>
      <c r="I77" s="53"/>
      <c r="J77" s="53"/>
      <c r="K77" s="53"/>
      <c r="L77" s="55"/>
      <c r="M77" s="53"/>
      <c r="N77" s="53"/>
      <c r="O77" s="53"/>
      <c r="P77" s="55"/>
      <c r="Q77" s="55"/>
      <c r="R77" s="55"/>
      <c r="S77" s="55"/>
      <c r="T77" s="55"/>
      <c r="U77" s="53"/>
      <c r="V77" s="55"/>
      <c r="W77" s="53"/>
      <c r="X77" s="55"/>
      <c r="Y77" s="53"/>
      <c r="Z77" s="55"/>
      <c r="AA77" s="53"/>
      <c r="AB77" s="55"/>
      <c r="AC77" s="53"/>
      <c r="AD77" s="53"/>
      <c r="AE77" s="55"/>
      <c r="AF77" s="55"/>
      <c r="AG77" s="55"/>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row>
    <row r="78" spans="1:61" ht="15.75" customHeight="1">
      <c r="A78" s="53"/>
      <c r="B78" s="53"/>
      <c r="C78" s="53"/>
      <c r="D78" s="53"/>
      <c r="E78" s="53"/>
      <c r="F78" s="55"/>
      <c r="G78" s="53"/>
      <c r="H78" s="53"/>
      <c r="I78" s="53"/>
      <c r="J78" s="53"/>
      <c r="K78" s="53"/>
      <c r="L78" s="55"/>
      <c r="M78" s="53"/>
      <c r="N78" s="53"/>
      <c r="O78" s="53"/>
      <c r="P78" s="55"/>
      <c r="Q78" s="55"/>
      <c r="R78" s="55"/>
      <c r="S78" s="55"/>
      <c r="T78" s="55"/>
      <c r="U78" s="53"/>
      <c r="V78" s="55"/>
      <c r="W78" s="53"/>
      <c r="X78" s="55"/>
      <c r="Y78" s="53"/>
      <c r="Z78" s="55"/>
      <c r="AA78" s="53"/>
      <c r="AB78" s="55"/>
      <c r="AC78" s="53"/>
      <c r="AD78" s="53"/>
      <c r="AE78" s="55"/>
      <c r="AF78" s="55"/>
      <c r="AG78" s="55"/>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row>
    <row r="79" spans="1:61" ht="15.75" customHeight="1">
      <c r="A79" s="53"/>
      <c r="B79" s="53"/>
      <c r="C79" s="53"/>
      <c r="D79" s="53"/>
      <c r="E79" s="53"/>
      <c r="F79" s="55"/>
      <c r="G79" s="53"/>
      <c r="H79" s="53"/>
      <c r="I79" s="53"/>
      <c r="J79" s="53"/>
      <c r="K79" s="53"/>
      <c r="L79" s="55"/>
      <c r="M79" s="53"/>
      <c r="N79" s="53"/>
      <c r="O79" s="53"/>
      <c r="P79" s="55"/>
      <c r="Q79" s="55"/>
      <c r="R79" s="55"/>
      <c r="S79" s="55"/>
      <c r="T79" s="55"/>
      <c r="U79" s="53"/>
      <c r="V79" s="55"/>
      <c r="W79" s="53"/>
      <c r="X79" s="55"/>
      <c r="Y79" s="53"/>
      <c r="Z79" s="55"/>
      <c r="AA79" s="53"/>
      <c r="AB79" s="55"/>
      <c r="AC79" s="53"/>
      <c r="AD79" s="53"/>
      <c r="AE79" s="55"/>
      <c r="AF79" s="55"/>
      <c r="AG79" s="55"/>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row>
    <row r="80" spans="1:61" ht="15.75" customHeight="1">
      <c r="A80" s="53"/>
      <c r="B80" s="53"/>
      <c r="C80" s="53"/>
      <c r="D80" s="53"/>
      <c r="E80" s="53"/>
      <c r="F80" s="55"/>
      <c r="G80" s="53"/>
      <c r="H80" s="53"/>
      <c r="I80" s="53"/>
      <c r="J80" s="53"/>
      <c r="K80" s="53"/>
      <c r="L80" s="55"/>
      <c r="M80" s="53"/>
      <c r="N80" s="53"/>
      <c r="O80" s="53"/>
      <c r="P80" s="55"/>
      <c r="Q80" s="55"/>
      <c r="R80" s="55"/>
      <c r="S80" s="55"/>
      <c r="T80" s="55"/>
      <c r="U80" s="53"/>
      <c r="V80" s="55"/>
      <c r="W80" s="53"/>
      <c r="X80" s="55"/>
      <c r="Y80" s="53"/>
      <c r="Z80" s="55"/>
      <c r="AA80" s="53"/>
      <c r="AB80" s="55"/>
      <c r="AC80" s="53"/>
      <c r="AD80" s="53"/>
      <c r="AE80" s="55"/>
      <c r="AF80" s="55"/>
      <c r="AG80" s="55"/>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row>
    <row r="81" spans="1:61" ht="15.75" customHeight="1">
      <c r="A81" s="53"/>
      <c r="B81" s="53"/>
      <c r="C81" s="53"/>
      <c r="D81" s="53"/>
      <c r="E81" s="53"/>
      <c r="F81" s="55"/>
      <c r="G81" s="53"/>
      <c r="H81" s="53"/>
      <c r="I81" s="53"/>
      <c r="J81" s="53"/>
      <c r="K81" s="53"/>
      <c r="L81" s="55"/>
      <c r="M81" s="53"/>
      <c r="N81" s="53"/>
      <c r="O81" s="53"/>
      <c r="P81" s="55"/>
      <c r="Q81" s="55"/>
      <c r="R81" s="55"/>
      <c r="S81" s="55"/>
      <c r="T81" s="55"/>
      <c r="U81" s="53"/>
      <c r="V81" s="55"/>
      <c r="W81" s="53"/>
      <c r="X81" s="55"/>
      <c r="Y81" s="53"/>
      <c r="Z81" s="55"/>
      <c r="AA81" s="53"/>
      <c r="AB81" s="55"/>
      <c r="AC81" s="53"/>
      <c r="AD81" s="53"/>
      <c r="AE81" s="55"/>
      <c r="AF81" s="55"/>
      <c r="AG81" s="55"/>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row>
    <row r="82" spans="1:61" ht="15.75" customHeight="1">
      <c r="A82" s="53"/>
      <c r="B82" s="53"/>
      <c r="C82" s="53"/>
      <c r="D82" s="53"/>
      <c r="E82" s="53"/>
      <c r="F82" s="55"/>
      <c r="G82" s="53"/>
      <c r="H82" s="53"/>
      <c r="I82" s="53"/>
      <c r="J82" s="53"/>
      <c r="K82" s="53"/>
      <c r="L82" s="55"/>
      <c r="M82" s="53"/>
      <c r="N82" s="53"/>
      <c r="O82" s="53"/>
      <c r="P82" s="55"/>
      <c r="Q82" s="55"/>
      <c r="R82" s="55"/>
      <c r="S82" s="55"/>
      <c r="T82" s="55"/>
      <c r="U82" s="53"/>
      <c r="V82" s="55"/>
      <c r="W82" s="53"/>
      <c r="X82" s="55"/>
      <c r="Y82" s="53"/>
      <c r="Z82" s="55"/>
      <c r="AA82" s="53"/>
      <c r="AB82" s="55"/>
      <c r="AC82" s="53"/>
      <c r="AD82" s="53"/>
      <c r="AE82" s="55"/>
      <c r="AF82" s="55"/>
      <c r="AG82" s="55"/>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row>
    <row r="83" spans="1:61" ht="15.75" customHeight="1">
      <c r="A83" s="53"/>
      <c r="B83" s="53"/>
      <c r="C83" s="53"/>
      <c r="D83" s="53"/>
      <c r="E83" s="53"/>
      <c r="F83" s="55"/>
      <c r="G83" s="53"/>
      <c r="H83" s="53"/>
      <c r="I83" s="53"/>
      <c r="J83" s="53"/>
      <c r="K83" s="53"/>
      <c r="L83" s="55"/>
      <c r="M83" s="53"/>
      <c r="N83" s="53"/>
      <c r="O83" s="53"/>
      <c r="P83" s="55"/>
      <c r="Q83" s="55"/>
      <c r="R83" s="55"/>
      <c r="S83" s="55"/>
      <c r="T83" s="55"/>
      <c r="U83" s="53"/>
      <c r="V83" s="55"/>
      <c r="W83" s="53"/>
      <c r="X83" s="55"/>
      <c r="Y83" s="53"/>
      <c r="Z83" s="55"/>
      <c r="AA83" s="53"/>
      <c r="AB83" s="55"/>
      <c r="AC83" s="53"/>
      <c r="AD83" s="53"/>
      <c r="AE83" s="55"/>
      <c r="AF83" s="55"/>
      <c r="AG83" s="55"/>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row>
    <row r="84" spans="1:61" ht="15.75" customHeight="1">
      <c r="A84" s="53"/>
      <c r="B84" s="53"/>
      <c r="C84" s="53"/>
      <c r="D84" s="53"/>
      <c r="E84" s="53"/>
      <c r="F84" s="55"/>
      <c r="G84" s="53"/>
      <c r="H84" s="53"/>
      <c r="I84" s="53"/>
      <c r="J84" s="53"/>
      <c r="K84" s="53"/>
      <c r="L84" s="55"/>
      <c r="M84" s="53"/>
      <c r="N84" s="53"/>
      <c r="O84" s="53"/>
      <c r="P84" s="55"/>
      <c r="Q84" s="55"/>
      <c r="R84" s="55"/>
      <c r="S84" s="55"/>
      <c r="T84" s="55"/>
      <c r="U84" s="53"/>
      <c r="V84" s="55"/>
      <c r="W84" s="53"/>
      <c r="X84" s="55"/>
      <c r="Y84" s="53"/>
      <c r="Z84" s="55"/>
      <c r="AA84" s="53"/>
      <c r="AB84" s="55"/>
      <c r="AC84" s="53"/>
      <c r="AD84" s="53"/>
      <c r="AE84" s="55"/>
      <c r="AF84" s="55"/>
      <c r="AG84" s="55"/>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53"/>
    </row>
    <row r="85" spans="1:61" ht="15.75" customHeight="1">
      <c r="A85" s="53"/>
      <c r="B85" s="53"/>
      <c r="C85" s="53"/>
      <c r="D85" s="53"/>
      <c r="E85" s="53"/>
      <c r="F85" s="55"/>
      <c r="G85" s="53"/>
      <c r="H85" s="53"/>
      <c r="I85" s="53"/>
      <c r="J85" s="53"/>
      <c r="K85" s="53"/>
      <c r="L85" s="55"/>
      <c r="M85" s="53"/>
      <c r="N85" s="53"/>
      <c r="O85" s="53"/>
      <c r="P85" s="55"/>
      <c r="Q85" s="55"/>
      <c r="R85" s="55"/>
      <c r="S85" s="55"/>
      <c r="T85" s="55"/>
      <c r="U85" s="53"/>
      <c r="V85" s="55"/>
      <c r="W85" s="53"/>
      <c r="X85" s="55"/>
      <c r="Y85" s="53"/>
      <c r="Z85" s="55"/>
      <c r="AA85" s="53"/>
      <c r="AB85" s="55"/>
      <c r="AC85" s="53"/>
      <c r="AD85" s="53"/>
      <c r="AE85" s="55"/>
      <c r="AF85" s="55"/>
      <c r="AG85" s="55"/>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row>
    <row r="86" spans="1:61" ht="15.75" customHeight="1">
      <c r="A86" s="53"/>
      <c r="B86" s="53"/>
      <c r="C86" s="53"/>
      <c r="D86" s="53"/>
      <c r="E86" s="53"/>
      <c r="F86" s="55"/>
      <c r="G86" s="53"/>
      <c r="H86" s="53"/>
      <c r="I86" s="53"/>
      <c r="J86" s="53"/>
      <c r="K86" s="53"/>
      <c r="L86" s="55"/>
      <c r="M86" s="53"/>
      <c r="N86" s="53"/>
      <c r="O86" s="53"/>
      <c r="P86" s="55"/>
      <c r="Q86" s="55"/>
      <c r="R86" s="55"/>
      <c r="S86" s="55"/>
      <c r="T86" s="55"/>
      <c r="U86" s="53"/>
      <c r="V86" s="55"/>
      <c r="W86" s="53"/>
      <c r="X86" s="55"/>
      <c r="Y86" s="53"/>
      <c r="Z86" s="55"/>
      <c r="AA86" s="53"/>
      <c r="AB86" s="55"/>
      <c r="AC86" s="53"/>
      <c r="AD86" s="53"/>
      <c r="AE86" s="55"/>
      <c r="AF86" s="55"/>
      <c r="AG86" s="55"/>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row>
    <row r="87" spans="1:61" ht="15.75" customHeight="1">
      <c r="A87" s="53"/>
      <c r="B87" s="53"/>
      <c r="C87" s="53"/>
      <c r="D87" s="53"/>
      <c r="E87" s="53"/>
      <c r="F87" s="55"/>
      <c r="G87" s="53"/>
      <c r="H87" s="53"/>
      <c r="I87" s="53"/>
      <c r="J87" s="53"/>
      <c r="K87" s="53"/>
      <c r="L87" s="55"/>
      <c r="M87" s="53"/>
      <c r="N87" s="53"/>
      <c r="O87" s="53"/>
      <c r="P87" s="55"/>
      <c r="Q87" s="55"/>
      <c r="R87" s="55"/>
      <c r="S87" s="55"/>
      <c r="T87" s="55"/>
      <c r="U87" s="53"/>
      <c r="V87" s="55"/>
      <c r="W87" s="53"/>
      <c r="X87" s="55"/>
      <c r="Y87" s="53"/>
      <c r="Z87" s="55"/>
      <c r="AA87" s="53"/>
      <c r="AB87" s="55"/>
      <c r="AC87" s="53"/>
      <c r="AD87" s="53"/>
      <c r="AE87" s="55"/>
      <c r="AF87" s="55"/>
      <c r="AG87" s="55"/>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c r="BI87" s="53"/>
    </row>
    <row r="88" spans="1:61" ht="15.75" customHeight="1">
      <c r="A88" s="53"/>
      <c r="B88" s="53"/>
      <c r="C88" s="53"/>
      <c r="D88" s="53"/>
      <c r="E88" s="53"/>
      <c r="F88" s="55"/>
      <c r="G88" s="53"/>
      <c r="H88" s="53"/>
      <c r="I88" s="53"/>
      <c r="J88" s="53"/>
      <c r="K88" s="53"/>
      <c r="L88" s="55"/>
      <c r="M88" s="53"/>
      <c r="N88" s="53"/>
      <c r="O88" s="53"/>
      <c r="P88" s="55"/>
      <c r="Q88" s="55"/>
      <c r="R88" s="55"/>
      <c r="S88" s="55"/>
      <c r="T88" s="55"/>
      <c r="U88" s="53"/>
      <c r="V88" s="55"/>
      <c r="W88" s="53"/>
      <c r="X88" s="55"/>
      <c r="Y88" s="53"/>
      <c r="Z88" s="55"/>
      <c r="AA88" s="53"/>
      <c r="AB88" s="55"/>
      <c r="AC88" s="53"/>
      <c r="AD88" s="53"/>
      <c r="AE88" s="55"/>
      <c r="AF88" s="55"/>
      <c r="AG88" s="55"/>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row>
    <row r="89" spans="1:61" ht="15.75" customHeight="1">
      <c r="A89" s="53"/>
      <c r="B89" s="53"/>
      <c r="C89" s="53"/>
      <c r="D89" s="53"/>
      <c r="E89" s="53"/>
      <c r="F89" s="55"/>
      <c r="G89" s="53"/>
      <c r="H89" s="53"/>
      <c r="I89" s="53"/>
      <c r="J89" s="53"/>
      <c r="K89" s="53"/>
      <c r="L89" s="55"/>
      <c r="M89" s="53"/>
      <c r="N89" s="53"/>
      <c r="O89" s="53"/>
      <c r="P89" s="55"/>
      <c r="Q89" s="55"/>
      <c r="R89" s="55"/>
      <c r="S89" s="55"/>
      <c r="T89" s="55"/>
      <c r="U89" s="53"/>
      <c r="V89" s="55"/>
      <c r="W89" s="53"/>
      <c r="X89" s="55"/>
      <c r="Y89" s="53"/>
      <c r="Z89" s="55"/>
      <c r="AA89" s="53"/>
      <c r="AB89" s="55"/>
      <c r="AC89" s="53"/>
      <c r="AD89" s="53"/>
      <c r="AE89" s="55"/>
      <c r="AF89" s="55"/>
      <c r="AG89" s="55"/>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row>
    <row r="90" spans="1:61" ht="15.75" customHeight="1">
      <c r="A90" s="53"/>
      <c r="B90" s="53"/>
      <c r="C90" s="53"/>
      <c r="D90" s="53"/>
      <c r="E90" s="53"/>
      <c r="F90" s="55"/>
      <c r="G90" s="53"/>
      <c r="H90" s="53"/>
      <c r="I90" s="53"/>
      <c r="J90" s="53"/>
      <c r="K90" s="53"/>
      <c r="L90" s="55"/>
      <c r="M90" s="53"/>
      <c r="N90" s="53"/>
      <c r="O90" s="53"/>
      <c r="P90" s="55"/>
      <c r="Q90" s="55"/>
      <c r="R90" s="55"/>
      <c r="S90" s="55"/>
      <c r="T90" s="55"/>
      <c r="U90" s="53"/>
      <c r="V90" s="55"/>
      <c r="W90" s="53"/>
      <c r="X90" s="55"/>
      <c r="Y90" s="53"/>
      <c r="Z90" s="55"/>
      <c r="AA90" s="53"/>
      <c r="AB90" s="55"/>
      <c r="AC90" s="53"/>
      <c r="AD90" s="53"/>
      <c r="AE90" s="55"/>
      <c r="AF90" s="55"/>
      <c r="AG90" s="55"/>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c r="BI90" s="53"/>
    </row>
    <row r="91" spans="1:61" ht="15.75" customHeight="1">
      <c r="A91" s="53"/>
      <c r="B91" s="53"/>
      <c r="C91" s="53"/>
      <c r="D91" s="53"/>
      <c r="E91" s="53"/>
      <c r="F91" s="55"/>
      <c r="G91" s="53"/>
      <c r="H91" s="53"/>
      <c r="I91" s="53"/>
      <c r="J91" s="53"/>
      <c r="K91" s="53"/>
      <c r="L91" s="55"/>
      <c r="M91" s="53"/>
      <c r="N91" s="53"/>
      <c r="O91" s="53"/>
      <c r="P91" s="55"/>
      <c r="Q91" s="55"/>
      <c r="R91" s="55"/>
      <c r="S91" s="55"/>
      <c r="T91" s="55"/>
      <c r="U91" s="53"/>
      <c r="V91" s="55"/>
      <c r="W91" s="53"/>
      <c r="X91" s="55"/>
      <c r="Y91" s="53"/>
      <c r="Z91" s="55"/>
      <c r="AA91" s="53"/>
      <c r="AB91" s="55"/>
      <c r="AC91" s="53"/>
      <c r="AD91" s="53"/>
      <c r="AE91" s="55"/>
      <c r="AF91" s="55"/>
      <c r="AG91" s="55"/>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53"/>
    </row>
    <row r="92" spans="1:61" ht="15.75" customHeight="1">
      <c r="A92" s="53"/>
      <c r="B92" s="53"/>
      <c r="C92" s="53"/>
      <c r="D92" s="53"/>
      <c r="E92" s="53"/>
      <c r="F92" s="55"/>
      <c r="G92" s="53"/>
      <c r="H92" s="53"/>
      <c r="I92" s="53"/>
      <c r="J92" s="53"/>
      <c r="K92" s="53"/>
      <c r="L92" s="55"/>
      <c r="M92" s="53"/>
      <c r="N92" s="53"/>
      <c r="O92" s="53"/>
      <c r="P92" s="55"/>
      <c r="Q92" s="55"/>
      <c r="R92" s="55"/>
      <c r="S92" s="55"/>
      <c r="T92" s="55"/>
      <c r="U92" s="53"/>
      <c r="V92" s="55"/>
      <c r="W92" s="53"/>
      <c r="X92" s="55"/>
      <c r="Y92" s="53"/>
      <c r="Z92" s="55"/>
      <c r="AA92" s="53"/>
      <c r="AB92" s="55"/>
      <c r="AC92" s="53"/>
      <c r="AD92" s="53"/>
      <c r="AE92" s="55"/>
      <c r="AF92" s="55"/>
      <c r="AG92" s="55"/>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53"/>
    </row>
    <row r="93" spans="1:61" ht="15.75" customHeight="1">
      <c r="A93" s="53"/>
      <c r="B93" s="53"/>
      <c r="C93" s="53"/>
      <c r="D93" s="53"/>
      <c r="E93" s="53"/>
      <c r="F93" s="55"/>
      <c r="G93" s="53"/>
      <c r="H93" s="53"/>
      <c r="I93" s="53"/>
      <c r="J93" s="53"/>
      <c r="K93" s="53"/>
      <c r="L93" s="55"/>
      <c r="M93" s="53"/>
      <c r="N93" s="53"/>
      <c r="O93" s="53"/>
      <c r="P93" s="55"/>
      <c r="Q93" s="55"/>
      <c r="R93" s="55"/>
      <c r="S93" s="55"/>
      <c r="T93" s="55"/>
      <c r="U93" s="53"/>
      <c r="V93" s="55"/>
      <c r="W93" s="53"/>
      <c r="X93" s="55"/>
      <c r="Y93" s="53"/>
      <c r="Z93" s="55"/>
      <c r="AA93" s="53"/>
      <c r="AB93" s="55"/>
      <c r="AC93" s="53"/>
      <c r="AD93" s="53"/>
      <c r="AE93" s="55"/>
      <c r="AF93" s="55"/>
      <c r="AG93" s="55"/>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c r="BI93" s="53"/>
    </row>
    <row r="94" spans="1:61" ht="15.75" customHeight="1">
      <c r="A94" s="53"/>
      <c r="B94" s="53"/>
      <c r="C94" s="53"/>
      <c r="D94" s="53"/>
      <c r="E94" s="53"/>
      <c r="F94" s="55"/>
      <c r="G94" s="53"/>
      <c r="H94" s="53"/>
      <c r="I94" s="53"/>
      <c r="J94" s="53"/>
      <c r="K94" s="53"/>
      <c r="L94" s="55"/>
      <c r="M94" s="53"/>
      <c r="N94" s="53"/>
      <c r="O94" s="53"/>
      <c r="P94" s="55"/>
      <c r="Q94" s="55"/>
      <c r="R94" s="55"/>
      <c r="S94" s="55"/>
      <c r="T94" s="55"/>
      <c r="U94" s="53"/>
      <c r="V94" s="55"/>
      <c r="W94" s="53"/>
      <c r="X94" s="55"/>
      <c r="Y94" s="53"/>
      <c r="Z94" s="55"/>
      <c r="AA94" s="53"/>
      <c r="AB94" s="55"/>
      <c r="AC94" s="53"/>
      <c r="AD94" s="53"/>
      <c r="AE94" s="55"/>
      <c r="AF94" s="55"/>
      <c r="AG94" s="55"/>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row>
    <row r="95" spans="1:61" ht="15.75" hidden="1" customHeight="1">
      <c r="A95" s="53"/>
      <c r="B95" s="53"/>
      <c r="C95" s="53"/>
      <c r="D95" s="53"/>
      <c r="E95" s="53"/>
      <c r="F95" s="55"/>
      <c r="G95" s="53"/>
      <c r="H95" s="53"/>
      <c r="I95" s="53"/>
      <c r="J95" s="53"/>
      <c r="K95" s="53"/>
      <c r="L95" s="55"/>
      <c r="M95" s="53"/>
      <c r="N95" s="53"/>
      <c r="O95" s="53"/>
      <c r="P95" s="55"/>
      <c r="Q95" s="55"/>
      <c r="R95" s="55"/>
      <c r="S95" s="55"/>
      <c r="T95" s="55"/>
      <c r="U95" s="53"/>
      <c r="V95" s="55"/>
      <c r="W95" s="53"/>
      <c r="X95" s="55"/>
      <c r="Y95" s="53"/>
      <c r="Z95" s="55"/>
      <c r="AA95" s="53"/>
      <c r="AB95" s="55"/>
      <c r="AC95" s="53"/>
      <c r="AD95" s="53"/>
      <c r="AE95" s="55"/>
      <c r="AF95" s="55"/>
      <c r="AG95" s="55"/>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row>
    <row r="96" spans="1:61" ht="15.75" hidden="1" customHeight="1">
      <c r="A96" s="53"/>
      <c r="B96" s="53"/>
      <c r="C96" s="111" t="s">
        <v>255</v>
      </c>
      <c r="D96" s="55"/>
      <c r="E96" s="112" t="s">
        <v>287</v>
      </c>
      <c r="F96" s="113"/>
      <c r="G96" s="114" t="s">
        <v>288</v>
      </c>
      <c r="H96" s="55"/>
      <c r="I96" s="112" t="s">
        <v>290</v>
      </c>
      <c r="J96" s="55"/>
      <c r="K96" s="55"/>
      <c r="L96" s="55"/>
      <c r="M96" s="53"/>
      <c r="N96" s="53"/>
      <c r="O96" s="53"/>
      <c r="P96" s="55"/>
      <c r="Q96" s="55"/>
      <c r="R96" s="55"/>
      <c r="S96" s="55"/>
      <c r="T96" s="55"/>
      <c r="U96" s="53"/>
      <c r="V96" s="55"/>
      <c r="W96" s="53"/>
      <c r="X96" s="55"/>
      <c r="Y96" s="53"/>
      <c r="Z96" s="55"/>
      <c r="AA96" s="53"/>
      <c r="AB96" s="55"/>
      <c r="AC96" s="53"/>
      <c r="AD96" s="53"/>
      <c r="AE96" s="55"/>
      <c r="AF96" s="55"/>
      <c r="AG96" s="55"/>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row>
    <row r="97" spans="1:61" ht="15.75" hidden="1" customHeight="1">
      <c r="A97" s="53"/>
      <c r="B97" s="53"/>
      <c r="C97" s="117" t="s">
        <v>87</v>
      </c>
      <c r="D97" s="55"/>
      <c r="E97" s="119" t="s">
        <v>201</v>
      </c>
      <c r="F97" s="55"/>
      <c r="G97" s="119" t="s">
        <v>292</v>
      </c>
      <c r="H97" s="55"/>
      <c r="I97" s="119" t="s">
        <v>293</v>
      </c>
      <c r="J97" s="55"/>
      <c r="K97" s="55"/>
      <c r="L97" s="55"/>
      <c r="M97" s="53"/>
      <c r="N97" s="53"/>
      <c r="O97" s="53"/>
      <c r="P97" s="55"/>
      <c r="Q97" s="55"/>
      <c r="R97" s="55"/>
      <c r="S97" s="55"/>
      <c r="T97" s="55"/>
      <c r="U97" s="53"/>
      <c r="V97" s="55"/>
      <c r="W97" s="53"/>
      <c r="X97" s="55"/>
      <c r="Y97" s="53"/>
      <c r="Z97" s="55"/>
      <c r="AA97" s="53"/>
      <c r="AB97" s="55"/>
      <c r="AC97" s="53"/>
      <c r="AD97" s="53"/>
      <c r="AE97" s="55"/>
      <c r="AF97" s="55"/>
      <c r="AG97" s="55"/>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row>
    <row r="98" spans="1:61" ht="15.75" hidden="1" customHeight="1">
      <c r="A98" s="53"/>
      <c r="B98" s="53"/>
      <c r="C98" s="117" t="s">
        <v>267</v>
      </c>
      <c r="D98" s="55"/>
      <c r="E98" s="119" t="s">
        <v>158</v>
      </c>
      <c r="F98" s="55"/>
      <c r="G98" s="119" t="s">
        <v>214</v>
      </c>
      <c r="H98" s="55"/>
      <c r="I98" s="119" t="s">
        <v>99</v>
      </c>
      <c r="J98" s="55"/>
      <c r="K98" s="55"/>
      <c r="L98" s="55"/>
      <c r="M98" s="53"/>
      <c r="N98" s="53"/>
      <c r="O98" s="53"/>
      <c r="P98" s="55"/>
      <c r="Q98" s="55"/>
      <c r="R98" s="55"/>
      <c r="S98" s="55"/>
      <c r="T98" s="55"/>
      <c r="U98" s="53"/>
      <c r="V98" s="55"/>
      <c r="W98" s="53"/>
      <c r="X98" s="55"/>
      <c r="Y98" s="53"/>
      <c r="Z98" s="55"/>
      <c r="AA98" s="53"/>
      <c r="AB98" s="55"/>
      <c r="AC98" s="53"/>
      <c r="AD98" s="53"/>
      <c r="AE98" s="55"/>
      <c r="AF98" s="55"/>
      <c r="AG98" s="55"/>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row>
    <row r="99" spans="1:61" ht="15.75" hidden="1" customHeight="1">
      <c r="A99" s="53"/>
      <c r="B99" s="53"/>
      <c r="C99" s="117" t="s">
        <v>268</v>
      </c>
      <c r="D99" s="55"/>
      <c r="E99" s="119" t="s">
        <v>294</v>
      </c>
      <c r="F99" s="55"/>
      <c r="G99" s="119" t="s">
        <v>96</v>
      </c>
      <c r="H99" s="55"/>
      <c r="I99" s="119" t="s">
        <v>127</v>
      </c>
      <c r="J99" s="55"/>
      <c r="K99" s="55"/>
      <c r="L99" s="55"/>
      <c r="M99" s="53"/>
      <c r="N99" s="53"/>
      <c r="O99" s="53"/>
      <c r="P99" s="55"/>
      <c r="Q99" s="55"/>
      <c r="R99" s="55"/>
      <c r="S99" s="55"/>
      <c r="T99" s="55"/>
      <c r="U99" s="53"/>
      <c r="V99" s="55"/>
      <c r="W99" s="53"/>
      <c r="X99" s="55"/>
      <c r="Y99" s="53"/>
      <c r="Z99" s="55"/>
      <c r="AA99" s="53"/>
      <c r="AB99" s="55"/>
      <c r="AC99" s="53"/>
      <c r="AD99" s="53"/>
      <c r="AE99" s="55"/>
      <c r="AF99" s="55"/>
      <c r="AG99" s="55"/>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row>
    <row r="100" spans="1:61" ht="15.75" hidden="1" customHeight="1">
      <c r="A100" s="53"/>
      <c r="B100" s="53"/>
      <c r="C100" s="117" t="s">
        <v>269</v>
      </c>
      <c r="D100" s="55"/>
      <c r="E100" s="119" t="s">
        <v>295</v>
      </c>
      <c r="F100" s="55"/>
      <c r="G100" s="119" t="s">
        <v>296</v>
      </c>
      <c r="H100" s="55"/>
      <c r="I100" s="119" t="s">
        <v>118</v>
      </c>
      <c r="J100" s="55"/>
      <c r="K100" s="55"/>
      <c r="L100" s="55"/>
      <c r="M100" s="53"/>
      <c r="N100" s="53"/>
      <c r="O100" s="53"/>
      <c r="P100" s="55"/>
      <c r="Q100" s="55"/>
      <c r="R100" s="55"/>
      <c r="S100" s="55"/>
      <c r="T100" s="55"/>
      <c r="U100" s="53"/>
      <c r="V100" s="55"/>
      <c r="W100" s="53"/>
      <c r="X100" s="55"/>
      <c r="Y100" s="53"/>
      <c r="Z100" s="55"/>
      <c r="AA100" s="53"/>
      <c r="AB100" s="55"/>
      <c r="AC100" s="53"/>
      <c r="AD100" s="53"/>
      <c r="AE100" s="55"/>
      <c r="AF100" s="55"/>
      <c r="AG100" s="55"/>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row>
    <row r="101" spans="1:61" ht="15.75" hidden="1" customHeight="1">
      <c r="A101" s="53"/>
      <c r="B101" s="53"/>
      <c r="C101" s="117" t="s">
        <v>270</v>
      </c>
      <c r="D101" s="55"/>
      <c r="E101" s="119" t="s">
        <v>297</v>
      </c>
      <c r="F101" s="55"/>
      <c r="G101" s="125" t="s">
        <v>105</v>
      </c>
      <c r="H101" s="55"/>
      <c r="I101" s="55"/>
      <c r="J101" s="55"/>
      <c r="K101" s="55"/>
      <c r="L101" s="55"/>
      <c r="M101" s="53"/>
      <c r="N101" s="53"/>
      <c r="O101" s="53"/>
      <c r="P101" s="55"/>
      <c r="Q101" s="55"/>
      <c r="R101" s="55"/>
      <c r="S101" s="55"/>
      <c r="T101" s="55"/>
      <c r="U101" s="53"/>
      <c r="V101" s="55"/>
      <c r="W101" s="53"/>
      <c r="X101" s="55"/>
      <c r="Y101" s="53"/>
      <c r="Z101" s="55"/>
      <c r="AA101" s="53"/>
      <c r="AB101" s="55"/>
      <c r="AC101" s="53"/>
      <c r="AD101" s="53"/>
      <c r="AE101" s="55"/>
      <c r="AF101" s="55"/>
      <c r="AG101" s="55"/>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row>
    <row r="102" spans="1:61" ht="15.75" hidden="1" customHeight="1">
      <c r="A102" s="53"/>
      <c r="B102" s="53"/>
      <c r="C102" s="117" t="s">
        <v>271</v>
      </c>
      <c r="D102" s="55"/>
      <c r="E102" s="119" t="s">
        <v>226</v>
      </c>
      <c r="F102" s="55"/>
      <c r="G102" s="55"/>
      <c r="H102" s="55"/>
      <c r="I102" s="112" t="s">
        <v>46</v>
      </c>
      <c r="J102" s="55"/>
      <c r="K102" s="55"/>
      <c r="L102" s="55"/>
      <c r="M102" s="53"/>
      <c r="N102" s="53"/>
      <c r="O102" s="53"/>
      <c r="P102" s="55"/>
      <c r="Q102" s="55"/>
      <c r="R102" s="55"/>
      <c r="S102" s="55"/>
      <c r="T102" s="55"/>
      <c r="U102" s="53"/>
      <c r="V102" s="55"/>
      <c r="W102" s="53"/>
      <c r="X102" s="55"/>
      <c r="Y102" s="53"/>
      <c r="Z102" s="55"/>
      <c r="AA102" s="53"/>
      <c r="AB102" s="55"/>
      <c r="AC102" s="53"/>
      <c r="AD102" s="53"/>
      <c r="AE102" s="55"/>
      <c r="AF102" s="55"/>
      <c r="AG102" s="55"/>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row>
    <row r="103" spans="1:61" ht="15.75" hidden="1" customHeight="1">
      <c r="A103" s="53"/>
      <c r="B103" s="53"/>
      <c r="C103" s="117" t="s">
        <v>272</v>
      </c>
      <c r="D103" s="55"/>
      <c r="E103" s="119" t="s">
        <v>298</v>
      </c>
      <c r="F103" s="55"/>
      <c r="G103" s="114" t="s">
        <v>299</v>
      </c>
      <c r="H103" s="55"/>
      <c r="I103" s="119" t="s">
        <v>145</v>
      </c>
      <c r="J103" s="55"/>
      <c r="K103" s="55"/>
      <c r="L103" s="55"/>
      <c r="M103" s="53"/>
      <c r="N103" s="53"/>
      <c r="O103" s="53"/>
      <c r="P103" s="55"/>
      <c r="Q103" s="55"/>
      <c r="R103" s="55"/>
      <c r="S103" s="55"/>
      <c r="T103" s="55"/>
      <c r="U103" s="53"/>
      <c r="V103" s="55"/>
      <c r="W103" s="53"/>
      <c r="X103" s="55"/>
      <c r="Y103" s="53"/>
      <c r="Z103" s="55"/>
      <c r="AA103" s="53"/>
      <c r="AB103" s="55"/>
      <c r="AC103" s="53"/>
      <c r="AD103" s="53"/>
      <c r="AE103" s="55"/>
      <c r="AF103" s="55"/>
      <c r="AG103" s="55"/>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row>
    <row r="104" spans="1:61" ht="15.75" hidden="1" customHeight="1">
      <c r="A104" s="53"/>
      <c r="B104" s="53"/>
      <c r="C104" s="117" t="s">
        <v>273</v>
      </c>
      <c r="D104" s="55"/>
      <c r="E104" s="119" t="s">
        <v>88</v>
      </c>
      <c r="F104" s="55"/>
      <c r="G104" s="119" t="s">
        <v>301</v>
      </c>
      <c r="H104" s="55"/>
      <c r="I104" s="119" t="s">
        <v>104</v>
      </c>
      <c r="J104" s="55"/>
      <c r="K104" s="55"/>
      <c r="L104" s="55"/>
      <c r="M104" s="53"/>
      <c r="N104" s="53"/>
      <c r="O104" s="53"/>
      <c r="P104" s="55"/>
      <c r="Q104" s="55"/>
      <c r="R104" s="55"/>
      <c r="S104" s="55"/>
      <c r="T104" s="55"/>
      <c r="U104" s="53"/>
      <c r="V104" s="55"/>
      <c r="W104" s="53"/>
      <c r="X104" s="55"/>
      <c r="Y104" s="53"/>
      <c r="Z104" s="55"/>
      <c r="AA104" s="53"/>
      <c r="AB104" s="55"/>
      <c r="AC104" s="53"/>
      <c r="AD104" s="53"/>
      <c r="AE104" s="55"/>
      <c r="AF104" s="55"/>
      <c r="AG104" s="55"/>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row>
    <row r="105" spans="1:61" ht="15.75" hidden="1" customHeight="1">
      <c r="A105" s="53"/>
      <c r="B105" s="53"/>
      <c r="C105" s="117" t="s">
        <v>275</v>
      </c>
      <c r="D105" s="55"/>
      <c r="E105" s="119" t="s">
        <v>128</v>
      </c>
      <c r="F105" s="55"/>
      <c r="G105" s="119" t="s">
        <v>116</v>
      </c>
      <c r="H105" s="55"/>
      <c r="I105" s="55"/>
      <c r="J105" s="55"/>
      <c r="K105" s="55"/>
      <c r="L105" s="55"/>
      <c r="M105" s="53"/>
      <c r="N105" s="53"/>
      <c r="O105" s="53"/>
      <c r="P105" s="55"/>
      <c r="Q105" s="55"/>
      <c r="R105" s="55"/>
      <c r="S105" s="55"/>
      <c r="T105" s="55"/>
      <c r="U105" s="53"/>
      <c r="V105" s="55"/>
      <c r="W105" s="53"/>
      <c r="X105" s="55"/>
      <c r="Y105" s="53"/>
      <c r="Z105" s="55"/>
      <c r="AA105" s="53"/>
      <c r="AB105" s="55"/>
      <c r="AC105" s="53"/>
      <c r="AD105" s="53"/>
      <c r="AE105" s="55"/>
      <c r="AF105" s="55"/>
      <c r="AG105" s="55"/>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row>
    <row r="106" spans="1:61" ht="15.75" hidden="1" customHeight="1">
      <c r="A106" s="53"/>
      <c r="B106" s="53"/>
      <c r="C106" s="117" t="s">
        <v>276</v>
      </c>
      <c r="D106" s="55"/>
      <c r="E106" s="119" t="s">
        <v>302</v>
      </c>
      <c r="F106" s="55"/>
      <c r="G106" s="119" t="s">
        <v>98</v>
      </c>
      <c r="H106" s="55"/>
      <c r="I106" s="127" t="s">
        <v>303</v>
      </c>
      <c r="J106" s="55"/>
      <c r="K106" s="55"/>
      <c r="L106" s="55"/>
      <c r="M106" s="53"/>
      <c r="N106" s="53"/>
      <c r="O106" s="53"/>
      <c r="P106" s="55"/>
      <c r="Q106" s="55"/>
      <c r="R106" s="55"/>
      <c r="S106" s="55"/>
      <c r="T106" s="55"/>
      <c r="U106" s="53"/>
      <c r="V106" s="55"/>
      <c r="W106" s="53"/>
      <c r="X106" s="55"/>
      <c r="Y106" s="53"/>
      <c r="Z106" s="55"/>
      <c r="AA106" s="53"/>
      <c r="AB106" s="55"/>
      <c r="AC106" s="53"/>
      <c r="AD106" s="53"/>
      <c r="AE106" s="55"/>
      <c r="AF106" s="55"/>
      <c r="AG106" s="55"/>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row>
    <row r="107" spans="1:61" ht="15.75" hidden="1" customHeight="1">
      <c r="A107" s="53"/>
      <c r="B107" s="53"/>
      <c r="C107" s="117" t="s">
        <v>274</v>
      </c>
      <c r="D107" s="55"/>
      <c r="E107" s="119" t="s">
        <v>304</v>
      </c>
      <c r="F107" s="55"/>
      <c r="G107" s="119" t="s">
        <v>215</v>
      </c>
      <c r="H107" s="55"/>
      <c r="I107" s="129">
        <v>15</v>
      </c>
      <c r="J107" s="130">
        <v>30</v>
      </c>
      <c r="K107" s="55"/>
      <c r="L107" s="55"/>
      <c r="M107" s="53"/>
      <c r="N107" s="53"/>
      <c r="O107" s="53"/>
      <c r="P107" s="55"/>
      <c r="Q107" s="55"/>
      <c r="R107" s="55"/>
      <c r="S107" s="55"/>
      <c r="T107" s="55"/>
      <c r="U107" s="53"/>
      <c r="V107" s="55"/>
      <c r="W107" s="53"/>
      <c r="X107" s="55"/>
      <c r="Y107" s="53"/>
      <c r="Z107" s="55"/>
      <c r="AA107" s="53"/>
      <c r="AB107" s="55"/>
      <c r="AC107" s="53"/>
      <c r="AD107" s="53"/>
      <c r="AE107" s="55"/>
      <c r="AF107" s="55"/>
      <c r="AG107" s="55"/>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row>
    <row r="108" spans="1:61" ht="15.75" hidden="1" customHeight="1">
      <c r="A108" s="53"/>
      <c r="B108" s="53"/>
      <c r="C108" s="117" t="s">
        <v>277</v>
      </c>
      <c r="D108" s="55"/>
      <c r="E108" s="119" t="s">
        <v>305</v>
      </c>
      <c r="F108" s="55"/>
      <c r="G108" s="119" t="s">
        <v>117</v>
      </c>
      <c r="H108" s="55"/>
      <c r="I108" s="129">
        <v>0</v>
      </c>
      <c r="J108" s="130">
        <v>0</v>
      </c>
      <c r="K108" s="55"/>
      <c r="L108" s="55"/>
      <c r="M108" s="53"/>
      <c r="N108" s="53"/>
      <c r="O108" s="53"/>
      <c r="P108" s="55"/>
      <c r="Q108" s="55"/>
      <c r="R108" s="55"/>
      <c r="S108" s="55"/>
      <c r="T108" s="55"/>
      <c r="U108" s="53"/>
      <c r="V108" s="55"/>
      <c r="W108" s="53"/>
      <c r="X108" s="55"/>
      <c r="Y108" s="53"/>
      <c r="Z108" s="55"/>
      <c r="AA108" s="53"/>
      <c r="AB108" s="55"/>
      <c r="AC108" s="53"/>
      <c r="AD108" s="53"/>
      <c r="AE108" s="55"/>
      <c r="AF108" s="55"/>
      <c r="AG108" s="55"/>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row>
    <row r="109" spans="1:61" ht="15.75" hidden="1" customHeight="1">
      <c r="A109" s="53"/>
      <c r="B109" s="53"/>
      <c r="C109" s="117" t="s">
        <v>278</v>
      </c>
      <c r="D109" s="55"/>
      <c r="E109" s="119" t="s">
        <v>306</v>
      </c>
      <c r="F109" s="55"/>
      <c r="G109" s="119" t="s">
        <v>106</v>
      </c>
      <c r="H109" s="55"/>
      <c r="I109" s="131">
        <v>10</v>
      </c>
      <c r="J109" s="55"/>
      <c r="K109" s="55"/>
      <c r="L109" s="55"/>
      <c r="M109" s="53"/>
      <c r="N109" s="53"/>
      <c r="O109" s="53"/>
      <c r="P109" s="55"/>
      <c r="Q109" s="55"/>
      <c r="R109" s="55"/>
      <c r="S109" s="55"/>
      <c r="T109" s="55"/>
      <c r="U109" s="53"/>
      <c r="V109" s="55"/>
      <c r="W109" s="53"/>
      <c r="X109" s="55"/>
      <c r="Y109" s="53"/>
      <c r="Z109" s="55"/>
      <c r="AA109" s="53"/>
      <c r="AB109" s="55"/>
      <c r="AC109" s="53"/>
      <c r="AD109" s="53"/>
      <c r="AE109" s="55"/>
      <c r="AF109" s="55"/>
      <c r="AG109" s="55"/>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row>
    <row r="110" spans="1:61" ht="15.75" hidden="1" customHeight="1">
      <c r="A110" s="53"/>
      <c r="B110" s="53"/>
      <c r="C110" s="117" t="s">
        <v>279</v>
      </c>
      <c r="D110" s="55"/>
      <c r="E110" s="119" t="s">
        <v>307</v>
      </c>
      <c r="F110" s="55"/>
      <c r="G110" s="119" t="s">
        <v>108</v>
      </c>
      <c r="H110" s="55"/>
      <c r="I110" s="133">
        <v>5</v>
      </c>
      <c r="J110" s="55"/>
      <c r="K110" s="55"/>
      <c r="L110" s="55"/>
      <c r="M110" s="53"/>
      <c r="N110" s="53"/>
      <c r="O110" s="53"/>
      <c r="P110" s="55"/>
      <c r="Q110" s="55"/>
      <c r="R110" s="55"/>
      <c r="S110" s="55"/>
      <c r="T110" s="55"/>
      <c r="U110" s="53"/>
      <c r="V110" s="55"/>
      <c r="W110" s="53"/>
      <c r="X110" s="55"/>
      <c r="Y110" s="53"/>
      <c r="Z110" s="55"/>
      <c r="AA110" s="53"/>
      <c r="AB110" s="55"/>
      <c r="AC110" s="53"/>
      <c r="AD110" s="53"/>
      <c r="AE110" s="55"/>
      <c r="AF110" s="55"/>
      <c r="AG110" s="55"/>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c r="BI110" s="53"/>
    </row>
    <row r="111" spans="1:61" ht="15.75" hidden="1" customHeight="1">
      <c r="A111" s="53"/>
      <c r="B111" s="53"/>
      <c r="C111" s="55"/>
      <c r="D111" s="55"/>
      <c r="E111" s="119" t="s">
        <v>309</v>
      </c>
      <c r="F111" s="55"/>
      <c r="G111" s="119" t="s">
        <v>310</v>
      </c>
      <c r="H111" s="55"/>
      <c r="I111" s="131">
        <v>0</v>
      </c>
      <c r="J111" s="55"/>
      <c r="K111" s="55"/>
      <c r="L111" s="55"/>
      <c r="M111" s="53"/>
      <c r="N111" s="53"/>
      <c r="O111" s="53"/>
      <c r="P111" s="55"/>
      <c r="Q111" s="55"/>
      <c r="R111" s="55"/>
      <c r="S111" s="55"/>
      <c r="T111" s="55"/>
      <c r="U111" s="53"/>
      <c r="V111" s="55"/>
      <c r="W111" s="53"/>
      <c r="X111" s="55"/>
      <c r="Y111" s="53"/>
      <c r="Z111" s="55"/>
      <c r="AA111" s="53"/>
      <c r="AB111" s="55"/>
      <c r="AC111" s="53"/>
      <c r="AD111" s="53"/>
      <c r="AE111" s="55"/>
      <c r="AF111" s="55"/>
      <c r="AG111" s="55"/>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row>
    <row r="112" spans="1:61" ht="15.75" hidden="1" customHeight="1">
      <c r="A112" s="53"/>
      <c r="B112" s="53"/>
      <c r="C112" s="111" t="s">
        <v>311</v>
      </c>
      <c r="D112" s="55"/>
      <c r="E112" s="119" t="s">
        <v>312</v>
      </c>
      <c r="F112" s="55"/>
      <c r="G112" s="119" t="s">
        <v>313</v>
      </c>
      <c r="H112" s="55"/>
      <c r="I112" s="55"/>
      <c r="J112" s="55"/>
      <c r="K112" s="55"/>
      <c r="L112" s="55"/>
      <c r="M112" s="53"/>
      <c r="N112" s="53"/>
      <c r="O112" s="53"/>
      <c r="P112" s="55"/>
      <c r="Q112" s="55"/>
      <c r="R112" s="55"/>
      <c r="S112" s="55"/>
      <c r="T112" s="55"/>
      <c r="U112" s="53"/>
      <c r="V112" s="55"/>
      <c r="W112" s="53"/>
      <c r="X112" s="55"/>
      <c r="Y112" s="53"/>
      <c r="Z112" s="55"/>
      <c r="AA112" s="53"/>
      <c r="AB112" s="55"/>
      <c r="AC112" s="53"/>
      <c r="AD112" s="53"/>
      <c r="AE112" s="55"/>
      <c r="AF112" s="55"/>
      <c r="AG112" s="55"/>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row>
    <row r="113" spans="1:61" ht="15.75" hidden="1" customHeight="1">
      <c r="A113" s="53"/>
      <c r="B113" s="53"/>
      <c r="C113" s="117" t="s">
        <v>257</v>
      </c>
      <c r="D113" s="55"/>
      <c r="E113" s="119" t="s">
        <v>314</v>
      </c>
      <c r="F113" s="55"/>
      <c r="G113" s="119" t="s">
        <v>315</v>
      </c>
      <c r="H113" s="55"/>
      <c r="I113" s="114" t="s">
        <v>316</v>
      </c>
      <c r="J113" s="55"/>
      <c r="K113" s="55"/>
      <c r="L113" s="55"/>
      <c r="M113" s="53"/>
      <c r="N113" s="53"/>
      <c r="O113" s="53"/>
      <c r="P113" s="55"/>
      <c r="Q113" s="55"/>
      <c r="R113" s="55"/>
      <c r="S113" s="55"/>
      <c r="T113" s="55"/>
      <c r="U113" s="53"/>
      <c r="V113" s="55"/>
      <c r="W113" s="53"/>
      <c r="X113" s="55"/>
      <c r="Y113" s="53"/>
      <c r="Z113" s="55"/>
      <c r="AA113" s="53"/>
      <c r="AB113" s="55"/>
      <c r="AC113" s="53"/>
      <c r="AD113" s="53"/>
      <c r="AE113" s="55"/>
      <c r="AF113" s="55"/>
      <c r="AG113" s="55"/>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row>
    <row r="114" spans="1:61" ht="15.75" hidden="1" customHeight="1">
      <c r="A114" s="53"/>
      <c r="B114" s="53"/>
      <c r="C114" s="117" t="s">
        <v>318</v>
      </c>
      <c r="D114" s="55"/>
      <c r="E114" s="119" t="s">
        <v>235</v>
      </c>
      <c r="F114" s="55"/>
      <c r="G114" s="55"/>
      <c r="H114" s="55"/>
      <c r="I114" s="119" t="s">
        <v>115</v>
      </c>
      <c r="J114" s="55"/>
      <c r="K114" s="55"/>
      <c r="L114" s="55"/>
      <c r="M114" s="53"/>
      <c r="N114" s="53"/>
      <c r="O114" s="53"/>
      <c r="P114" s="55"/>
      <c r="Q114" s="55"/>
      <c r="R114" s="55"/>
      <c r="S114" s="55"/>
      <c r="T114" s="55"/>
      <c r="U114" s="53"/>
      <c r="V114" s="55"/>
      <c r="W114" s="53"/>
      <c r="X114" s="55"/>
      <c r="Y114" s="53"/>
      <c r="Z114" s="55"/>
      <c r="AA114" s="53"/>
      <c r="AB114" s="55"/>
      <c r="AC114" s="53"/>
      <c r="AD114" s="53"/>
      <c r="AE114" s="55"/>
      <c r="AF114" s="55"/>
      <c r="AG114" s="55"/>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row>
    <row r="115" spans="1:61" ht="15.75" hidden="1" customHeight="1">
      <c r="A115" s="53"/>
      <c r="B115" s="53"/>
      <c r="C115" s="117" t="s">
        <v>259</v>
      </c>
      <c r="D115" s="55"/>
      <c r="E115" s="55"/>
      <c r="F115" s="55"/>
      <c r="G115" s="55"/>
      <c r="H115" s="55"/>
      <c r="I115" s="119" t="s">
        <v>317</v>
      </c>
      <c r="J115" s="55"/>
      <c r="K115" s="55"/>
      <c r="L115" s="55"/>
      <c r="M115" s="53"/>
      <c r="N115" s="53"/>
      <c r="O115" s="53"/>
      <c r="P115" s="55"/>
      <c r="Q115" s="55"/>
      <c r="R115" s="55"/>
      <c r="S115" s="55"/>
      <c r="T115" s="55"/>
      <c r="U115" s="53"/>
      <c r="V115" s="55"/>
      <c r="W115" s="53"/>
      <c r="X115" s="55"/>
      <c r="Y115" s="53"/>
      <c r="Z115" s="55"/>
      <c r="AA115" s="53"/>
      <c r="AB115" s="55"/>
      <c r="AC115" s="53"/>
      <c r="AD115" s="53"/>
      <c r="AE115" s="55"/>
      <c r="AF115" s="55"/>
      <c r="AG115" s="55"/>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row>
    <row r="116" spans="1:61" ht="15.75" hidden="1" customHeight="1">
      <c r="A116" s="53"/>
      <c r="B116" s="53"/>
      <c r="C116" s="117" t="s">
        <v>321</v>
      </c>
      <c r="D116" s="55"/>
      <c r="E116" s="127" t="s">
        <v>319</v>
      </c>
      <c r="F116" s="55"/>
      <c r="G116" s="114" t="s">
        <v>60</v>
      </c>
      <c r="H116" s="55"/>
      <c r="I116" s="119" t="s">
        <v>320</v>
      </c>
      <c r="J116" s="55"/>
      <c r="K116" s="55"/>
      <c r="L116" s="55"/>
      <c r="M116" s="53"/>
      <c r="N116" s="53"/>
      <c r="O116" s="53"/>
      <c r="P116" s="55"/>
      <c r="Q116" s="55"/>
      <c r="R116" s="55"/>
      <c r="S116" s="55"/>
      <c r="T116" s="55"/>
      <c r="U116" s="53"/>
      <c r="V116" s="55"/>
      <c r="W116" s="53"/>
      <c r="X116" s="55"/>
      <c r="Y116" s="53"/>
      <c r="Z116" s="55"/>
      <c r="AA116" s="53"/>
      <c r="AB116" s="55"/>
      <c r="AC116" s="53"/>
      <c r="AD116" s="53"/>
      <c r="AE116" s="55"/>
      <c r="AF116" s="55"/>
      <c r="AG116" s="55"/>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row>
    <row r="117" spans="1:61" ht="15.75" hidden="1" customHeight="1">
      <c r="A117" s="53"/>
      <c r="B117" s="53"/>
      <c r="C117" s="117" t="s">
        <v>163</v>
      </c>
      <c r="D117" s="55"/>
      <c r="E117" s="137" t="s">
        <v>216</v>
      </c>
      <c r="F117" s="55"/>
      <c r="G117" s="119" t="s">
        <v>114</v>
      </c>
      <c r="H117" s="55"/>
      <c r="I117" s="139"/>
      <c r="J117" s="55"/>
      <c r="K117" s="55"/>
      <c r="L117" s="55"/>
      <c r="M117" s="53"/>
      <c r="N117" s="53"/>
      <c r="O117" s="53"/>
      <c r="P117" s="55"/>
      <c r="Q117" s="55"/>
      <c r="R117" s="55"/>
      <c r="S117" s="55"/>
      <c r="T117" s="55"/>
      <c r="U117" s="53"/>
      <c r="V117" s="55"/>
      <c r="W117" s="53"/>
      <c r="X117" s="55"/>
      <c r="Y117" s="53"/>
      <c r="Z117" s="55"/>
      <c r="AA117" s="53"/>
      <c r="AB117" s="55"/>
      <c r="AC117" s="53"/>
      <c r="AD117" s="53"/>
      <c r="AE117" s="55"/>
      <c r="AF117" s="55"/>
      <c r="AG117" s="55"/>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c r="BI117" s="53"/>
    </row>
    <row r="118" spans="1:61" ht="15.75" hidden="1" customHeight="1">
      <c r="A118" s="53"/>
      <c r="B118" s="53"/>
      <c r="C118" s="117" t="s">
        <v>94</v>
      </c>
      <c r="D118" s="55"/>
      <c r="E118" s="137" t="s">
        <v>100</v>
      </c>
      <c r="F118" s="55"/>
      <c r="G118" s="119" t="s">
        <v>324</v>
      </c>
      <c r="H118" s="113"/>
      <c r="I118" s="140" t="s">
        <v>325</v>
      </c>
      <c r="J118" s="55"/>
      <c r="K118" s="55"/>
      <c r="L118" s="55"/>
      <c r="M118" s="53"/>
      <c r="N118" s="53"/>
      <c r="O118" s="53"/>
      <c r="P118" s="55"/>
      <c r="Q118" s="55"/>
      <c r="R118" s="55"/>
      <c r="S118" s="55"/>
      <c r="T118" s="55"/>
      <c r="U118" s="53"/>
      <c r="V118" s="55"/>
      <c r="W118" s="53"/>
      <c r="X118" s="55"/>
      <c r="Y118" s="53"/>
      <c r="Z118" s="55"/>
      <c r="AA118" s="53"/>
      <c r="AB118" s="55"/>
      <c r="AC118" s="53"/>
      <c r="AD118" s="53"/>
      <c r="AE118" s="55"/>
      <c r="AF118" s="55"/>
      <c r="AG118" s="55"/>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c r="BI118" s="53"/>
    </row>
    <row r="119" spans="1:61" ht="15.75" hidden="1" customHeight="1">
      <c r="A119" s="53"/>
      <c r="B119" s="53"/>
      <c r="C119" s="117" t="s">
        <v>331</v>
      </c>
      <c r="D119" s="55"/>
      <c r="E119" s="137" t="s">
        <v>328</v>
      </c>
      <c r="F119" s="55"/>
      <c r="G119" s="119" t="s">
        <v>329</v>
      </c>
      <c r="H119" s="113"/>
      <c r="I119" s="141" t="s">
        <v>106</v>
      </c>
      <c r="J119" s="55"/>
      <c r="K119" s="55"/>
      <c r="L119" s="55"/>
      <c r="M119" s="53"/>
      <c r="N119" s="53"/>
      <c r="O119" s="53"/>
      <c r="P119" s="55"/>
      <c r="Q119" s="55"/>
      <c r="R119" s="55"/>
      <c r="S119" s="55"/>
      <c r="T119" s="55"/>
      <c r="U119" s="53"/>
      <c r="V119" s="55"/>
      <c r="W119" s="53"/>
      <c r="X119" s="55"/>
      <c r="Y119" s="53"/>
      <c r="Z119" s="55"/>
      <c r="AA119" s="53"/>
      <c r="AB119" s="55"/>
      <c r="AC119" s="53"/>
      <c r="AD119" s="53"/>
      <c r="AE119" s="55"/>
      <c r="AF119" s="55"/>
      <c r="AG119" s="55"/>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row>
    <row r="120" spans="1:61" ht="15.75" hidden="1" customHeight="1">
      <c r="A120" s="53"/>
      <c r="B120" s="53"/>
      <c r="C120" s="117" t="s">
        <v>332</v>
      </c>
      <c r="D120" s="55"/>
      <c r="E120" s="55"/>
      <c r="F120" s="55"/>
      <c r="G120" s="55"/>
      <c r="H120" s="113"/>
      <c r="I120" s="119" t="s">
        <v>108</v>
      </c>
      <c r="J120" s="55"/>
      <c r="K120" s="55"/>
      <c r="L120" s="55"/>
      <c r="M120" s="53"/>
      <c r="N120" s="53"/>
      <c r="O120" s="53"/>
      <c r="P120" s="55"/>
      <c r="Q120" s="55"/>
      <c r="R120" s="55"/>
      <c r="S120" s="55"/>
      <c r="T120" s="55"/>
      <c r="U120" s="53"/>
      <c r="V120" s="55"/>
      <c r="W120" s="53"/>
      <c r="X120" s="55"/>
      <c r="Y120" s="53"/>
      <c r="Z120" s="55"/>
      <c r="AA120" s="53"/>
      <c r="AB120" s="55"/>
      <c r="AC120" s="53"/>
      <c r="AD120" s="53"/>
      <c r="AE120" s="55"/>
      <c r="AF120" s="55"/>
      <c r="AG120" s="55"/>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53"/>
    </row>
    <row r="121" spans="1:61" ht="15.75" hidden="1" customHeight="1">
      <c r="A121" s="53"/>
      <c r="B121" s="53"/>
      <c r="C121" s="117" t="s">
        <v>334</v>
      </c>
      <c r="D121" s="55"/>
      <c r="E121" s="55"/>
      <c r="F121" s="55"/>
      <c r="G121" s="55"/>
      <c r="H121" s="55"/>
      <c r="I121" s="55"/>
      <c r="J121" s="55"/>
      <c r="K121" s="55"/>
      <c r="L121" s="55"/>
      <c r="M121" s="53"/>
      <c r="N121" s="53"/>
      <c r="O121" s="53"/>
      <c r="P121" s="55"/>
      <c r="Q121" s="55"/>
      <c r="R121" s="55"/>
      <c r="S121" s="55"/>
      <c r="T121" s="55"/>
      <c r="U121" s="53"/>
      <c r="V121" s="55"/>
      <c r="W121" s="53"/>
      <c r="X121" s="55"/>
      <c r="Y121" s="53"/>
      <c r="Z121" s="55"/>
      <c r="AA121" s="53"/>
      <c r="AB121" s="55"/>
      <c r="AC121" s="53"/>
      <c r="AD121" s="53"/>
      <c r="AE121" s="55"/>
      <c r="AF121" s="55"/>
      <c r="AG121" s="55"/>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row>
    <row r="122" spans="1:61" ht="15.75" hidden="1" customHeight="1">
      <c r="A122" s="53"/>
      <c r="B122" s="53"/>
      <c r="C122" s="117" t="s">
        <v>335</v>
      </c>
      <c r="D122" s="55"/>
      <c r="E122" s="55"/>
      <c r="F122" s="55"/>
      <c r="G122" s="55"/>
      <c r="H122" s="55"/>
      <c r="I122" s="55"/>
      <c r="J122" s="55"/>
      <c r="K122" s="55"/>
      <c r="L122" s="55"/>
      <c r="M122" s="53"/>
      <c r="N122" s="53"/>
      <c r="O122" s="53"/>
      <c r="P122" s="55"/>
      <c r="Q122" s="55"/>
      <c r="R122" s="55"/>
      <c r="S122" s="55"/>
      <c r="T122" s="55"/>
      <c r="U122" s="53"/>
      <c r="V122" s="55"/>
      <c r="W122" s="53"/>
      <c r="X122" s="55"/>
      <c r="Y122" s="53"/>
      <c r="Z122" s="55"/>
      <c r="AA122" s="53"/>
      <c r="AB122" s="55"/>
      <c r="AC122" s="53"/>
      <c r="AD122" s="53"/>
      <c r="AE122" s="55"/>
      <c r="AF122" s="55"/>
      <c r="AG122" s="55"/>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row>
    <row r="123" spans="1:61" ht="15.75" hidden="1" customHeight="1">
      <c r="A123" s="53"/>
      <c r="B123" s="53"/>
      <c r="C123" s="117" t="s">
        <v>213</v>
      </c>
      <c r="D123" s="55"/>
      <c r="E123" s="55"/>
      <c r="F123" s="55"/>
      <c r="G123" s="55"/>
      <c r="H123" s="55"/>
      <c r="I123" s="55"/>
      <c r="J123" s="55"/>
      <c r="K123" s="55"/>
      <c r="L123" s="55"/>
      <c r="M123" s="53"/>
      <c r="N123" s="53"/>
      <c r="O123" s="53"/>
      <c r="P123" s="55"/>
      <c r="Q123" s="55"/>
      <c r="R123" s="55"/>
      <c r="S123" s="55"/>
      <c r="T123" s="55"/>
      <c r="U123" s="53"/>
      <c r="V123" s="55"/>
      <c r="W123" s="53"/>
      <c r="X123" s="55"/>
      <c r="Y123" s="53"/>
      <c r="Z123" s="55"/>
      <c r="AA123" s="53"/>
      <c r="AB123" s="55"/>
      <c r="AC123" s="53"/>
      <c r="AD123" s="53"/>
      <c r="AE123" s="55"/>
      <c r="AF123" s="55"/>
      <c r="AG123" s="55"/>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row>
    <row r="124" spans="1:61" ht="15.75" hidden="1" customHeight="1">
      <c r="A124" s="53"/>
      <c r="B124" s="53"/>
      <c r="C124" s="117" t="s">
        <v>340</v>
      </c>
      <c r="D124" s="55"/>
      <c r="E124" s="55"/>
      <c r="F124" s="55"/>
      <c r="G124" s="55"/>
      <c r="H124" s="55"/>
      <c r="I124" s="55"/>
      <c r="J124" s="55"/>
      <c r="K124" s="55"/>
      <c r="L124" s="55"/>
      <c r="M124" s="53"/>
      <c r="N124" s="53"/>
      <c r="O124" s="53"/>
      <c r="P124" s="55"/>
      <c r="Q124" s="55"/>
      <c r="R124" s="55"/>
      <c r="S124" s="55"/>
      <c r="T124" s="55"/>
      <c r="U124" s="53"/>
      <c r="V124" s="55"/>
      <c r="W124" s="53"/>
      <c r="X124" s="55"/>
      <c r="Y124" s="53"/>
      <c r="Z124" s="55"/>
      <c r="AA124" s="53"/>
      <c r="AB124" s="55"/>
      <c r="AC124" s="53"/>
      <c r="AD124" s="53"/>
      <c r="AE124" s="55"/>
      <c r="AF124" s="55"/>
      <c r="AG124" s="55"/>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row>
    <row r="125" spans="1:61" ht="15.75" hidden="1" customHeight="1">
      <c r="A125" s="53"/>
      <c r="B125" s="53"/>
      <c r="C125" s="117" t="s">
        <v>265</v>
      </c>
      <c r="D125" s="55"/>
      <c r="E125" s="55"/>
      <c r="F125" s="55"/>
      <c r="G125" s="55"/>
      <c r="H125" s="55"/>
      <c r="I125" s="55"/>
      <c r="J125" s="55"/>
      <c r="K125" s="55"/>
      <c r="L125" s="55"/>
      <c r="M125" s="53"/>
      <c r="N125" s="53"/>
      <c r="O125" s="53"/>
      <c r="P125" s="55"/>
      <c r="Q125" s="55"/>
      <c r="R125" s="55"/>
      <c r="S125" s="55"/>
      <c r="T125" s="55"/>
      <c r="U125" s="53"/>
      <c r="V125" s="55"/>
      <c r="W125" s="53"/>
      <c r="X125" s="55"/>
      <c r="Y125" s="53"/>
      <c r="Z125" s="55"/>
      <c r="AA125" s="53"/>
      <c r="AB125" s="55"/>
      <c r="AC125" s="53"/>
      <c r="AD125" s="53"/>
      <c r="AE125" s="55"/>
      <c r="AF125" s="55"/>
      <c r="AG125" s="55"/>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row>
    <row r="126" spans="1:61" ht="15.75" customHeight="1">
      <c r="A126" s="53"/>
      <c r="B126" s="53"/>
      <c r="C126" s="55"/>
      <c r="D126" s="55"/>
      <c r="E126" s="55"/>
      <c r="F126" s="55"/>
      <c r="G126" s="55"/>
      <c r="H126" s="55"/>
      <c r="I126" s="55"/>
      <c r="J126" s="55"/>
      <c r="K126" s="55"/>
      <c r="L126" s="55"/>
      <c r="M126" s="53"/>
      <c r="N126" s="53"/>
      <c r="O126" s="53"/>
      <c r="P126" s="55"/>
      <c r="Q126" s="55"/>
      <c r="R126" s="55"/>
      <c r="S126" s="55"/>
      <c r="T126" s="55"/>
      <c r="U126" s="53"/>
      <c r="V126" s="55"/>
      <c r="W126" s="53"/>
      <c r="X126" s="55"/>
      <c r="Y126" s="53"/>
      <c r="Z126" s="55"/>
      <c r="AA126" s="53"/>
      <c r="AB126" s="55"/>
      <c r="AC126" s="53"/>
      <c r="AD126" s="53"/>
      <c r="AE126" s="55"/>
      <c r="AF126" s="55"/>
      <c r="AG126" s="55"/>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c r="BI126" s="53"/>
    </row>
    <row r="127" spans="1:61" ht="15.75" customHeight="1">
      <c r="A127" s="53"/>
      <c r="B127" s="53"/>
      <c r="C127" s="55"/>
      <c r="D127" s="55"/>
      <c r="E127" s="55"/>
      <c r="F127" s="55"/>
      <c r="G127" s="55"/>
      <c r="H127" s="55"/>
      <c r="I127" s="55"/>
      <c r="J127" s="55"/>
      <c r="K127" s="55"/>
      <c r="L127" s="55"/>
      <c r="M127" s="53"/>
      <c r="N127" s="53"/>
      <c r="O127" s="53"/>
      <c r="P127" s="55"/>
      <c r="Q127" s="55"/>
      <c r="R127" s="55"/>
      <c r="S127" s="55"/>
      <c r="T127" s="55"/>
      <c r="U127" s="53"/>
      <c r="V127" s="55"/>
      <c r="W127" s="53"/>
      <c r="X127" s="55"/>
      <c r="Y127" s="53"/>
      <c r="Z127" s="55"/>
      <c r="AA127" s="53"/>
      <c r="AB127" s="55"/>
      <c r="AC127" s="53"/>
      <c r="AD127" s="53"/>
      <c r="AE127" s="55"/>
      <c r="AF127" s="55"/>
      <c r="AG127" s="55"/>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row>
    <row r="128" spans="1:61" ht="15.75" customHeight="1">
      <c r="A128" s="53"/>
      <c r="B128" s="53"/>
      <c r="C128" s="53"/>
      <c r="D128" s="53"/>
      <c r="E128" s="53"/>
      <c r="F128" s="55"/>
      <c r="G128" s="53"/>
      <c r="H128" s="53"/>
      <c r="I128" s="53"/>
      <c r="J128" s="53"/>
      <c r="K128" s="53"/>
      <c r="L128" s="55"/>
      <c r="M128" s="53"/>
      <c r="N128" s="53"/>
      <c r="O128" s="53"/>
      <c r="P128" s="55"/>
      <c r="Q128" s="55"/>
      <c r="R128" s="55"/>
      <c r="S128" s="55"/>
      <c r="T128" s="55"/>
      <c r="U128" s="53"/>
      <c r="V128" s="55"/>
      <c r="W128" s="53"/>
      <c r="X128" s="55"/>
      <c r="Y128" s="53"/>
      <c r="Z128" s="55"/>
      <c r="AA128" s="53"/>
      <c r="AB128" s="55"/>
      <c r="AC128" s="53"/>
      <c r="AD128" s="53"/>
      <c r="AE128" s="55"/>
      <c r="AF128" s="55"/>
      <c r="AG128" s="55"/>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row>
    <row r="129" spans="1:61" ht="15.75" customHeight="1">
      <c r="A129" s="53"/>
      <c r="B129" s="53"/>
      <c r="C129" s="53"/>
      <c r="D129" s="53"/>
      <c r="E129" s="53"/>
      <c r="F129" s="55"/>
      <c r="G129" s="53"/>
      <c r="H129" s="53"/>
      <c r="I129" s="53"/>
      <c r="J129" s="53"/>
      <c r="K129" s="53"/>
      <c r="L129" s="55"/>
      <c r="M129" s="53"/>
      <c r="N129" s="53"/>
      <c r="O129" s="53"/>
      <c r="P129" s="55"/>
      <c r="Q129" s="55"/>
      <c r="R129" s="55"/>
      <c r="S129" s="55"/>
      <c r="T129" s="55"/>
      <c r="U129" s="53"/>
      <c r="V129" s="55"/>
      <c r="W129" s="53"/>
      <c r="X129" s="55"/>
      <c r="Y129" s="53"/>
      <c r="Z129" s="55"/>
      <c r="AA129" s="53"/>
      <c r="AB129" s="55"/>
      <c r="AC129" s="53"/>
      <c r="AD129" s="53"/>
      <c r="AE129" s="55"/>
      <c r="AF129" s="55"/>
      <c r="AG129" s="55"/>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row>
    <row r="130" spans="1:61" ht="15.75" customHeight="1">
      <c r="A130" s="53"/>
      <c r="B130" s="53"/>
      <c r="C130" s="53"/>
      <c r="D130" s="53"/>
      <c r="E130" s="53"/>
      <c r="F130" s="55"/>
      <c r="G130" s="53"/>
      <c r="H130" s="53"/>
      <c r="I130" s="53"/>
      <c r="J130" s="53"/>
      <c r="K130" s="53"/>
      <c r="L130" s="55"/>
      <c r="M130" s="53"/>
      <c r="N130" s="53"/>
      <c r="O130" s="53"/>
      <c r="P130" s="55"/>
      <c r="Q130" s="55"/>
      <c r="R130" s="55"/>
      <c r="S130" s="55"/>
      <c r="T130" s="55"/>
      <c r="U130" s="53"/>
      <c r="V130" s="55"/>
      <c r="W130" s="53"/>
      <c r="X130" s="55"/>
      <c r="Y130" s="53"/>
      <c r="Z130" s="55"/>
      <c r="AA130" s="53"/>
      <c r="AB130" s="55"/>
      <c r="AC130" s="53"/>
      <c r="AD130" s="53"/>
      <c r="AE130" s="55"/>
      <c r="AF130" s="55"/>
      <c r="AG130" s="55"/>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c r="BI130" s="53"/>
    </row>
    <row r="131" spans="1:61" ht="15.75" customHeight="1">
      <c r="A131" s="53"/>
      <c r="B131" s="53"/>
      <c r="C131" s="53"/>
      <c r="D131" s="53"/>
      <c r="E131" s="53"/>
      <c r="F131" s="55"/>
      <c r="G131" s="53"/>
      <c r="H131" s="53"/>
      <c r="I131" s="53"/>
      <c r="J131" s="53"/>
      <c r="K131" s="53"/>
      <c r="L131" s="55"/>
      <c r="M131" s="53"/>
      <c r="N131" s="53"/>
      <c r="O131" s="53"/>
      <c r="P131" s="55"/>
      <c r="Q131" s="55"/>
      <c r="R131" s="55"/>
      <c r="S131" s="55"/>
      <c r="T131" s="55"/>
      <c r="U131" s="53"/>
      <c r="V131" s="55"/>
      <c r="W131" s="53"/>
      <c r="X131" s="55"/>
      <c r="Y131" s="53"/>
      <c r="Z131" s="55"/>
      <c r="AA131" s="53"/>
      <c r="AB131" s="55"/>
      <c r="AC131" s="53"/>
      <c r="AD131" s="53"/>
      <c r="AE131" s="55"/>
      <c r="AF131" s="55"/>
      <c r="AG131" s="55"/>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row>
    <row r="132" spans="1:61" ht="15.75" customHeight="1">
      <c r="A132" s="53"/>
      <c r="B132" s="53"/>
      <c r="C132" s="53"/>
      <c r="D132" s="53"/>
      <c r="E132" s="53"/>
      <c r="F132" s="55"/>
      <c r="G132" s="53"/>
      <c r="H132" s="53"/>
      <c r="I132" s="53"/>
      <c r="J132" s="53"/>
      <c r="K132" s="53"/>
      <c r="L132" s="55"/>
      <c r="M132" s="53"/>
      <c r="N132" s="53"/>
      <c r="O132" s="53"/>
      <c r="P132" s="55"/>
      <c r="Q132" s="55"/>
      <c r="R132" s="55"/>
      <c r="S132" s="55"/>
      <c r="T132" s="55"/>
      <c r="U132" s="53"/>
      <c r="V132" s="55"/>
      <c r="W132" s="53"/>
      <c r="X132" s="55"/>
      <c r="Y132" s="53"/>
      <c r="Z132" s="55"/>
      <c r="AA132" s="53"/>
      <c r="AB132" s="55"/>
      <c r="AC132" s="53"/>
      <c r="AD132" s="53"/>
      <c r="AE132" s="55"/>
      <c r="AF132" s="55"/>
      <c r="AG132" s="55"/>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c r="BI132" s="53"/>
    </row>
    <row r="133" spans="1:61" ht="15.75" customHeight="1">
      <c r="A133" s="53"/>
      <c r="B133" s="53"/>
      <c r="C133" s="53"/>
      <c r="D133" s="53"/>
      <c r="E133" s="53"/>
      <c r="F133" s="55"/>
      <c r="G133" s="53"/>
      <c r="H133" s="53"/>
      <c r="I133" s="53"/>
      <c r="J133" s="53"/>
      <c r="K133" s="53"/>
      <c r="L133" s="55"/>
      <c r="M133" s="53"/>
      <c r="N133" s="53"/>
      <c r="O133" s="53"/>
      <c r="P133" s="55"/>
      <c r="Q133" s="55"/>
      <c r="R133" s="55"/>
      <c r="S133" s="55"/>
      <c r="T133" s="55"/>
      <c r="U133" s="53"/>
      <c r="V133" s="55"/>
      <c r="W133" s="53"/>
      <c r="X133" s="55"/>
      <c r="Y133" s="53"/>
      <c r="Z133" s="55"/>
      <c r="AA133" s="53"/>
      <c r="AB133" s="55"/>
      <c r="AC133" s="53"/>
      <c r="AD133" s="53"/>
      <c r="AE133" s="55"/>
      <c r="AF133" s="55"/>
      <c r="AG133" s="55"/>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c r="BI133" s="53"/>
    </row>
    <row r="134" spans="1:61" ht="15.75" customHeight="1">
      <c r="A134" s="53"/>
      <c r="B134" s="53"/>
      <c r="C134" s="53"/>
      <c r="D134" s="53"/>
      <c r="E134" s="53"/>
      <c r="F134" s="55"/>
      <c r="G134" s="53"/>
      <c r="H134" s="53"/>
      <c r="I134" s="53"/>
      <c r="J134" s="53"/>
      <c r="K134" s="53"/>
      <c r="L134" s="55"/>
      <c r="M134" s="53"/>
      <c r="N134" s="53"/>
      <c r="O134" s="53"/>
      <c r="P134" s="55"/>
      <c r="Q134" s="55"/>
      <c r="R134" s="55"/>
      <c r="S134" s="55"/>
      <c r="T134" s="55"/>
      <c r="U134" s="53"/>
      <c r="V134" s="55"/>
      <c r="W134" s="53"/>
      <c r="X134" s="55"/>
      <c r="Y134" s="53"/>
      <c r="Z134" s="55"/>
      <c r="AA134" s="53"/>
      <c r="AB134" s="55"/>
      <c r="AC134" s="53"/>
      <c r="AD134" s="53"/>
      <c r="AE134" s="55"/>
      <c r="AF134" s="55"/>
      <c r="AG134" s="55"/>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row>
    <row r="135" spans="1:61" ht="15.75" customHeight="1">
      <c r="A135" s="53"/>
      <c r="B135" s="53"/>
      <c r="C135" s="53"/>
      <c r="D135" s="53"/>
      <c r="E135" s="53"/>
      <c r="F135" s="55"/>
      <c r="G135" s="53"/>
      <c r="H135" s="53"/>
      <c r="I135" s="53"/>
      <c r="J135" s="53"/>
      <c r="K135" s="53"/>
      <c r="L135" s="55"/>
      <c r="M135" s="53"/>
      <c r="N135" s="53"/>
      <c r="O135" s="53"/>
      <c r="P135" s="55"/>
      <c r="Q135" s="55"/>
      <c r="R135" s="55"/>
      <c r="S135" s="55"/>
      <c r="T135" s="55"/>
      <c r="U135" s="53"/>
      <c r="V135" s="55"/>
      <c r="W135" s="53"/>
      <c r="X135" s="55"/>
      <c r="Y135" s="53"/>
      <c r="Z135" s="55"/>
      <c r="AA135" s="53"/>
      <c r="AB135" s="55"/>
      <c r="AC135" s="53"/>
      <c r="AD135" s="53"/>
      <c r="AE135" s="55"/>
      <c r="AF135" s="55"/>
      <c r="AG135" s="55"/>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53"/>
    </row>
    <row r="136" spans="1:61" ht="15.75" customHeight="1">
      <c r="A136" s="53"/>
      <c r="B136" s="53"/>
      <c r="C136" s="53"/>
      <c r="D136" s="53"/>
      <c r="E136" s="53"/>
      <c r="F136" s="55"/>
      <c r="G136" s="53"/>
      <c r="H136" s="53"/>
      <c r="I136" s="53"/>
      <c r="J136" s="53"/>
      <c r="K136" s="53"/>
      <c r="L136" s="55"/>
      <c r="M136" s="53"/>
      <c r="N136" s="53"/>
      <c r="O136" s="53"/>
      <c r="P136" s="55"/>
      <c r="Q136" s="55"/>
      <c r="R136" s="55"/>
      <c r="S136" s="55"/>
      <c r="T136" s="55"/>
      <c r="U136" s="53"/>
      <c r="V136" s="55"/>
      <c r="W136" s="53"/>
      <c r="X136" s="55"/>
      <c r="Y136" s="53"/>
      <c r="Z136" s="55"/>
      <c r="AA136" s="53"/>
      <c r="AB136" s="55"/>
      <c r="AC136" s="53"/>
      <c r="AD136" s="53"/>
      <c r="AE136" s="55"/>
      <c r="AF136" s="55"/>
      <c r="AG136" s="55"/>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c r="BF136" s="53"/>
      <c r="BG136" s="53"/>
      <c r="BH136" s="53"/>
      <c r="BI136" s="53"/>
    </row>
    <row r="137" spans="1:61" ht="15.75" customHeight="1">
      <c r="A137" s="53"/>
      <c r="B137" s="53"/>
      <c r="C137" s="53"/>
      <c r="D137" s="53"/>
      <c r="E137" s="53"/>
      <c r="F137" s="55"/>
      <c r="G137" s="53"/>
      <c r="H137" s="53"/>
      <c r="I137" s="53"/>
      <c r="J137" s="53"/>
      <c r="K137" s="53"/>
      <c r="L137" s="55"/>
      <c r="M137" s="53"/>
      <c r="N137" s="53"/>
      <c r="O137" s="53"/>
      <c r="P137" s="55"/>
      <c r="Q137" s="55"/>
      <c r="R137" s="55"/>
      <c r="S137" s="55"/>
      <c r="T137" s="55"/>
      <c r="U137" s="53"/>
      <c r="V137" s="55"/>
      <c r="W137" s="53"/>
      <c r="X137" s="55"/>
      <c r="Y137" s="53"/>
      <c r="Z137" s="55"/>
      <c r="AA137" s="53"/>
      <c r="AB137" s="55"/>
      <c r="AC137" s="53"/>
      <c r="AD137" s="53"/>
      <c r="AE137" s="55"/>
      <c r="AF137" s="55"/>
      <c r="AG137" s="55"/>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53"/>
      <c r="BE137" s="53"/>
      <c r="BF137" s="53"/>
      <c r="BG137" s="53"/>
      <c r="BH137" s="53"/>
      <c r="BI137" s="53"/>
    </row>
    <row r="138" spans="1:61" ht="15.75" customHeight="1">
      <c r="A138" s="53"/>
      <c r="B138" s="53"/>
      <c r="C138" s="53"/>
      <c r="D138" s="53"/>
      <c r="E138" s="53"/>
      <c r="F138" s="55"/>
      <c r="G138" s="53"/>
      <c r="H138" s="53"/>
      <c r="I138" s="53"/>
      <c r="J138" s="53"/>
      <c r="K138" s="53"/>
      <c r="L138" s="55"/>
      <c r="M138" s="53"/>
      <c r="N138" s="53"/>
      <c r="O138" s="53"/>
      <c r="P138" s="55"/>
      <c r="Q138" s="55"/>
      <c r="R138" s="55"/>
      <c r="S138" s="55"/>
      <c r="T138" s="55"/>
      <c r="U138" s="53"/>
      <c r="V138" s="55"/>
      <c r="W138" s="53"/>
      <c r="X138" s="55"/>
      <c r="Y138" s="53"/>
      <c r="Z138" s="55"/>
      <c r="AA138" s="53"/>
      <c r="AB138" s="55"/>
      <c r="AC138" s="53"/>
      <c r="AD138" s="53"/>
      <c r="AE138" s="55"/>
      <c r="AF138" s="55"/>
      <c r="AG138" s="55"/>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53"/>
      <c r="BI138" s="53"/>
    </row>
    <row r="139" spans="1:61" ht="15.75" customHeight="1">
      <c r="A139" s="53"/>
      <c r="B139" s="53"/>
      <c r="C139" s="53"/>
      <c r="D139" s="53"/>
      <c r="E139" s="53"/>
      <c r="F139" s="55"/>
      <c r="G139" s="53"/>
      <c r="H139" s="53"/>
      <c r="I139" s="53"/>
      <c r="J139" s="53"/>
      <c r="K139" s="53"/>
      <c r="L139" s="55"/>
      <c r="M139" s="53"/>
      <c r="N139" s="53"/>
      <c r="O139" s="53"/>
      <c r="P139" s="55"/>
      <c r="Q139" s="55"/>
      <c r="R139" s="55"/>
      <c r="S139" s="55"/>
      <c r="T139" s="55"/>
      <c r="U139" s="53"/>
      <c r="V139" s="55"/>
      <c r="W139" s="53"/>
      <c r="X139" s="55"/>
      <c r="Y139" s="53"/>
      <c r="Z139" s="55"/>
      <c r="AA139" s="53"/>
      <c r="AB139" s="55"/>
      <c r="AC139" s="53"/>
      <c r="AD139" s="53"/>
      <c r="AE139" s="55"/>
      <c r="AF139" s="55"/>
      <c r="AG139" s="55"/>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53"/>
      <c r="BE139" s="53"/>
      <c r="BF139" s="53"/>
      <c r="BG139" s="53"/>
      <c r="BH139" s="53"/>
      <c r="BI139" s="53"/>
    </row>
    <row r="140" spans="1:61" ht="15.75" customHeight="1">
      <c r="A140" s="53"/>
      <c r="B140" s="53"/>
      <c r="C140" s="53"/>
      <c r="D140" s="53"/>
      <c r="E140" s="53"/>
      <c r="F140" s="55"/>
      <c r="G140" s="53"/>
      <c r="H140" s="53"/>
      <c r="I140" s="53"/>
      <c r="J140" s="53"/>
      <c r="K140" s="53"/>
      <c r="L140" s="55"/>
      <c r="M140" s="53"/>
      <c r="N140" s="53"/>
      <c r="O140" s="53"/>
      <c r="P140" s="55"/>
      <c r="Q140" s="55"/>
      <c r="R140" s="55"/>
      <c r="S140" s="55"/>
      <c r="T140" s="55"/>
      <c r="U140" s="53"/>
      <c r="V140" s="55"/>
      <c r="W140" s="53"/>
      <c r="X140" s="55"/>
      <c r="Y140" s="53"/>
      <c r="Z140" s="55"/>
      <c r="AA140" s="53"/>
      <c r="AB140" s="55"/>
      <c r="AC140" s="53"/>
      <c r="AD140" s="53"/>
      <c r="AE140" s="55"/>
      <c r="AF140" s="55"/>
      <c r="AG140" s="55"/>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c r="BI140" s="53"/>
    </row>
    <row r="141" spans="1:61" ht="15.75" customHeight="1">
      <c r="A141" s="53"/>
      <c r="B141" s="53"/>
      <c r="C141" s="53"/>
      <c r="D141" s="53"/>
      <c r="E141" s="53"/>
      <c r="F141" s="55"/>
      <c r="G141" s="53"/>
      <c r="H141" s="53"/>
      <c r="I141" s="53"/>
      <c r="J141" s="53"/>
      <c r="K141" s="53"/>
      <c r="L141" s="55"/>
      <c r="M141" s="53"/>
      <c r="N141" s="53"/>
      <c r="O141" s="53"/>
      <c r="P141" s="55"/>
      <c r="Q141" s="55"/>
      <c r="R141" s="55"/>
      <c r="S141" s="55"/>
      <c r="T141" s="55"/>
      <c r="U141" s="53"/>
      <c r="V141" s="55"/>
      <c r="W141" s="53"/>
      <c r="X141" s="55"/>
      <c r="Y141" s="53"/>
      <c r="Z141" s="55"/>
      <c r="AA141" s="53"/>
      <c r="AB141" s="55"/>
      <c r="AC141" s="53"/>
      <c r="AD141" s="53"/>
      <c r="AE141" s="55"/>
      <c r="AF141" s="55"/>
      <c r="AG141" s="55"/>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53"/>
    </row>
    <row r="142" spans="1:61" ht="15.75" customHeight="1">
      <c r="A142" s="53"/>
      <c r="B142" s="53"/>
      <c r="C142" s="53"/>
      <c r="D142" s="53"/>
      <c r="E142" s="53"/>
      <c r="F142" s="55"/>
      <c r="G142" s="53"/>
      <c r="H142" s="53"/>
      <c r="I142" s="53"/>
      <c r="J142" s="53"/>
      <c r="K142" s="53"/>
      <c r="L142" s="55"/>
      <c r="M142" s="53"/>
      <c r="N142" s="53"/>
      <c r="O142" s="53"/>
      <c r="P142" s="55"/>
      <c r="Q142" s="55"/>
      <c r="R142" s="55"/>
      <c r="S142" s="55"/>
      <c r="T142" s="55"/>
      <c r="U142" s="53"/>
      <c r="V142" s="55"/>
      <c r="W142" s="53"/>
      <c r="X142" s="55"/>
      <c r="Y142" s="53"/>
      <c r="Z142" s="55"/>
      <c r="AA142" s="53"/>
      <c r="AB142" s="55"/>
      <c r="AC142" s="53"/>
      <c r="AD142" s="53"/>
      <c r="AE142" s="55"/>
      <c r="AF142" s="55"/>
      <c r="AG142" s="55"/>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53"/>
      <c r="BE142" s="53"/>
      <c r="BF142" s="53"/>
      <c r="BG142" s="53"/>
      <c r="BH142" s="53"/>
      <c r="BI142" s="53"/>
    </row>
    <row r="143" spans="1:61" ht="15.75" customHeight="1">
      <c r="A143" s="53"/>
      <c r="B143" s="53"/>
      <c r="C143" s="53"/>
      <c r="D143" s="53"/>
      <c r="E143" s="53"/>
      <c r="F143" s="55"/>
      <c r="G143" s="53"/>
      <c r="H143" s="53"/>
      <c r="I143" s="53"/>
      <c r="J143" s="53"/>
      <c r="K143" s="53"/>
      <c r="L143" s="55"/>
      <c r="M143" s="53"/>
      <c r="N143" s="53"/>
      <c r="O143" s="53"/>
      <c r="P143" s="55"/>
      <c r="Q143" s="55"/>
      <c r="R143" s="55"/>
      <c r="S143" s="55"/>
      <c r="T143" s="55"/>
      <c r="U143" s="53"/>
      <c r="V143" s="55"/>
      <c r="W143" s="53"/>
      <c r="X143" s="55"/>
      <c r="Y143" s="53"/>
      <c r="Z143" s="55"/>
      <c r="AA143" s="53"/>
      <c r="AB143" s="55"/>
      <c r="AC143" s="53"/>
      <c r="AD143" s="53"/>
      <c r="AE143" s="55"/>
      <c r="AF143" s="55"/>
      <c r="AG143" s="55"/>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53"/>
      <c r="BE143" s="53"/>
      <c r="BF143" s="53"/>
      <c r="BG143" s="53"/>
      <c r="BH143" s="53"/>
      <c r="BI143" s="53"/>
    </row>
    <row r="144" spans="1:61" ht="15.75" customHeight="1">
      <c r="A144" s="53"/>
      <c r="B144" s="53"/>
      <c r="C144" s="53"/>
      <c r="D144" s="53"/>
      <c r="E144" s="53"/>
      <c r="F144" s="55"/>
      <c r="G144" s="53"/>
      <c r="H144" s="53"/>
      <c r="I144" s="53"/>
      <c r="J144" s="53"/>
      <c r="K144" s="53"/>
      <c r="L144" s="55"/>
      <c r="M144" s="53"/>
      <c r="N144" s="53"/>
      <c r="O144" s="53"/>
      <c r="P144" s="55"/>
      <c r="Q144" s="55"/>
      <c r="R144" s="55"/>
      <c r="S144" s="55"/>
      <c r="T144" s="55"/>
      <c r="U144" s="53"/>
      <c r="V144" s="55"/>
      <c r="W144" s="53"/>
      <c r="X144" s="55"/>
      <c r="Y144" s="53"/>
      <c r="Z144" s="55"/>
      <c r="AA144" s="53"/>
      <c r="AB144" s="55"/>
      <c r="AC144" s="53"/>
      <c r="AD144" s="53"/>
      <c r="AE144" s="55"/>
      <c r="AF144" s="55"/>
      <c r="AG144" s="55"/>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c r="BI144" s="53"/>
    </row>
    <row r="145" spans="1:61" ht="15.75" customHeight="1">
      <c r="A145" s="53"/>
      <c r="B145" s="53"/>
      <c r="C145" s="53"/>
      <c r="D145" s="53"/>
      <c r="E145" s="53"/>
      <c r="F145" s="55"/>
      <c r="G145" s="53"/>
      <c r="H145" s="53"/>
      <c r="I145" s="53"/>
      <c r="J145" s="53"/>
      <c r="K145" s="53"/>
      <c r="L145" s="55"/>
      <c r="M145" s="53"/>
      <c r="N145" s="53"/>
      <c r="O145" s="53"/>
      <c r="P145" s="55"/>
      <c r="Q145" s="55"/>
      <c r="R145" s="55"/>
      <c r="S145" s="55"/>
      <c r="T145" s="55"/>
      <c r="U145" s="53"/>
      <c r="V145" s="55"/>
      <c r="W145" s="53"/>
      <c r="X145" s="55"/>
      <c r="Y145" s="53"/>
      <c r="Z145" s="55"/>
      <c r="AA145" s="53"/>
      <c r="AB145" s="55"/>
      <c r="AC145" s="53"/>
      <c r="AD145" s="53"/>
      <c r="AE145" s="55"/>
      <c r="AF145" s="55"/>
      <c r="AG145" s="55"/>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53"/>
      <c r="BE145" s="53"/>
      <c r="BF145" s="53"/>
      <c r="BG145" s="53"/>
      <c r="BH145" s="53"/>
      <c r="BI145" s="53"/>
    </row>
    <row r="146" spans="1:61" ht="15.75" customHeight="1">
      <c r="A146" s="53"/>
      <c r="B146" s="53"/>
      <c r="C146" s="53"/>
      <c r="D146" s="53"/>
      <c r="E146" s="53"/>
      <c r="F146" s="55"/>
      <c r="G146" s="53"/>
      <c r="H146" s="53"/>
      <c r="I146" s="53"/>
      <c r="J146" s="53"/>
      <c r="K146" s="53"/>
      <c r="L146" s="55"/>
      <c r="M146" s="53"/>
      <c r="N146" s="53"/>
      <c r="O146" s="53"/>
      <c r="P146" s="55"/>
      <c r="Q146" s="55"/>
      <c r="R146" s="55"/>
      <c r="S146" s="55"/>
      <c r="T146" s="55"/>
      <c r="U146" s="53"/>
      <c r="V146" s="55"/>
      <c r="W146" s="53"/>
      <c r="X146" s="55"/>
      <c r="Y146" s="53"/>
      <c r="Z146" s="55"/>
      <c r="AA146" s="53"/>
      <c r="AB146" s="55"/>
      <c r="AC146" s="53"/>
      <c r="AD146" s="53"/>
      <c r="AE146" s="55"/>
      <c r="AF146" s="55"/>
      <c r="AG146" s="55"/>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c r="BI146" s="53"/>
    </row>
    <row r="147" spans="1:61" ht="15.75" customHeight="1">
      <c r="A147" s="53"/>
      <c r="B147" s="53"/>
      <c r="C147" s="53"/>
      <c r="D147" s="53"/>
      <c r="E147" s="53"/>
      <c r="F147" s="55"/>
      <c r="G147" s="53"/>
      <c r="H147" s="53"/>
      <c r="I147" s="53"/>
      <c r="J147" s="53"/>
      <c r="K147" s="53"/>
      <c r="L147" s="55"/>
      <c r="M147" s="53"/>
      <c r="N147" s="53"/>
      <c r="O147" s="53"/>
      <c r="P147" s="55"/>
      <c r="Q147" s="55"/>
      <c r="R147" s="55"/>
      <c r="S147" s="55"/>
      <c r="T147" s="55"/>
      <c r="U147" s="53"/>
      <c r="V147" s="55"/>
      <c r="W147" s="53"/>
      <c r="X147" s="55"/>
      <c r="Y147" s="53"/>
      <c r="Z147" s="55"/>
      <c r="AA147" s="53"/>
      <c r="AB147" s="55"/>
      <c r="AC147" s="53"/>
      <c r="AD147" s="53"/>
      <c r="AE147" s="55"/>
      <c r="AF147" s="55"/>
      <c r="AG147" s="55"/>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c r="BI147" s="53"/>
    </row>
    <row r="148" spans="1:61" ht="15.75" customHeight="1">
      <c r="A148" s="53"/>
      <c r="B148" s="53"/>
      <c r="C148" s="53"/>
      <c r="D148" s="53"/>
      <c r="E148" s="53"/>
      <c r="F148" s="55"/>
      <c r="G148" s="53"/>
      <c r="H148" s="53"/>
      <c r="I148" s="53"/>
      <c r="J148" s="53"/>
      <c r="K148" s="53"/>
      <c r="L148" s="55"/>
      <c r="M148" s="53"/>
      <c r="N148" s="53"/>
      <c r="O148" s="53"/>
      <c r="P148" s="55"/>
      <c r="Q148" s="55"/>
      <c r="R148" s="55"/>
      <c r="S148" s="55"/>
      <c r="T148" s="55"/>
      <c r="U148" s="53"/>
      <c r="V148" s="55"/>
      <c r="W148" s="53"/>
      <c r="X148" s="55"/>
      <c r="Y148" s="53"/>
      <c r="Z148" s="55"/>
      <c r="AA148" s="53"/>
      <c r="AB148" s="55"/>
      <c r="AC148" s="53"/>
      <c r="AD148" s="53"/>
      <c r="AE148" s="55"/>
      <c r="AF148" s="55"/>
      <c r="AG148" s="55"/>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53"/>
      <c r="BE148" s="53"/>
      <c r="BF148" s="53"/>
      <c r="BG148" s="53"/>
      <c r="BH148" s="53"/>
      <c r="BI148" s="53"/>
    </row>
    <row r="149" spans="1:61" ht="15.75" customHeight="1">
      <c r="A149" s="53"/>
      <c r="B149" s="53"/>
      <c r="C149" s="53"/>
      <c r="D149" s="53"/>
      <c r="E149" s="53"/>
      <c r="F149" s="55"/>
      <c r="G149" s="53"/>
      <c r="H149" s="53"/>
      <c r="I149" s="53"/>
      <c r="J149" s="53"/>
      <c r="K149" s="53"/>
      <c r="L149" s="55"/>
      <c r="M149" s="53"/>
      <c r="N149" s="53"/>
      <c r="O149" s="53"/>
      <c r="P149" s="55"/>
      <c r="Q149" s="55"/>
      <c r="R149" s="55"/>
      <c r="S149" s="55"/>
      <c r="T149" s="55"/>
      <c r="U149" s="53"/>
      <c r="V149" s="55"/>
      <c r="W149" s="53"/>
      <c r="X149" s="55"/>
      <c r="Y149" s="53"/>
      <c r="Z149" s="55"/>
      <c r="AA149" s="53"/>
      <c r="AB149" s="55"/>
      <c r="AC149" s="53"/>
      <c r="AD149" s="53"/>
      <c r="AE149" s="55"/>
      <c r="AF149" s="55"/>
      <c r="AG149" s="55"/>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53"/>
      <c r="BE149" s="53"/>
      <c r="BF149" s="53"/>
      <c r="BG149" s="53"/>
      <c r="BH149" s="53"/>
      <c r="BI149" s="53"/>
    </row>
    <row r="150" spans="1:61" ht="15.75" customHeight="1">
      <c r="A150" s="53"/>
      <c r="B150" s="53"/>
      <c r="C150" s="53"/>
      <c r="D150" s="53"/>
      <c r="E150" s="53"/>
      <c r="F150" s="55"/>
      <c r="G150" s="53"/>
      <c r="H150" s="53"/>
      <c r="I150" s="53"/>
      <c r="J150" s="53"/>
      <c r="K150" s="53"/>
      <c r="L150" s="55"/>
      <c r="M150" s="53"/>
      <c r="N150" s="53"/>
      <c r="O150" s="53"/>
      <c r="P150" s="55"/>
      <c r="Q150" s="55"/>
      <c r="R150" s="55"/>
      <c r="S150" s="55"/>
      <c r="T150" s="55"/>
      <c r="U150" s="53"/>
      <c r="V150" s="55"/>
      <c r="W150" s="53"/>
      <c r="X150" s="55"/>
      <c r="Y150" s="53"/>
      <c r="Z150" s="55"/>
      <c r="AA150" s="53"/>
      <c r="AB150" s="55"/>
      <c r="AC150" s="53"/>
      <c r="AD150" s="53"/>
      <c r="AE150" s="55"/>
      <c r="AF150" s="55"/>
      <c r="AG150" s="55"/>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53"/>
      <c r="BE150" s="53"/>
      <c r="BF150" s="53"/>
      <c r="BG150" s="53"/>
      <c r="BH150" s="53"/>
      <c r="BI150" s="53"/>
    </row>
    <row r="151" spans="1:61" ht="15.75" customHeight="1">
      <c r="A151" s="53"/>
      <c r="B151" s="53"/>
      <c r="C151" s="53"/>
      <c r="D151" s="53"/>
      <c r="E151" s="53"/>
      <c r="F151" s="55"/>
      <c r="G151" s="53"/>
      <c r="H151" s="53"/>
      <c r="I151" s="53"/>
      <c r="J151" s="53"/>
      <c r="K151" s="53"/>
      <c r="L151" s="55"/>
      <c r="M151" s="53"/>
      <c r="N151" s="53"/>
      <c r="O151" s="53"/>
      <c r="P151" s="55"/>
      <c r="Q151" s="55"/>
      <c r="R151" s="55"/>
      <c r="S151" s="55"/>
      <c r="T151" s="55"/>
      <c r="U151" s="53"/>
      <c r="V151" s="55"/>
      <c r="W151" s="53"/>
      <c r="X151" s="55"/>
      <c r="Y151" s="53"/>
      <c r="Z151" s="55"/>
      <c r="AA151" s="53"/>
      <c r="AB151" s="55"/>
      <c r="AC151" s="53"/>
      <c r="AD151" s="53"/>
      <c r="AE151" s="55"/>
      <c r="AF151" s="55"/>
      <c r="AG151" s="55"/>
      <c r="AH151" s="53"/>
      <c r="AI151" s="53"/>
      <c r="AJ151" s="53"/>
      <c r="AK151" s="53"/>
      <c r="AL151" s="53"/>
      <c r="AM151" s="53"/>
      <c r="AN151" s="53"/>
      <c r="AO151" s="53"/>
      <c r="AP151" s="53"/>
      <c r="AQ151" s="53"/>
      <c r="AR151" s="53"/>
      <c r="AS151" s="53"/>
      <c r="AT151" s="53"/>
      <c r="AU151" s="53"/>
      <c r="AV151" s="53"/>
      <c r="AW151" s="53"/>
      <c r="AX151" s="53"/>
      <c r="AY151" s="53"/>
      <c r="AZ151" s="53"/>
      <c r="BA151" s="53"/>
      <c r="BB151" s="53"/>
      <c r="BC151" s="53"/>
      <c r="BD151" s="53"/>
      <c r="BE151" s="53"/>
      <c r="BF151" s="53"/>
      <c r="BG151" s="53"/>
      <c r="BH151" s="53"/>
      <c r="BI151" s="53"/>
    </row>
    <row r="152" spans="1:61" ht="15.75" customHeight="1">
      <c r="A152" s="53"/>
      <c r="B152" s="53"/>
      <c r="C152" s="53"/>
      <c r="D152" s="53"/>
      <c r="E152" s="53"/>
      <c r="F152" s="55"/>
      <c r="G152" s="53"/>
      <c r="H152" s="53"/>
      <c r="I152" s="53"/>
      <c r="J152" s="53"/>
      <c r="K152" s="53"/>
      <c r="L152" s="55"/>
      <c r="M152" s="53"/>
      <c r="N152" s="53"/>
      <c r="O152" s="53"/>
      <c r="P152" s="55"/>
      <c r="Q152" s="55"/>
      <c r="R152" s="55"/>
      <c r="S152" s="55"/>
      <c r="T152" s="55"/>
      <c r="U152" s="53"/>
      <c r="V152" s="55"/>
      <c r="W152" s="53"/>
      <c r="X152" s="55"/>
      <c r="Y152" s="53"/>
      <c r="Z152" s="55"/>
      <c r="AA152" s="53"/>
      <c r="AB152" s="55"/>
      <c r="AC152" s="53"/>
      <c r="AD152" s="53"/>
      <c r="AE152" s="55"/>
      <c r="AF152" s="55"/>
      <c r="AG152" s="55"/>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c r="BI152" s="53"/>
    </row>
    <row r="153" spans="1:61" ht="15.75" customHeight="1">
      <c r="A153" s="53"/>
      <c r="B153" s="53"/>
      <c r="C153" s="53"/>
      <c r="D153" s="53"/>
      <c r="E153" s="53"/>
      <c r="F153" s="55"/>
      <c r="G153" s="53"/>
      <c r="H153" s="53"/>
      <c r="I153" s="53"/>
      <c r="J153" s="53"/>
      <c r="K153" s="53"/>
      <c r="L153" s="55"/>
      <c r="M153" s="53"/>
      <c r="N153" s="53"/>
      <c r="O153" s="53"/>
      <c r="P153" s="55"/>
      <c r="Q153" s="55"/>
      <c r="R153" s="55"/>
      <c r="S153" s="55"/>
      <c r="T153" s="55"/>
      <c r="U153" s="53"/>
      <c r="V153" s="55"/>
      <c r="W153" s="53"/>
      <c r="X153" s="55"/>
      <c r="Y153" s="53"/>
      <c r="Z153" s="55"/>
      <c r="AA153" s="53"/>
      <c r="AB153" s="55"/>
      <c r="AC153" s="53"/>
      <c r="AD153" s="53"/>
      <c r="AE153" s="55"/>
      <c r="AF153" s="55"/>
      <c r="AG153" s="55"/>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c r="BI153" s="53"/>
    </row>
    <row r="154" spans="1:61" ht="15.75" customHeight="1">
      <c r="A154" s="53"/>
      <c r="B154" s="53"/>
      <c r="C154" s="53"/>
      <c r="D154" s="53"/>
      <c r="E154" s="53"/>
      <c r="F154" s="55"/>
      <c r="G154" s="53"/>
      <c r="H154" s="53"/>
      <c r="I154" s="53"/>
      <c r="J154" s="53"/>
      <c r="K154" s="53"/>
      <c r="L154" s="55"/>
      <c r="M154" s="53"/>
      <c r="N154" s="53"/>
      <c r="O154" s="53"/>
      <c r="P154" s="55"/>
      <c r="Q154" s="55"/>
      <c r="R154" s="55"/>
      <c r="S154" s="55"/>
      <c r="T154" s="55"/>
      <c r="U154" s="53"/>
      <c r="V154" s="55"/>
      <c r="W154" s="53"/>
      <c r="X154" s="55"/>
      <c r="Y154" s="53"/>
      <c r="Z154" s="55"/>
      <c r="AA154" s="53"/>
      <c r="AB154" s="55"/>
      <c r="AC154" s="53"/>
      <c r="AD154" s="53"/>
      <c r="AE154" s="55"/>
      <c r="AF154" s="55"/>
      <c r="AG154" s="55"/>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53"/>
      <c r="BE154" s="53"/>
      <c r="BF154" s="53"/>
      <c r="BG154" s="53"/>
      <c r="BH154" s="53"/>
      <c r="BI154" s="53"/>
    </row>
    <row r="155" spans="1:61" ht="15.75" customHeight="1">
      <c r="A155" s="53"/>
      <c r="B155" s="53"/>
      <c r="C155" s="53"/>
      <c r="D155" s="53"/>
      <c r="E155" s="53"/>
      <c r="F155" s="55"/>
      <c r="G155" s="53"/>
      <c r="H155" s="53"/>
      <c r="I155" s="53"/>
      <c r="J155" s="53"/>
      <c r="K155" s="53"/>
      <c r="L155" s="55"/>
      <c r="M155" s="53"/>
      <c r="N155" s="53"/>
      <c r="O155" s="53"/>
      <c r="P155" s="55"/>
      <c r="Q155" s="55"/>
      <c r="R155" s="55"/>
      <c r="S155" s="55"/>
      <c r="T155" s="55"/>
      <c r="U155" s="53"/>
      <c r="V155" s="55"/>
      <c r="W155" s="53"/>
      <c r="X155" s="55"/>
      <c r="Y155" s="53"/>
      <c r="Z155" s="55"/>
      <c r="AA155" s="53"/>
      <c r="AB155" s="55"/>
      <c r="AC155" s="53"/>
      <c r="AD155" s="53"/>
      <c r="AE155" s="55"/>
      <c r="AF155" s="55"/>
      <c r="AG155" s="55"/>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c r="BI155" s="53"/>
    </row>
    <row r="156" spans="1:61" ht="15.75" customHeight="1">
      <c r="A156" s="53"/>
      <c r="B156" s="53"/>
      <c r="C156" s="53"/>
      <c r="D156" s="53"/>
      <c r="E156" s="53"/>
      <c r="F156" s="55"/>
      <c r="G156" s="53"/>
      <c r="H156" s="53"/>
      <c r="I156" s="53"/>
      <c r="J156" s="53"/>
      <c r="K156" s="53"/>
      <c r="L156" s="55"/>
      <c r="M156" s="53"/>
      <c r="N156" s="53"/>
      <c r="O156" s="53"/>
      <c r="P156" s="55"/>
      <c r="Q156" s="55"/>
      <c r="R156" s="55"/>
      <c r="S156" s="55"/>
      <c r="T156" s="55"/>
      <c r="U156" s="53"/>
      <c r="V156" s="55"/>
      <c r="W156" s="53"/>
      <c r="X156" s="55"/>
      <c r="Y156" s="53"/>
      <c r="Z156" s="55"/>
      <c r="AA156" s="53"/>
      <c r="AB156" s="55"/>
      <c r="AC156" s="53"/>
      <c r="AD156" s="53"/>
      <c r="AE156" s="55"/>
      <c r="AF156" s="55"/>
      <c r="AG156" s="55"/>
      <c r="AH156" s="53"/>
      <c r="AI156" s="53"/>
      <c r="AJ156" s="53"/>
      <c r="AK156" s="53"/>
      <c r="AL156" s="53"/>
      <c r="AM156" s="53"/>
      <c r="AN156" s="53"/>
      <c r="AO156" s="53"/>
      <c r="AP156" s="53"/>
      <c r="AQ156" s="53"/>
      <c r="AR156" s="53"/>
      <c r="AS156" s="53"/>
      <c r="AT156" s="53"/>
      <c r="AU156" s="53"/>
      <c r="AV156" s="53"/>
      <c r="AW156" s="53"/>
      <c r="AX156" s="53"/>
      <c r="AY156" s="53"/>
      <c r="AZ156" s="53"/>
      <c r="BA156" s="53"/>
      <c r="BB156" s="53"/>
      <c r="BC156" s="53"/>
      <c r="BD156" s="53"/>
      <c r="BE156" s="53"/>
      <c r="BF156" s="53"/>
      <c r="BG156" s="53"/>
      <c r="BH156" s="53"/>
      <c r="BI156" s="53"/>
    </row>
    <row r="157" spans="1:61" ht="15.75" customHeight="1">
      <c r="A157" s="53"/>
      <c r="B157" s="53"/>
      <c r="C157" s="53"/>
      <c r="D157" s="53"/>
      <c r="E157" s="53"/>
      <c r="F157" s="55"/>
      <c r="G157" s="53"/>
      <c r="H157" s="53"/>
      <c r="I157" s="53"/>
      <c r="J157" s="53"/>
      <c r="K157" s="53"/>
      <c r="L157" s="55"/>
      <c r="M157" s="53"/>
      <c r="N157" s="53"/>
      <c r="O157" s="53"/>
      <c r="P157" s="55"/>
      <c r="Q157" s="55"/>
      <c r="R157" s="55"/>
      <c r="S157" s="55"/>
      <c r="T157" s="55"/>
      <c r="U157" s="53"/>
      <c r="V157" s="55"/>
      <c r="W157" s="53"/>
      <c r="X157" s="55"/>
      <c r="Y157" s="53"/>
      <c r="Z157" s="55"/>
      <c r="AA157" s="53"/>
      <c r="AB157" s="55"/>
      <c r="AC157" s="53"/>
      <c r="AD157" s="53"/>
      <c r="AE157" s="55"/>
      <c r="AF157" s="55"/>
      <c r="AG157" s="55"/>
      <c r="AH157" s="53"/>
      <c r="AI157" s="53"/>
      <c r="AJ157" s="53"/>
      <c r="AK157" s="53"/>
      <c r="AL157" s="53"/>
      <c r="AM157" s="53"/>
      <c r="AN157" s="53"/>
      <c r="AO157" s="53"/>
      <c r="AP157" s="53"/>
      <c r="AQ157" s="53"/>
      <c r="AR157" s="53"/>
      <c r="AS157" s="53"/>
      <c r="AT157" s="53"/>
      <c r="AU157" s="53"/>
      <c r="AV157" s="53"/>
      <c r="AW157" s="53"/>
      <c r="AX157" s="53"/>
      <c r="AY157" s="53"/>
      <c r="AZ157" s="53"/>
      <c r="BA157" s="53"/>
      <c r="BB157" s="53"/>
      <c r="BC157" s="53"/>
      <c r="BD157" s="53"/>
      <c r="BE157" s="53"/>
      <c r="BF157" s="53"/>
      <c r="BG157" s="53"/>
      <c r="BH157" s="53"/>
      <c r="BI157" s="53"/>
    </row>
    <row r="158" spans="1:61" ht="15.75" customHeight="1">
      <c r="A158" s="53"/>
      <c r="B158" s="53"/>
      <c r="C158" s="53"/>
      <c r="D158" s="53"/>
      <c r="E158" s="53"/>
      <c r="F158" s="55"/>
      <c r="G158" s="53"/>
      <c r="H158" s="53"/>
      <c r="I158" s="53"/>
      <c r="J158" s="53"/>
      <c r="K158" s="53"/>
      <c r="L158" s="55"/>
      <c r="M158" s="53"/>
      <c r="N158" s="53"/>
      <c r="O158" s="53"/>
      <c r="P158" s="55"/>
      <c r="Q158" s="55"/>
      <c r="R158" s="55"/>
      <c r="S158" s="55"/>
      <c r="T158" s="55"/>
      <c r="U158" s="53"/>
      <c r="V158" s="55"/>
      <c r="W158" s="53"/>
      <c r="X158" s="55"/>
      <c r="Y158" s="53"/>
      <c r="Z158" s="55"/>
      <c r="AA158" s="53"/>
      <c r="AB158" s="55"/>
      <c r="AC158" s="53"/>
      <c r="AD158" s="53"/>
      <c r="AE158" s="55"/>
      <c r="AF158" s="55"/>
      <c r="AG158" s="55"/>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53"/>
      <c r="BE158" s="53"/>
      <c r="BF158" s="53"/>
      <c r="BG158" s="53"/>
      <c r="BH158" s="53"/>
      <c r="BI158" s="53"/>
    </row>
    <row r="159" spans="1:61" ht="15.75" customHeight="1">
      <c r="A159" s="53"/>
      <c r="B159" s="53"/>
      <c r="C159" s="53"/>
      <c r="D159" s="53"/>
      <c r="E159" s="53"/>
      <c r="F159" s="55"/>
      <c r="G159" s="53"/>
      <c r="H159" s="53"/>
      <c r="I159" s="53"/>
      <c r="J159" s="53"/>
      <c r="K159" s="53"/>
      <c r="L159" s="55"/>
      <c r="M159" s="53"/>
      <c r="N159" s="53"/>
      <c r="O159" s="53"/>
      <c r="P159" s="55"/>
      <c r="Q159" s="55"/>
      <c r="R159" s="55"/>
      <c r="S159" s="55"/>
      <c r="T159" s="55"/>
      <c r="U159" s="53"/>
      <c r="V159" s="55"/>
      <c r="W159" s="53"/>
      <c r="X159" s="55"/>
      <c r="Y159" s="53"/>
      <c r="Z159" s="55"/>
      <c r="AA159" s="53"/>
      <c r="AB159" s="55"/>
      <c r="AC159" s="53"/>
      <c r="AD159" s="53"/>
      <c r="AE159" s="55"/>
      <c r="AF159" s="55"/>
      <c r="AG159" s="55"/>
      <c r="AH159" s="53"/>
      <c r="AI159" s="53"/>
      <c r="AJ159" s="53"/>
      <c r="AK159" s="53"/>
      <c r="AL159" s="53"/>
      <c r="AM159" s="53"/>
      <c r="AN159" s="53"/>
      <c r="AO159" s="53"/>
      <c r="AP159" s="53"/>
      <c r="AQ159" s="53"/>
      <c r="AR159" s="53"/>
      <c r="AS159" s="53"/>
      <c r="AT159" s="53"/>
      <c r="AU159" s="53"/>
      <c r="AV159" s="53"/>
      <c r="AW159" s="53"/>
      <c r="AX159" s="53"/>
      <c r="AY159" s="53"/>
      <c r="AZ159" s="53"/>
      <c r="BA159" s="53"/>
      <c r="BB159" s="53"/>
      <c r="BC159" s="53"/>
      <c r="BD159" s="53"/>
      <c r="BE159" s="53"/>
      <c r="BF159" s="53"/>
      <c r="BG159" s="53"/>
      <c r="BH159" s="53"/>
      <c r="BI159" s="53"/>
    </row>
    <row r="160" spans="1:61" ht="15.75" customHeight="1">
      <c r="A160" s="53"/>
      <c r="B160" s="53"/>
      <c r="C160" s="53"/>
      <c r="D160" s="53"/>
      <c r="E160" s="53"/>
      <c r="F160" s="55"/>
      <c r="G160" s="53"/>
      <c r="H160" s="53"/>
      <c r="I160" s="53"/>
      <c r="J160" s="53"/>
      <c r="K160" s="53"/>
      <c r="L160" s="55"/>
      <c r="M160" s="53"/>
      <c r="N160" s="53"/>
      <c r="O160" s="53"/>
      <c r="P160" s="55"/>
      <c r="Q160" s="55"/>
      <c r="R160" s="55"/>
      <c r="S160" s="55"/>
      <c r="T160" s="55"/>
      <c r="U160" s="53"/>
      <c r="V160" s="55"/>
      <c r="W160" s="53"/>
      <c r="X160" s="55"/>
      <c r="Y160" s="53"/>
      <c r="Z160" s="55"/>
      <c r="AA160" s="53"/>
      <c r="AB160" s="55"/>
      <c r="AC160" s="53"/>
      <c r="AD160" s="53"/>
      <c r="AE160" s="55"/>
      <c r="AF160" s="55"/>
      <c r="AG160" s="55"/>
      <c r="AH160" s="53"/>
      <c r="AI160" s="53"/>
      <c r="AJ160" s="53"/>
      <c r="AK160" s="53"/>
      <c r="AL160" s="53"/>
      <c r="AM160" s="53"/>
      <c r="AN160" s="53"/>
      <c r="AO160" s="53"/>
      <c r="AP160" s="53"/>
      <c r="AQ160" s="53"/>
      <c r="AR160" s="53"/>
      <c r="AS160" s="53"/>
      <c r="AT160" s="53"/>
      <c r="AU160" s="53"/>
      <c r="AV160" s="53"/>
      <c r="AW160" s="53"/>
      <c r="AX160" s="53"/>
      <c r="AY160" s="53"/>
      <c r="AZ160" s="53"/>
      <c r="BA160" s="53"/>
      <c r="BB160" s="53"/>
      <c r="BC160" s="53"/>
      <c r="BD160" s="53"/>
      <c r="BE160" s="53"/>
      <c r="BF160" s="53"/>
      <c r="BG160" s="53"/>
      <c r="BH160" s="53"/>
      <c r="BI160" s="53"/>
    </row>
    <row r="161" spans="1:61" ht="15.75" customHeight="1">
      <c r="A161" s="53"/>
      <c r="B161" s="53"/>
      <c r="C161" s="53"/>
      <c r="D161" s="53"/>
      <c r="E161" s="53"/>
      <c r="F161" s="55"/>
      <c r="G161" s="53"/>
      <c r="H161" s="53"/>
      <c r="I161" s="53"/>
      <c r="J161" s="53"/>
      <c r="K161" s="53"/>
      <c r="L161" s="55"/>
      <c r="M161" s="53"/>
      <c r="N161" s="53"/>
      <c r="O161" s="53"/>
      <c r="P161" s="55"/>
      <c r="Q161" s="55"/>
      <c r="R161" s="55"/>
      <c r="S161" s="55"/>
      <c r="T161" s="55"/>
      <c r="U161" s="53"/>
      <c r="V161" s="55"/>
      <c r="W161" s="53"/>
      <c r="X161" s="55"/>
      <c r="Y161" s="53"/>
      <c r="Z161" s="55"/>
      <c r="AA161" s="53"/>
      <c r="AB161" s="55"/>
      <c r="AC161" s="53"/>
      <c r="AD161" s="53"/>
      <c r="AE161" s="55"/>
      <c r="AF161" s="55"/>
      <c r="AG161" s="55"/>
      <c r="AH161" s="53"/>
      <c r="AI161" s="53"/>
      <c r="AJ161" s="53"/>
      <c r="AK161" s="53"/>
      <c r="AL161" s="53"/>
      <c r="AM161" s="53"/>
      <c r="AN161" s="53"/>
      <c r="AO161" s="53"/>
      <c r="AP161" s="53"/>
      <c r="AQ161" s="53"/>
      <c r="AR161" s="53"/>
      <c r="AS161" s="53"/>
      <c r="AT161" s="53"/>
      <c r="AU161" s="53"/>
      <c r="AV161" s="53"/>
      <c r="AW161" s="53"/>
      <c r="AX161" s="53"/>
      <c r="AY161" s="53"/>
      <c r="AZ161" s="53"/>
      <c r="BA161" s="53"/>
      <c r="BB161" s="53"/>
      <c r="BC161" s="53"/>
      <c r="BD161" s="53"/>
      <c r="BE161" s="53"/>
      <c r="BF161" s="53"/>
      <c r="BG161" s="53"/>
      <c r="BH161" s="53"/>
      <c r="BI161" s="53"/>
    </row>
    <row r="162" spans="1:61" ht="15.75" customHeight="1">
      <c r="A162" s="53"/>
      <c r="B162" s="53"/>
      <c r="C162" s="53"/>
      <c r="D162" s="53"/>
      <c r="E162" s="53"/>
      <c r="F162" s="55"/>
      <c r="G162" s="53"/>
      <c r="H162" s="53"/>
      <c r="I162" s="53"/>
      <c r="J162" s="53"/>
      <c r="K162" s="53"/>
      <c r="L162" s="55"/>
      <c r="M162" s="53"/>
      <c r="N162" s="53"/>
      <c r="O162" s="53"/>
      <c r="P162" s="55"/>
      <c r="Q162" s="55"/>
      <c r="R162" s="55"/>
      <c r="S162" s="55"/>
      <c r="T162" s="55"/>
      <c r="U162" s="53"/>
      <c r="V162" s="55"/>
      <c r="W162" s="53"/>
      <c r="X162" s="55"/>
      <c r="Y162" s="53"/>
      <c r="Z162" s="55"/>
      <c r="AA162" s="53"/>
      <c r="AB162" s="55"/>
      <c r="AC162" s="53"/>
      <c r="AD162" s="53"/>
      <c r="AE162" s="55"/>
      <c r="AF162" s="55"/>
      <c r="AG162" s="55"/>
      <c r="AH162" s="53"/>
      <c r="AI162" s="53"/>
      <c r="AJ162" s="53"/>
      <c r="AK162" s="53"/>
      <c r="AL162" s="53"/>
      <c r="AM162" s="53"/>
      <c r="AN162" s="53"/>
      <c r="AO162" s="53"/>
      <c r="AP162" s="53"/>
      <c r="AQ162" s="53"/>
      <c r="AR162" s="53"/>
      <c r="AS162" s="53"/>
      <c r="AT162" s="53"/>
      <c r="AU162" s="53"/>
      <c r="AV162" s="53"/>
      <c r="AW162" s="53"/>
      <c r="AX162" s="53"/>
      <c r="AY162" s="53"/>
      <c r="AZ162" s="53"/>
      <c r="BA162" s="53"/>
      <c r="BB162" s="53"/>
      <c r="BC162" s="53"/>
      <c r="BD162" s="53"/>
      <c r="BE162" s="53"/>
      <c r="BF162" s="53"/>
      <c r="BG162" s="53"/>
      <c r="BH162" s="53"/>
      <c r="BI162" s="53"/>
    </row>
    <row r="163" spans="1:61" ht="15.75" customHeight="1">
      <c r="A163" s="53"/>
      <c r="B163" s="53"/>
      <c r="C163" s="53"/>
      <c r="D163" s="53"/>
      <c r="E163" s="53"/>
      <c r="F163" s="55"/>
      <c r="G163" s="53"/>
      <c r="H163" s="53"/>
      <c r="I163" s="53"/>
      <c r="J163" s="53"/>
      <c r="K163" s="53"/>
      <c r="L163" s="55"/>
      <c r="M163" s="53"/>
      <c r="N163" s="53"/>
      <c r="O163" s="53"/>
      <c r="P163" s="55"/>
      <c r="Q163" s="55"/>
      <c r="R163" s="55"/>
      <c r="S163" s="55"/>
      <c r="T163" s="55"/>
      <c r="U163" s="53"/>
      <c r="V163" s="55"/>
      <c r="W163" s="53"/>
      <c r="X163" s="55"/>
      <c r="Y163" s="53"/>
      <c r="Z163" s="55"/>
      <c r="AA163" s="53"/>
      <c r="AB163" s="55"/>
      <c r="AC163" s="53"/>
      <c r="AD163" s="53"/>
      <c r="AE163" s="55"/>
      <c r="AF163" s="55"/>
      <c r="AG163" s="55"/>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c r="BG163" s="53"/>
      <c r="BH163" s="53"/>
      <c r="BI163" s="53"/>
    </row>
    <row r="164" spans="1:61" ht="15.75" customHeight="1">
      <c r="A164" s="53"/>
      <c r="B164" s="53"/>
      <c r="C164" s="53"/>
      <c r="D164" s="53"/>
      <c r="E164" s="53"/>
      <c r="F164" s="55"/>
      <c r="G164" s="53"/>
      <c r="H164" s="53"/>
      <c r="I164" s="53"/>
      <c r="J164" s="53"/>
      <c r="K164" s="53"/>
      <c r="L164" s="55"/>
      <c r="M164" s="53"/>
      <c r="N164" s="53"/>
      <c r="O164" s="53"/>
      <c r="P164" s="55"/>
      <c r="Q164" s="55"/>
      <c r="R164" s="55"/>
      <c r="S164" s="55"/>
      <c r="T164" s="55"/>
      <c r="U164" s="53"/>
      <c r="V164" s="55"/>
      <c r="W164" s="53"/>
      <c r="X164" s="55"/>
      <c r="Y164" s="53"/>
      <c r="Z164" s="55"/>
      <c r="AA164" s="53"/>
      <c r="AB164" s="55"/>
      <c r="AC164" s="53"/>
      <c r="AD164" s="53"/>
      <c r="AE164" s="55"/>
      <c r="AF164" s="55"/>
      <c r="AG164" s="55"/>
      <c r="AH164" s="53"/>
      <c r="AI164" s="53"/>
      <c r="AJ164" s="53"/>
      <c r="AK164" s="53"/>
      <c r="AL164" s="53"/>
      <c r="AM164" s="53"/>
      <c r="AN164" s="53"/>
      <c r="AO164" s="53"/>
      <c r="AP164" s="53"/>
      <c r="AQ164" s="53"/>
      <c r="AR164" s="53"/>
      <c r="AS164" s="53"/>
      <c r="AT164" s="53"/>
      <c r="AU164" s="53"/>
      <c r="AV164" s="53"/>
      <c r="AW164" s="53"/>
      <c r="AX164" s="53"/>
      <c r="AY164" s="53"/>
      <c r="AZ164" s="53"/>
      <c r="BA164" s="53"/>
      <c r="BB164" s="53"/>
      <c r="BC164" s="53"/>
      <c r="BD164" s="53"/>
      <c r="BE164" s="53"/>
      <c r="BF164" s="53"/>
      <c r="BG164" s="53"/>
      <c r="BH164" s="53"/>
      <c r="BI164" s="53"/>
    </row>
    <row r="165" spans="1:61" ht="15.75" customHeight="1">
      <c r="A165" s="53"/>
      <c r="B165" s="53"/>
      <c r="C165" s="53"/>
      <c r="D165" s="53"/>
      <c r="E165" s="53"/>
      <c r="F165" s="55"/>
      <c r="G165" s="53"/>
      <c r="H165" s="53"/>
      <c r="I165" s="53"/>
      <c r="J165" s="53"/>
      <c r="K165" s="53"/>
      <c r="L165" s="55"/>
      <c r="M165" s="53"/>
      <c r="N165" s="53"/>
      <c r="O165" s="53"/>
      <c r="P165" s="55"/>
      <c r="Q165" s="55"/>
      <c r="R165" s="55"/>
      <c r="S165" s="55"/>
      <c r="T165" s="55"/>
      <c r="U165" s="53"/>
      <c r="V165" s="55"/>
      <c r="W165" s="53"/>
      <c r="X165" s="55"/>
      <c r="Y165" s="53"/>
      <c r="Z165" s="55"/>
      <c r="AA165" s="53"/>
      <c r="AB165" s="55"/>
      <c r="AC165" s="53"/>
      <c r="AD165" s="53"/>
      <c r="AE165" s="55"/>
      <c r="AF165" s="55"/>
      <c r="AG165" s="55"/>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53"/>
      <c r="BE165" s="53"/>
      <c r="BF165" s="53"/>
      <c r="BG165" s="53"/>
      <c r="BH165" s="53"/>
      <c r="BI165" s="53"/>
    </row>
    <row r="166" spans="1:61" ht="15.75" customHeight="1">
      <c r="A166" s="53"/>
      <c r="B166" s="53"/>
      <c r="C166" s="53"/>
      <c r="D166" s="53"/>
      <c r="E166" s="53"/>
      <c r="F166" s="55"/>
      <c r="G166" s="53"/>
      <c r="H166" s="53"/>
      <c r="I166" s="53"/>
      <c r="J166" s="53"/>
      <c r="K166" s="53"/>
      <c r="L166" s="55"/>
      <c r="M166" s="53"/>
      <c r="N166" s="53"/>
      <c r="O166" s="53"/>
      <c r="P166" s="55"/>
      <c r="Q166" s="55"/>
      <c r="R166" s="55"/>
      <c r="S166" s="55"/>
      <c r="T166" s="55"/>
      <c r="U166" s="53"/>
      <c r="V166" s="55"/>
      <c r="W166" s="53"/>
      <c r="X166" s="55"/>
      <c r="Y166" s="53"/>
      <c r="Z166" s="55"/>
      <c r="AA166" s="53"/>
      <c r="AB166" s="55"/>
      <c r="AC166" s="53"/>
      <c r="AD166" s="53"/>
      <c r="AE166" s="55"/>
      <c r="AF166" s="55"/>
      <c r="AG166" s="55"/>
      <c r="AH166" s="53"/>
      <c r="AI166" s="53"/>
      <c r="AJ166" s="53"/>
      <c r="AK166" s="53"/>
      <c r="AL166" s="53"/>
      <c r="AM166" s="53"/>
      <c r="AN166" s="53"/>
      <c r="AO166" s="53"/>
      <c r="AP166" s="53"/>
      <c r="AQ166" s="53"/>
      <c r="AR166" s="53"/>
      <c r="AS166" s="53"/>
      <c r="AT166" s="53"/>
      <c r="AU166" s="53"/>
      <c r="AV166" s="53"/>
      <c r="AW166" s="53"/>
      <c r="AX166" s="53"/>
      <c r="AY166" s="53"/>
      <c r="AZ166" s="53"/>
      <c r="BA166" s="53"/>
      <c r="BB166" s="53"/>
      <c r="BC166" s="53"/>
      <c r="BD166" s="53"/>
      <c r="BE166" s="53"/>
      <c r="BF166" s="53"/>
      <c r="BG166" s="53"/>
      <c r="BH166" s="53"/>
      <c r="BI166" s="53"/>
    </row>
    <row r="167" spans="1:61" ht="15.75" customHeight="1">
      <c r="A167" s="53"/>
      <c r="B167" s="53"/>
      <c r="C167" s="53"/>
      <c r="D167" s="53"/>
      <c r="E167" s="53"/>
      <c r="F167" s="55"/>
      <c r="G167" s="53"/>
      <c r="H167" s="53"/>
      <c r="I167" s="53"/>
      <c r="J167" s="53"/>
      <c r="K167" s="53"/>
      <c r="L167" s="55"/>
      <c r="M167" s="53"/>
      <c r="N167" s="53"/>
      <c r="O167" s="53"/>
      <c r="P167" s="55"/>
      <c r="Q167" s="55"/>
      <c r="R167" s="55"/>
      <c r="S167" s="55"/>
      <c r="T167" s="55"/>
      <c r="U167" s="53"/>
      <c r="V167" s="55"/>
      <c r="W167" s="53"/>
      <c r="X167" s="55"/>
      <c r="Y167" s="53"/>
      <c r="Z167" s="55"/>
      <c r="AA167" s="53"/>
      <c r="AB167" s="55"/>
      <c r="AC167" s="53"/>
      <c r="AD167" s="53"/>
      <c r="AE167" s="55"/>
      <c r="AF167" s="55"/>
      <c r="AG167" s="55"/>
      <c r="AH167" s="53"/>
      <c r="AI167" s="53"/>
      <c r="AJ167" s="53"/>
      <c r="AK167" s="53"/>
      <c r="AL167" s="53"/>
      <c r="AM167" s="53"/>
      <c r="AN167" s="53"/>
      <c r="AO167" s="53"/>
      <c r="AP167" s="53"/>
      <c r="AQ167" s="53"/>
      <c r="AR167" s="53"/>
      <c r="AS167" s="53"/>
      <c r="AT167" s="53"/>
      <c r="AU167" s="53"/>
      <c r="AV167" s="53"/>
      <c r="AW167" s="53"/>
      <c r="AX167" s="53"/>
      <c r="AY167" s="53"/>
      <c r="AZ167" s="53"/>
      <c r="BA167" s="53"/>
      <c r="BB167" s="53"/>
      <c r="BC167" s="53"/>
      <c r="BD167" s="53"/>
      <c r="BE167" s="53"/>
      <c r="BF167" s="53"/>
      <c r="BG167" s="53"/>
      <c r="BH167" s="53"/>
      <c r="BI167" s="53"/>
    </row>
    <row r="168" spans="1:61" ht="15.75" customHeight="1">
      <c r="A168" s="53"/>
      <c r="B168" s="53"/>
      <c r="C168" s="53"/>
      <c r="D168" s="53"/>
      <c r="E168" s="53"/>
      <c r="F168" s="55"/>
      <c r="G168" s="53"/>
      <c r="H168" s="53"/>
      <c r="I168" s="53"/>
      <c r="J168" s="53"/>
      <c r="K168" s="53"/>
      <c r="L168" s="55"/>
      <c r="M168" s="53"/>
      <c r="N168" s="53"/>
      <c r="O168" s="53"/>
      <c r="P168" s="55"/>
      <c r="Q168" s="55"/>
      <c r="R168" s="55"/>
      <c r="S168" s="55"/>
      <c r="T168" s="55"/>
      <c r="U168" s="53"/>
      <c r="V168" s="55"/>
      <c r="W168" s="53"/>
      <c r="X168" s="55"/>
      <c r="Y168" s="53"/>
      <c r="Z168" s="55"/>
      <c r="AA168" s="53"/>
      <c r="AB168" s="55"/>
      <c r="AC168" s="53"/>
      <c r="AD168" s="53"/>
      <c r="AE168" s="55"/>
      <c r="AF168" s="55"/>
      <c r="AG168" s="55"/>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53"/>
      <c r="BE168" s="53"/>
      <c r="BF168" s="53"/>
      <c r="BG168" s="53"/>
      <c r="BH168" s="53"/>
      <c r="BI168" s="53"/>
    </row>
    <row r="169" spans="1:61" ht="15.75" customHeight="1">
      <c r="A169" s="53"/>
      <c r="B169" s="53"/>
      <c r="C169" s="53"/>
      <c r="D169" s="53"/>
      <c r="E169" s="53"/>
      <c r="F169" s="55"/>
      <c r="G169" s="53"/>
      <c r="H169" s="53"/>
      <c r="I169" s="53"/>
      <c r="J169" s="53"/>
      <c r="K169" s="53"/>
      <c r="L169" s="55"/>
      <c r="M169" s="53"/>
      <c r="N169" s="53"/>
      <c r="O169" s="53"/>
      <c r="P169" s="55"/>
      <c r="Q169" s="55"/>
      <c r="R169" s="55"/>
      <c r="S169" s="55"/>
      <c r="T169" s="55"/>
      <c r="U169" s="53"/>
      <c r="V169" s="55"/>
      <c r="W169" s="53"/>
      <c r="X169" s="55"/>
      <c r="Y169" s="53"/>
      <c r="Z169" s="55"/>
      <c r="AA169" s="53"/>
      <c r="AB169" s="55"/>
      <c r="AC169" s="53"/>
      <c r="AD169" s="53"/>
      <c r="AE169" s="55"/>
      <c r="AF169" s="55"/>
      <c r="AG169" s="55"/>
      <c r="AH169" s="53"/>
      <c r="AI169" s="53"/>
      <c r="AJ169" s="53"/>
      <c r="AK169" s="53"/>
      <c r="AL169" s="53"/>
      <c r="AM169" s="53"/>
      <c r="AN169" s="53"/>
      <c r="AO169" s="53"/>
      <c r="AP169" s="53"/>
      <c r="AQ169" s="53"/>
      <c r="AR169" s="53"/>
      <c r="AS169" s="53"/>
      <c r="AT169" s="53"/>
      <c r="AU169" s="53"/>
      <c r="AV169" s="53"/>
      <c r="AW169" s="53"/>
      <c r="AX169" s="53"/>
      <c r="AY169" s="53"/>
      <c r="AZ169" s="53"/>
      <c r="BA169" s="53"/>
      <c r="BB169" s="53"/>
      <c r="BC169" s="53"/>
      <c r="BD169" s="53"/>
      <c r="BE169" s="53"/>
      <c r="BF169" s="53"/>
      <c r="BG169" s="53"/>
      <c r="BH169" s="53"/>
      <c r="BI169" s="53"/>
    </row>
    <row r="170" spans="1:61" ht="15.75" customHeight="1">
      <c r="A170" s="53"/>
      <c r="B170" s="53"/>
      <c r="C170" s="53"/>
      <c r="D170" s="53"/>
      <c r="E170" s="53"/>
      <c r="F170" s="55"/>
      <c r="G170" s="53"/>
      <c r="H170" s="53"/>
      <c r="I170" s="53"/>
      <c r="J170" s="53"/>
      <c r="K170" s="53"/>
      <c r="L170" s="55"/>
      <c r="M170" s="53"/>
      <c r="N170" s="53"/>
      <c r="O170" s="53"/>
      <c r="P170" s="55"/>
      <c r="Q170" s="55"/>
      <c r="R170" s="55"/>
      <c r="S170" s="55"/>
      <c r="T170" s="55"/>
      <c r="U170" s="53"/>
      <c r="V170" s="55"/>
      <c r="W170" s="53"/>
      <c r="X170" s="55"/>
      <c r="Y170" s="53"/>
      <c r="Z170" s="55"/>
      <c r="AA170" s="53"/>
      <c r="AB170" s="55"/>
      <c r="AC170" s="53"/>
      <c r="AD170" s="53"/>
      <c r="AE170" s="55"/>
      <c r="AF170" s="55"/>
      <c r="AG170" s="55"/>
      <c r="AH170" s="53"/>
      <c r="AI170" s="53"/>
      <c r="AJ170" s="53"/>
      <c r="AK170" s="53"/>
      <c r="AL170" s="53"/>
      <c r="AM170" s="53"/>
      <c r="AN170" s="53"/>
      <c r="AO170" s="53"/>
      <c r="AP170" s="53"/>
      <c r="AQ170" s="53"/>
      <c r="AR170" s="53"/>
      <c r="AS170" s="53"/>
      <c r="AT170" s="53"/>
      <c r="AU170" s="53"/>
      <c r="AV170" s="53"/>
      <c r="AW170" s="53"/>
      <c r="AX170" s="53"/>
      <c r="AY170" s="53"/>
      <c r="AZ170" s="53"/>
      <c r="BA170" s="53"/>
      <c r="BB170" s="53"/>
      <c r="BC170" s="53"/>
      <c r="BD170" s="53"/>
      <c r="BE170" s="53"/>
      <c r="BF170" s="53"/>
      <c r="BG170" s="53"/>
      <c r="BH170" s="53"/>
      <c r="BI170" s="53"/>
    </row>
    <row r="171" spans="1:61" ht="15.75" customHeight="1">
      <c r="A171" s="53"/>
      <c r="B171" s="53"/>
      <c r="C171" s="53"/>
      <c r="D171" s="53"/>
      <c r="E171" s="53"/>
      <c r="F171" s="55"/>
      <c r="G171" s="53"/>
      <c r="H171" s="53"/>
      <c r="I171" s="53"/>
      <c r="J171" s="53"/>
      <c r="K171" s="53"/>
      <c r="L171" s="55"/>
      <c r="M171" s="53"/>
      <c r="N171" s="53"/>
      <c r="O171" s="53"/>
      <c r="P171" s="55"/>
      <c r="Q171" s="55"/>
      <c r="R171" s="55"/>
      <c r="S171" s="55"/>
      <c r="T171" s="55"/>
      <c r="U171" s="53"/>
      <c r="V171" s="55"/>
      <c r="W171" s="53"/>
      <c r="X171" s="55"/>
      <c r="Y171" s="53"/>
      <c r="Z171" s="55"/>
      <c r="AA171" s="53"/>
      <c r="AB171" s="55"/>
      <c r="AC171" s="53"/>
      <c r="AD171" s="53"/>
      <c r="AE171" s="55"/>
      <c r="AF171" s="55"/>
      <c r="AG171" s="55"/>
      <c r="AH171" s="53"/>
      <c r="AI171" s="53"/>
      <c r="AJ171" s="53"/>
      <c r="AK171" s="53"/>
      <c r="AL171" s="53"/>
      <c r="AM171" s="53"/>
      <c r="AN171" s="53"/>
      <c r="AO171" s="53"/>
      <c r="AP171" s="53"/>
      <c r="AQ171" s="53"/>
      <c r="AR171" s="53"/>
      <c r="AS171" s="53"/>
      <c r="AT171" s="53"/>
      <c r="AU171" s="53"/>
      <c r="AV171" s="53"/>
      <c r="AW171" s="53"/>
      <c r="AX171" s="53"/>
      <c r="AY171" s="53"/>
      <c r="AZ171" s="53"/>
      <c r="BA171" s="53"/>
      <c r="BB171" s="53"/>
      <c r="BC171" s="53"/>
      <c r="BD171" s="53"/>
      <c r="BE171" s="53"/>
      <c r="BF171" s="53"/>
      <c r="BG171" s="53"/>
      <c r="BH171" s="53"/>
      <c r="BI171" s="53"/>
    </row>
    <row r="172" spans="1:61" ht="15.75" customHeight="1">
      <c r="A172" s="53"/>
      <c r="B172" s="53"/>
      <c r="C172" s="53"/>
      <c r="D172" s="53"/>
      <c r="E172" s="53"/>
      <c r="F172" s="55"/>
      <c r="G172" s="53"/>
      <c r="H172" s="53"/>
      <c r="I172" s="53"/>
      <c r="J172" s="53"/>
      <c r="K172" s="53"/>
      <c r="L172" s="55"/>
      <c r="M172" s="53"/>
      <c r="N172" s="53"/>
      <c r="O172" s="53"/>
      <c r="P172" s="55"/>
      <c r="Q172" s="55"/>
      <c r="R172" s="55"/>
      <c r="S172" s="55"/>
      <c r="T172" s="55"/>
      <c r="U172" s="53"/>
      <c r="V172" s="55"/>
      <c r="W172" s="53"/>
      <c r="X172" s="55"/>
      <c r="Y172" s="53"/>
      <c r="Z172" s="55"/>
      <c r="AA172" s="53"/>
      <c r="AB172" s="55"/>
      <c r="AC172" s="53"/>
      <c r="AD172" s="53"/>
      <c r="AE172" s="55"/>
      <c r="AF172" s="55"/>
      <c r="AG172" s="55"/>
      <c r="AH172" s="53"/>
      <c r="AI172" s="53"/>
      <c r="AJ172" s="53"/>
      <c r="AK172" s="53"/>
      <c r="AL172" s="53"/>
      <c r="AM172" s="53"/>
      <c r="AN172" s="53"/>
      <c r="AO172" s="53"/>
      <c r="AP172" s="53"/>
      <c r="AQ172" s="53"/>
      <c r="AR172" s="53"/>
      <c r="AS172" s="53"/>
      <c r="AT172" s="53"/>
      <c r="AU172" s="53"/>
      <c r="AV172" s="53"/>
      <c r="AW172" s="53"/>
      <c r="AX172" s="53"/>
      <c r="AY172" s="53"/>
      <c r="AZ172" s="53"/>
      <c r="BA172" s="53"/>
      <c r="BB172" s="53"/>
      <c r="BC172" s="53"/>
      <c r="BD172" s="53"/>
      <c r="BE172" s="53"/>
      <c r="BF172" s="53"/>
      <c r="BG172" s="53"/>
      <c r="BH172" s="53"/>
      <c r="BI172" s="53"/>
    </row>
    <row r="173" spans="1:61" ht="15.75" customHeight="1">
      <c r="A173" s="53"/>
      <c r="B173" s="53"/>
      <c r="C173" s="53"/>
      <c r="D173" s="53"/>
      <c r="E173" s="53"/>
      <c r="F173" s="55"/>
      <c r="G173" s="53"/>
      <c r="H173" s="53"/>
      <c r="I173" s="53"/>
      <c r="J173" s="53"/>
      <c r="K173" s="53"/>
      <c r="L173" s="55"/>
      <c r="M173" s="53"/>
      <c r="N173" s="53"/>
      <c r="O173" s="53"/>
      <c r="P173" s="55"/>
      <c r="Q173" s="55"/>
      <c r="R173" s="55"/>
      <c r="S173" s="55"/>
      <c r="T173" s="55"/>
      <c r="U173" s="53"/>
      <c r="V173" s="55"/>
      <c r="W173" s="53"/>
      <c r="X173" s="55"/>
      <c r="Y173" s="53"/>
      <c r="Z173" s="55"/>
      <c r="AA173" s="53"/>
      <c r="AB173" s="55"/>
      <c r="AC173" s="53"/>
      <c r="AD173" s="53"/>
      <c r="AE173" s="55"/>
      <c r="AF173" s="55"/>
      <c r="AG173" s="55"/>
      <c r="AH173" s="53"/>
      <c r="AI173" s="53"/>
      <c r="AJ173" s="53"/>
      <c r="AK173" s="53"/>
      <c r="AL173" s="53"/>
      <c r="AM173" s="53"/>
      <c r="AN173" s="53"/>
      <c r="AO173" s="53"/>
      <c r="AP173" s="53"/>
      <c r="AQ173" s="53"/>
      <c r="AR173" s="53"/>
      <c r="AS173" s="53"/>
      <c r="AT173" s="53"/>
      <c r="AU173" s="53"/>
      <c r="AV173" s="53"/>
      <c r="AW173" s="53"/>
      <c r="AX173" s="53"/>
      <c r="AY173" s="53"/>
      <c r="AZ173" s="53"/>
      <c r="BA173" s="53"/>
      <c r="BB173" s="53"/>
      <c r="BC173" s="53"/>
      <c r="BD173" s="53"/>
      <c r="BE173" s="53"/>
      <c r="BF173" s="53"/>
      <c r="BG173" s="53"/>
      <c r="BH173" s="53"/>
      <c r="BI173" s="53"/>
    </row>
    <row r="174" spans="1:61" ht="15.75" customHeight="1">
      <c r="A174" s="53"/>
      <c r="B174" s="53"/>
      <c r="C174" s="53"/>
      <c r="D174" s="53"/>
      <c r="E174" s="53"/>
      <c r="F174" s="55"/>
      <c r="G174" s="53"/>
      <c r="H174" s="53"/>
      <c r="I174" s="53"/>
      <c r="J174" s="53"/>
      <c r="K174" s="53"/>
      <c r="L174" s="55"/>
      <c r="M174" s="53"/>
      <c r="N174" s="53"/>
      <c r="O174" s="53"/>
      <c r="P174" s="55"/>
      <c r="Q174" s="55"/>
      <c r="R174" s="55"/>
      <c r="S174" s="55"/>
      <c r="T174" s="55"/>
      <c r="U174" s="53"/>
      <c r="V174" s="55"/>
      <c r="W174" s="53"/>
      <c r="X174" s="55"/>
      <c r="Y174" s="53"/>
      <c r="Z174" s="55"/>
      <c r="AA174" s="53"/>
      <c r="AB174" s="55"/>
      <c r="AC174" s="53"/>
      <c r="AD174" s="53"/>
      <c r="AE174" s="55"/>
      <c r="AF174" s="55"/>
      <c r="AG174" s="55"/>
      <c r="AH174" s="53"/>
      <c r="AI174" s="53"/>
      <c r="AJ174" s="53"/>
      <c r="AK174" s="53"/>
      <c r="AL174" s="53"/>
      <c r="AM174" s="53"/>
      <c r="AN174" s="53"/>
      <c r="AO174" s="53"/>
      <c r="AP174" s="53"/>
      <c r="AQ174" s="53"/>
      <c r="AR174" s="53"/>
      <c r="AS174" s="53"/>
      <c r="AT174" s="53"/>
      <c r="AU174" s="53"/>
      <c r="AV174" s="53"/>
      <c r="AW174" s="53"/>
      <c r="AX174" s="53"/>
      <c r="AY174" s="53"/>
      <c r="AZ174" s="53"/>
      <c r="BA174" s="53"/>
      <c r="BB174" s="53"/>
      <c r="BC174" s="53"/>
      <c r="BD174" s="53"/>
      <c r="BE174" s="53"/>
      <c r="BF174" s="53"/>
      <c r="BG174" s="53"/>
      <c r="BH174" s="53"/>
      <c r="BI174" s="53"/>
    </row>
    <row r="175" spans="1:61" ht="15.75" customHeight="1">
      <c r="A175" s="53"/>
      <c r="B175" s="53"/>
      <c r="C175" s="53"/>
      <c r="D175" s="53"/>
      <c r="E175" s="53"/>
      <c r="F175" s="55"/>
      <c r="G175" s="53"/>
      <c r="H175" s="53"/>
      <c r="I175" s="53"/>
      <c r="J175" s="53"/>
      <c r="K175" s="53"/>
      <c r="L175" s="55"/>
      <c r="M175" s="53"/>
      <c r="N175" s="53"/>
      <c r="O175" s="53"/>
      <c r="P175" s="55"/>
      <c r="Q175" s="55"/>
      <c r="R175" s="55"/>
      <c r="S175" s="55"/>
      <c r="T175" s="55"/>
      <c r="U175" s="53"/>
      <c r="V175" s="55"/>
      <c r="W175" s="53"/>
      <c r="X175" s="55"/>
      <c r="Y175" s="53"/>
      <c r="Z175" s="55"/>
      <c r="AA175" s="53"/>
      <c r="AB175" s="55"/>
      <c r="AC175" s="53"/>
      <c r="AD175" s="53"/>
      <c r="AE175" s="55"/>
      <c r="AF175" s="55"/>
      <c r="AG175" s="55"/>
      <c r="AH175" s="53"/>
      <c r="AI175" s="53"/>
      <c r="AJ175" s="53"/>
      <c r="AK175" s="53"/>
      <c r="AL175" s="53"/>
      <c r="AM175" s="53"/>
      <c r="AN175" s="53"/>
      <c r="AO175" s="53"/>
      <c r="AP175" s="53"/>
      <c r="AQ175" s="53"/>
      <c r="AR175" s="53"/>
      <c r="AS175" s="53"/>
      <c r="AT175" s="53"/>
      <c r="AU175" s="53"/>
      <c r="AV175" s="53"/>
      <c r="AW175" s="53"/>
      <c r="AX175" s="53"/>
      <c r="AY175" s="53"/>
      <c r="AZ175" s="53"/>
      <c r="BA175" s="53"/>
      <c r="BB175" s="53"/>
      <c r="BC175" s="53"/>
      <c r="BD175" s="53"/>
      <c r="BE175" s="53"/>
      <c r="BF175" s="53"/>
      <c r="BG175" s="53"/>
      <c r="BH175" s="53"/>
      <c r="BI175" s="53"/>
    </row>
    <row r="176" spans="1:61" ht="15.75" customHeight="1">
      <c r="A176" s="53"/>
      <c r="B176" s="53"/>
      <c r="C176" s="53"/>
      <c r="D176" s="53"/>
      <c r="E176" s="53"/>
      <c r="F176" s="55"/>
      <c r="G176" s="53"/>
      <c r="H176" s="53"/>
      <c r="I176" s="53"/>
      <c r="J176" s="53"/>
      <c r="K176" s="53"/>
      <c r="L176" s="55"/>
      <c r="M176" s="53"/>
      <c r="N176" s="53"/>
      <c r="O176" s="53"/>
      <c r="P176" s="55"/>
      <c r="Q176" s="55"/>
      <c r="R176" s="55"/>
      <c r="S176" s="55"/>
      <c r="T176" s="55"/>
      <c r="U176" s="53"/>
      <c r="V176" s="55"/>
      <c r="W176" s="53"/>
      <c r="X176" s="55"/>
      <c r="Y176" s="53"/>
      <c r="Z176" s="55"/>
      <c r="AA176" s="53"/>
      <c r="AB176" s="55"/>
      <c r="AC176" s="53"/>
      <c r="AD176" s="53"/>
      <c r="AE176" s="55"/>
      <c r="AF176" s="55"/>
      <c r="AG176" s="55"/>
      <c r="AH176" s="53"/>
      <c r="AI176" s="53"/>
      <c r="AJ176" s="53"/>
      <c r="AK176" s="53"/>
      <c r="AL176" s="53"/>
      <c r="AM176" s="53"/>
      <c r="AN176" s="53"/>
      <c r="AO176" s="53"/>
      <c r="AP176" s="53"/>
      <c r="AQ176" s="53"/>
      <c r="AR176" s="53"/>
      <c r="AS176" s="53"/>
      <c r="AT176" s="53"/>
      <c r="AU176" s="53"/>
      <c r="AV176" s="53"/>
      <c r="AW176" s="53"/>
      <c r="AX176" s="53"/>
      <c r="AY176" s="53"/>
      <c r="AZ176" s="53"/>
      <c r="BA176" s="53"/>
      <c r="BB176" s="53"/>
      <c r="BC176" s="53"/>
      <c r="BD176" s="53"/>
      <c r="BE176" s="53"/>
      <c r="BF176" s="53"/>
      <c r="BG176" s="53"/>
      <c r="BH176" s="53"/>
      <c r="BI176" s="53"/>
    </row>
    <row r="177" spans="1:61" ht="15.75" customHeight="1">
      <c r="A177" s="53"/>
      <c r="B177" s="53"/>
      <c r="C177" s="53"/>
      <c r="D177" s="53"/>
      <c r="E177" s="53"/>
      <c r="F177" s="55"/>
      <c r="G177" s="53"/>
      <c r="H177" s="53"/>
      <c r="I177" s="53"/>
      <c r="J177" s="53"/>
      <c r="K177" s="53"/>
      <c r="L177" s="55"/>
      <c r="M177" s="53"/>
      <c r="N177" s="53"/>
      <c r="O177" s="53"/>
      <c r="P177" s="55"/>
      <c r="Q177" s="55"/>
      <c r="R177" s="55"/>
      <c r="S177" s="55"/>
      <c r="T177" s="55"/>
      <c r="U177" s="53"/>
      <c r="V177" s="55"/>
      <c r="W177" s="53"/>
      <c r="X177" s="55"/>
      <c r="Y177" s="53"/>
      <c r="Z177" s="55"/>
      <c r="AA177" s="53"/>
      <c r="AB177" s="55"/>
      <c r="AC177" s="53"/>
      <c r="AD177" s="53"/>
      <c r="AE177" s="55"/>
      <c r="AF177" s="55"/>
      <c r="AG177" s="55"/>
      <c r="AH177" s="53"/>
      <c r="AI177" s="53"/>
      <c r="AJ177" s="53"/>
      <c r="AK177" s="53"/>
      <c r="AL177" s="53"/>
      <c r="AM177" s="53"/>
      <c r="AN177" s="53"/>
      <c r="AO177" s="53"/>
      <c r="AP177" s="53"/>
      <c r="AQ177" s="53"/>
      <c r="AR177" s="53"/>
      <c r="AS177" s="53"/>
      <c r="AT177" s="53"/>
      <c r="AU177" s="53"/>
      <c r="AV177" s="53"/>
      <c r="AW177" s="53"/>
      <c r="AX177" s="53"/>
      <c r="AY177" s="53"/>
      <c r="AZ177" s="53"/>
      <c r="BA177" s="53"/>
      <c r="BB177" s="53"/>
      <c r="BC177" s="53"/>
      <c r="BD177" s="53"/>
      <c r="BE177" s="53"/>
      <c r="BF177" s="53"/>
      <c r="BG177" s="53"/>
      <c r="BH177" s="53"/>
      <c r="BI177" s="53"/>
    </row>
    <row r="178" spans="1:61" ht="15.75" customHeight="1">
      <c r="A178" s="53"/>
      <c r="B178" s="53"/>
      <c r="C178" s="53"/>
      <c r="D178" s="53"/>
      <c r="E178" s="53"/>
      <c r="F178" s="55"/>
      <c r="G178" s="53"/>
      <c r="H178" s="53"/>
      <c r="I178" s="53"/>
      <c r="J178" s="53"/>
      <c r="K178" s="53"/>
      <c r="L178" s="55"/>
      <c r="M178" s="53"/>
      <c r="N178" s="53"/>
      <c r="O178" s="53"/>
      <c r="P178" s="55"/>
      <c r="Q178" s="55"/>
      <c r="R178" s="55"/>
      <c r="S178" s="55"/>
      <c r="T178" s="55"/>
      <c r="U178" s="53"/>
      <c r="V178" s="55"/>
      <c r="W178" s="53"/>
      <c r="X178" s="55"/>
      <c r="Y178" s="53"/>
      <c r="Z178" s="55"/>
      <c r="AA178" s="53"/>
      <c r="AB178" s="55"/>
      <c r="AC178" s="53"/>
      <c r="AD178" s="53"/>
      <c r="AE178" s="55"/>
      <c r="AF178" s="55"/>
      <c r="AG178" s="55"/>
      <c r="AH178" s="53"/>
      <c r="AI178" s="53"/>
      <c r="AJ178" s="53"/>
      <c r="AK178" s="53"/>
      <c r="AL178" s="53"/>
      <c r="AM178" s="53"/>
      <c r="AN178" s="53"/>
      <c r="AO178" s="53"/>
      <c r="AP178" s="53"/>
      <c r="AQ178" s="53"/>
      <c r="AR178" s="53"/>
      <c r="AS178" s="53"/>
      <c r="AT178" s="53"/>
      <c r="AU178" s="53"/>
      <c r="AV178" s="53"/>
      <c r="AW178" s="53"/>
      <c r="AX178" s="53"/>
      <c r="AY178" s="53"/>
      <c r="AZ178" s="53"/>
      <c r="BA178" s="53"/>
      <c r="BB178" s="53"/>
      <c r="BC178" s="53"/>
      <c r="BD178" s="53"/>
      <c r="BE178" s="53"/>
      <c r="BF178" s="53"/>
      <c r="BG178" s="53"/>
      <c r="BH178" s="53"/>
      <c r="BI178" s="53"/>
    </row>
    <row r="179" spans="1:61" ht="15.75" customHeight="1">
      <c r="A179" s="53"/>
      <c r="B179" s="53"/>
      <c r="C179" s="53"/>
      <c r="D179" s="53"/>
      <c r="E179" s="53"/>
      <c r="F179" s="55"/>
      <c r="G179" s="53"/>
      <c r="H179" s="53"/>
      <c r="I179" s="53"/>
      <c r="J179" s="53"/>
      <c r="K179" s="53"/>
      <c r="L179" s="55"/>
      <c r="M179" s="53"/>
      <c r="N179" s="53"/>
      <c r="O179" s="53"/>
      <c r="P179" s="55"/>
      <c r="Q179" s="55"/>
      <c r="R179" s="55"/>
      <c r="S179" s="55"/>
      <c r="T179" s="55"/>
      <c r="U179" s="53"/>
      <c r="V179" s="55"/>
      <c r="W179" s="53"/>
      <c r="X179" s="55"/>
      <c r="Y179" s="53"/>
      <c r="Z179" s="55"/>
      <c r="AA179" s="53"/>
      <c r="AB179" s="55"/>
      <c r="AC179" s="53"/>
      <c r="AD179" s="53"/>
      <c r="AE179" s="55"/>
      <c r="AF179" s="55"/>
      <c r="AG179" s="55"/>
      <c r="AH179" s="53"/>
      <c r="AI179" s="53"/>
      <c r="AJ179" s="53"/>
      <c r="AK179" s="53"/>
      <c r="AL179" s="53"/>
      <c r="AM179" s="53"/>
      <c r="AN179" s="53"/>
      <c r="AO179" s="53"/>
      <c r="AP179" s="53"/>
      <c r="AQ179" s="53"/>
      <c r="AR179" s="53"/>
      <c r="AS179" s="53"/>
      <c r="AT179" s="53"/>
      <c r="AU179" s="53"/>
      <c r="AV179" s="53"/>
      <c r="AW179" s="53"/>
      <c r="AX179" s="53"/>
      <c r="AY179" s="53"/>
      <c r="AZ179" s="53"/>
      <c r="BA179" s="53"/>
      <c r="BB179" s="53"/>
      <c r="BC179" s="53"/>
      <c r="BD179" s="53"/>
      <c r="BE179" s="53"/>
      <c r="BF179" s="53"/>
      <c r="BG179" s="53"/>
      <c r="BH179" s="53"/>
      <c r="BI179" s="53"/>
    </row>
    <row r="180" spans="1:61" ht="15.75" customHeight="1">
      <c r="A180" s="53"/>
      <c r="B180" s="53"/>
      <c r="C180" s="53"/>
      <c r="D180" s="53"/>
      <c r="E180" s="53"/>
      <c r="F180" s="55"/>
      <c r="G180" s="53"/>
      <c r="H180" s="53"/>
      <c r="I180" s="53"/>
      <c r="J180" s="53"/>
      <c r="K180" s="53"/>
      <c r="L180" s="55"/>
      <c r="M180" s="53"/>
      <c r="N180" s="53"/>
      <c r="O180" s="53"/>
      <c r="P180" s="55"/>
      <c r="Q180" s="55"/>
      <c r="R180" s="55"/>
      <c r="S180" s="55"/>
      <c r="T180" s="55"/>
      <c r="U180" s="53"/>
      <c r="V180" s="55"/>
      <c r="W180" s="53"/>
      <c r="X180" s="55"/>
      <c r="Y180" s="53"/>
      <c r="Z180" s="55"/>
      <c r="AA180" s="53"/>
      <c r="AB180" s="55"/>
      <c r="AC180" s="53"/>
      <c r="AD180" s="53"/>
      <c r="AE180" s="55"/>
      <c r="AF180" s="55"/>
      <c r="AG180" s="55"/>
      <c r="AH180" s="5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53"/>
      <c r="BE180" s="53"/>
      <c r="BF180" s="53"/>
      <c r="BG180" s="53"/>
      <c r="BH180" s="53"/>
      <c r="BI180" s="53"/>
    </row>
    <row r="181" spans="1:61" ht="15.75" customHeight="1">
      <c r="A181" s="53"/>
      <c r="B181" s="53"/>
      <c r="C181" s="53"/>
      <c r="D181" s="53"/>
      <c r="E181" s="53"/>
      <c r="F181" s="55"/>
      <c r="G181" s="53"/>
      <c r="H181" s="53"/>
      <c r="I181" s="53"/>
      <c r="J181" s="53"/>
      <c r="K181" s="53"/>
      <c r="L181" s="55"/>
      <c r="M181" s="53"/>
      <c r="N181" s="53"/>
      <c r="O181" s="53"/>
      <c r="P181" s="55"/>
      <c r="Q181" s="55"/>
      <c r="R181" s="55"/>
      <c r="S181" s="55"/>
      <c r="T181" s="55"/>
      <c r="U181" s="53"/>
      <c r="V181" s="55"/>
      <c r="W181" s="53"/>
      <c r="X181" s="55"/>
      <c r="Y181" s="53"/>
      <c r="Z181" s="55"/>
      <c r="AA181" s="53"/>
      <c r="AB181" s="55"/>
      <c r="AC181" s="53"/>
      <c r="AD181" s="53"/>
      <c r="AE181" s="55"/>
      <c r="AF181" s="55"/>
      <c r="AG181" s="55"/>
      <c r="AH181" s="53"/>
      <c r="AI181" s="53"/>
      <c r="AJ181" s="53"/>
      <c r="AK181" s="53"/>
      <c r="AL181" s="53"/>
      <c r="AM181" s="53"/>
      <c r="AN181" s="53"/>
      <c r="AO181" s="53"/>
      <c r="AP181" s="53"/>
      <c r="AQ181" s="53"/>
      <c r="AR181" s="53"/>
      <c r="AS181" s="53"/>
      <c r="AT181" s="53"/>
      <c r="AU181" s="53"/>
      <c r="AV181" s="53"/>
      <c r="AW181" s="53"/>
      <c r="AX181" s="53"/>
      <c r="AY181" s="53"/>
      <c r="AZ181" s="53"/>
      <c r="BA181" s="53"/>
      <c r="BB181" s="53"/>
      <c r="BC181" s="53"/>
      <c r="BD181" s="53"/>
      <c r="BE181" s="53"/>
      <c r="BF181" s="53"/>
      <c r="BG181" s="53"/>
      <c r="BH181" s="53"/>
      <c r="BI181" s="53"/>
    </row>
    <row r="182" spans="1:61" ht="15.75" customHeight="1">
      <c r="A182" s="53"/>
      <c r="B182" s="53"/>
      <c r="C182" s="53"/>
      <c r="D182" s="53"/>
      <c r="E182" s="53"/>
      <c r="F182" s="55"/>
      <c r="G182" s="53"/>
      <c r="H182" s="53"/>
      <c r="I182" s="53"/>
      <c r="J182" s="53"/>
      <c r="K182" s="53"/>
      <c r="L182" s="55"/>
      <c r="M182" s="53"/>
      <c r="N182" s="53"/>
      <c r="O182" s="53"/>
      <c r="P182" s="55"/>
      <c r="Q182" s="55"/>
      <c r="R182" s="55"/>
      <c r="S182" s="55"/>
      <c r="T182" s="55"/>
      <c r="U182" s="53"/>
      <c r="V182" s="55"/>
      <c r="W182" s="53"/>
      <c r="X182" s="55"/>
      <c r="Y182" s="53"/>
      <c r="Z182" s="55"/>
      <c r="AA182" s="53"/>
      <c r="AB182" s="55"/>
      <c r="AC182" s="53"/>
      <c r="AD182" s="53"/>
      <c r="AE182" s="55"/>
      <c r="AF182" s="55"/>
      <c r="AG182" s="55"/>
      <c r="AH182" s="53"/>
      <c r="AI182" s="53"/>
      <c r="AJ182" s="53"/>
      <c r="AK182" s="53"/>
      <c r="AL182" s="53"/>
      <c r="AM182" s="53"/>
      <c r="AN182" s="53"/>
      <c r="AO182" s="53"/>
      <c r="AP182" s="53"/>
      <c r="AQ182" s="53"/>
      <c r="AR182" s="53"/>
      <c r="AS182" s="53"/>
      <c r="AT182" s="53"/>
      <c r="AU182" s="53"/>
      <c r="AV182" s="53"/>
      <c r="AW182" s="53"/>
      <c r="AX182" s="53"/>
      <c r="AY182" s="53"/>
      <c r="AZ182" s="53"/>
      <c r="BA182" s="53"/>
      <c r="BB182" s="53"/>
      <c r="BC182" s="53"/>
      <c r="BD182" s="53"/>
      <c r="BE182" s="53"/>
      <c r="BF182" s="53"/>
      <c r="BG182" s="53"/>
      <c r="BH182" s="53"/>
      <c r="BI182" s="53"/>
    </row>
    <row r="183" spans="1:61" ht="15.75" customHeight="1">
      <c r="A183" s="53"/>
      <c r="B183" s="53"/>
      <c r="C183" s="53"/>
      <c r="D183" s="53"/>
      <c r="E183" s="53"/>
      <c r="F183" s="55"/>
      <c r="G183" s="53"/>
      <c r="H183" s="53"/>
      <c r="I183" s="53"/>
      <c r="J183" s="53"/>
      <c r="K183" s="53"/>
      <c r="L183" s="55"/>
      <c r="M183" s="53"/>
      <c r="N183" s="53"/>
      <c r="O183" s="53"/>
      <c r="P183" s="55"/>
      <c r="Q183" s="55"/>
      <c r="R183" s="55"/>
      <c r="S183" s="55"/>
      <c r="T183" s="55"/>
      <c r="U183" s="53"/>
      <c r="V183" s="55"/>
      <c r="W183" s="53"/>
      <c r="X183" s="55"/>
      <c r="Y183" s="53"/>
      <c r="Z183" s="55"/>
      <c r="AA183" s="53"/>
      <c r="AB183" s="55"/>
      <c r="AC183" s="53"/>
      <c r="AD183" s="53"/>
      <c r="AE183" s="55"/>
      <c r="AF183" s="55"/>
      <c r="AG183" s="55"/>
      <c r="AH183" s="53"/>
      <c r="AI183" s="53"/>
      <c r="AJ183" s="53"/>
      <c r="AK183" s="53"/>
      <c r="AL183" s="53"/>
      <c r="AM183" s="53"/>
      <c r="AN183" s="53"/>
      <c r="AO183" s="53"/>
      <c r="AP183" s="53"/>
      <c r="AQ183" s="53"/>
      <c r="AR183" s="53"/>
      <c r="AS183" s="53"/>
      <c r="AT183" s="53"/>
      <c r="AU183" s="53"/>
      <c r="AV183" s="53"/>
      <c r="AW183" s="53"/>
      <c r="AX183" s="53"/>
      <c r="AY183" s="53"/>
      <c r="AZ183" s="53"/>
      <c r="BA183" s="53"/>
      <c r="BB183" s="53"/>
      <c r="BC183" s="53"/>
      <c r="BD183" s="53"/>
      <c r="BE183" s="53"/>
      <c r="BF183" s="53"/>
      <c r="BG183" s="53"/>
      <c r="BH183" s="53"/>
      <c r="BI183" s="53"/>
    </row>
    <row r="184" spans="1:61" ht="15.75" customHeight="1">
      <c r="A184" s="53"/>
      <c r="B184" s="53"/>
      <c r="C184" s="53"/>
      <c r="D184" s="53"/>
      <c r="E184" s="53"/>
      <c r="F184" s="55"/>
      <c r="G184" s="53"/>
      <c r="H184" s="53"/>
      <c r="I184" s="53"/>
      <c r="J184" s="53"/>
      <c r="K184" s="53"/>
      <c r="L184" s="55"/>
      <c r="M184" s="53"/>
      <c r="N184" s="53"/>
      <c r="O184" s="53"/>
      <c r="P184" s="55"/>
      <c r="Q184" s="55"/>
      <c r="R184" s="55"/>
      <c r="S184" s="55"/>
      <c r="T184" s="55"/>
      <c r="U184" s="53"/>
      <c r="V184" s="55"/>
      <c r="W184" s="53"/>
      <c r="X184" s="55"/>
      <c r="Y184" s="53"/>
      <c r="Z184" s="55"/>
      <c r="AA184" s="53"/>
      <c r="AB184" s="55"/>
      <c r="AC184" s="53"/>
      <c r="AD184" s="53"/>
      <c r="AE184" s="55"/>
      <c r="AF184" s="55"/>
      <c r="AG184" s="55"/>
      <c r="AH184" s="53"/>
      <c r="AI184" s="53"/>
      <c r="AJ184" s="53"/>
      <c r="AK184" s="53"/>
      <c r="AL184" s="53"/>
      <c r="AM184" s="53"/>
      <c r="AN184" s="53"/>
      <c r="AO184" s="53"/>
      <c r="AP184" s="53"/>
      <c r="AQ184" s="53"/>
      <c r="AR184" s="53"/>
      <c r="AS184" s="53"/>
      <c r="AT184" s="53"/>
      <c r="AU184" s="53"/>
      <c r="AV184" s="53"/>
      <c r="AW184" s="53"/>
      <c r="AX184" s="53"/>
      <c r="AY184" s="53"/>
      <c r="AZ184" s="53"/>
      <c r="BA184" s="53"/>
      <c r="BB184" s="53"/>
      <c r="BC184" s="53"/>
      <c r="BD184" s="53"/>
      <c r="BE184" s="53"/>
      <c r="BF184" s="53"/>
      <c r="BG184" s="53"/>
      <c r="BH184" s="53"/>
      <c r="BI184" s="53"/>
    </row>
    <row r="185" spans="1:61" ht="15.75" customHeight="1">
      <c r="A185" s="53"/>
      <c r="B185" s="53"/>
      <c r="C185" s="53"/>
      <c r="D185" s="53"/>
      <c r="E185" s="53"/>
      <c r="F185" s="55"/>
      <c r="G185" s="53"/>
      <c r="H185" s="53"/>
      <c r="I185" s="53"/>
      <c r="J185" s="53"/>
      <c r="K185" s="53"/>
      <c r="L185" s="55"/>
      <c r="M185" s="53"/>
      <c r="N185" s="53"/>
      <c r="O185" s="53"/>
      <c r="P185" s="55"/>
      <c r="Q185" s="55"/>
      <c r="R185" s="55"/>
      <c r="S185" s="55"/>
      <c r="T185" s="55"/>
      <c r="U185" s="53"/>
      <c r="V185" s="55"/>
      <c r="W185" s="53"/>
      <c r="X185" s="55"/>
      <c r="Y185" s="53"/>
      <c r="Z185" s="55"/>
      <c r="AA185" s="53"/>
      <c r="AB185" s="55"/>
      <c r="AC185" s="53"/>
      <c r="AD185" s="53"/>
      <c r="AE185" s="55"/>
      <c r="AF185" s="55"/>
      <c r="AG185" s="55"/>
      <c r="AH185" s="53"/>
      <c r="AI185" s="53"/>
      <c r="AJ185" s="53"/>
      <c r="AK185" s="53"/>
      <c r="AL185" s="53"/>
      <c r="AM185" s="53"/>
      <c r="AN185" s="53"/>
      <c r="AO185" s="53"/>
      <c r="AP185" s="53"/>
      <c r="AQ185" s="53"/>
      <c r="AR185" s="53"/>
      <c r="AS185" s="53"/>
      <c r="AT185" s="53"/>
      <c r="AU185" s="53"/>
      <c r="AV185" s="53"/>
      <c r="AW185" s="53"/>
      <c r="AX185" s="53"/>
      <c r="AY185" s="53"/>
      <c r="AZ185" s="53"/>
      <c r="BA185" s="53"/>
      <c r="BB185" s="53"/>
      <c r="BC185" s="53"/>
      <c r="BD185" s="53"/>
      <c r="BE185" s="53"/>
      <c r="BF185" s="53"/>
      <c r="BG185" s="53"/>
      <c r="BH185" s="53"/>
      <c r="BI185" s="53"/>
    </row>
    <row r="186" spans="1:61" ht="15.75" customHeight="1">
      <c r="A186" s="53"/>
      <c r="B186" s="53"/>
      <c r="C186" s="53"/>
      <c r="D186" s="53"/>
      <c r="E186" s="53"/>
      <c r="F186" s="55"/>
      <c r="G186" s="53"/>
      <c r="H186" s="53"/>
      <c r="I186" s="53"/>
      <c r="J186" s="53"/>
      <c r="K186" s="53"/>
      <c r="L186" s="55"/>
      <c r="M186" s="53"/>
      <c r="N186" s="53"/>
      <c r="O186" s="53"/>
      <c r="P186" s="55"/>
      <c r="Q186" s="55"/>
      <c r="R186" s="55"/>
      <c r="S186" s="55"/>
      <c r="T186" s="55"/>
      <c r="U186" s="53"/>
      <c r="V186" s="55"/>
      <c r="W186" s="53"/>
      <c r="X186" s="55"/>
      <c r="Y186" s="53"/>
      <c r="Z186" s="55"/>
      <c r="AA186" s="53"/>
      <c r="AB186" s="55"/>
      <c r="AC186" s="53"/>
      <c r="AD186" s="53"/>
      <c r="AE186" s="55"/>
      <c r="AF186" s="55"/>
      <c r="AG186" s="55"/>
      <c r="AH186" s="53"/>
      <c r="AI186" s="53"/>
      <c r="AJ186" s="53"/>
      <c r="AK186" s="53"/>
      <c r="AL186" s="53"/>
      <c r="AM186" s="53"/>
      <c r="AN186" s="53"/>
      <c r="AO186" s="53"/>
      <c r="AP186" s="53"/>
      <c r="AQ186" s="53"/>
      <c r="AR186" s="53"/>
      <c r="AS186" s="53"/>
      <c r="AT186" s="53"/>
      <c r="AU186" s="53"/>
      <c r="AV186" s="53"/>
      <c r="AW186" s="53"/>
      <c r="AX186" s="53"/>
      <c r="AY186" s="53"/>
      <c r="AZ186" s="53"/>
      <c r="BA186" s="53"/>
      <c r="BB186" s="53"/>
      <c r="BC186" s="53"/>
      <c r="BD186" s="53"/>
      <c r="BE186" s="53"/>
      <c r="BF186" s="53"/>
      <c r="BG186" s="53"/>
      <c r="BH186" s="53"/>
      <c r="BI186" s="53"/>
    </row>
    <row r="187" spans="1:61" ht="15.75" customHeight="1">
      <c r="A187" s="53"/>
      <c r="B187" s="53"/>
      <c r="C187" s="53"/>
      <c r="D187" s="53"/>
      <c r="E187" s="53"/>
      <c r="F187" s="55"/>
      <c r="G187" s="53"/>
      <c r="H187" s="53"/>
      <c r="I187" s="53"/>
      <c r="J187" s="53"/>
      <c r="K187" s="53"/>
      <c r="L187" s="55"/>
      <c r="M187" s="53"/>
      <c r="N187" s="53"/>
      <c r="O187" s="53"/>
      <c r="P187" s="55"/>
      <c r="Q187" s="55"/>
      <c r="R187" s="55"/>
      <c r="S187" s="55"/>
      <c r="T187" s="55"/>
      <c r="U187" s="53"/>
      <c r="V187" s="55"/>
      <c r="W187" s="53"/>
      <c r="X187" s="55"/>
      <c r="Y187" s="53"/>
      <c r="Z187" s="55"/>
      <c r="AA187" s="53"/>
      <c r="AB187" s="55"/>
      <c r="AC187" s="53"/>
      <c r="AD187" s="53"/>
      <c r="AE187" s="55"/>
      <c r="AF187" s="55"/>
      <c r="AG187" s="55"/>
      <c r="AH187" s="53"/>
      <c r="AI187" s="53"/>
      <c r="AJ187" s="53"/>
      <c r="AK187" s="53"/>
      <c r="AL187" s="53"/>
      <c r="AM187" s="53"/>
      <c r="AN187" s="53"/>
      <c r="AO187" s="53"/>
      <c r="AP187" s="53"/>
      <c r="AQ187" s="53"/>
      <c r="AR187" s="53"/>
      <c r="AS187" s="53"/>
      <c r="AT187" s="53"/>
      <c r="AU187" s="53"/>
      <c r="AV187" s="53"/>
      <c r="AW187" s="53"/>
      <c r="AX187" s="53"/>
      <c r="AY187" s="53"/>
      <c r="AZ187" s="53"/>
      <c r="BA187" s="53"/>
      <c r="BB187" s="53"/>
      <c r="BC187" s="53"/>
      <c r="BD187" s="53"/>
      <c r="BE187" s="53"/>
      <c r="BF187" s="53"/>
      <c r="BG187" s="53"/>
      <c r="BH187" s="53"/>
      <c r="BI187" s="53"/>
    </row>
    <row r="188" spans="1:61" ht="15.75" customHeight="1">
      <c r="A188" s="53"/>
      <c r="B188" s="53"/>
      <c r="C188" s="53"/>
      <c r="D188" s="53"/>
      <c r="E188" s="53"/>
      <c r="F188" s="55"/>
      <c r="G188" s="53"/>
      <c r="H188" s="53"/>
      <c r="I188" s="53"/>
      <c r="J188" s="53"/>
      <c r="K188" s="53"/>
      <c r="L188" s="55"/>
      <c r="M188" s="53"/>
      <c r="N188" s="53"/>
      <c r="O188" s="53"/>
      <c r="P188" s="55"/>
      <c r="Q188" s="55"/>
      <c r="R188" s="55"/>
      <c r="S188" s="55"/>
      <c r="T188" s="55"/>
      <c r="U188" s="53"/>
      <c r="V188" s="55"/>
      <c r="W188" s="53"/>
      <c r="X188" s="55"/>
      <c r="Y188" s="53"/>
      <c r="Z188" s="55"/>
      <c r="AA188" s="53"/>
      <c r="AB188" s="55"/>
      <c r="AC188" s="53"/>
      <c r="AD188" s="53"/>
      <c r="AE188" s="55"/>
      <c r="AF188" s="55"/>
      <c r="AG188" s="55"/>
      <c r="AH188" s="5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53"/>
      <c r="BE188" s="53"/>
      <c r="BF188" s="53"/>
      <c r="BG188" s="53"/>
      <c r="BH188" s="53"/>
      <c r="BI188" s="53"/>
    </row>
    <row r="189" spans="1:61" ht="15.75" customHeight="1">
      <c r="A189" s="53"/>
      <c r="B189" s="53"/>
      <c r="C189" s="53"/>
      <c r="D189" s="53"/>
      <c r="E189" s="53"/>
      <c r="F189" s="55"/>
      <c r="G189" s="53"/>
      <c r="H189" s="53"/>
      <c r="I189" s="53"/>
      <c r="J189" s="53"/>
      <c r="K189" s="53"/>
      <c r="L189" s="55"/>
      <c r="M189" s="53"/>
      <c r="N189" s="53"/>
      <c r="O189" s="53"/>
      <c r="P189" s="55"/>
      <c r="Q189" s="55"/>
      <c r="R189" s="55"/>
      <c r="S189" s="55"/>
      <c r="T189" s="55"/>
      <c r="U189" s="53"/>
      <c r="V189" s="55"/>
      <c r="W189" s="53"/>
      <c r="X189" s="55"/>
      <c r="Y189" s="53"/>
      <c r="Z189" s="55"/>
      <c r="AA189" s="53"/>
      <c r="AB189" s="55"/>
      <c r="AC189" s="53"/>
      <c r="AD189" s="53"/>
      <c r="AE189" s="55"/>
      <c r="AF189" s="55"/>
      <c r="AG189" s="55"/>
      <c r="AH189" s="53"/>
      <c r="AI189" s="53"/>
      <c r="AJ189" s="53"/>
      <c r="AK189" s="53"/>
      <c r="AL189" s="53"/>
      <c r="AM189" s="53"/>
      <c r="AN189" s="53"/>
      <c r="AO189" s="53"/>
      <c r="AP189" s="53"/>
      <c r="AQ189" s="53"/>
      <c r="AR189" s="53"/>
      <c r="AS189" s="53"/>
      <c r="AT189" s="53"/>
      <c r="AU189" s="53"/>
      <c r="AV189" s="53"/>
      <c r="AW189" s="53"/>
      <c r="AX189" s="53"/>
      <c r="AY189" s="53"/>
      <c r="AZ189" s="53"/>
      <c r="BA189" s="53"/>
      <c r="BB189" s="53"/>
      <c r="BC189" s="53"/>
      <c r="BD189" s="53"/>
      <c r="BE189" s="53"/>
      <c r="BF189" s="53"/>
      <c r="BG189" s="53"/>
      <c r="BH189" s="53"/>
      <c r="BI189" s="53"/>
    </row>
    <row r="190" spans="1:61" ht="15.75" customHeight="1">
      <c r="A190" s="53"/>
      <c r="B190" s="53"/>
      <c r="C190" s="53"/>
      <c r="D190" s="53"/>
      <c r="E190" s="53"/>
      <c r="F190" s="55"/>
      <c r="G190" s="53"/>
      <c r="H190" s="53"/>
      <c r="I190" s="53"/>
      <c r="J190" s="53"/>
      <c r="K190" s="53"/>
      <c r="L190" s="55"/>
      <c r="M190" s="53"/>
      <c r="N190" s="53"/>
      <c r="O190" s="53"/>
      <c r="P190" s="55"/>
      <c r="Q190" s="55"/>
      <c r="R190" s="55"/>
      <c r="S190" s="55"/>
      <c r="T190" s="55"/>
      <c r="U190" s="53"/>
      <c r="V190" s="55"/>
      <c r="W190" s="53"/>
      <c r="X190" s="55"/>
      <c r="Y190" s="53"/>
      <c r="Z190" s="55"/>
      <c r="AA190" s="53"/>
      <c r="AB190" s="55"/>
      <c r="AC190" s="53"/>
      <c r="AD190" s="53"/>
      <c r="AE190" s="55"/>
      <c r="AF190" s="55"/>
      <c r="AG190" s="55"/>
      <c r="AH190" s="53"/>
      <c r="AI190" s="53"/>
      <c r="AJ190" s="53"/>
      <c r="AK190" s="53"/>
      <c r="AL190" s="53"/>
      <c r="AM190" s="53"/>
      <c r="AN190" s="53"/>
      <c r="AO190" s="53"/>
      <c r="AP190" s="53"/>
      <c r="AQ190" s="53"/>
      <c r="AR190" s="53"/>
      <c r="AS190" s="53"/>
      <c r="AT190" s="53"/>
      <c r="AU190" s="53"/>
      <c r="AV190" s="53"/>
      <c r="AW190" s="53"/>
      <c r="AX190" s="53"/>
      <c r="AY190" s="53"/>
      <c r="AZ190" s="53"/>
      <c r="BA190" s="53"/>
      <c r="BB190" s="53"/>
      <c r="BC190" s="53"/>
      <c r="BD190" s="53"/>
      <c r="BE190" s="53"/>
      <c r="BF190" s="53"/>
      <c r="BG190" s="53"/>
      <c r="BH190" s="53"/>
      <c r="BI190" s="53"/>
    </row>
    <row r="191" spans="1:61" ht="15.75" customHeight="1">
      <c r="A191" s="53"/>
      <c r="B191" s="53"/>
      <c r="C191" s="53"/>
      <c r="D191" s="53"/>
      <c r="E191" s="53"/>
      <c r="F191" s="55"/>
      <c r="G191" s="53"/>
      <c r="H191" s="53"/>
      <c r="I191" s="53"/>
      <c r="J191" s="53"/>
      <c r="K191" s="53"/>
      <c r="L191" s="55"/>
      <c r="M191" s="53"/>
      <c r="N191" s="53"/>
      <c r="O191" s="53"/>
      <c r="P191" s="55"/>
      <c r="Q191" s="55"/>
      <c r="R191" s="55"/>
      <c r="S191" s="55"/>
      <c r="T191" s="55"/>
      <c r="U191" s="53"/>
      <c r="V191" s="55"/>
      <c r="W191" s="53"/>
      <c r="X191" s="55"/>
      <c r="Y191" s="53"/>
      <c r="Z191" s="55"/>
      <c r="AA191" s="53"/>
      <c r="AB191" s="55"/>
      <c r="AC191" s="53"/>
      <c r="AD191" s="53"/>
      <c r="AE191" s="55"/>
      <c r="AF191" s="55"/>
      <c r="AG191" s="55"/>
      <c r="AH191" s="53"/>
      <c r="AI191" s="53"/>
      <c r="AJ191" s="53"/>
      <c r="AK191" s="53"/>
      <c r="AL191" s="53"/>
      <c r="AM191" s="53"/>
      <c r="AN191" s="53"/>
      <c r="AO191" s="53"/>
      <c r="AP191" s="53"/>
      <c r="AQ191" s="53"/>
      <c r="AR191" s="53"/>
      <c r="AS191" s="53"/>
      <c r="AT191" s="53"/>
      <c r="AU191" s="53"/>
      <c r="AV191" s="53"/>
      <c r="AW191" s="53"/>
      <c r="AX191" s="53"/>
      <c r="AY191" s="53"/>
      <c r="AZ191" s="53"/>
      <c r="BA191" s="53"/>
      <c r="BB191" s="53"/>
      <c r="BC191" s="53"/>
      <c r="BD191" s="53"/>
      <c r="BE191" s="53"/>
      <c r="BF191" s="53"/>
      <c r="BG191" s="53"/>
      <c r="BH191" s="53"/>
      <c r="BI191" s="53"/>
    </row>
    <row r="192" spans="1:61" ht="15.75" customHeight="1">
      <c r="A192" s="53"/>
      <c r="B192" s="53"/>
      <c r="C192" s="53"/>
      <c r="D192" s="53"/>
      <c r="E192" s="53"/>
      <c r="F192" s="55"/>
      <c r="G192" s="53"/>
      <c r="H192" s="53"/>
      <c r="I192" s="53"/>
      <c r="J192" s="53"/>
      <c r="K192" s="53"/>
      <c r="L192" s="55"/>
      <c r="M192" s="53"/>
      <c r="N192" s="53"/>
      <c r="O192" s="53"/>
      <c r="P192" s="55"/>
      <c r="Q192" s="55"/>
      <c r="R192" s="55"/>
      <c r="S192" s="55"/>
      <c r="T192" s="55"/>
      <c r="U192" s="53"/>
      <c r="V192" s="55"/>
      <c r="W192" s="53"/>
      <c r="X192" s="55"/>
      <c r="Y192" s="53"/>
      <c r="Z192" s="55"/>
      <c r="AA192" s="53"/>
      <c r="AB192" s="55"/>
      <c r="AC192" s="53"/>
      <c r="AD192" s="53"/>
      <c r="AE192" s="55"/>
      <c r="AF192" s="55"/>
      <c r="AG192" s="55"/>
      <c r="AH192" s="53"/>
      <c r="AI192" s="53"/>
      <c r="AJ192" s="53"/>
      <c r="AK192" s="53"/>
      <c r="AL192" s="53"/>
      <c r="AM192" s="53"/>
      <c r="AN192" s="53"/>
      <c r="AO192" s="53"/>
      <c r="AP192" s="53"/>
      <c r="AQ192" s="53"/>
      <c r="AR192" s="53"/>
      <c r="AS192" s="53"/>
      <c r="AT192" s="53"/>
      <c r="AU192" s="53"/>
      <c r="AV192" s="53"/>
      <c r="AW192" s="53"/>
      <c r="AX192" s="53"/>
      <c r="AY192" s="53"/>
      <c r="AZ192" s="53"/>
      <c r="BA192" s="53"/>
      <c r="BB192" s="53"/>
      <c r="BC192" s="53"/>
      <c r="BD192" s="53"/>
      <c r="BE192" s="53"/>
      <c r="BF192" s="53"/>
      <c r="BG192" s="53"/>
      <c r="BH192" s="53"/>
      <c r="BI192" s="53"/>
    </row>
    <row r="193" spans="1:61" ht="15.75" customHeight="1">
      <c r="A193" s="53"/>
      <c r="B193" s="53"/>
      <c r="C193" s="53"/>
      <c r="D193" s="53"/>
      <c r="E193" s="53"/>
      <c r="F193" s="55"/>
      <c r="G193" s="53"/>
      <c r="H193" s="53"/>
      <c r="I193" s="53"/>
      <c r="J193" s="53"/>
      <c r="K193" s="53"/>
      <c r="L193" s="55"/>
      <c r="M193" s="53"/>
      <c r="N193" s="53"/>
      <c r="O193" s="53"/>
      <c r="P193" s="55"/>
      <c r="Q193" s="55"/>
      <c r="R193" s="55"/>
      <c r="S193" s="55"/>
      <c r="T193" s="55"/>
      <c r="U193" s="53"/>
      <c r="V193" s="55"/>
      <c r="W193" s="53"/>
      <c r="X193" s="55"/>
      <c r="Y193" s="53"/>
      <c r="Z193" s="55"/>
      <c r="AA193" s="53"/>
      <c r="AB193" s="55"/>
      <c r="AC193" s="53"/>
      <c r="AD193" s="53"/>
      <c r="AE193" s="55"/>
      <c r="AF193" s="55"/>
      <c r="AG193" s="55"/>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row>
    <row r="194" spans="1:61" ht="15.75" customHeight="1">
      <c r="A194" s="53"/>
      <c r="B194" s="53"/>
      <c r="C194" s="53"/>
      <c r="D194" s="53"/>
      <c r="E194" s="53"/>
      <c r="F194" s="55"/>
      <c r="G194" s="53"/>
      <c r="H194" s="53"/>
      <c r="I194" s="53"/>
      <c r="J194" s="53"/>
      <c r="K194" s="53"/>
      <c r="L194" s="55"/>
      <c r="M194" s="53"/>
      <c r="N194" s="53"/>
      <c r="O194" s="53"/>
      <c r="P194" s="55"/>
      <c r="Q194" s="55"/>
      <c r="R194" s="55"/>
      <c r="S194" s="55"/>
      <c r="T194" s="55"/>
      <c r="U194" s="53"/>
      <c r="V194" s="55"/>
      <c r="W194" s="53"/>
      <c r="X194" s="55"/>
      <c r="Y194" s="53"/>
      <c r="Z194" s="55"/>
      <c r="AA194" s="53"/>
      <c r="AB194" s="55"/>
      <c r="AC194" s="53"/>
      <c r="AD194" s="53"/>
      <c r="AE194" s="55"/>
      <c r="AF194" s="55"/>
      <c r="AG194" s="55"/>
      <c r="AH194" s="53"/>
      <c r="AI194" s="53"/>
      <c r="AJ194" s="53"/>
      <c r="AK194" s="53"/>
      <c r="AL194" s="53"/>
      <c r="AM194" s="53"/>
      <c r="AN194" s="53"/>
      <c r="AO194" s="53"/>
      <c r="AP194" s="53"/>
      <c r="AQ194" s="53"/>
      <c r="AR194" s="53"/>
      <c r="AS194" s="53"/>
      <c r="AT194" s="53"/>
      <c r="AU194" s="53"/>
      <c r="AV194" s="53"/>
      <c r="AW194" s="53"/>
      <c r="AX194" s="53"/>
      <c r="AY194" s="53"/>
      <c r="AZ194" s="53"/>
      <c r="BA194" s="53"/>
      <c r="BB194" s="53"/>
      <c r="BC194" s="53"/>
      <c r="BD194" s="53"/>
      <c r="BE194" s="53"/>
      <c r="BF194" s="53"/>
      <c r="BG194" s="53"/>
      <c r="BH194" s="53"/>
      <c r="BI194" s="53"/>
    </row>
    <row r="195" spans="1:61" ht="15.75" customHeight="1">
      <c r="A195" s="53"/>
      <c r="B195" s="53"/>
      <c r="C195" s="53"/>
      <c r="D195" s="53"/>
      <c r="E195" s="53"/>
      <c r="F195" s="55"/>
      <c r="G195" s="53"/>
      <c r="H195" s="53"/>
      <c r="I195" s="53"/>
      <c r="J195" s="53"/>
      <c r="K195" s="53"/>
      <c r="L195" s="55"/>
      <c r="M195" s="53"/>
      <c r="N195" s="53"/>
      <c r="O195" s="53"/>
      <c r="P195" s="55"/>
      <c r="Q195" s="55"/>
      <c r="R195" s="55"/>
      <c r="S195" s="55"/>
      <c r="T195" s="55"/>
      <c r="U195" s="53"/>
      <c r="V195" s="55"/>
      <c r="W195" s="53"/>
      <c r="X195" s="55"/>
      <c r="Y195" s="53"/>
      <c r="Z195" s="55"/>
      <c r="AA195" s="53"/>
      <c r="AB195" s="55"/>
      <c r="AC195" s="53"/>
      <c r="AD195" s="53"/>
      <c r="AE195" s="55"/>
      <c r="AF195" s="55"/>
      <c r="AG195" s="55"/>
      <c r="AH195" s="53"/>
      <c r="AI195" s="53"/>
      <c r="AJ195" s="53"/>
      <c r="AK195" s="53"/>
      <c r="AL195" s="53"/>
      <c r="AM195" s="53"/>
      <c r="AN195" s="53"/>
      <c r="AO195" s="53"/>
      <c r="AP195" s="53"/>
      <c r="AQ195" s="53"/>
      <c r="AR195" s="53"/>
      <c r="AS195" s="53"/>
      <c r="AT195" s="53"/>
      <c r="AU195" s="53"/>
      <c r="AV195" s="53"/>
      <c r="AW195" s="53"/>
      <c r="AX195" s="53"/>
      <c r="AY195" s="53"/>
      <c r="AZ195" s="53"/>
      <c r="BA195" s="53"/>
      <c r="BB195" s="53"/>
      <c r="BC195" s="53"/>
      <c r="BD195" s="53"/>
      <c r="BE195" s="53"/>
      <c r="BF195" s="53"/>
      <c r="BG195" s="53"/>
      <c r="BH195" s="53"/>
      <c r="BI195" s="53"/>
    </row>
    <row r="196" spans="1:61" ht="15.75" customHeight="1">
      <c r="A196" s="53"/>
      <c r="B196" s="53"/>
      <c r="C196" s="53"/>
      <c r="D196" s="53"/>
      <c r="E196" s="53"/>
      <c r="F196" s="55"/>
      <c r="G196" s="53"/>
      <c r="H196" s="53"/>
      <c r="I196" s="53"/>
      <c r="J196" s="53"/>
      <c r="K196" s="53"/>
      <c r="L196" s="55"/>
      <c r="M196" s="53"/>
      <c r="N196" s="53"/>
      <c r="O196" s="53"/>
      <c r="P196" s="55"/>
      <c r="Q196" s="55"/>
      <c r="R196" s="55"/>
      <c r="S196" s="55"/>
      <c r="T196" s="55"/>
      <c r="U196" s="53"/>
      <c r="V196" s="55"/>
      <c r="W196" s="53"/>
      <c r="X196" s="55"/>
      <c r="Y196" s="53"/>
      <c r="Z196" s="55"/>
      <c r="AA196" s="53"/>
      <c r="AB196" s="55"/>
      <c r="AC196" s="53"/>
      <c r="AD196" s="53"/>
      <c r="AE196" s="55"/>
      <c r="AF196" s="55"/>
      <c r="AG196" s="55"/>
      <c r="AH196" s="53"/>
      <c r="AI196" s="53"/>
      <c r="AJ196" s="53"/>
      <c r="AK196" s="53"/>
      <c r="AL196" s="53"/>
      <c r="AM196" s="53"/>
      <c r="AN196" s="53"/>
      <c r="AO196" s="53"/>
      <c r="AP196" s="53"/>
      <c r="AQ196" s="53"/>
      <c r="AR196" s="53"/>
      <c r="AS196" s="53"/>
      <c r="AT196" s="53"/>
      <c r="AU196" s="53"/>
      <c r="AV196" s="53"/>
      <c r="AW196" s="53"/>
      <c r="AX196" s="53"/>
      <c r="AY196" s="53"/>
      <c r="AZ196" s="53"/>
      <c r="BA196" s="53"/>
      <c r="BB196" s="53"/>
      <c r="BC196" s="53"/>
      <c r="BD196" s="53"/>
      <c r="BE196" s="53"/>
      <c r="BF196" s="53"/>
      <c r="BG196" s="53"/>
      <c r="BH196" s="53"/>
      <c r="BI196" s="53"/>
    </row>
    <row r="197" spans="1:61" ht="15.75" customHeight="1">
      <c r="A197" s="53"/>
      <c r="B197" s="53"/>
      <c r="C197" s="53"/>
      <c r="D197" s="53"/>
      <c r="E197" s="53"/>
      <c r="F197" s="55"/>
      <c r="G197" s="53"/>
      <c r="H197" s="53"/>
      <c r="I197" s="53"/>
      <c r="J197" s="53"/>
      <c r="K197" s="53"/>
      <c r="L197" s="55"/>
      <c r="M197" s="53"/>
      <c r="N197" s="53"/>
      <c r="O197" s="53"/>
      <c r="P197" s="55"/>
      <c r="Q197" s="55"/>
      <c r="R197" s="55"/>
      <c r="S197" s="55"/>
      <c r="T197" s="55"/>
      <c r="U197" s="53"/>
      <c r="V197" s="55"/>
      <c r="W197" s="53"/>
      <c r="X197" s="55"/>
      <c r="Y197" s="53"/>
      <c r="Z197" s="55"/>
      <c r="AA197" s="53"/>
      <c r="AB197" s="55"/>
      <c r="AC197" s="53"/>
      <c r="AD197" s="53"/>
      <c r="AE197" s="55"/>
      <c r="AF197" s="55"/>
      <c r="AG197" s="55"/>
      <c r="AH197" s="53"/>
      <c r="AI197" s="53"/>
      <c r="AJ197" s="53"/>
      <c r="AK197" s="53"/>
      <c r="AL197" s="53"/>
      <c r="AM197" s="53"/>
      <c r="AN197" s="53"/>
      <c r="AO197" s="53"/>
      <c r="AP197" s="53"/>
      <c r="AQ197" s="53"/>
      <c r="AR197" s="53"/>
      <c r="AS197" s="53"/>
      <c r="AT197" s="53"/>
      <c r="AU197" s="53"/>
      <c r="AV197" s="53"/>
      <c r="AW197" s="53"/>
      <c r="AX197" s="53"/>
      <c r="AY197" s="53"/>
      <c r="AZ197" s="53"/>
      <c r="BA197" s="53"/>
      <c r="BB197" s="53"/>
      <c r="BC197" s="53"/>
      <c r="BD197" s="53"/>
      <c r="BE197" s="53"/>
      <c r="BF197" s="53"/>
      <c r="BG197" s="53"/>
      <c r="BH197" s="53"/>
      <c r="BI197" s="53"/>
    </row>
    <row r="198" spans="1:61" ht="15.75" customHeight="1">
      <c r="A198" s="53"/>
      <c r="B198" s="53"/>
      <c r="C198" s="53"/>
      <c r="D198" s="53"/>
      <c r="E198" s="53"/>
      <c r="F198" s="55"/>
      <c r="G198" s="53"/>
      <c r="H198" s="53"/>
      <c r="I198" s="53"/>
      <c r="J198" s="53"/>
      <c r="K198" s="53"/>
      <c r="L198" s="55"/>
      <c r="M198" s="53"/>
      <c r="N198" s="53"/>
      <c r="O198" s="53"/>
      <c r="P198" s="55"/>
      <c r="Q198" s="55"/>
      <c r="R198" s="55"/>
      <c r="S198" s="55"/>
      <c r="T198" s="55"/>
      <c r="U198" s="53"/>
      <c r="V198" s="55"/>
      <c r="W198" s="53"/>
      <c r="X198" s="55"/>
      <c r="Y198" s="53"/>
      <c r="Z198" s="55"/>
      <c r="AA198" s="53"/>
      <c r="AB198" s="55"/>
      <c r="AC198" s="53"/>
      <c r="AD198" s="53"/>
      <c r="AE198" s="55"/>
      <c r="AF198" s="55"/>
      <c r="AG198" s="55"/>
      <c r="AH198" s="53"/>
      <c r="AI198" s="53"/>
      <c r="AJ198" s="53"/>
      <c r="AK198" s="53"/>
      <c r="AL198" s="53"/>
      <c r="AM198" s="53"/>
      <c r="AN198" s="53"/>
      <c r="AO198" s="53"/>
      <c r="AP198" s="53"/>
      <c r="AQ198" s="53"/>
      <c r="AR198" s="53"/>
      <c r="AS198" s="53"/>
      <c r="AT198" s="53"/>
      <c r="AU198" s="53"/>
      <c r="AV198" s="53"/>
      <c r="AW198" s="53"/>
      <c r="AX198" s="53"/>
      <c r="AY198" s="53"/>
      <c r="AZ198" s="53"/>
      <c r="BA198" s="53"/>
      <c r="BB198" s="53"/>
      <c r="BC198" s="53"/>
      <c r="BD198" s="53"/>
      <c r="BE198" s="53"/>
      <c r="BF198" s="53"/>
      <c r="BG198" s="53"/>
      <c r="BH198" s="53"/>
      <c r="BI198" s="53"/>
    </row>
    <row r="199" spans="1:61" ht="15.75" customHeight="1">
      <c r="A199" s="53"/>
      <c r="B199" s="53"/>
      <c r="C199" s="53"/>
      <c r="D199" s="53"/>
      <c r="E199" s="53"/>
      <c r="F199" s="55"/>
      <c r="G199" s="53"/>
      <c r="H199" s="53"/>
      <c r="I199" s="53"/>
      <c r="J199" s="53"/>
      <c r="K199" s="53"/>
      <c r="L199" s="55"/>
      <c r="M199" s="53"/>
      <c r="N199" s="53"/>
      <c r="O199" s="53"/>
      <c r="P199" s="55"/>
      <c r="Q199" s="55"/>
      <c r="R199" s="55"/>
      <c r="S199" s="55"/>
      <c r="T199" s="55"/>
      <c r="U199" s="53"/>
      <c r="V199" s="55"/>
      <c r="W199" s="53"/>
      <c r="X199" s="55"/>
      <c r="Y199" s="53"/>
      <c r="Z199" s="55"/>
      <c r="AA199" s="53"/>
      <c r="AB199" s="55"/>
      <c r="AC199" s="53"/>
      <c r="AD199" s="53"/>
      <c r="AE199" s="55"/>
      <c r="AF199" s="55"/>
      <c r="AG199" s="55"/>
      <c r="AH199" s="53"/>
      <c r="AI199" s="53"/>
      <c r="AJ199" s="53"/>
      <c r="AK199" s="53"/>
      <c r="AL199" s="53"/>
      <c r="AM199" s="53"/>
      <c r="AN199" s="53"/>
      <c r="AO199" s="53"/>
      <c r="AP199" s="53"/>
      <c r="AQ199" s="53"/>
      <c r="AR199" s="53"/>
      <c r="AS199" s="53"/>
      <c r="AT199" s="53"/>
      <c r="AU199" s="53"/>
      <c r="AV199" s="53"/>
      <c r="AW199" s="53"/>
      <c r="AX199" s="53"/>
      <c r="AY199" s="53"/>
      <c r="AZ199" s="53"/>
      <c r="BA199" s="53"/>
      <c r="BB199" s="53"/>
      <c r="BC199" s="53"/>
      <c r="BD199" s="53"/>
      <c r="BE199" s="53"/>
      <c r="BF199" s="53"/>
      <c r="BG199" s="53"/>
      <c r="BH199" s="53"/>
      <c r="BI199" s="53"/>
    </row>
    <row r="200" spans="1:61" ht="15.75" customHeight="1">
      <c r="A200" s="53"/>
      <c r="B200" s="53"/>
      <c r="C200" s="53"/>
      <c r="D200" s="53"/>
      <c r="E200" s="53"/>
      <c r="F200" s="55"/>
      <c r="G200" s="53"/>
      <c r="H200" s="53"/>
      <c r="I200" s="53"/>
      <c r="J200" s="53"/>
      <c r="K200" s="53"/>
      <c r="L200" s="55"/>
      <c r="M200" s="53"/>
      <c r="N200" s="53"/>
      <c r="O200" s="53"/>
      <c r="P200" s="55"/>
      <c r="Q200" s="55"/>
      <c r="R200" s="55"/>
      <c r="S200" s="55"/>
      <c r="T200" s="55"/>
      <c r="U200" s="53"/>
      <c r="V200" s="55"/>
      <c r="W200" s="53"/>
      <c r="X200" s="55"/>
      <c r="Y200" s="53"/>
      <c r="Z200" s="55"/>
      <c r="AA200" s="53"/>
      <c r="AB200" s="55"/>
      <c r="AC200" s="53"/>
      <c r="AD200" s="53"/>
      <c r="AE200" s="55"/>
      <c r="AF200" s="55"/>
      <c r="AG200" s="55"/>
      <c r="AH200" s="53"/>
      <c r="AI200" s="53"/>
      <c r="AJ200" s="53"/>
      <c r="AK200" s="53"/>
      <c r="AL200" s="53"/>
      <c r="AM200" s="53"/>
      <c r="AN200" s="53"/>
      <c r="AO200" s="53"/>
      <c r="AP200" s="53"/>
      <c r="AQ200" s="53"/>
      <c r="AR200" s="53"/>
      <c r="AS200" s="53"/>
      <c r="AT200" s="53"/>
      <c r="AU200" s="53"/>
      <c r="AV200" s="53"/>
      <c r="AW200" s="53"/>
      <c r="AX200" s="53"/>
      <c r="AY200" s="53"/>
      <c r="AZ200" s="53"/>
      <c r="BA200" s="53"/>
      <c r="BB200" s="53"/>
      <c r="BC200" s="53"/>
      <c r="BD200" s="53"/>
      <c r="BE200" s="53"/>
      <c r="BF200" s="53"/>
      <c r="BG200" s="53"/>
      <c r="BH200" s="53"/>
      <c r="BI200" s="53"/>
    </row>
    <row r="201" spans="1:61" ht="15.75" customHeight="1">
      <c r="A201" s="53"/>
      <c r="B201" s="53"/>
      <c r="C201" s="53"/>
      <c r="D201" s="53"/>
      <c r="E201" s="53"/>
      <c r="F201" s="55"/>
      <c r="G201" s="53"/>
      <c r="H201" s="53"/>
      <c r="I201" s="53"/>
      <c r="J201" s="53"/>
      <c r="K201" s="53"/>
      <c r="L201" s="55"/>
      <c r="M201" s="53"/>
      <c r="N201" s="53"/>
      <c r="O201" s="53"/>
      <c r="P201" s="55"/>
      <c r="Q201" s="55"/>
      <c r="R201" s="55"/>
      <c r="S201" s="55"/>
      <c r="T201" s="55"/>
      <c r="U201" s="53"/>
      <c r="V201" s="55"/>
      <c r="W201" s="53"/>
      <c r="X201" s="55"/>
      <c r="Y201" s="53"/>
      <c r="Z201" s="55"/>
      <c r="AA201" s="53"/>
      <c r="AB201" s="55"/>
      <c r="AC201" s="53"/>
      <c r="AD201" s="53"/>
      <c r="AE201" s="55"/>
      <c r="AF201" s="55"/>
      <c r="AG201" s="55"/>
      <c r="AH201" s="53"/>
      <c r="AI201" s="53"/>
      <c r="AJ201" s="53"/>
      <c r="AK201" s="53"/>
      <c r="AL201" s="53"/>
      <c r="AM201" s="53"/>
      <c r="AN201" s="53"/>
      <c r="AO201" s="53"/>
      <c r="AP201" s="53"/>
      <c r="AQ201" s="53"/>
      <c r="AR201" s="53"/>
      <c r="AS201" s="53"/>
      <c r="AT201" s="53"/>
      <c r="AU201" s="53"/>
      <c r="AV201" s="53"/>
      <c r="AW201" s="53"/>
      <c r="AX201" s="53"/>
      <c r="AY201" s="53"/>
      <c r="AZ201" s="53"/>
      <c r="BA201" s="53"/>
      <c r="BB201" s="53"/>
      <c r="BC201" s="53"/>
      <c r="BD201" s="53"/>
      <c r="BE201" s="53"/>
      <c r="BF201" s="53"/>
      <c r="BG201" s="53"/>
      <c r="BH201" s="53"/>
      <c r="BI201" s="53"/>
    </row>
    <row r="202" spans="1:61" ht="15.75" customHeight="1">
      <c r="A202" s="53"/>
      <c r="B202" s="53"/>
      <c r="C202" s="53"/>
      <c r="D202" s="53"/>
      <c r="E202" s="53"/>
      <c r="F202" s="55"/>
      <c r="G202" s="53"/>
      <c r="H202" s="53"/>
      <c r="I202" s="53"/>
      <c r="J202" s="53"/>
      <c r="K202" s="53"/>
      <c r="L202" s="55"/>
      <c r="M202" s="53"/>
      <c r="N202" s="53"/>
      <c r="O202" s="53"/>
      <c r="P202" s="55"/>
      <c r="Q202" s="55"/>
      <c r="R202" s="55"/>
      <c r="S202" s="55"/>
      <c r="T202" s="55"/>
      <c r="U202" s="53"/>
      <c r="V202" s="55"/>
      <c r="W202" s="53"/>
      <c r="X202" s="55"/>
      <c r="Y202" s="53"/>
      <c r="Z202" s="55"/>
      <c r="AA202" s="53"/>
      <c r="AB202" s="55"/>
      <c r="AC202" s="53"/>
      <c r="AD202" s="53"/>
      <c r="AE202" s="55"/>
      <c r="AF202" s="55"/>
      <c r="AG202" s="55"/>
      <c r="AH202" s="53"/>
      <c r="AI202" s="53"/>
      <c r="AJ202" s="53"/>
      <c r="AK202" s="53"/>
      <c r="AL202" s="53"/>
      <c r="AM202" s="53"/>
      <c r="AN202" s="53"/>
      <c r="AO202" s="53"/>
      <c r="AP202" s="53"/>
      <c r="AQ202" s="53"/>
      <c r="AR202" s="53"/>
      <c r="AS202" s="53"/>
      <c r="AT202" s="53"/>
      <c r="AU202" s="53"/>
      <c r="AV202" s="53"/>
      <c r="AW202" s="53"/>
      <c r="AX202" s="53"/>
      <c r="AY202" s="53"/>
      <c r="AZ202" s="53"/>
      <c r="BA202" s="53"/>
      <c r="BB202" s="53"/>
      <c r="BC202" s="53"/>
      <c r="BD202" s="53"/>
      <c r="BE202" s="53"/>
      <c r="BF202" s="53"/>
      <c r="BG202" s="53"/>
      <c r="BH202" s="53"/>
      <c r="BI202" s="53"/>
    </row>
    <row r="203" spans="1:61" ht="15.75" customHeight="1">
      <c r="A203" s="53"/>
      <c r="B203" s="53"/>
      <c r="C203" s="53"/>
      <c r="D203" s="53"/>
      <c r="E203" s="53"/>
      <c r="F203" s="55"/>
      <c r="G203" s="53"/>
      <c r="H203" s="53"/>
      <c r="I203" s="53"/>
      <c r="J203" s="53"/>
      <c r="K203" s="53"/>
      <c r="L203" s="55"/>
      <c r="M203" s="53"/>
      <c r="N203" s="53"/>
      <c r="O203" s="53"/>
      <c r="P203" s="55"/>
      <c r="Q203" s="55"/>
      <c r="R203" s="55"/>
      <c r="S203" s="55"/>
      <c r="T203" s="55"/>
      <c r="U203" s="53"/>
      <c r="V203" s="55"/>
      <c r="W203" s="53"/>
      <c r="X203" s="55"/>
      <c r="Y203" s="53"/>
      <c r="Z203" s="55"/>
      <c r="AA203" s="53"/>
      <c r="AB203" s="55"/>
      <c r="AC203" s="53"/>
      <c r="AD203" s="53"/>
      <c r="AE203" s="55"/>
      <c r="AF203" s="55"/>
      <c r="AG203" s="55"/>
      <c r="AH203" s="53"/>
      <c r="AI203" s="53"/>
      <c r="AJ203" s="53"/>
      <c r="AK203" s="53"/>
      <c r="AL203" s="53"/>
      <c r="AM203" s="53"/>
      <c r="AN203" s="53"/>
      <c r="AO203" s="53"/>
      <c r="AP203" s="53"/>
      <c r="AQ203" s="53"/>
      <c r="AR203" s="53"/>
      <c r="AS203" s="53"/>
      <c r="AT203" s="53"/>
      <c r="AU203" s="53"/>
      <c r="AV203" s="53"/>
      <c r="AW203" s="53"/>
      <c r="AX203" s="53"/>
      <c r="AY203" s="53"/>
      <c r="AZ203" s="53"/>
      <c r="BA203" s="53"/>
      <c r="BB203" s="53"/>
      <c r="BC203" s="53"/>
      <c r="BD203" s="53"/>
      <c r="BE203" s="53"/>
      <c r="BF203" s="53"/>
      <c r="BG203" s="53"/>
      <c r="BH203" s="53"/>
      <c r="BI203" s="53"/>
    </row>
    <row r="204" spans="1:61" ht="15.75" customHeight="1">
      <c r="A204" s="53"/>
      <c r="B204" s="53"/>
      <c r="C204" s="53"/>
      <c r="D204" s="53"/>
      <c r="E204" s="53"/>
      <c r="F204" s="55"/>
      <c r="G204" s="53"/>
      <c r="H204" s="53"/>
      <c r="I204" s="53"/>
      <c r="J204" s="53"/>
      <c r="K204" s="53"/>
      <c r="L204" s="55"/>
      <c r="M204" s="53"/>
      <c r="N204" s="53"/>
      <c r="O204" s="53"/>
      <c r="P204" s="55"/>
      <c r="Q204" s="55"/>
      <c r="R204" s="55"/>
      <c r="S204" s="55"/>
      <c r="T204" s="55"/>
      <c r="U204" s="53"/>
      <c r="V204" s="55"/>
      <c r="W204" s="53"/>
      <c r="X204" s="55"/>
      <c r="Y204" s="53"/>
      <c r="Z204" s="55"/>
      <c r="AA204" s="53"/>
      <c r="AB204" s="55"/>
      <c r="AC204" s="53"/>
      <c r="AD204" s="53"/>
      <c r="AE204" s="55"/>
      <c r="AF204" s="55"/>
      <c r="AG204" s="55"/>
      <c r="AH204" s="53"/>
      <c r="AI204" s="53"/>
      <c r="AJ204" s="53"/>
      <c r="AK204" s="53"/>
      <c r="AL204" s="53"/>
      <c r="AM204" s="53"/>
      <c r="AN204" s="53"/>
      <c r="AO204" s="53"/>
      <c r="AP204" s="53"/>
      <c r="AQ204" s="53"/>
      <c r="AR204" s="53"/>
      <c r="AS204" s="53"/>
      <c r="AT204" s="53"/>
      <c r="AU204" s="53"/>
      <c r="AV204" s="53"/>
      <c r="AW204" s="53"/>
      <c r="AX204" s="53"/>
      <c r="AY204" s="53"/>
      <c r="AZ204" s="53"/>
      <c r="BA204" s="53"/>
      <c r="BB204" s="53"/>
      <c r="BC204" s="53"/>
      <c r="BD204" s="53"/>
      <c r="BE204" s="53"/>
      <c r="BF204" s="53"/>
      <c r="BG204" s="53"/>
      <c r="BH204" s="53"/>
      <c r="BI204" s="53"/>
    </row>
    <row r="205" spans="1:61" ht="15.75" customHeight="1">
      <c r="A205" s="53"/>
      <c r="B205" s="53"/>
      <c r="C205" s="53"/>
      <c r="D205" s="53"/>
      <c r="E205" s="53"/>
      <c r="F205" s="55"/>
      <c r="G205" s="53"/>
      <c r="H205" s="53"/>
      <c r="I205" s="53"/>
      <c r="J205" s="53"/>
      <c r="K205" s="53"/>
      <c r="L205" s="55"/>
      <c r="M205" s="53"/>
      <c r="N205" s="53"/>
      <c r="O205" s="53"/>
      <c r="P205" s="55"/>
      <c r="Q205" s="55"/>
      <c r="R205" s="55"/>
      <c r="S205" s="55"/>
      <c r="T205" s="55"/>
      <c r="U205" s="53"/>
      <c r="V205" s="55"/>
      <c r="W205" s="53"/>
      <c r="X205" s="55"/>
      <c r="Y205" s="53"/>
      <c r="Z205" s="55"/>
      <c r="AA205" s="53"/>
      <c r="AB205" s="55"/>
      <c r="AC205" s="53"/>
      <c r="AD205" s="53"/>
      <c r="AE205" s="55"/>
      <c r="AF205" s="55"/>
      <c r="AG205" s="55"/>
      <c r="AH205" s="53"/>
      <c r="AI205" s="53"/>
      <c r="AJ205" s="53"/>
      <c r="AK205" s="53"/>
      <c r="AL205" s="53"/>
      <c r="AM205" s="53"/>
      <c r="AN205" s="53"/>
      <c r="AO205" s="53"/>
      <c r="AP205" s="53"/>
      <c r="AQ205" s="53"/>
      <c r="AR205" s="53"/>
      <c r="AS205" s="53"/>
      <c r="AT205" s="53"/>
      <c r="AU205" s="53"/>
      <c r="AV205" s="53"/>
      <c r="AW205" s="53"/>
      <c r="AX205" s="53"/>
      <c r="AY205" s="53"/>
      <c r="AZ205" s="53"/>
      <c r="BA205" s="53"/>
      <c r="BB205" s="53"/>
      <c r="BC205" s="53"/>
      <c r="BD205" s="53"/>
      <c r="BE205" s="53"/>
      <c r="BF205" s="53"/>
      <c r="BG205" s="53"/>
      <c r="BH205" s="53"/>
      <c r="BI205" s="53"/>
    </row>
    <row r="206" spans="1:61" ht="15.75" customHeight="1">
      <c r="A206" s="53"/>
      <c r="B206" s="53"/>
      <c r="C206" s="53"/>
      <c r="D206" s="53"/>
      <c r="E206" s="53"/>
      <c r="F206" s="55"/>
      <c r="G206" s="53"/>
      <c r="H206" s="53"/>
      <c r="I206" s="53"/>
      <c r="J206" s="53"/>
      <c r="K206" s="53"/>
      <c r="L206" s="55"/>
      <c r="M206" s="53"/>
      <c r="N206" s="53"/>
      <c r="O206" s="53"/>
      <c r="P206" s="55"/>
      <c r="Q206" s="55"/>
      <c r="R206" s="55"/>
      <c r="S206" s="55"/>
      <c r="T206" s="55"/>
      <c r="U206" s="53"/>
      <c r="V206" s="55"/>
      <c r="W206" s="53"/>
      <c r="X206" s="55"/>
      <c r="Y206" s="53"/>
      <c r="Z206" s="55"/>
      <c r="AA206" s="53"/>
      <c r="AB206" s="55"/>
      <c r="AC206" s="53"/>
      <c r="AD206" s="53"/>
      <c r="AE206" s="55"/>
      <c r="AF206" s="55"/>
      <c r="AG206" s="55"/>
      <c r="AH206" s="53"/>
      <c r="AI206" s="53"/>
      <c r="AJ206" s="53"/>
      <c r="AK206" s="53"/>
      <c r="AL206" s="53"/>
      <c r="AM206" s="53"/>
      <c r="AN206" s="53"/>
      <c r="AO206" s="53"/>
      <c r="AP206" s="53"/>
      <c r="AQ206" s="53"/>
      <c r="AR206" s="53"/>
      <c r="AS206" s="53"/>
      <c r="AT206" s="53"/>
      <c r="AU206" s="53"/>
      <c r="AV206" s="53"/>
      <c r="AW206" s="53"/>
      <c r="AX206" s="53"/>
      <c r="AY206" s="53"/>
      <c r="AZ206" s="53"/>
      <c r="BA206" s="53"/>
      <c r="BB206" s="53"/>
      <c r="BC206" s="53"/>
      <c r="BD206" s="53"/>
      <c r="BE206" s="53"/>
      <c r="BF206" s="53"/>
      <c r="BG206" s="53"/>
      <c r="BH206" s="53"/>
      <c r="BI206" s="53"/>
    </row>
    <row r="207" spans="1:61" ht="15.75" customHeight="1">
      <c r="A207" s="53"/>
      <c r="B207" s="53"/>
      <c r="C207" s="53"/>
      <c r="D207" s="53"/>
      <c r="E207" s="53"/>
      <c r="F207" s="55"/>
      <c r="G207" s="53"/>
      <c r="H207" s="53"/>
      <c r="I207" s="53"/>
      <c r="J207" s="53"/>
      <c r="K207" s="53"/>
      <c r="L207" s="55"/>
      <c r="M207" s="53"/>
      <c r="N207" s="53"/>
      <c r="O207" s="53"/>
      <c r="P207" s="55"/>
      <c r="Q207" s="55"/>
      <c r="R207" s="55"/>
      <c r="S207" s="55"/>
      <c r="T207" s="55"/>
      <c r="U207" s="53"/>
      <c r="V207" s="55"/>
      <c r="W207" s="53"/>
      <c r="X207" s="55"/>
      <c r="Y207" s="53"/>
      <c r="Z207" s="55"/>
      <c r="AA207" s="53"/>
      <c r="AB207" s="55"/>
      <c r="AC207" s="53"/>
      <c r="AD207" s="53"/>
      <c r="AE207" s="55"/>
      <c r="AF207" s="55"/>
      <c r="AG207" s="55"/>
      <c r="AH207" s="53"/>
      <c r="AI207" s="53"/>
      <c r="AJ207" s="53"/>
      <c r="AK207" s="53"/>
      <c r="AL207" s="53"/>
      <c r="AM207" s="53"/>
      <c r="AN207" s="53"/>
      <c r="AO207" s="53"/>
      <c r="AP207" s="53"/>
      <c r="AQ207" s="53"/>
      <c r="AR207" s="53"/>
      <c r="AS207" s="53"/>
      <c r="AT207" s="53"/>
      <c r="AU207" s="53"/>
      <c r="AV207" s="53"/>
      <c r="AW207" s="53"/>
      <c r="AX207" s="53"/>
      <c r="AY207" s="53"/>
      <c r="AZ207" s="53"/>
      <c r="BA207" s="53"/>
      <c r="BB207" s="53"/>
      <c r="BC207" s="53"/>
      <c r="BD207" s="53"/>
      <c r="BE207" s="53"/>
      <c r="BF207" s="53"/>
      <c r="BG207" s="53"/>
      <c r="BH207" s="53"/>
      <c r="BI207" s="53"/>
    </row>
    <row r="208" spans="1:61" ht="15.75" customHeight="1">
      <c r="A208" s="53"/>
      <c r="B208" s="53"/>
      <c r="C208" s="53"/>
      <c r="D208" s="53"/>
      <c r="E208" s="53"/>
      <c r="F208" s="55"/>
      <c r="G208" s="53"/>
      <c r="H208" s="53"/>
      <c r="I208" s="53"/>
      <c r="J208" s="53"/>
      <c r="K208" s="53"/>
      <c r="L208" s="55"/>
      <c r="M208" s="53"/>
      <c r="N208" s="53"/>
      <c r="O208" s="53"/>
      <c r="P208" s="55"/>
      <c r="Q208" s="55"/>
      <c r="R208" s="55"/>
      <c r="S208" s="55"/>
      <c r="T208" s="55"/>
      <c r="U208" s="53"/>
      <c r="V208" s="55"/>
      <c r="W208" s="53"/>
      <c r="X208" s="55"/>
      <c r="Y208" s="53"/>
      <c r="Z208" s="55"/>
      <c r="AA208" s="53"/>
      <c r="AB208" s="55"/>
      <c r="AC208" s="53"/>
      <c r="AD208" s="53"/>
      <c r="AE208" s="55"/>
      <c r="AF208" s="55"/>
      <c r="AG208" s="55"/>
      <c r="AH208" s="53"/>
      <c r="AI208" s="53"/>
      <c r="AJ208" s="53"/>
      <c r="AK208" s="53"/>
      <c r="AL208" s="53"/>
      <c r="AM208" s="53"/>
      <c r="AN208" s="53"/>
      <c r="AO208" s="53"/>
      <c r="AP208" s="53"/>
      <c r="AQ208" s="53"/>
      <c r="AR208" s="53"/>
      <c r="AS208" s="53"/>
      <c r="AT208" s="53"/>
      <c r="AU208" s="53"/>
      <c r="AV208" s="53"/>
      <c r="AW208" s="53"/>
      <c r="AX208" s="53"/>
      <c r="AY208" s="53"/>
      <c r="AZ208" s="53"/>
      <c r="BA208" s="53"/>
      <c r="BB208" s="53"/>
      <c r="BC208" s="53"/>
      <c r="BD208" s="53"/>
      <c r="BE208" s="53"/>
      <c r="BF208" s="53"/>
      <c r="BG208" s="53"/>
      <c r="BH208" s="53"/>
      <c r="BI208" s="53"/>
    </row>
    <row r="209" spans="1:61" ht="15.75" customHeight="1">
      <c r="A209" s="53"/>
      <c r="B209" s="53"/>
      <c r="C209" s="53"/>
      <c r="D209" s="53"/>
      <c r="E209" s="53"/>
      <c r="F209" s="55"/>
      <c r="G209" s="53"/>
      <c r="H209" s="53"/>
      <c r="I209" s="53"/>
      <c r="J209" s="53"/>
      <c r="K209" s="53"/>
      <c r="L209" s="55"/>
      <c r="M209" s="53"/>
      <c r="N209" s="53"/>
      <c r="O209" s="53"/>
      <c r="P209" s="55"/>
      <c r="Q209" s="55"/>
      <c r="R209" s="55"/>
      <c r="S209" s="55"/>
      <c r="T209" s="55"/>
      <c r="U209" s="53"/>
      <c r="V209" s="55"/>
      <c r="W209" s="53"/>
      <c r="X209" s="55"/>
      <c r="Y209" s="53"/>
      <c r="Z209" s="55"/>
      <c r="AA209" s="53"/>
      <c r="AB209" s="55"/>
      <c r="AC209" s="53"/>
      <c r="AD209" s="53"/>
      <c r="AE209" s="55"/>
      <c r="AF209" s="55"/>
      <c r="AG209" s="55"/>
      <c r="AH209" s="53"/>
      <c r="AI209" s="53"/>
      <c r="AJ209" s="53"/>
      <c r="AK209" s="53"/>
      <c r="AL209" s="53"/>
      <c r="AM209" s="53"/>
      <c r="AN209" s="53"/>
      <c r="AO209" s="53"/>
      <c r="AP209" s="53"/>
      <c r="AQ209" s="53"/>
      <c r="AR209" s="53"/>
      <c r="AS209" s="53"/>
      <c r="AT209" s="53"/>
      <c r="AU209" s="53"/>
      <c r="AV209" s="53"/>
      <c r="AW209" s="53"/>
      <c r="AX209" s="53"/>
      <c r="AY209" s="53"/>
      <c r="AZ209" s="53"/>
      <c r="BA209" s="53"/>
      <c r="BB209" s="53"/>
      <c r="BC209" s="53"/>
      <c r="BD209" s="53"/>
      <c r="BE209" s="53"/>
      <c r="BF209" s="53"/>
      <c r="BG209" s="53"/>
      <c r="BH209" s="53"/>
      <c r="BI209" s="53"/>
    </row>
    <row r="210" spans="1:61" ht="15.75" customHeight="1">
      <c r="A210" s="53"/>
      <c r="B210" s="53"/>
      <c r="C210" s="53"/>
      <c r="D210" s="53"/>
      <c r="E210" s="53"/>
      <c r="F210" s="55"/>
      <c r="G210" s="53"/>
      <c r="H210" s="53"/>
      <c r="I210" s="53"/>
      <c r="J210" s="53"/>
      <c r="K210" s="53"/>
      <c r="L210" s="55"/>
      <c r="M210" s="53"/>
      <c r="N210" s="53"/>
      <c r="O210" s="53"/>
      <c r="P210" s="55"/>
      <c r="Q210" s="55"/>
      <c r="R210" s="55"/>
      <c r="S210" s="55"/>
      <c r="T210" s="55"/>
      <c r="U210" s="53"/>
      <c r="V210" s="55"/>
      <c r="W210" s="53"/>
      <c r="X210" s="55"/>
      <c r="Y210" s="53"/>
      <c r="Z210" s="55"/>
      <c r="AA210" s="53"/>
      <c r="AB210" s="55"/>
      <c r="AC210" s="53"/>
      <c r="AD210" s="53"/>
      <c r="AE210" s="55"/>
      <c r="AF210" s="55"/>
      <c r="AG210" s="55"/>
      <c r="AH210" s="53"/>
      <c r="AI210" s="53"/>
      <c r="AJ210" s="53"/>
      <c r="AK210" s="53"/>
      <c r="AL210" s="53"/>
      <c r="AM210" s="53"/>
      <c r="AN210" s="53"/>
      <c r="AO210" s="53"/>
      <c r="AP210" s="53"/>
      <c r="AQ210" s="53"/>
      <c r="AR210" s="53"/>
      <c r="AS210" s="53"/>
      <c r="AT210" s="53"/>
      <c r="AU210" s="53"/>
      <c r="AV210" s="53"/>
      <c r="AW210" s="53"/>
      <c r="AX210" s="53"/>
      <c r="AY210" s="53"/>
      <c r="AZ210" s="53"/>
      <c r="BA210" s="53"/>
      <c r="BB210" s="53"/>
      <c r="BC210" s="53"/>
      <c r="BD210" s="53"/>
      <c r="BE210" s="53"/>
      <c r="BF210" s="53"/>
      <c r="BG210" s="53"/>
      <c r="BH210" s="53"/>
      <c r="BI210" s="53"/>
    </row>
    <row r="211" spans="1:61" ht="15.75" customHeight="1">
      <c r="A211" s="53"/>
      <c r="B211" s="53"/>
      <c r="C211" s="53"/>
      <c r="D211" s="53"/>
      <c r="E211" s="53"/>
      <c r="F211" s="55"/>
      <c r="G211" s="53"/>
      <c r="H211" s="53"/>
      <c r="I211" s="53"/>
      <c r="J211" s="53"/>
      <c r="K211" s="53"/>
      <c r="L211" s="55"/>
      <c r="M211" s="53"/>
      <c r="N211" s="53"/>
      <c r="O211" s="53"/>
      <c r="P211" s="55"/>
      <c r="Q211" s="55"/>
      <c r="R211" s="55"/>
      <c r="S211" s="55"/>
      <c r="T211" s="55"/>
      <c r="U211" s="53"/>
      <c r="V211" s="55"/>
      <c r="W211" s="53"/>
      <c r="X211" s="55"/>
      <c r="Y211" s="53"/>
      <c r="Z211" s="55"/>
      <c r="AA211" s="53"/>
      <c r="AB211" s="55"/>
      <c r="AC211" s="53"/>
      <c r="AD211" s="53"/>
      <c r="AE211" s="55"/>
      <c r="AF211" s="55"/>
      <c r="AG211" s="55"/>
      <c r="AH211" s="53"/>
      <c r="AI211" s="53"/>
      <c r="AJ211" s="53"/>
      <c r="AK211" s="53"/>
      <c r="AL211" s="53"/>
      <c r="AM211" s="53"/>
      <c r="AN211" s="53"/>
      <c r="AO211" s="53"/>
      <c r="AP211" s="53"/>
      <c r="AQ211" s="53"/>
      <c r="AR211" s="53"/>
      <c r="AS211" s="53"/>
      <c r="AT211" s="53"/>
      <c r="AU211" s="53"/>
      <c r="AV211" s="53"/>
      <c r="AW211" s="53"/>
      <c r="AX211" s="53"/>
      <c r="AY211" s="53"/>
      <c r="AZ211" s="53"/>
      <c r="BA211" s="53"/>
      <c r="BB211" s="53"/>
      <c r="BC211" s="53"/>
      <c r="BD211" s="53"/>
      <c r="BE211" s="53"/>
      <c r="BF211" s="53"/>
      <c r="BG211" s="53"/>
      <c r="BH211" s="53"/>
      <c r="BI211" s="53"/>
    </row>
    <row r="212" spans="1:61" ht="15.75" customHeight="1">
      <c r="A212" s="53"/>
      <c r="B212" s="53"/>
      <c r="C212" s="53"/>
      <c r="D212" s="53"/>
      <c r="E212" s="53"/>
      <c r="F212" s="55"/>
      <c r="G212" s="53"/>
      <c r="H212" s="53"/>
      <c r="I212" s="53"/>
      <c r="J212" s="53"/>
      <c r="K212" s="53"/>
      <c r="L212" s="55"/>
      <c r="M212" s="53"/>
      <c r="N212" s="53"/>
      <c r="O212" s="53"/>
      <c r="P212" s="55"/>
      <c r="Q212" s="55"/>
      <c r="R212" s="55"/>
      <c r="S212" s="55"/>
      <c r="T212" s="55"/>
      <c r="U212" s="53"/>
      <c r="V212" s="55"/>
      <c r="W212" s="53"/>
      <c r="X212" s="55"/>
      <c r="Y212" s="53"/>
      <c r="Z212" s="55"/>
      <c r="AA212" s="53"/>
      <c r="AB212" s="55"/>
      <c r="AC212" s="53"/>
      <c r="AD212" s="53"/>
      <c r="AE212" s="55"/>
      <c r="AF212" s="55"/>
      <c r="AG212" s="55"/>
      <c r="AH212" s="53"/>
      <c r="AI212" s="53"/>
      <c r="AJ212" s="53"/>
      <c r="AK212" s="53"/>
      <c r="AL212" s="53"/>
      <c r="AM212" s="53"/>
      <c r="AN212" s="53"/>
      <c r="AO212" s="53"/>
      <c r="AP212" s="53"/>
      <c r="AQ212" s="53"/>
      <c r="AR212" s="53"/>
      <c r="AS212" s="53"/>
      <c r="AT212" s="53"/>
      <c r="AU212" s="53"/>
      <c r="AV212" s="53"/>
      <c r="AW212" s="53"/>
      <c r="AX212" s="53"/>
      <c r="AY212" s="53"/>
      <c r="AZ212" s="53"/>
      <c r="BA212" s="53"/>
      <c r="BB212" s="53"/>
      <c r="BC212" s="53"/>
      <c r="BD212" s="53"/>
      <c r="BE212" s="53"/>
      <c r="BF212" s="53"/>
      <c r="BG212" s="53"/>
      <c r="BH212" s="53"/>
      <c r="BI212" s="53"/>
    </row>
    <row r="213" spans="1:61" ht="15.75" customHeight="1">
      <c r="A213" s="53"/>
      <c r="B213" s="53"/>
      <c r="C213" s="53"/>
      <c r="D213" s="53"/>
      <c r="E213" s="53"/>
      <c r="F213" s="55"/>
      <c r="G213" s="53"/>
      <c r="H213" s="53"/>
      <c r="I213" s="53"/>
      <c r="J213" s="53"/>
      <c r="K213" s="53"/>
      <c r="L213" s="55"/>
      <c r="M213" s="53"/>
      <c r="N213" s="53"/>
      <c r="O213" s="53"/>
      <c r="P213" s="55"/>
      <c r="Q213" s="55"/>
      <c r="R213" s="55"/>
      <c r="S213" s="55"/>
      <c r="T213" s="55"/>
      <c r="U213" s="53"/>
      <c r="V213" s="55"/>
      <c r="W213" s="53"/>
      <c r="X213" s="55"/>
      <c r="Y213" s="53"/>
      <c r="Z213" s="55"/>
      <c r="AA213" s="53"/>
      <c r="AB213" s="55"/>
      <c r="AC213" s="53"/>
      <c r="AD213" s="53"/>
      <c r="AE213" s="55"/>
      <c r="AF213" s="55"/>
      <c r="AG213" s="55"/>
      <c r="AH213" s="53"/>
      <c r="AI213" s="53"/>
      <c r="AJ213" s="53"/>
      <c r="AK213" s="53"/>
      <c r="AL213" s="53"/>
      <c r="AM213" s="53"/>
      <c r="AN213" s="53"/>
      <c r="AO213" s="53"/>
      <c r="AP213" s="53"/>
      <c r="AQ213" s="53"/>
      <c r="AR213" s="53"/>
      <c r="AS213" s="53"/>
      <c r="AT213" s="53"/>
      <c r="AU213" s="53"/>
      <c r="AV213" s="53"/>
      <c r="AW213" s="53"/>
      <c r="AX213" s="53"/>
      <c r="AY213" s="53"/>
      <c r="AZ213" s="53"/>
      <c r="BA213" s="53"/>
      <c r="BB213" s="53"/>
      <c r="BC213" s="53"/>
      <c r="BD213" s="53"/>
      <c r="BE213" s="53"/>
      <c r="BF213" s="53"/>
      <c r="BG213" s="53"/>
      <c r="BH213" s="53"/>
      <c r="BI213" s="53"/>
    </row>
    <row r="214" spans="1:61" ht="15.75" customHeight="1">
      <c r="A214" s="53"/>
      <c r="B214" s="53"/>
      <c r="C214" s="53"/>
      <c r="D214" s="53"/>
      <c r="E214" s="53"/>
      <c r="F214" s="55"/>
      <c r="G214" s="53"/>
      <c r="H214" s="53"/>
      <c r="I214" s="53"/>
      <c r="J214" s="53"/>
      <c r="K214" s="53"/>
      <c r="L214" s="55"/>
      <c r="M214" s="53"/>
      <c r="N214" s="53"/>
      <c r="O214" s="53"/>
      <c r="P214" s="55"/>
      <c r="Q214" s="55"/>
      <c r="R214" s="55"/>
      <c r="S214" s="55"/>
      <c r="T214" s="55"/>
      <c r="U214" s="53"/>
      <c r="V214" s="55"/>
      <c r="W214" s="53"/>
      <c r="X214" s="55"/>
      <c r="Y214" s="53"/>
      <c r="Z214" s="55"/>
      <c r="AA214" s="53"/>
      <c r="AB214" s="55"/>
      <c r="AC214" s="53"/>
      <c r="AD214" s="53"/>
      <c r="AE214" s="55"/>
      <c r="AF214" s="55"/>
      <c r="AG214" s="55"/>
      <c r="AH214" s="53"/>
      <c r="AI214" s="53"/>
      <c r="AJ214" s="53"/>
      <c r="AK214" s="53"/>
      <c r="AL214" s="53"/>
      <c r="AM214" s="53"/>
      <c r="AN214" s="53"/>
      <c r="AO214" s="53"/>
      <c r="AP214" s="53"/>
      <c r="AQ214" s="53"/>
      <c r="AR214" s="53"/>
      <c r="AS214" s="53"/>
      <c r="AT214" s="53"/>
      <c r="AU214" s="53"/>
      <c r="AV214" s="53"/>
      <c r="AW214" s="53"/>
      <c r="AX214" s="53"/>
      <c r="AY214" s="53"/>
      <c r="AZ214" s="53"/>
      <c r="BA214" s="53"/>
      <c r="BB214" s="53"/>
      <c r="BC214" s="53"/>
      <c r="BD214" s="53"/>
      <c r="BE214" s="53"/>
      <c r="BF214" s="53"/>
      <c r="BG214" s="53"/>
      <c r="BH214" s="53"/>
      <c r="BI214" s="53"/>
    </row>
    <row r="215" spans="1:61" ht="15.75" customHeight="1">
      <c r="A215" s="53"/>
      <c r="B215" s="53"/>
      <c r="C215" s="53"/>
      <c r="D215" s="53"/>
      <c r="E215" s="53"/>
      <c r="F215" s="55"/>
      <c r="G215" s="53"/>
      <c r="H215" s="53"/>
      <c r="I215" s="53"/>
      <c r="J215" s="53"/>
      <c r="K215" s="53"/>
      <c r="L215" s="55"/>
      <c r="M215" s="53"/>
      <c r="N215" s="53"/>
      <c r="O215" s="53"/>
      <c r="P215" s="55"/>
      <c r="Q215" s="55"/>
      <c r="R215" s="55"/>
      <c r="S215" s="55"/>
      <c r="T215" s="55"/>
      <c r="U215" s="53"/>
      <c r="V215" s="55"/>
      <c r="W215" s="53"/>
      <c r="X215" s="55"/>
      <c r="Y215" s="53"/>
      <c r="Z215" s="55"/>
      <c r="AA215" s="53"/>
      <c r="AB215" s="55"/>
      <c r="AC215" s="53"/>
      <c r="AD215" s="53"/>
      <c r="AE215" s="55"/>
      <c r="AF215" s="55"/>
      <c r="AG215" s="55"/>
      <c r="AH215" s="53"/>
      <c r="AI215" s="53"/>
      <c r="AJ215" s="53"/>
      <c r="AK215" s="53"/>
      <c r="AL215" s="53"/>
      <c r="AM215" s="53"/>
      <c r="AN215" s="53"/>
      <c r="AO215" s="53"/>
      <c r="AP215" s="53"/>
      <c r="AQ215" s="53"/>
      <c r="AR215" s="53"/>
      <c r="AS215" s="53"/>
      <c r="AT215" s="53"/>
      <c r="AU215" s="53"/>
      <c r="AV215" s="53"/>
      <c r="AW215" s="53"/>
      <c r="AX215" s="53"/>
      <c r="AY215" s="53"/>
      <c r="AZ215" s="53"/>
      <c r="BA215" s="53"/>
      <c r="BB215" s="53"/>
      <c r="BC215" s="53"/>
      <c r="BD215" s="53"/>
      <c r="BE215" s="53"/>
      <c r="BF215" s="53"/>
      <c r="BG215" s="53"/>
      <c r="BH215" s="53"/>
      <c r="BI215" s="53"/>
    </row>
    <row r="216" spans="1:61" ht="15.75" customHeight="1">
      <c r="A216" s="53"/>
      <c r="B216" s="53"/>
      <c r="C216" s="53"/>
      <c r="D216" s="53"/>
      <c r="E216" s="53"/>
      <c r="F216" s="55"/>
      <c r="G216" s="53"/>
      <c r="H216" s="53"/>
      <c r="I216" s="53"/>
      <c r="J216" s="53"/>
      <c r="K216" s="53"/>
      <c r="L216" s="55"/>
      <c r="M216" s="53"/>
      <c r="N216" s="53"/>
      <c r="O216" s="53"/>
      <c r="P216" s="55"/>
      <c r="Q216" s="55"/>
      <c r="R216" s="55"/>
      <c r="S216" s="55"/>
      <c r="T216" s="55"/>
      <c r="U216" s="53"/>
      <c r="V216" s="55"/>
      <c r="W216" s="53"/>
      <c r="X216" s="55"/>
      <c r="Y216" s="53"/>
      <c r="Z216" s="55"/>
      <c r="AA216" s="53"/>
      <c r="AB216" s="55"/>
      <c r="AC216" s="53"/>
      <c r="AD216" s="53"/>
      <c r="AE216" s="55"/>
      <c r="AF216" s="55"/>
      <c r="AG216" s="55"/>
      <c r="AH216" s="53"/>
      <c r="AI216" s="53"/>
      <c r="AJ216" s="53"/>
      <c r="AK216" s="53"/>
      <c r="AL216" s="53"/>
      <c r="AM216" s="53"/>
      <c r="AN216" s="53"/>
      <c r="AO216" s="53"/>
      <c r="AP216" s="53"/>
      <c r="AQ216" s="53"/>
      <c r="AR216" s="53"/>
      <c r="AS216" s="53"/>
      <c r="AT216" s="53"/>
      <c r="AU216" s="53"/>
      <c r="AV216" s="53"/>
      <c r="AW216" s="53"/>
      <c r="AX216" s="53"/>
      <c r="AY216" s="53"/>
      <c r="AZ216" s="53"/>
      <c r="BA216" s="53"/>
      <c r="BB216" s="53"/>
      <c r="BC216" s="53"/>
      <c r="BD216" s="53"/>
      <c r="BE216" s="53"/>
      <c r="BF216" s="53"/>
      <c r="BG216" s="53"/>
      <c r="BH216" s="53"/>
      <c r="BI216" s="53"/>
    </row>
    <row r="217" spans="1:61" ht="15.75" customHeight="1">
      <c r="A217" s="53"/>
      <c r="B217" s="53"/>
      <c r="C217" s="53"/>
      <c r="D217" s="53"/>
      <c r="E217" s="53"/>
      <c r="F217" s="55"/>
      <c r="G217" s="53"/>
      <c r="H217" s="53"/>
      <c r="I217" s="53"/>
      <c r="J217" s="53"/>
      <c r="K217" s="53"/>
      <c r="L217" s="55"/>
      <c r="M217" s="53"/>
      <c r="N217" s="53"/>
      <c r="O217" s="53"/>
      <c r="P217" s="55"/>
      <c r="Q217" s="55"/>
      <c r="R217" s="55"/>
      <c r="S217" s="55"/>
      <c r="T217" s="55"/>
      <c r="U217" s="53"/>
      <c r="V217" s="55"/>
      <c r="W217" s="53"/>
      <c r="X217" s="55"/>
      <c r="Y217" s="53"/>
      <c r="Z217" s="55"/>
      <c r="AA217" s="53"/>
      <c r="AB217" s="55"/>
      <c r="AC217" s="53"/>
      <c r="AD217" s="53"/>
      <c r="AE217" s="55"/>
      <c r="AF217" s="55"/>
      <c r="AG217" s="55"/>
      <c r="AH217" s="53"/>
      <c r="AI217" s="53"/>
      <c r="AJ217" s="53"/>
      <c r="AK217" s="53"/>
      <c r="AL217" s="53"/>
      <c r="AM217" s="53"/>
      <c r="AN217" s="53"/>
      <c r="AO217" s="53"/>
      <c r="AP217" s="53"/>
      <c r="AQ217" s="53"/>
      <c r="AR217" s="53"/>
      <c r="AS217" s="53"/>
      <c r="AT217" s="53"/>
      <c r="AU217" s="53"/>
      <c r="AV217" s="53"/>
      <c r="AW217" s="53"/>
      <c r="AX217" s="53"/>
      <c r="AY217" s="53"/>
      <c r="AZ217" s="53"/>
      <c r="BA217" s="53"/>
      <c r="BB217" s="53"/>
      <c r="BC217" s="53"/>
      <c r="BD217" s="53"/>
      <c r="BE217" s="53"/>
      <c r="BF217" s="53"/>
      <c r="BG217" s="53"/>
      <c r="BH217" s="53"/>
      <c r="BI217" s="53"/>
    </row>
    <row r="218" spans="1:61" ht="15.75" customHeight="1">
      <c r="A218" s="53"/>
      <c r="B218" s="53"/>
      <c r="C218" s="53"/>
      <c r="D218" s="53"/>
      <c r="E218" s="53"/>
      <c r="F218" s="55"/>
      <c r="G218" s="53"/>
      <c r="H218" s="53"/>
      <c r="I218" s="53"/>
      <c r="J218" s="53"/>
      <c r="K218" s="53"/>
      <c r="L218" s="55"/>
      <c r="M218" s="53"/>
      <c r="N218" s="53"/>
      <c r="O218" s="53"/>
      <c r="P218" s="55"/>
      <c r="Q218" s="55"/>
      <c r="R218" s="55"/>
      <c r="S218" s="55"/>
      <c r="T218" s="55"/>
      <c r="U218" s="53"/>
      <c r="V218" s="55"/>
      <c r="W218" s="53"/>
      <c r="X218" s="55"/>
      <c r="Y218" s="53"/>
      <c r="Z218" s="55"/>
      <c r="AA218" s="53"/>
      <c r="AB218" s="55"/>
      <c r="AC218" s="53"/>
      <c r="AD218" s="53"/>
      <c r="AE218" s="55"/>
      <c r="AF218" s="55"/>
      <c r="AG218" s="55"/>
      <c r="AH218" s="53"/>
      <c r="AI218" s="53"/>
      <c r="AJ218" s="53"/>
      <c r="AK218" s="53"/>
      <c r="AL218" s="53"/>
      <c r="AM218" s="53"/>
      <c r="AN218" s="53"/>
      <c r="AO218" s="53"/>
      <c r="AP218" s="53"/>
      <c r="AQ218" s="53"/>
      <c r="AR218" s="53"/>
      <c r="AS218" s="53"/>
      <c r="AT218" s="53"/>
      <c r="AU218" s="53"/>
      <c r="AV218" s="53"/>
      <c r="AW218" s="53"/>
      <c r="AX218" s="53"/>
      <c r="AY218" s="53"/>
      <c r="AZ218" s="53"/>
      <c r="BA218" s="53"/>
      <c r="BB218" s="53"/>
      <c r="BC218" s="53"/>
      <c r="BD218" s="53"/>
      <c r="BE218" s="53"/>
      <c r="BF218" s="53"/>
      <c r="BG218" s="53"/>
      <c r="BH218" s="53"/>
      <c r="BI218" s="53"/>
    </row>
    <row r="219" spans="1:61" ht="15.75" customHeight="1">
      <c r="A219" s="53"/>
      <c r="B219" s="53"/>
      <c r="C219" s="53"/>
      <c r="D219" s="53"/>
      <c r="E219" s="53"/>
      <c r="F219" s="55"/>
      <c r="G219" s="53"/>
      <c r="H219" s="53"/>
      <c r="I219" s="53"/>
      <c r="J219" s="53"/>
      <c r="K219" s="53"/>
      <c r="L219" s="55"/>
      <c r="M219" s="53"/>
      <c r="N219" s="53"/>
      <c r="O219" s="53"/>
      <c r="P219" s="55"/>
      <c r="Q219" s="55"/>
      <c r="R219" s="55"/>
      <c r="S219" s="55"/>
      <c r="T219" s="55"/>
      <c r="U219" s="53"/>
      <c r="V219" s="55"/>
      <c r="W219" s="53"/>
      <c r="X219" s="55"/>
      <c r="Y219" s="53"/>
      <c r="Z219" s="55"/>
      <c r="AA219" s="53"/>
      <c r="AB219" s="55"/>
      <c r="AC219" s="53"/>
      <c r="AD219" s="53"/>
      <c r="AE219" s="55"/>
      <c r="AF219" s="55"/>
      <c r="AG219" s="55"/>
      <c r="AH219" s="53"/>
      <c r="AI219" s="53"/>
      <c r="AJ219" s="53"/>
      <c r="AK219" s="53"/>
      <c r="AL219" s="53"/>
      <c r="AM219" s="53"/>
      <c r="AN219" s="53"/>
      <c r="AO219" s="53"/>
      <c r="AP219" s="53"/>
      <c r="AQ219" s="53"/>
      <c r="AR219" s="53"/>
      <c r="AS219" s="53"/>
      <c r="AT219" s="53"/>
      <c r="AU219" s="53"/>
      <c r="AV219" s="53"/>
      <c r="AW219" s="53"/>
      <c r="AX219" s="53"/>
      <c r="AY219" s="53"/>
      <c r="AZ219" s="53"/>
      <c r="BA219" s="53"/>
      <c r="BB219" s="53"/>
      <c r="BC219" s="53"/>
      <c r="BD219" s="53"/>
      <c r="BE219" s="53"/>
      <c r="BF219" s="53"/>
      <c r="BG219" s="53"/>
      <c r="BH219" s="53"/>
      <c r="BI219" s="53"/>
    </row>
    <row r="220" spans="1:61" ht="15.75" customHeight="1">
      <c r="A220" s="53"/>
      <c r="B220" s="53"/>
      <c r="C220" s="53"/>
      <c r="D220" s="53"/>
      <c r="E220" s="53"/>
      <c r="F220" s="55"/>
      <c r="G220" s="53"/>
      <c r="H220" s="53"/>
      <c r="I220" s="53"/>
      <c r="J220" s="53"/>
      <c r="K220" s="53"/>
      <c r="L220" s="55"/>
      <c r="M220" s="53"/>
      <c r="N220" s="53"/>
      <c r="O220" s="53"/>
      <c r="P220" s="55"/>
      <c r="Q220" s="55"/>
      <c r="R220" s="55"/>
      <c r="S220" s="55"/>
      <c r="T220" s="55"/>
      <c r="U220" s="53"/>
      <c r="V220" s="55"/>
      <c r="W220" s="53"/>
      <c r="X220" s="55"/>
      <c r="Y220" s="53"/>
      <c r="Z220" s="55"/>
      <c r="AA220" s="53"/>
      <c r="AB220" s="55"/>
      <c r="AC220" s="53"/>
      <c r="AD220" s="53"/>
      <c r="AE220" s="55"/>
      <c r="AF220" s="55"/>
      <c r="AG220" s="55"/>
      <c r="AH220" s="53"/>
      <c r="AI220" s="53"/>
      <c r="AJ220" s="53"/>
      <c r="AK220" s="53"/>
      <c r="AL220" s="53"/>
      <c r="AM220" s="53"/>
      <c r="AN220" s="53"/>
      <c r="AO220" s="53"/>
      <c r="AP220" s="53"/>
      <c r="AQ220" s="53"/>
      <c r="AR220" s="53"/>
      <c r="AS220" s="53"/>
      <c r="AT220" s="53"/>
      <c r="AU220" s="53"/>
      <c r="AV220" s="53"/>
      <c r="AW220" s="53"/>
      <c r="AX220" s="53"/>
      <c r="AY220" s="53"/>
      <c r="AZ220" s="53"/>
      <c r="BA220" s="53"/>
      <c r="BB220" s="53"/>
      <c r="BC220" s="53"/>
      <c r="BD220" s="53"/>
      <c r="BE220" s="53"/>
      <c r="BF220" s="53"/>
      <c r="BG220" s="53"/>
      <c r="BH220" s="53"/>
      <c r="BI220" s="53"/>
    </row>
    <row r="221" spans="1:61" ht="15.75" customHeight="1">
      <c r="A221" s="53"/>
      <c r="B221" s="53"/>
      <c r="C221" s="53"/>
      <c r="D221" s="53"/>
      <c r="E221" s="53"/>
      <c r="F221" s="55"/>
      <c r="G221" s="53"/>
      <c r="H221" s="53"/>
      <c r="I221" s="53"/>
      <c r="J221" s="53"/>
      <c r="K221" s="53"/>
      <c r="L221" s="55"/>
      <c r="M221" s="53"/>
      <c r="N221" s="53"/>
      <c r="O221" s="53"/>
      <c r="P221" s="55"/>
      <c r="Q221" s="55"/>
      <c r="R221" s="55"/>
      <c r="S221" s="55"/>
      <c r="T221" s="55"/>
      <c r="U221" s="53"/>
      <c r="V221" s="55"/>
      <c r="W221" s="53"/>
      <c r="X221" s="55"/>
      <c r="Y221" s="53"/>
      <c r="Z221" s="55"/>
      <c r="AA221" s="53"/>
      <c r="AB221" s="55"/>
      <c r="AC221" s="53"/>
      <c r="AD221" s="53"/>
      <c r="AE221" s="55"/>
      <c r="AF221" s="55"/>
      <c r="AG221" s="55"/>
      <c r="AH221" s="53"/>
      <c r="AI221" s="53"/>
      <c r="AJ221" s="53"/>
      <c r="AK221" s="53"/>
      <c r="AL221" s="53"/>
      <c r="AM221" s="53"/>
      <c r="AN221" s="53"/>
      <c r="AO221" s="53"/>
      <c r="AP221" s="53"/>
      <c r="AQ221" s="53"/>
      <c r="AR221" s="53"/>
      <c r="AS221" s="53"/>
      <c r="AT221" s="53"/>
      <c r="AU221" s="53"/>
      <c r="AV221" s="53"/>
      <c r="AW221" s="53"/>
      <c r="AX221" s="53"/>
      <c r="AY221" s="53"/>
      <c r="AZ221" s="53"/>
      <c r="BA221" s="53"/>
      <c r="BB221" s="53"/>
      <c r="BC221" s="53"/>
      <c r="BD221" s="53"/>
      <c r="BE221" s="53"/>
      <c r="BF221" s="53"/>
      <c r="BG221" s="53"/>
      <c r="BH221" s="53"/>
      <c r="BI221" s="53"/>
    </row>
    <row r="222" spans="1:61" ht="15.75" customHeight="1">
      <c r="A222" s="53"/>
      <c r="B222" s="53"/>
      <c r="C222" s="53"/>
      <c r="D222" s="53"/>
      <c r="E222" s="53"/>
      <c r="F222" s="55"/>
      <c r="G222" s="53"/>
      <c r="H222" s="53"/>
      <c r="I222" s="53"/>
      <c r="J222" s="53"/>
      <c r="K222" s="53"/>
      <c r="L222" s="55"/>
      <c r="M222" s="53"/>
      <c r="N222" s="53"/>
      <c r="O222" s="53"/>
      <c r="P222" s="55"/>
      <c r="Q222" s="55"/>
      <c r="R222" s="55"/>
      <c r="S222" s="55"/>
      <c r="T222" s="55"/>
      <c r="U222" s="53"/>
      <c r="V222" s="55"/>
      <c r="W222" s="53"/>
      <c r="X222" s="55"/>
      <c r="Y222" s="53"/>
      <c r="Z222" s="55"/>
      <c r="AA222" s="53"/>
      <c r="AB222" s="55"/>
      <c r="AC222" s="53"/>
      <c r="AD222" s="53"/>
      <c r="AE222" s="55"/>
      <c r="AF222" s="55"/>
      <c r="AG222" s="55"/>
      <c r="AH222" s="53"/>
      <c r="AI222" s="53"/>
      <c r="AJ222" s="53"/>
      <c r="AK222" s="53"/>
      <c r="AL222" s="53"/>
      <c r="AM222" s="53"/>
      <c r="AN222" s="53"/>
      <c r="AO222" s="53"/>
      <c r="AP222" s="53"/>
      <c r="AQ222" s="53"/>
      <c r="AR222" s="53"/>
      <c r="AS222" s="53"/>
      <c r="AT222" s="53"/>
      <c r="AU222" s="53"/>
      <c r="AV222" s="53"/>
      <c r="AW222" s="53"/>
      <c r="AX222" s="53"/>
      <c r="AY222" s="53"/>
      <c r="AZ222" s="53"/>
      <c r="BA222" s="53"/>
      <c r="BB222" s="53"/>
      <c r="BC222" s="53"/>
      <c r="BD222" s="53"/>
      <c r="BE222" s="53"/>
      <c r="BF222" s="53"/>
      <c r="BG222" s="53"/>
      <c r="BH222" s="53"/>
      <c r="BI222" s="53"/>
    </row>
    <row r="223" spans="1:61" ht="15.75" customHeight="1">
      <c r="A223" s="53"/>
      <c r="B223" s="53"/>
      <c r="C223" s="53"/>
      <c r="D223" s="53"/>
      <c r="E223" s="53"/>
      <c r="F223" s="55"/>
      <c r="G223" s="53"/>
      <c r="H223" s="53"/>
      <c r="I223" s="53"/>
      <c r="J223" s="53"/>
      <c r="K223" s="53"/>
      <c r="L223" s="55"/>
      <c r="M223" s="53"/>
      <c r="N223" s="53"/>
      <c r="O223" s="53"/>
      <c r="P223" s="55"/>
      <c r="Q223" s="55"/>
      <c r="R223" s="55"/>
      <c r="S223" s="55"/>
      <c r="T223" s="55"/>
      <c r="U223" s="53"/>
      <c r="V223" s="55"/>
      <c r="W223" s="53"/>
      <c r="X223" s="55"/>
      <c r="Y223" s="53"/>
      <c r="Z223" s="55"/>
      <c r="AA223" s="53"/>
      <c r="AB223" s="55"/>
      <c r="AC223" s="53"/>
      <c r="AD223" s="53"/>
      <c r="AE223" s="55"/>
      <c r="AF223" s="55"/>
      <c r="AG223" s="55"/>
      <c r="AH223" s="53"/>
      <c r="AI223" s="53"/>
      <c r="AJ223" s="53"/>
      <c r="AK223" s="53"/>
      <c r="AL223" s="53"/>
      <c r="AM223" s="53"/>
      <c r="AN223" s="53"/>
      <c r="AO223" s="53"/>
      <c r="AP223" s="53"/>
      <c r="AQ223" s="53"/>
      <c r="AR223" s="53"/>
      <c r="AS223" s="53"/>
      <c r="AT223" s="53"/>
      <c r="AU223" s="53"/>
      <c r="AV223" s="53"/>
      <c r="AW223" s="53"/>
      <c r="AX223" s="53"/>
      <c r="AY223" s="53"/>
      <c r="AZ223" s="53"/>
      <c r="BA223" s="53"/>
      <c r="BB223" s="53"/>
      <c r="BC223" s="53"/>
      <c r="BD223" s="53"/>
      <c r="BE223" s="53"/>
      <c r="BF223" s="53"/>
      <c r="BG223" s="53"/>
      <c r="BH223" s="53"/>
      <c r="BI223" s="53"/>
    </row>
    <row r="224" spans="1:61" ht="15.75" customHeight="1">
      <c r="A224" s="53"/>
      <c r="B224" s="53"/>
      <c r="C224" s="53"/>
      <c r="D224" s="53"/>
      <c r="E224" s="53"/>
      <c r="F224" s="55"/>
      <c r="G224" s="53"/>
      <c r="H224" s="53"/>
      <c r="I224" s="53"/>
      <c r="J224" s="53"/>
      <c r="K224" s="53"/>
      <c r="L224" s="55"/>
      <c r="M224" s="53"/>
      <c r="N224" s="53"/>
      <c r="O224" s="53"/>
      <c r="P224" s="55"/>
      <c r="Q224" s="55"/>
      <c r="R224" s="55"/>
      <c r="S224" s="55"/>
      <c r="T224" s="55"/>
      <c r="U224" s="53"/>
      <c r="V224" s="55"/>
      <c r="W224" s="53"/>
      <c r="X224" s="55"/>
      <c r="Y224" s="53"/>
      <c r="Z224" s="55"/>
      <c r="AA224" s="53"/>
      <c r="AB224" s="55"/>
      <c r="AC224" s="53"/>
      <c r="AD224" s="53"/>
      <c r="AE224" s="55"/>
      <c r="AF224" s="55"/>
      <c r="AG224" s="55"/>
      <c r="AH224" s="53"/>
      <c r="AI224" s="53"/>
      <c r="AJ224" s="53"/>
      <c r="AK224" s="53"/>
      <c r="AL224" s="53"/>
      <c r="AM224" s="53"/>
      <c r="AN224" s="53"/>
      <c r="AO224" s="53"/>
      <c r="AP224" s="53"/>
      <c r="AQ224" s="53"/>
      <c r="AR224" s="53"/>
      <c r="AS224" s="53"/>
      <c r="AT224" s="53"/>
      <c r="AU224" s="53"/>
      <c r="AV224" s="53"/>
      <c r="AW224" s="53"/>
      <c r="AX224" s="53"/>
      <c r="AY224" s="53"/>
      <c r="AZ224" s="53"/>
      <c r="BA224" s="53"/>
      <c r="BB224" s="53"/>
      <c r="BC224" s="53"/>
      <c r="BD224" s="53"/>
      <c r="BE224" s="53"/>
      <c r="BF224" s="53"/>
      <c r="BG224" s="53"/>
      <c r="BH224" s="53"/>
      <c r="BI224" s="53"/>
    </row>
    <row r="225" spans="1:61" ht="15.75" customHeight="1">
      <c r="A225" s="53"/>
      <c r="B225" s="53"/>
      <c r="C225" s="53"/>
      <c r="D225" s="53"/>
      <c r="E225" s="53"/>
      <c r="F225" s="55"/>
      <c r="G225" s="53"/>
      <c r="H225" s="53"/>
      <c r="I225" s="53"/>
      <c r="J225" s="53"/>
      <c r="K225" s="53"/>
      <c r="L225" s="55"/>
      <c r="M225" s="53"/>
      <c r="N225" s="53"/>
      <c r="O225" s="53"/>
      <c r="P225" s="55"/>
      <c r="Q225" s="55"/>
      <c r="R225" s="55"/>
      <c r="S225" s="55"/>
      <c r="T225" s="55"/>
      <c r="U225" s="53"/>
      <c r="V225" s="55"/>
      <c r="W225" s="53"/>
      <c r="X225" s="55"/>
      <c r="Y225" s="53"/>
      <c r="Z225" s="55"/>
      <c r="AA225" s="53"/>
      <c r="AB225" s="55"/>
      <c r="AC225" s="53"/>
      <c r="AD225" s="53"/>
      <c r="AE225" s="55"/>
      <c r="AF225" s="55"/>
      <c r="AG225" s="55"/>
      <c r="AH225" s="53"/>
      <c r="AI225" s="53"/>
      <c r="AJ225" s="53"/>
      <c r="AK225" s="53"/>
      <c r="AL225" s="53"/>
      <c r="AM225" s="53"/>
      <c r="AN225" s="53"/>
      <c r="AO225" s="53"/>
      <c r="AP225" s="53"/>
      <c r="AQ225" s="53"/>
      <c r="AR225" s="53"/>
      <c r="AS225" s="53"/>
      <c r="AT225" s="53"/>
      <c r="AU225" s="53"/>
      <c r="AV225" s="53"/>
      <c r="AW225" s="53"/>
      <c r="AX225" s="53"/>
      <c r="AY225" s="53"/>
      <c r="AZ225" s="53"/>
      <c r="BA225" s="53"/>
      <c r="BB225" s="53"/>
      <c r="BC225" s="53"/>
      <c r="BD225" s="53"/>
      <c r="BE225" s="53"/>
      <c r="BF225" s="53"/>
      <c r="BG225" s="53"/>
      <c r="BH225" s="53"/>
      <c r="BI225" s="53"/>
    </row>
    <row r="226" spans="1:61" ht="15.75" customHeight="1">
      <c r="A226" s="53"/>
      <c r="B226" s="53"/>
      <c r="C226" s="53"/>
      <c r="D226" s="53"/>
      <c r="E226" s="53"/>
      <c r="F226" s="55"/>
      <c r="G226" s="53"/>
      <c r="H226" s="53"/>
      <c r="I226" s="53"/>
      <c r="J226" s="53"/>
      <c r="K226" s="53"/>
      <c r="L226" s="55"/>
      <c r="M226" s="53"/>
      <c r="N226" s="53"/>
      <c r="O226" s="53"/>
      <c r="P226" s="55"/>
      <c r="Q226" s="55"/>
      <c r="R226" s="55"/>
      <c r="S226" s="55"/>
      <c r="T226" s="55"/>
      <c r="U226" s="53"/>
      <c r="V226" s="55"/>
      <c r="W226" s="53"/>
      <c r="X226" s="55"/>
      <c r="Y226" s="53"/>
      <c r="Z226" s="55"/>
      <c r="AA226" s="53"/>
      <c r="AB226" s="55"/>
      <c r="AC226" s="53"/>
      <c r="AD226" s="53"/>
      <c r="AE226" s="55"/>
      <c r="AF226" s="55"/>
      <c r="AG226" s="55"/>
      <c r="AH226" s="53"/>
      <c r="AI226" s="53"/>
      <c r="AJ226" s="53"/>
      <c r="AK226" s="53"/>
      <c r="AL226" s="53"/>
      <c r="AM226" s="53"/>
      <c r="AN226" s="53"/>
      <c r="AO226" s="53"/>
      <c r="AP226" s="53"/>
      <c r="AQ226" s="53"/>
      <c r="AR226" s="53"/>
      <c r="AS226" s="53"/>
      <c r="AT226" s="53"/>
      <c r="AU226" s="53"/>
      <c r="AV226" s="53"/>
      <c r="AW226" s="53"/>
      <c r="AX226" s="53"/>
      <c r="AY226" s="53"/>
      <c r="AZ226" s="53"/>
      <c r="BA226" s="53"/>
      <c r="BB226" s="53"/>
      <c r="BC226" s="53"/>
      <c r="BD226" s="53"/>
      <c r="BE226" s="53"/>
      <c r="BF226" s="53"/>
      <c r="BG226" s="53"/>
      <c r="BH226" s="53"/>
      <c r="BI226" s="53"/>
    </row>
    <row r="227" spans="1:61" ht="15.75" customHeight="1">
      <c r="A227" s="53"/>
      <c r="B227" s="53"/>
      <c r="C227" s="53"/>
      <c r="D227" s="53"/>
      <c r="E227" s="53"/>
      <c r="F227" s="55"/>
      <c r="G227" s="53"/>
      <c r="H227" s="53"/>
      <c r="I227" s="53"/>
      <c r="J227" s="53"/>
      <c r="K227" s="53"/>
      <c r="L227" s="55"/>
      <c r="M227" s="53"/>
      <c r="N227" s="53"/>
      <c r="O227" s="53"/>
      <c r="P227" s="55"/>
      <c r="Q227" s="55"/>
      <c r="R227" s="55"/>
      <c r="S227" s="55"/>
      <c r="T227" s="55"/>
      <c r="U227" s="53"/>
      <c r="V227" s="55"/>
      <c r="W227" s="53"/>
      <c r="X227" s="55"/>
      <c r="Y227" s="53"/>
      <c r="Z227" s="55"/>
      <c r="AA227" s="53"/>
      <c r="AB227" s="55"/>
      <c r="AC227" s="53"/>
      <c r="AD227" s="53"/>
      <c r="AE227" s="55"/>
      <c r="AF227" s="55"/>
      <c r="AG227" s="55"/>
      <c r="AH227" s="53"/>
      <c r="AI227" s="53"/>
      <c r="AJ227" s="53"/>
      <c r="AK227" s="53"/>
      <c r="AL227" s="53"/>
      <c r="AM227" s="53"/>
      <c r="AN227" s="53"/>
      <c r="AO227" s="53"/>
      <c r="AP227" s="53"/>
      <c r="AQ227" s="53"/>
      <c r="AR227" s="53"/>
      <c r="AS227" s="53"/>
      <c r="AT227" s="53"/>
      <c r="AU227" s="53"/>
      <c r="AV227" s="53"/>
      <c r="AW227" s="53"/>
      <c r="AX227" s="53"/>
      <c r="AY227" s="53"/>
      <c r="AZ227" s="53"/>
      <c r="BA227" s="53"/>
      <c r="BB227" s="53"/>
      <c r="BC227" s="53"/>
      <c r="BD227" s="53"/>
      <c r="BE227" s="53"/>
      <c r="BF227" s="53"/>
      <c r="BG227" s="53"/>
      <c r="BH227" s="53"/>
      <c r="BI227" s="53"/>
    </row>
    <row r="228" spans="1:61" ht="15.75" customHeight="1">
      <c r="A228" s="53"/>
      <c r="B228" s="53"/>
      <c r="C228" s="53"/>
      <c r="D228" s="53"/>
      <c r="E228" s="53"/>
      <c r="F228" s="55"/>
      <c r="G228" s="53"/>
      <c r="H228" s="53"/>
      <c r="I228" s="53"/>
      <c r="J228" s="53"/>
      <c r="K228" s="53"/>
      <c r="L228" s="55"/>
      <c r="M228" s="53"/>
      <c r="N228" s="53"/>
      <c r="O228" s="53"/>
      <c r="P228" s="55"/>
      <c r="Q228" s="55"/>
      <c r="R228" s="55"/>
      <c r="S228" s="55"/>
      <c r="T228" s="55"/>
      <c r="U228" s="53"/>
      <c r="V228" s="55"/>
      <c r="W228" s="53"/>
      <c r="X228" s="55"/>
      <c r="Y228" s="53"/>
      <c r="Z228" s="55"/>
      <c r="AA228" s="53"/>
      <c r="AB228" s="55"/>
      <c r="AC228" s="53"/>
      <c r="AD228" s="53"/>
      <c r="AE228" s="55"/>
      <c r="AF228" s="55"/>
      <c r="AG228" s="55"/>
      <c r="AH228" s="53"/>
      <c r="AI228" s="53"/>
      <c r="AJ228" s="53"/>
      <c r="AK228" s="53"/>
      <c r="AL228" s="53"/>
      <c r="AM228" s="53"/>
      <c r="AN228" s="53"/>
      <c r="AO228" s="53"/>
      <c r="AP228" s="53"/>
      <c r="AQ228" s="53"/>
      <c r="AR228" s="53"/>
      <c r="AS228" s="53"/>
      <c r="AT228" s="53"/>
      <c r="AU228" s="53"/>
      <c r="AV228" s="53"/>
      <c r="AW228" s="53"/>
      <c r="AX228" s="53"/>
      <c r="AY228" s="53"/>
      <c r="AZ228" s="53"/>
      <c r="BA228" s="53"/>
      <c r="BB228" s="53"/>
      <c r="BC228" s="53"/>
      <c r="BD228" s="53"/>
      <c r="BE228" s="53"/>
      <c r="BF228" s="53"/>
      <c r="BG228" s="53"/>
      <c r="BH228" s="53"/>
      <c r="BI228" s="53"/>
    </row>
    <row r="229" spans="1:61" ht="15.75" customHeight="1">
      <c r="A229" s="53"/>
      <c r="B229" s="53"/>
      <c r="C229" s="53"/>
      <c r="D229" s="53"/>
      <c r="E229" s="53"/>
      <c r="F229" s="55"/>
      <c r="G229" s="53"/>
      <c r="H229" s="53"/>
      <c r="I229" s="53"/>
      <c r="J229" s="53"/>
      <c r="K229" s="53"/>
      <c r="L229" s="55"/>
      <c r="M229" s="53"/>
      <c r="N229" s="53"/>
      <c r="O229" s="53"/>
      <c r="P229" s="55"/>
      <c r="Q229" s="55"/>
      <c r="R229" s="55"/>
      <c r="S229" s="55"/>
      <c r="T229" s="55"/>
      <c r="U229" s="53"/>
      <c r="V229" s="55"/>
      <c r="W229" s="53"/>
      <c r="X229" s="55"/>
      <c r="Y229" s="53"/>
      <c r="Z229" s="55"/>
      <c r="AA229" s="53"/>
      <c r="AB229" s="55"/>
      <c r="AC229" s="53"/>
      <c r="AD229" s="53"/>
      <c r="AE229" s="55"/>
      <c r="AF229" s="55"/>
      <c r="AG229" s="55"/>
      <c r="AH229" s="53"/>
      <c r="AI229" s="53"/>
      <c r="AJ229" s="53"/>
      <c r="AK229" s="53"/>
      <c r="AL229" s="53"/>
      <c r="AM229" s="53"/>
      <c r="AN229" s="53"/>
      <c r="AO229" s="53"/>
      <c r="AP229" s="53"/>
      <c r="AQ229" s="53"/>
      <c r="AR229" s="53"/>
      <c r="AS229" s="53"/>
      <c r="AT229" s="53"/>
      <c r="AU229" s="53"/>
      <c r="AV229" s="53"/>
      <c r="AW229" s="53"/>
      <c r="AX229" s="53"/>
      <c r="AY229" s="53"/>
      <c r="AZ229" s="53"/>
      <c r="BA229" s="53"/>
      <c r="BB229" s="53"/>
      <c r="BC229" s="53"/>
      <c r="BD229" s="53"/>
      <c r="BE229" s="53"/>
      <c r="BF229" s="53"/>
      <c r="BG229" s="53"/>
      <c r="BH229" s="53"/>
      <c r="BI229" s="53"/>
    </row>
    <row r="230" spans="1:61" ht="15.75" customHeight="1">
      <c r="A230" s="53"/>
      <c r="B230" s="53"/>
      <c r="C230" s="53"/>
      <c r="D230" s="53"/>
      <c r="E230" s="53"/>
      <c r="F230" s="55"/>
      <c r="G230" s="53"/>
      <c r="H230" s="53"/>
      <c r="I230" s="53"/>
      <c r="J230" s="53"/>
      <c r="K230" s="53"/>
      <c r="L230" s="55"/>
      <c r="M230" s="53"/>
      <c r="N230" s="53"/>
      <c r="O230" s="53"/>
      <c r="P230" s="55"/>
      <c r="Q230" s="55"/>
      <c r="R230" s="55"/>
      <c r="S230" s="55"/>
      <c r="T230" s="55"/>
      <c r="U230" s="53"/>
      <c r="V230" s="55"/>
      <c r="W230" s="53"/>
      <c r="X230" s="55"/>
      <c r="Y230" s="53"/>
      <c r="Z230" s="55"/>
      <c r="AA230" s="53"/>
      <c r="AB230" s="55"/>
      <c r="AC230" s="53"/>
      <c r="AD230" s="53"/>
      <c r="AE230" s="55"/>
      <c r="AF230" s="55"/>
      <c r="AG230" s="55"/>
      <c r="AH230" s="53"/>
      <c r="AI230" s="53"/>
      <c r="AJ230" s="53"/>
      <c r="AK230" s="53"/>
      <c r="AL230" s="53"/>
      <c r="AM230" s="53"/>
      <c r="AN230" s="53"/>
      <c r="AO230" s="53"/>
      <c r="AP230" s="53"/>
      <c r="AQ230" s="53"/>
      <c r="AR230" s="53"/>
      <c r="AS230" s="53"/>
      <c r="AT230" s="53"/>
      <c r="AU230" s="53"/>
      <c r="AV230" s="53"/>
      <c r="AW230" s="53"/>
      <c r="AX230" s="53"/>
      <c r="AY230" s="53"/>
      <c r="AZ230" s="53"/>
      <c r="BA230" s="53"/>
      <c r="BB230" s="53"/>
      <c r="BC230" s="53"/>
      <c r="BD230" s="53"/>
      <c r="BE230" s="53"/>
      <c r="BF230" s="53"/>
      <c r="BG230" s="53"/>
      <c r="BH230" s="53"/>
      <c r="BI230" s="53"/>
    </row>
    <row r="231" spans="1:61" ht="15.75" customHeight="1">
      <c r="A231" s="53"/>
      <c r="B231" s="53"/>
      <c r="C231" s="53"/>
      <c r="D231" s="53"/>
      <c r="E231" s="53"/>
      <c r="F231" s="55"/>
      <c r="G231" s="53"/>
      <c r="H231" s="53"/>
      <c r="I231" s="53"/>
      <c r="J231" s="53"/>
      <c r="K231" s="53"/>
      <c r="L231" s="55"/>
      <c r="M231" s="53"/>
      <c r="N231" s="53"/>
      <c r="O231" s="53"/>
      <c r="P231" s="55"/>
      <c r="Q231" s="55"/>
      <c r="R231" s="55"/>
      <c r="S231" s="55"/>
      <c r="T231" s="55"/>
      <c r="U231" s="53"/>
      <c r="V231" s="55"/>
      <c r="W231" s="53"/>
      <c r="X231" s="55"/>
      <c r="Y231" s="53"/>
      <c r="Z231" s="55"/>
      <c r="AA231" s="53"/>
      <c r="AB231" s="55"/>
      <c r="AC231" s="53"/>
      <c r="AD231" s="53"/>
      <c r="AE231" s="55"/>
      <c r="AF231" s="55"/>
      <c r="AG231" s="55"/>
      <c r="AH231" s="53"/>
      <c r="AI231" s="53"/>
      <c r="AJ231" s="53"/>
      <c r="AK231" s="53"/>
      <c r="AL231" s="53"/>
      <c r="AM231" s="53"/>
      <c r="AN231" s="53"/>
      <c r="AO231" s="53"/>
      <c r="AP231" s="53"/>
      <c r="AQ231" s="53"/>
      <c r="AR231" s="53"/>
      <c r="AS231" s="53"/>
      <c r="AT231" s="53"/>
      <c r="AU231" s="53"/>
      <c r="AV231" s="53"/>
      <c r="AW231" s="53"/>
      <c r="AX231" s="53"/>
      <c r="AY231" s="53"/>
      <c r="AZ231" s="53"/>
      <c r="BA231" s="53"/>
      <c r="BB231" s="53"/>
      <c r="BC231" s="53"/>
      <c r="BD231" s="53"/>
      <c r="BE231" s="53"/>
      <c r="BF231" s="53"/>
      <c r="BG231" s="53"/>
      <c r="BH231" s="53"/>
      <c r="BI231" s="53"/>
    </row>
    <row r="232" spans="1:61" ht="15.75" customHeight="1">
      <c r="A232" s="53"/>
      <c r="B232" s="53"/>
      <c r="C232" s="53"/>
      <c r="D232" s="53"/>
      <c r="E232" s="53"/>
      <c r="F232" s="55"/>
      <c r="G232" s="53"/>
      <c r="H232" s="53"/>
      <c r="I232" s="53"/>
      <c r="J232" s="53"/>
      <c r="K232" s="53"/>
      <c r="L232" s="55"/>
      <c r="M232" s="53"/>
      <c r="N232" s="53"/>
      <c r="O232" s="53"/>
      <c r="P232" s="55"/>
      <c r="Q232" s="55"/>
      <c r="R232" s="55"/>
      <c r="S232" s="55"/>
      <c r="T232" s="55"/>
      <c r="U232" s="53"/>
      <c r="V232" s="55"/>
      <c r="W232" s="53"/>
      <c r="X232" s="55"/>
      <c r="Y232" s="53"/>
      <c r="Z232" s="55"/>
      <c r="AA232" s="53"/>
      <c r="AB232" s="55"/>
      <c r="AC232" s="53"/>
      <c r="AD232" s="53"/>
      <c r="AE232" s="55"/>
      <c r="AF232" s="55"/>
      <c r="AG232" s="55"/>
      <c r="AH232" s="53"/>
      <c r="AI232" s="53"/>
      <c r="AJ232" s="53"/>
      <c r="AK232" s="53"/>
      <c r="AL232" s="53"/>
      <c r="AM232" s="53"/>
      <c r="AN232" s="53"/>
      <c r="AO232" s="53"/>
      <c r="AP232" s="53"/>
      <c r="AQ232" s="53"/>
      <c r="AR232" s="53"/>
      <c r="AS232" s="53"/>
      <c r="AT232" s="53"/>
      <c r="AU232" s="53"/>
      <c r="AV232" s="53"/>
      <c r="AW232" s="53"/>
      <c r="AX232" s="53"/>
      <c r="AY232" s="53"/>
      <c r="AZ232" s="53"/>
      <c r="BA232" s="53"/>
      <c r="BB232" s="53"/>
      <c r="BC232" s="53"/>
      <c r="BD232" s="53"/>
      <c r="BE232" s="53"/>
      <c r="BF232" s="53"/>
      <c r="BG232" s="53"/>
      <c r="BH232" s="53"/>
      <c r="BI232" s="53"/>
    </row>
    <row r="233" spans="1:61" ht="15.75" customHeight="1">
      <c r="A233" s="53"/>
      <c r="B233" s="53"/>
      <c r="C233" s="53"/>
      <c r="D233" s="53"/>
      <c r="E233" s="53"/>
      <c r="F233" s="55"/>
      <c r="G233" s="53"/>
      <c r="H233" s="53"/>
      <c r="I233" s="53"/>
      <c r="J233" s="53"/>
      <c r="K233" s="53"/>
      <c r="L233" s="55"/>
      <c r="M233" s="53"/>
      <c r="N233" s="53"/>
      <c r="O233" s="53"/>
      <c r="P233" s="55"/>
      <c r="Q233" s="55"/>
      <c r="R233" s="55"/>
      <c r="S233" s="55"/>
      <c r="T233" s="55"/>
      <c r="U233" s="53"/>
      <c r="V233" s="55"/>
      <c r="W233" s="53"/>
      <c r="X233" s="55"/>
      <c r="Y233" s="53"/>
      <c r="Z233" s="55"/>
      <c r="AA233" s="53"/>
      <c r="AB233" s="55"/>
      <c r="AC233" s="53"/>
      <c r="AD233" s="53"/>
      <c r="AE233" s="55"/>
      <c r="AF233" s="55"/>
      <c r="AG233" s="55"/>
      <c r="AH233" s="53"/>
      <c r="AI233" s="53"/>
      <c r="AJ233" s="53"/>
      <c r="AK233" s="53"/>
      <c r="AL233" s="53"/>
      <c r="AM233" s="53"/>
      <c r="AN233" s="53"/>
      <c r="AO233" s="53"/>
      <c r="AP233" s="53"/>
      <c r="AQ233" s="53"/>
      <c r="AR233" s="53"/>
      <c r="AS233" s="53"/>
      <c r="AT233" s="53"/>
      <c r="AU233" s="53"/>
      <c r="AV233" s="53"/>
      <c r="AW233" s="53"/>
      <c r="AX233" s="53"/>
      <c r="AY233" s="53"/>
      <c r="AZ233" s="53"/>
      <c r="BA233" s="53"/>
      <c r="BB233" s="53"/>
      <c r="BC233" s="53"/>
      <c r="BD233" s="53"/>
      <c r="BE233" s="53"/>
      <c r="BF233" s="53"/>
      <c r="BG233" s="53"/>
      <c r="BH233" s="53"/>
      <c r="BI233" s="53"/>
    </row>
    <row r="234" spans="1:61" ht="15.75" customHeight="1">
      <c r="A234" s="53"/>
      <c r="B234" s="53"/>
      <c r="C234" s="53"/>
      <c r="D234" s="53"/>
      <c r="E234" s="53"/>
      <c r="F234" s="55"/>
      <c r="G234" s="53"/>
      <c r="H234" s="53"/>
      <c r="I234" s="53"/>
      <c r="J234" s="53"/>
      <c r="K234" s="53"/>
      <c r="L234" s="55"/>
      <c r="M234" s="53"/>
      <c r="N234" s="53"/>
      <c r="O234" s="53"/>
      <c r="P234" s="55"/>
      <c r="Q234" s="55"/>
      <c r="R234" s="55"/>
      <c r="S234" s="55"/>
      <c r="T234" s="55"/>
      <c r="U234" s="53"/>
      <c r="V234" s="55"/>
      <c r="W234" s="53"/>
      <c r="X234" s="55"/>
      <c r="Y234" s="53"/>
      <c r="Z234" s="55"/>
      <c r="AA234" s="53"/>
      <c r="AB234" s="55"/>
      <c r="AC234" s="53"/>
      <c r="AD234" s="53"/>
      <c r="AE234" s="55"/>
      <c r="AF234" s="55"/>
      <c r="AG234" s="55"/>
      <c r="AH234" s="53"/>
      <c r="AI234" s="53"/>
      <c r="AJ234" s="53"/>
      <c r="AK234" s="53"/>
      <c r="AL234" s="53"/>
      <c r="AM234" s="53"/>
      <c r="AN234" s="53"/>
      <c r="AO234" s="53"/>
      <c r="AP234" s="53"/>
      <c r="AQ234" s="53"/>
      <c r="AR234" s="53"/>
      <c r="AS234" s="53"/>
      <c r="AT234" s="53"/>
      <c r="AU234" s="53"/>
      <c r="AV234" s="53"/>
      <c r="AW234" s="53"/>
      <c r="AX234" s="53"/>
      <c r="AY234" s="53"/>
      <c r="AZ234" s="53"/>
      <c r="BA234" s="53"/>
      <c r="BB234" s="53"/>
      <c r="BC234" s="53"/>
      <c r="BD234" s="53"/>
      <c r="BE234" s="53"/>
      <c r="BF234" s="53"/>
      <c r="BG234" s="53"/>
      <c r="BH234" s="53"/>
      <c r="BI234" s="53"/>
    </row>
    <row r="235" spans="1:61" ht="15.75" customHeight="1">
      <c r="A235" s="53"/>
      <c r="B235" s="53"/>
      <c r="C235" s="53"/>
      <c r="D235" s="53"/>
      <c r="E235" s="53"/>
      <c r="F235" s="55"/>
      <c r="G235" s="53"/>
      <c r="H235" s="53"/>
      <c r="I235" s="53"/>
      <c r="J235" s="53"/>
      <c r="K235" s="53"/>
      <c r="L235" s="55"/>
      <c r="M235" s="53"/>
      <c r="N235" s="53"/>
      <c r="O235" s="53"/>
      <c r="P235" s="55"/>
      <c r="Q235" s="55"/>
      <c r="R235" s="55"/>
      <c r="S235" s="55"/>
      <c r="T235" s="55"/>
      <c r="U235" s="53"/>
      <c r="V235" s="55"/>
      <c r="W235" s="53"/>
      <c r="X235" s="55"/>
      <c r="Y235" s="53"/>
      <c r="Z235" s="55"/>
      <c r="AA235" s="53"/>
      <c r="AB235" s="55"/>
      <c r="AC235" s="53"/>
      <c r="AD235" s="53"/>
      <c r="AE235" s="55"/>
      <c r="AF235" s="55"/>
      <c r="AG235" s="55"/>
      <c r="AH235" s="53"/>
      <c r="AI235" s="53"/>
      <c r="AJ235" s="53"/>
      <c r="AK235" s="53"/>
      <c r="AL235" s="53"/>
      <c r="AM235" s="53"/>
      <c r="AN235" s="53"/>
      <c r="AO235" s="53"/>
      <c r="AP235" s="53"/>
      <c r="AQ235" s="53"/>
      <c r="AR235" s="53"/>
      <c r="AS235" s="53"/>
      <c r="AT235" s="53"/>
      <c r="AU235" s="53"/>
      <c r="AV235" s="53"/>
      <c r="AW235" s="53"/>
      <c r="AX235" s="53"/>
      <c r="AY235" s="53"/>
      <c r="AZ235" s="53"/>
      <c r="BA235" s="53"/>
      <c r="BB235" s="53"/>
      <c r="BC235" s="53"/>
      <c r="BD235" s="53"/>
      <c r="BE235" s="53"/>
      <c r="BF235" s="53"/>
      <c r="BG235" s="53"/>
      <c r="BH235" s="53"/>
      <c r="BI235" s="53"/>
    </row>
    <row r="236" spans="1:61" ht="15.75" customHeight="1">
      <c r="A236" s="53"/>
      <c r="B236" s="53"/>
      <c r="C236" s="53"/>
      <c r="D236" s="53"/>
      <c r="E236" s="53"/>
      <c r="F236" s="55"/>
      <c r="G236" s="53"/>
      <c r="H236" s="53"/>
      <c r="I236" s="53"/>
      <c r="J236" s="53"/>
      <c r="K236" s="53"/>
      <c r="L236" s="55"/>
      <c r="M236" s="53"/>
      <c r="N236" s="53"/>
      <c r="O236" s="53"/>
      <c r="P236" s="55"/>
      <c r="Q236" s="55"/>
      <c r="R236" s="55"/>
      <c r="S236" s="55"/>
      <c r="T236" s="55"/>
      <c r="U236" s="53"/>
      <c r="V236" s="55"/>
      <c r="W236" s="53"/>
      <c r="X236" s="55"/>
      <c r="Y236" s="53"/>
      <c r="Z236" s="55"/>
      <c r="AA236" s="53"/>
      <c r="AB236" s="55"/>
      <c r="AC236" s="53"/>
      <c r="AD236" s="53"/>
      <c r="AE236" s="55"/>
      <c r="AF236" s="55"/>
      <c r="AG236" s="55"/>
      <c r="AH236" s="53"/>
      <c r="AI236" s="53"/>
      <c r="AJ236" s="53"/>
      <c r="AK236" s="53"/>
      <c r="AL236" s="53"/>
      <c r="AM236" s="53"/>
      <c r="AN236" s="53"/>
      <c r="AO236" s="53"/>
      <c r="AP236" s="53"/>
      <c r="AQ236" s="53"/>
      <c r="AR236" s="53"/>
      <c r="AS236" s="53"/>
      <c r="AT236" s="53"/>
      <c r="AU236" s="53"/>
      <c r="AV236" s="53"/>
      <c r="AW236" s="53"/>
      <c r="AX236" s="53"/>
      <c r="AY236" s="53"/>
      <c r="AZ236" s="53"/>
      <c r="BA236" s="53"/>
      <c r="BB236" s="53"/>
      <c r="BC236" s="53"/>
      <c r="BD236" s="53"/>
      <c r="BE236" s="53"/>
      <c r="BF236" s="53"/>
      <c r="BG236" s="53"/>
      <c r="BH236" s="53"/>
      <c r="BI236" s="53"/>
    </row>
    <row r="237" spans="1:61" ht="15.75" customHeight="1">
      <c r="A237" s="53"/>
      <c r="B237" s="53"/>
      <c r="C237" s="53"/>
      <c r="D237" s="53"/>
      <c r="E237" s="53"/>
      <c r="F237" s="55"/>
      <c r="G237" s="53"/>
      <c r="H237" s="53"/>
      <c r="I237" s="53"/>
      <c r="J237" s="53"/>
      <c r="K237" s="53"/>
      <c r="L237" s="55"/>
      <c r="M237" s="53"/>
      <c r="N237" s="53"/>
      <c r="O237" s="53"/>
      <c r="P237" s="55"/>
      <c r="Q237" s="55"/>
      <c r="R237" s="55"/>
      <c r="S237" s="55"/>
      <c r="T237" s="55"/>
      <c r="U237" s="53"/>
      <c r="V237" s="55"/>
      <c r="W237" s="53"/>
      <c r="X237" s="55"/>
      <c r="Y237" s="53"/>
      <c r="Z237" s="55"/>
      <c r="AA237" s="53"/>
      <c r="AB237" s="55"/>
      <c r="AC237" s="53"/>
      <c r="AD237" s="53"/>
      <c r="AE237" s="55"/>
      <c r="AF237" s="55"/>
      <c r="AG237" s="55"/>
      <c r="AH237" s="53"/>
      <c r="AI237" s="53"/>
      <c r="AJ237" s="53"/>
      <c r="AK237" s="53"/>
      <c r="AL237" s="53"/>
      <c r="AM237" s="53"/>
      <c r="AN237" s="53"/>
      <c r="AO237" s="53"/>
      <c r="AP237" s="53"/>
      <c r="AQ237" s="53"/>
      <c r="AR237" s="53"/>
      <c r="AS237" s="53"/>
      <c r="AT237" s="53"/>
      <c r="AU237" s="53"/>
      <c r="AV237" s="53"/>
      <c r="AW237" s="53"/>
      <c r="AX237" s="53"/>
      <c r="AY237" s="53"/>
      <c r="AZ237" s="53"/>
      <c r="BA237" s="53"/>
      <c r="BB237" s="53"/>
      <c r="BC237" s="53"/>
      <c r="BD237" s="53"/>
      <c r="BE237" s="53"/>
      <c r="BF237" s="53"/>
      <c r="BG237" s="53"/>
      <c r="BH237" s="53"/>
      <c r="BI237" s="53"/>
    </row>
    <row r="238" spans="1:61" ht="15.75" customHeight="1">
      <c r="A238" s="53"/>
      <c r="B238" s="53"/>
      <c r="C238" s="53"/>
      <c r="D238" s="53"/>
      <c r="E238" s="53"/>
      <c r="F238" s="55"/>
      <c r="G238" s="53"/>
      <c r="H238" s="53"/>
      <c r="I238" s="53"/>
      <c r="J238" s="53"/>
      <c r="K238" s="53"/>
      <c r="L238" s="55"/>
      <c r="M238" s="53"/>
      <c r="N238" s="53"/>
      <c r="O238" s="53"/>
      <c r="P238" s="55"/>
      <c r="Q238" s="55"/>
      <c r="R238" s="55"/>
      <c r="S238" s="55"/>
      <c r="T238" s="55"/>
      <c r="U238" s="53"/>
      <c r="V238" s="55"/>
      <c r="W238" s="53"/>
      <c r="X238" s="55"/>
      <c r="Y238" s="53"/>
      <c r="Z238" s="55"/>
      <c r="AA238" s="53"/>
      <c r="AB238" s="55"/>
      <c r="AC238" s="53"/>
      <c r="AD238" s="53"/>
      <c r="AE238" s="55"/>
      <c r="AF238" s="55"/>
      <c r="AG238" s="55"/>
      <c r="AH238" s="53"/>
      <c r="AI238" s="53"/>
      <c r="AJ238" s="53"/>
      <c r="AK238" s="53"/>
      <c r="AL238" s="53"/>
      <c r="AM238" s="53"/>
      <c r="AN238" s="53"/>
      <c r="AO238" s="53"/>
      <c r="AP238" s="53"/>
      <c r="AQ238" s="53"/>
      <c r="AR238" s="53"/>
      <c r="AS238" s="53"/>
      <c r="AT238" s="53"/>
      <c r="AU238" s="53"/>
      <c r="AV238" s="53"/>
      <c r="AW238" s="53"/>
      <c r="AX238" s="53"/>
      <c r="AY238" s="53"/>
      <c r="AZ238" s="53"/>
      <c r="BA238" s="53"/>
      <c r="BB238" s="53"/>
      <c r="BC238" s="53"/>
      <c r="BD238" s="53"/>
      <c r="BE238" s="53"/>
      <c r="BF238" s="53"/>
      <c r="BG238" s="53"/>
      <c r="BH238" s="53"/>
      <c r="BI238" s="53"/>
    </row>
    <row r="239" spans="1:61" ht="15.75" customHeight="1">
      <c r="A239" s="53"/>
      <c r="B239" s="53"/>
      <c r="C239" s="53"/>
      <c r="D239" s="53"/>
      <c r="E239" s="53"/>
      <c r="F239" s="55"/>
      <c r="G239" s="53"/>
      <c r="H239" s="53"/>
      <c r="I239" s="53"/>
      <c r="J239" s="53"/>
      <c r="K239" s="53"/>
      <c r="L239" s="55"/>
      <c r="M239" s="53"/>
      <c r="N239" s="53"/>
      <c r="O239" s="53"/>
      <c r="P239" s="55"/>
      <c r="Q239" s="55"/>
      <c r="R239" s="55"/>
      <c r="S239" s="55"/>
      <c r="T239" s="55"/>
      <c r="U239" s="53"/>
      <c r="V239" s="55"/>
      <c r="W239" s="53"/>
      <c r="X239" s="55"/>
      <c r="Y239" s="53"/>
      <c r="Z239" s="55"/>
      <c r="AA239" s="53"/>
      <c r="AB239" s="55"/>
      <c r="AC239" s="53"/>
      <c r="AD239" s="53"/>
      <c r="AE239" s="55"/>
      <c r="AF239" s="55"/>
      <c r="AG239" s="55"/>
      <c r="AH239" s="53"/>
      <c r="AI239" s="53"/>
      <c r="AJ239" s="53"/>
      <c r="AK239" s="53"/>
      <c r="AL239" s="53"/>
      <c r="AM239" s="53"/>
      <c r="AN239" s="53"/>
      <c r="AO239" s="53"/>
      <c r="AP239" s="53"/>
      <c r="AQ239" s="53"/>
      <c r="AR239" s="53"/>
      <c r="AS239" s="53"/>
      <c r="AT239" s="53"/>
      <c r="AU239" s="53"/>
      <c r="AV239" s="53"/>
      <c r="AW239" s="53"/>
      <c r="AX239" s="53"/>
      <c r="AY239" s="53"/>
      <c r="AZ239" s="53"/>
      <c r="BA239" s="53"/>
      <c r="BB239" s="53"/>
      <c r="BC239" s="53"/>
      <c r="BD239" s="53"/>
      <c r="BE239" s="53"/>
      <c r="BF239" s="53"/>
      <c r="BG239" s="53"/>
      <c r="BH239" s="53"/>
      <c r="BI239" s="53"/>
    </row>
    <row r="240" spans="1:61" ht="15.75" customHeight="1">
      <c r="A240" s="53"/>
      <c r="B240" s="53"/>
      <c r="C240" s="53"/>
      <c r="D240" s="53"/>
      <c r="E240" s="53"/>
      <c r="F240" s="55"/>
      <c r="G240" s="53"/>
      <c r="H240" s="53"/>
      <c r="I240" s="53"/>
      <c r="J240" s="53"/>
      <c r="K240" s="53"/>
      <c r="L240" s="55"/>
      <c r="M240" s="53"/>
      <c r="N240" s="53"/>
      <c r="O240" s="53"/>
      <c r="P240" s="55"/>
      <c r="Q240" s="55"/>
      <c r="R240" s="55"/>
      <c r="S240" s="55"/>
      <c r="T240" s="55"/>
      <c r="U240" s="53"/>
      <c r="V240" s="55"/>
      <c r="W240" s="53"/>
      <c r="X240" s="55"/>
      <c r="Y240" s="53"/>
      <c r="Z240" s="55"/>
      <c r="AA240" s="53"/>
      <c r="AB240" s="55"/>
      <c r="AC240" s="53"/>
      <c r="AD240" s="53"/>
      <c r="AE240" s="55"/>
      <c r="AF240" s="55"/>
      <c r="AG240" s="55"/>
      <c r="AH240" s="53"/>
      <c r="AI240" s="53"/>
      <c r="AJ240" s="53"/>
      <c r="AK240" s="53"/>
      <c r="AL240" s="53"/>
      <c r="AM240" s="53"/>
      <c r="AN240" s="53"/>
      <c r="AO240" s="53"/>
      <c r="AP240" s="53"/>
      <c r="AQ240" s="53"/>
      <c r="AR240" s="53"/>
      <c r="AS240" s="53"/>
      <c r="AT240" s="53"/>
      <c r="AU240" s="53"/>
      <c r="AV240" s="53"/>
      <c r="AW240" s="53"/>
      <c r="AX240" s="53"/>
      <c r="AY240" s="53"/>
      <c r="AZ240" s="53"/>
      <c r="BA240" s="53"/>
      <c r="BB240" s="53"/>
      <c r="BC240" s="53"/>
      <c r="BD240" s="53"/>
      <c r="BE240" s="53"/>
      <c r="BF240" s="53"/>
      <c r="BG240" s="53"/>
      <c r="BH240" s="53"/>
      <c r="BI240" s="53"/>
    </row>
    <row r="241" spans="1:61" ht="15.75" customHeight="1">
      <c r="A241" s="53"/>
      <c r="B241" s="53"/>
      <c r="C241" s="53"/>
      <c r="D241" s="53"/>
      <c r="E241" s="53"/>
      <c r="F241" s="55"/>
      <c r="G241" s="53"/>
      <c r="H241" s="53"/>
      <c r="I241" s="53"/>
      <c r="J241" s="53"/>
      <c r="K241" s="53"/>
      <c r="L241" s="55"/>
      <c r="M241" s="53"/>
      <c r="N241" s="53"/>
      <c r="O241" s="53"/>
      <c r="P241" s="55"/>
      <c r="Q241" s="55"/>
      <c r="R241" s="55"/>
      <c r="S241" s="55"/>
      <c r="T241" s="55"/>
      <c r="U241" s="53"/>
      <c r="V241" s="55"/>
      <c r="W241" s="53"/>
      <c r="X241" s="55"/>
      <c r="Y241" s="53"/>
      <c r="Z241" s="55"/>
      <c r="AA241" s="53"/>
      <c r="AB241" s="55"/>
      <c r="AC241" s="53"/>
      <c r="AD241" s="53"/>
      <c r="AE241" s="55"/>
      <c r="AF241" s="55"/>
      <c r="AG241" s="55"/>
      <c r="AH241" s="53"/>
      <c r="AI241" s="53"/>
      <c r="AJ241" s="53"/>
      <c r="AK241" s="53"/>
      <c r="AL241" s="53"/>
      <c r="AM241" s="53"/>
      <c r="AN241" s="53"/>
      <c r="AO241" s="53"/>
      <c r="AP241" s="53"/>
      <c r="AQ241" s="53"/>
      <c r="AR241" s="53"/>
      <c r="AS241" s="53"/>
      <c r="AT241" s="53"/>
      <c r="AU241" s="53"/>
      <c r="AV241" s="53"/>
      <c r="AW241" s="53"/>
      <c r="AX241" s="53"/>
      <c r="AY241" s="53"/>
      <c r="AZ241" s="53"/>
      <c r="BA241" s="53"/>
      <c r="BB241" s="53"/>
      <c r="BC241" s="53"/>
      <c r="BD241" s="53"/>
      <c r="BE241" s="53"/>
      <c r="BF241" s="53"/>
      <c r="BG241" s="53"/>
      <c r="BH241" s="53"/>
      <c r="BI241" s="53"/>
    </row>
    <row r="242" spans="1:61" ht="15.75" customHeight="1">
      <c r="A242" s="53"/>
      <c r="B242" s="53"/>
      <c r="C242" s="53"/>
      <c r="D242" s="53"/>
      <c r="E242" s="53"/>
      <c r="F242" s="55"/>
      <c r="G242" s="53"/>
      <c r="H242" s="53"/>
      <c r="I242" s="53"/>
      <c r="J242" s="53"/>
      <c r="K242" s="53"/>
      <c r="L242" s="55"/>
      <c r="M242" s="53"/>
      <c r="N242" s="53"/>
      <c r="O242" s="53"/>
      <c r="P242" s="55"/>
      <c r="Q242" s="55"/>
      <c r="R242" s="55"/>
      <c r="S242" s="55"/>
      <c r="T242" s="55"/>
      <c r="U242" s="53"/>
      <c r="V242" s="55"/>
      <c r="W242" s="53"/>
      <c r="X242" s="55"/>
      <c r="Y242" s="53"/>
      <c r="Z242" s="55"/>
      <c r="AA242" s="53"/>
      <c r="AB242" s="55"/>
      <c r="AC242" s="53"/>
      <c r="AD242" s="53"/>
      <c r="AE242" s="55"/>
      <c r="AF242" s="55"/>
      <c r="AG242" s="55"/>
      <c r="AH242" s="53"/>
      <c r="AI242" s="53"/>
      <c r="AJ242" s="53"/>
      <c r="AK242" s="53"/>
      <c r="AL242" s="53"/>
      <c r="AM242" s="53"/>
      <c r="AN242" s="53"/>
      <c r="AO242" s="53"/>
      <c r="AP242" s="53"/>
      <c r="AQ242" s="53"/>
      <c r="AR242" s="53"/>
      <c r="AS242" s="53"/>
      <c r="AT242" s="53"/>
      <c r="AU242" s="53"/>
      <c r="AV242" s="53"/>
      <c r="AW242" s="53"/>
      <c r="AX242" s="53"/>
      <c r="AY242" s="53"/>
      <c r="AZ242" s="53"/>
      <c r="BA242" s="53"/>
      <c r="BB242" s="53"/>
      <c r="BC242" s="53"/>
      <c r="BD242" s="53"/>
      <c r="BE242" s="53"/>
      <c r="BF242" s="53"/>
      <c r="BG242" s="53"/>
      <c r="BH242" s="53"/>
      <c r="BI242" s="53"/>
    </row>
    <row r="243" spans="1:61" ht="15.75" customHeight="1">
      <c r="A243" s="53"/>
      <c r="B243" s="53"/>
      <c r="C243" s="53"/>
      <c r="D243" s="53"/>
      <c r="E243" s="53"/>
      <c r="F243" s="55"/>
      <c r="G243" s="53"/>
      <c r="H243" s="53"/>
      <c r="I243" s="53"/>
      <c r="J243" s="53"/>
      <c r="K243" s="53"/>
      <c r="L243" s="55"/>
      <c r="M243" s="53"/>
      <c r="N243" s="53"/>
      <c r="O243" s="53"/>
      <c r="P243" s="55"/>
      <c r="Q243" s="55"/>
      <c r="R243" s="55"/>
      <c r="S243" s="55"/>
      <c r="T243" s="55"/>
      <c r="U243" s="53"/>
      <c r="V243" s="55"/>
      <c r="W243" s="53"/>
      <c r="X243" s="55"/>
      <c r="Y243" s="53"/>
      <c r="Z243" s="55"/>
      <c r="AA243" s="53"/>
      <c r="AB243" s="55"/>
      <c r="AC243" s="53"/>
      <c r="AD243" s="53"/>
      <c r="AE243" s="55"/>
      <c r="AF243" s="55"/>
      <c r="AG243" s="55"/>
      <c r="AH243" s="53"/>
      <c r="AI243" s="53"/>
      <c r="AJ243" s="53"/>
      <c r="AK243" s="53"/>
      <c r="AL243" s="53"/>
      <c r="AM243" s="53"/>
      <c r="AN243" s="53"/>
      <c r="AO243" s="53"/>
      <c r="AP243" s="53"/>
      <c r="AQ243" s="53"/>
      <c r="AR243" s="53"/>
      <c r="AS243" s="53"/>
      <c r="AT243" s="53"/>
      <c r="AU243" s="53"/>
      <c r="AV243" s="53"/>
      <c r="AW243" s="53"/>
      <c r="AX243" s="53"/>
      <c r="AY243" s="53"/>
      <c r="AZ243" s="53"/>
      <c r="BA243" s="53"/>
      <c r="BB243" s="53"/>
      <c r="BC243" s="53"/>
      <c r="BD243" s="53"/>
      <c r="BE243" s="53"/>
      <c r="BF243" s="53"/>
      <c r="BG243" s="53"/>
      <c r="BH243" s="53"/>
      <c r="BI243" s="53"/>
    </row>
    <row r="244" spans="1:61" ht="15.75" customHeight="1">
      <c r="A244" s="53"/>
      <c r="B244" s="53"/>
      <c r="C244" s="53"/>
      <c r="D244" s="53"/>
      <c r="E244" s="53"/>
      <c r="F244" s="55"/>
      <c r="G244" s="53"/>
      <c r="H244" s="53"/>
      <c r="I244" s="53"/>
      <c r="J244" s="53"/>
      <c r="K244" s="53"/>
      <c r="L244" s="55"/>
      <c r="M244" s="53"/>
      <c r="N244" s="53"/>
      <c r="O244" s="53"/>
      <c r="P244" s="55"/>
      <c r="Q244" s="55"/>
      <c r="R244" s="55"/>
      <c r="S244" s="55"/>
      <c r="T244" s="55"/>
      <c r="U244" s="53"/>
      <c r="V244" s="55"/>
      <c r="W244" s="53"/>
      <c r="X244" s="55"/>
      <c r="Y244" s="53"/>
      <c r="Z244" s="55"/>
      <c r="AA244" s="53"/>
      <c r="AB244" s="55"/>
      <c r="AC244" s="53"/>
      <c r="AD244" s="53"/>
      <c r="AE244" s="55"/>
      <c r="AF244" s="55"/>
      <c r="AG244" s="55"/>
      <c r="AH244" s="53"/>
      <c r="AI244" s="53"/>
      <c r="AJ244" s="53"/>
      <c r="AK244" s="53"/>
      <c r="AL244" s="53"/>
      <c r="AM244" s="53"/>
      <c r="AN244" s="53"/>
      <c r="AO244" s="53"/>
      <c r="AP244" s="53"/>
      <c r="AQ244" s="53"/>
      <c r="AR244" s="53"/>
      <c r="AS244" s="53"/>
      <c r="AT244" s="53"/>
      <c r="AU244" s="53"/>
      <c r="AV244" s="53"/>
      <c r="AW244" s="53"/>
      <c r="AX244" s="53"/>
      <c r="AY244" s="53"/>
      <c r="AZ244" s="53"/>
      <c r="BA244" s="53"/>
      <c r="BB244" s="53"/>
      <c r="BC244" s="53"/>
      <c r="BD244" s="53"/>
      <c r="BE244" s="53"/>
      <c r="BF244" s="53"/>
      <c r="BG244" s="53"/>
      <c r="BH244" s="53"/>
      <c r="BI244" s="53"/>
    </row>
    <row r="245" spans="1:61" ht="15.75" customHeight="1">
      <c r="A245" s="53"/>
      <c r="B245" s="53"/>
      <c r="C245" s="53"/>
      <c r="D245" s="53"/>
      <c r="E245" s="53"/>
      <c r="F245" s="55"/>
      <c r="G245" s="53"/>
      <c r="H245" s="53"/>
      <c r="I245" s="53"/>
      <c r="J245" s="53"/>
      <c r="K245" s="53"/>
      <c r="L245" s="55"/>
      <c r="M245" s="53"/>
      <c r="N245" s="53"/>
      <c r="O245" s="53"/>
      <c r="P245" s="55"/>
      <c r="Q245" s="55"/>
      <c r="R245" s="55"/>
      <c r="S245" s="55"/>
      <c r="T245" s="55"/>
      <c r="U245" s="53"/>
      <c r="V245" s="55"/>
      <c r="W245" s="53"/>
      <c r="X245" s="55"/>
      <c r="Y245" s="53"/>
      <c r="Z245" s="55"/>
      <c r="AA245" s="53"/>
      <c r="AB245" s="55"/>
      <c r="AC245" s="53"/>
      <c r="AD245" s="53"/>
      <c r="AE245" s="55"/>
      <c r="AF245" s="55"/>
      <c r="AG245" s="55"/>
      <c r="AH245" s="53"/>
      <c r="AI245" s="53"/>
      <c r="AJ245" s="53"/>
      <c r="AK245" s="53"/>
      <c r="AL245" s="53"/>
      <c r="AM245" s="53"/>
      <c r="AN245" s="53"/>
      <c r="AO245" s="53"/>
      <c r="AP245" s="53"/>
      <c r="AQ245" s="53"/>
      <c r="AR245" s="53"/>
      <c r="AS245" s="53"/>
      <c r="AT245" s="53"/>
      <c r="AU245" s="53"/>
      <c r="AV245" s="53"/>
      <c r="AW245" s="53"/>
      <c r="AX245" s="53"/>
      <c r="AY245" s="53"/>
      <c r="AZ245" s="53"/>
      <c r="BA245" s="53"/>
      <c r="BB245" s="53"/>
      <c r="BC245" s="53"/>
      <c r="BD245" s="53"/>
      <c r="BE245" s="53"/>
      <c r="BF245" s="53"/>
      <c r="BG245" s="53"/>
      <c r="BH245" s="53"/>
      <c r="BI245" s="53"/>
    </row>
    <row r="246" spans="1:61" ht="15.75" customHeight="1">
      <c r="A246" s="53"/>
      <c r="B246" s="53"/>
      <c r="C246" s="53"/>
      <c r="D246" s="53"/>
      <c r="E246" s="53"/>
      <c r="F246" s="55"/>
      <c r="G246" s="53"/>
      <c r="H246" s="53"/>
      <c r="I246" s="53"/>
      <c r="J246" s="53"/>
      <c r="K246" s="53"/>
      <c r="L246" s="55"/>
      <c r="M246" s="53"/>
      <c r="N246" s="53"/>
      <c r="O246" s="53"/>
      <c r="P246" s="55"/>
      <c r="Q246" s="55"/>
      <c r="R246" s="55"/>
      <c r="S246" s="55"/>
      <c r="T246" s="55"/>
      <c r="U246" s="53"/>
      <c r="V246" s="55"/>
      <c r="W246" s="53"/>
      <c r="X246" s="55"/>
      <c r="Y246" s="53"/>
      <c r="Z246" s="55"/>
      <c r="AA246" s="53"/>
      <c r="AB246" s="55"/>
      <c r="AC246" s="53"/>
      <c r="AD246" s="53"/>
      <c r="AE246" s="55"/>
      <c r="AF246" s="55"/>
      <c r="AG246" s="55"/>
      <c r="AH246" s="53"/>
      <c r="AI246" s="53"/>
      <c r="AJ246" s="53"/>
      <c r="AK246" s="53"/>
      <c r="AL246" s="53"/>
      <c r="AM246" s="53"/>
      <c r="AN246" s="53"/>
      <c r="AO246" s="53"/>
      <c r="AP246" s="53"/>
      <c r="AQ246" s="53"/>
      <c r="AR246" s="53"/>
      <c r="AS246" s="53"/>
      <c r="AT246" s="53"/>
      <c r="AU246" s="53"/>
      <c r="AV246" s="53"/>
      <c r="AW246" s="53"/>
      <c r="AX246" s="53"/>
      <c r="AY246" s="53"/>
      <c r="AZ246" s="53"/>
      <c r="BA246" s="53"/>
      <c r="BB246" s="53"/>
      <c r="BC246" s="53"/>
      <c r="BD246" s="53"/>
      <c r="BE246" s="53"/>
      <c r="BF246" s="53"/>
      <c r="BG246" s="53"/>
      <c r="BH246" s="53"/>
      <c r="BI246" s="53"/>
    </row>
    <row r="247" spans="1:61" ht="15.75" customHeight="1">
      <c r="A247" s="53"/>
      <c r="B247" s="53"/>
      <c r="C247" s="53"/>
      <c r="D247" s="53"/>
      <c r="E247" s="53"/>
      <c r="F247" s="55"/>
      <c r="G247" s="53"/>
      <c r="H247" s="53"/>
      <c r="I247" s="53"/>
      <c r="J247" s="53"/>
      <c r="K247" s="53"/>
      <c r="L247" s="55"/>
      <c r="M247" s="53"/>
      <c r="N247" s="53"/>
      <c r="O247" s="53"/>
      <c r="P247" s="55"/>
      <c r="Q247" s="55"/>
      <c r="R247" s="55"/>
      <c r="S247" s="55"/>
      <c r="T247" s="55"/>
      <c r="U247" s="53"/>
      <c r="V247" s="55"/>
      <c r="W247" s="53"/>
      <c r="X247" s="55"/>
      <c r="Y247" s="53"/>
      <c r="Z247" s="55"/>
      <c r="AA247" s="53"/>
      <c r="AB247" s="55"/>
      <c r="AC247" s="53"/>
      <c r="AD247" s="53"/>
      <c r="AE247" s="55"/>
      <c r="AF247" s="55"/>
      <c r="AG247" s="55"/>
      <c r="AH247" s="53"/>
      <c r="AI247" s="53"/>
      <c r="AJ247" s="53"/>
      <c r="AK247" s="53"/>
      <c r="AL247" s="53"/>
      <c r="AM247" s="53"/>
      <c r="AN247" s="53"/>
      <c r="AO247" s="53"/>
      <c r="AP247" s="53"/>
      <c r="AQ247" s="53"/>
      <c r="AR247" s="53"/>
      <c r="AS247" s="53"/>
      <c r="AT247" s="53"/>
      <c r="AU247" s="53"/>
      <c r="AV247" s="53"/>
      <c r="AW247" s="53"/>
      <c r="AX247" s="53"/>
      <c r="AY247" s="53"/>
      <c r="AZ247" s="53"/>
      <c r="BA247" s="53"/>
      <c r="BB247" s="53"/>
      <c r="BC247" s="53"/>
      <c r="BD247" s="53"/>
      <c r="BE247" s="53"/>
      <c r="BF247" s="53"/>
      <c r="BG247" s="53"/>
      <c r="BH247" s="53"/>
      <c r="BI247" s="53"/>
    </row>
    <row r="248" spans="1:61" ht="15.75" customHeight="1">
      <c r="A248" s="53"/>
      <c r="B248" s="53"/>
      <c r="C248" s="53"/>
      <c r="D248" s="53"/>
      <c r="E248" s="53"/>
      <c r="F248" s="55"/>
      <c r="G248" s="53"/>
      <c r="H248" s="53"/>
      <c r="I248" s="53"/>
      <c r="J248" s="53"/>
      <c r="K248" s="53"/>
      <c r="L248" s="55"/>
      <c r="M248" s="53"/>
      <c r="N248" s="53"/>
      <c r="O248" s="53"/>
      <c r="P248" s="55"/>
      <c r="Q248" s="55"/>
      <c r="R248" s="55"/>
      <c r="S248" s="55"/>
      <c r="T248" s="55"/>
      <c r="U248" s="53"/>
      <c r="V248" s="55"/>
      <c r="W248" s="53"/>
      <c r="X248" s="55"/>
      <c r="Y248" s="53"/>
      <c r="Z248" s="55"/>
      <c r="AA248" s="53"/>
      <c r="AB248" s="55"/>
      <c r="AC248" s="53"/>
      <c r="AD248" s="53"/>
      <c r="AE248" s="55"/>
      <c r="AF248" s="55"/>
      <c r="AG248" s="55"/>
      <c r="AH248" s="53"/>
      <c r="AI248" s="53"/>
      <c r="AJ248" s="53"/>
      <c r="AK248" s="53"/>
      <c r="AL248" s="53"/>
      <c r="AM248" s="53"/>
      <c r="AN248" s="53"/>
      <c r="AO248" s="53"/>
      <c r="AP248" s="53"/>
      <c r="AQ248" s="53"/>
      <c r="AR248" s="53"/>
      <c r="AS248" s="53"/>
      <c r="AT248" s="53"/>
      <c r="AU248" s="53"/>
      <c r="AV248" s="53"/>
      <c r="AW248" s="53"/>
      <c r="AX248" s="53"/>
      <c r="AY248" s="53"/>
      <c r="AZ248" s="53"/>
      <c r="BA248" s="53"/>
      <c r="BB248" s="53"/>
      <c r="BC248" s="53"/>
      <c r="BD248" s="53"/>
      <c r="BE248" s="53"/>
      <c r="BF248" s="53"/>
      <c r="BG248" s="53"/>
      <c r="BH248" s="53"/>
      <c r="BI248" s="53"/>
    </row>
    <row r="249" spans="1:61" ht="15.75" customHeight="1">
      <c r="A249" s="53"/>
      <c r="B249" s="53"/>
      <c r="C249" s="53"/>
      <c r="D249" s="53"/>
      <c r="E249" s="53"/>
      <c r="F249" s="55"/>
      <c r="G249" s="53"/>
      <c r="H249" s="53"/>
      <c r="I249" s="53"/>
      <c r="J249" s="53"/>
      <c r="K249" s="53"/>
      <c r="L249" s="55"/>
      <c r="M249" s="53"/>
      <c r="N249" s="53"/>
      <c r="O249" s="53"/>
      <c r="P249" s="55"/>
      <c r="Q249" s="55"/>
      <c r="R249" s="55"/>
      <c r="S249" s="55"/>
      <c r="T249" s="55"/>
      <c r="U249" s="53"/>
      <c r="V249" s="55"/>
      <c r="W249" s="53"/>
      <c r="X249" s="55"/>
      <c r="Y249" s="53"/>
      <c r="Z249" s="55"/>
      <c r="AA249" s="53"/>
      <c r="AB249" s="55"/>
      <c r="AC249" s="53"/>
      <c r="AD249" s="53"/>
      <c r="AE249" s="55"/>
      <c r="AF249" s="55"/>
      <c r="AG249" s="55"/>
      <c r="AH249" s="53"/>
      <c r="AI249" s="53"/>
      <c r="AJ249" s="53"/>
      <c r="AK249" s="53"/>
      <c r="AL249" s="53"/>
      <c r="AM249" s="53"/>
      <c r="AN249" s="53"/>
      <c r="AO249" s="53"/>
      <c r="AP249" s="53"/>
      <c r="AQ249" s="53"/>
      <c r="AR249" s="53"/>
      <c r="AS249" s="53"/>
      <c r="AT249" s="53"/>
      <c r="AU249" s="53"/>
      <c r="AV249" s="53"/>
      <c r="AW249" s="53"/>
      <c r="AX249" s="53"/>
      <c r="AY249" s="53"/>
      <c r="AZ249" s="53"/>
      <c r="BA249" s="53"/>
      <c r="BB249" s="53"/>
      <c r="BC249" s="53"/>
      <c r="BD249" s="53"/>
      <c r="BE249" s="53"/>
      <c r="BF249" s="53"/>
      <c r="BG249" s="53"/>
      <c r="BH249" s="53"/>
      <c r="BI249" s="53"/>
    </row>
    <row r="250" spans="1:61" ht="15.75" customHeight="1">
      <c r="A250" s="53"/>
      <c r="B250" s="53"/>
      <c r="C250" s="53"/>
      <c r="D250" s="53"/>
      <c r="E250" s="53"/>
      <c r="F250" s="55"/>
      <c r="G250" s="53"/>
      <c r="H250" s="53"/>
      <c r="I250" s="53"/>
      <c r="J250" s="53"/>
      <c r="K250" s="53"/>
      <c r="L250" s="55"/>
      <c r="M250" s="53"/>
      <c r="N250" s="53"/>
      <c r="O250" s="53"/>
      <c r="P250" s="55"/>
      <c r="Q250" s="55"/>
      <c r="R250" s="55"/>
      <c r="S250" s="55"/>
      <c r="T250" s="55"/>
      <c r="U250" s="53"/>
      <c r="V250" s="55"/>
      <c r="W250" s="53"/>
      <c r="X250" s="55"/>
      <c r="Y250" s="53"/>
      <c r="Z250" s="55"/>
      <c r="AA250" s="53"/>
      <c r="AB250" s="55"/>
      <c r="AC250" s="53"/>
      <c r="AD250" s="53"/>
      <c r="AE250" s="55"/>
      <c r="AF250" s="55"/>
      <c r="AG250" s="55"/>
      <c r="AH250" s="53"/>
      <c r="AI250" s="53"/>
      <c r="AJ250" s="53"/>
      <c r="AK250" s="53"/>
      <c r="AL250" s="53"/>
      <c r="AM250" s="53"/>
      <c r="AN250" s="53"/>
      <c r="AO250" s="53"/>
      <c r="AP250" s="53"/>
      <c r="AQ250" s="53"/>
      <c r="AR250" s="53"/>
      <c r="AS250" s="53"/>
      <c r="AT250" s="53"/>
      <c r="AU250" s="53"/>
      <c r="AV250" s="53"/>
      <c r="AW250" s="53"/>
      <c r="AX250" s="53"/>
      <c r="AY250" s="53"/>
      <c r="AZ250" s="53"/>
      <c r="BA250" s="53"/>
      <c r="BB250" s="53"/>
      <c r="BC250" s="53"/>
      <c r="BD250" s="53"/>
      <c r="BE250" s="53"/>
      <c r="BF250" s="53"/>
      <c r="BG250" s="53"/>
      <c r="BH250" s="53"/>
      <c r="BI250" s="53"/>
    </row>
    <row r="251" spans="1:61" ht="15.75" customHeight="1">
      <c r="A251" s="53"/>
      <c r="B251" s="53"/>
      <c r="C251" s="53"/>
      <c r="D251" s="53"/>
      <c r="E251" s="53"/>
      <c r="F251" s="55"/>
      <c r="G251" s="53"/>
      <c r="H251" s="53"/>
      <c r="I251" s="53"/>
      <c r="J251" s="53"/>
      <c r="K251" s="53"/>
      <c r="L251" s="55"/>
      <c r="M251" s="53"/>
      <c r="N251" s="53"/>
      <c r="O251" s="53"/>
      <c r="P251" s="55"/>
      <c r="Q251" s="55"/>
      <c r="R251" s="55"/>
      <c r="S251" s="55"/>
      <c r="T251" s="55"/>
      <c r="U251" s="53"/>
      <c r="V251" s="55"/>
      <c r="W251" s="53"/>
      <c r="X251" s="55"/>
      <c r="Y251" s="53"/>
      <c r="Z251" s="55"/>
      <c r="AA251" s="53"/>
      <c r="AB251" s="55"/>
      <c r="AC251" s="53"/>
      <c r="AD251" s="53"/>
      <c r="AE251" s="55"/>
      <c r="AF251" s="55"/>
      <c r="AG251" s="55"/>
      <c r="AH251" s="53"/>
      <c r="AI251" s="53"/>
      <c r="AJ251" s="53"/>
      <c r="AK251" s="53"/>
      <c r="AL251" s="53"/>
      <c r="AM251" s="53"/>
      <c r="AN251" s="53"/>
      <c r="AO251" s="53"/>
      <c r="AP251" s="53"/>
      <c r="AQ251" s="53"/>
      <c r="AR251" s="53"/>
      <c r="AS251" s="53"/>
      <c r="AT251" s="53"/>
      <c r="AU251" s="53"/>
      <c r="AV251" s="53"/>
      <c r="AW251" s="53"/>
      <c r="AX251" s="53"/>
      <c r="AY251" s="53"/>
      <c r="AZ251" s="53"/>
      <c r="BA251" s="53"/>
      <c r="BB251" s="53"/>
      <c r="BC251" s="53"/>
      <c r="BD251" s="53"/>
      <c r="BE251" s="53"/>
      <c r="BF251" s="53"/>
      <c r="BG251" s="53"/>
      <c r="BH251" s="53"/>
      <c r="BI251" s="53"/>
    </row>
    <row r="252" spans="1:61" ht="15.75" customHeight="1">
      <c r="A252" s="53"/>
      <c r="B252" s="53"/>
      <c r="C252" s="53"/>
      <c r="D252" s="53"/>
      <c r="E252" s="53"/>
      <c r="F252" s="55"/>
      <c r="G252" s="53"/>
      <c r="H252" s="53"/>
      <c r="I252" s="53"/>
      <c r="J252" s="53"/>
      <c r="K252" s="53"/>
      <c r="L252" s="55"/>
      <c r="M252" s="53"/>
      <c r="N252" s="53"/>
      <c r="O252" s="53"/>
      <c r="P252" s="55"/>
      <c r="Q252" s="55"/>
      <c r="R252" s="55"/>
      <c r="S252" s="55"/>
      <c r="T252" s="55"/>
      <c r="U252" s="53"/>
      <c r="V252" s="55"/>
      <c r="W252" s="53"/>
      <c r="X252" s="55"/>
      <c r="Y252" s="53"/>
      <c r="Z252" s="55"/>
      <c r="AA252" s="53"/>
      <c r="AB252" s="55"/>
      <c r="AC252" s="53"/>
      <c r="AD252" s="53"/>
      <c r="AE252" s="55"/>
      <c r="AF252" s="55"/>
      <c r="AG252" s="55"/>
      <c r="AH252" s="53"/>
      <c r="AI252" s="53"/>
      <c r="AJ252" s="53"/>
      <c r="AK252" s="53"/>
      <c r="AL252" s="53"/>
      <c r="AM252" s="53"/>
      <c r="AN252" s="53"/>
      <c r="AO252" s="53"/>
      <c r="AP252" s="53"/>
      <c r="AQ252" s="53"/>
      <c r="AR252" s="53"/>
      <c r="AS252" s="53"/>
      <c r="AT252" s="53"/>
      <c r="AU252" s="53"/>
      <c r="AV252" s="53"/>
      <c r="AW252" s="53"/>
      <c r="AX252" s="53"/>
      <c r="AY252" s="53"/>
      <c r="AZ252" s="53"/>
      <c r="BA252" s="53"/>
      <c r="BB252" s="53"/>
      <c r="BC252" s="53"/>
      <c r="BD252" s="53"/>
      <c r="BE252" s="53"/>
      <c r="BF252" s="53"/>
      <c r="BG252" s="53"/>
      <c r="BH252" s="53"/>
      <c r="BI252" s="53"/>
    </row>
    <row r="253" spans="1:61" ht="15.75" customHeight="1">
      <c r="A253" s="53"/>
      <c r="B253" s="53"/>
      <c r="C253" s="53"/>
      <c r="D253" s="53"/>
      <c r="E253" s="53"/>
      <c r="F253" s="55"/>
      <c r="G253" s="53"/>
      <c r="H253" s="53"/>
      <c r="I253" s="53"/>
      <c r="J253" s="53"/>
      <c r="K253" s="53"/>
      <c r="L253" s="55"/>
      <c r="M253" s="53"/>
      <c r="N253" s="53"/>
      <c r="O253" s="53"/>
      <c r="P253" s="55"/>
      <c r="Q253" s="55"/>
      <c r="R253" s="55"/>
      <c r="S253" s="55"/>
      <c r="T253" s="55"/>
      <c r="U253" s="53"/>
      <c r="V253" s="55"/>
      <c r="W253" s="53"/>
      <c r="X253" s="55"/>
      <c r="Y253" s="53"/>
      <c r="Z253" s="55"/>
      <c r="AA253" s="53"/>
      <c r="AB253" s="55"/>
      <c r="AC253" s="53"/>
      <c r="AD253" s="53"/>
      <c r="AE253" s="55"/>
      <c r="AF253" s="55"/>
      <c r="AG253" s="55"/>
      <c r="AH253" s="53"/>
      <c r="AI253" s="53"/>
      <c r="AJ253" s="53"/>
      <c r="AK253" s="53"/>
      <c r="AL253" s="53"/>
      <c r="AM253" s="53"/>
      <c r="AN253" s="53"/>
      <c r="AO253" s="53"/>
      <c r="AP253" s="53"/>
      <c r="AQ253" s="53"/>
      <c r="AR253" s="53"/>
      <c r="AS253" s="53"/>
      <c r="AT253" s="53"/>
      <c r="AU253" s="53"/>
      <c r="AV253" s="53"/>
      <c r="AW253" s="53"/>
      <c r="AX253" s="53"/>
      <c r="AY253" s="53"/>
      <c r="AZ253" s="53"/>
      <c r="BA253" s="53"/>
      <c r="BB253" s="53"/>
      <c r="BC253" s="53"/>
      <c r="BD253" s="53"/>
      <c r="BE253" s="53"/>
      <c r="BF253" s="53"/>
      <c r="BG253" s="53"/>
      <c r="BH253" s="53"/>
      <c r="BI253" s="53"/>
    </row>
    <row r="254" spans="1:61" ht="15.75" customHeight="1">
      <c r="A254" s="53"/>
      <c r="B254" s="53"/>
      <c r="C254" s="53"/>
      <c r="D254" s="53"/>
      <c r="E254" s="53"/>
      <c r="F254" s="55"/>
      <c r="G254" s="53"/>
      <c r="H254" s="53"/>
      <c r="I254" s="53"/>
      <c r="J254" s="53"/>
      <c r="K254" s="53"/>
      <c r="L254" s="55"/>
      <c r="M254" s="53"/>
      <c r="N254" s="53"/>
      <c r="O254" s="53"/>
      <c r="P254" s="55"/>
      <c r="Q254" s="55"/>
      <c r="R254" s="55"/>
      <c r="S254" s="55"/>
      <c r="T254" s="55"/>
      <c r="U254" s="53"/>
      <c r="V254" s="55"/>
      <c r="W254" s="53"/>
      <c r="X254" s="55"/>
      <c r="Y254" s="53"/>
      <c r="Z254" s="55"/>
      <c r="AA254" s="53"/>
      <c r="AB254" s="55"/>
      <c r="AC254" s="53"/>
      <c r="AD254" s="53"/>
      <c r="AE254" s="55"/>
      <c r="AF254" s="55"/>
      <c r="AG254" s="55"/>
      <c r="AH254" s="53"/>
      <c r="AI254" s="53"/>
      <c r="AJ254" s="53"/>
      <c r="AK254" s="53"/>
      <c r="AL254" s="53"/>
      <c r="AM254" s="53"/>
      <c r="AN254" s="53"/>
      <c r="AO254" s="53"/>
      <c r="AP254" s="53"/>
      <c r="AQ254" s="53"/>
      <c r="AR254" s="53"/>
      <c r="AS254" s="53"/>
      <c r="AT254" s="53"/>
      <c r="AU254" s="53"/>
      <c r="AV254" s="53"/>
      <c r="AW254" s="53"/>
      <c r="AX254" s="53"/>
      <c r="AY254" s="53"/>
      <c r="AZ254" s="53"/>
      <c r="BA254" s="53"/>
      <c r="BB254" s="53"/>
      <c r="BC254" s="53"/>
      <c r="BD254" s="53"/>
      <c r="BE254" s="53"/>
      <c r="BF254" s="53"/>
      <c r="BG254" s="53"/>
      <c r="BH254" s="53"/>
      <c r="BI254" s="53"/>
    </row>
    <row r="255" spans="1:61" ht="15.75" customHeight="1">
      <c r="A255" s="53"/>
      <c r="B255" s="53"/>
      <c r="C255" s="53"/>
      <c r="D255" s="53"/>
      <c r="E255" s="53"/>
      <c r="F255" s="55"/>
      <c r="G255" s="53"/>
      <c r="H255" s="53"/>
      <c r="I255" s="53"/>
      <c r="J255" s="53"/>
      <c r="K255" s="53"/>
      <c r="L255" s="55"/>
      <c r="M255" s="53"/>
      <c r="N255" s="53"/>
      <c r="O255" s="53"/>
      <c r="P255" s="55"/>
      <c r="Q255" s="55"/>
      <c r="R255" s="55"/>
      <c r="S255" s="55"/>
      <c r="T255" s="55"/>
      <c r="U255" s="53"/>
      <c r="V255" s="55"/>
      <c r="W255" s="53"/>
      <c r="X255" s="55"/>
      <c r="Y255" s="53"/>
      <c r="Z255" s="55"/>
      <c r="AA255" s="53"/>
      <c r="AB255" s="55"/>
      <c r="AC255" s="53"/>
      <c r="AD255" s="53"/>
      <c r="AE255" s="55"/>
      <c r="AF255" s="55"/>
      <c r="AG255" s="55"/>
      <c r="AH255" s="53"/>
      <c r="AI255" s="53"/>
      <c r="AJ255" s="53"/>
      <c r="AK255" s="53"/>
      <c r="AL255" s="53"/>
      <c r="AM255" s="53"/>
      <c r="AN255" s="53"/>
      <c r="AO255" s="53"/>
      <c r="AP255" s="53"/>
      <c r="AQ255" s="53"/>
      <c r="AR255" s="53"/>
      <c r="AS255" s="53"/>
      <c r="AT255" s="53"/>
      <c r="AU255" s="53"/>
      <c r="AV255" s="53"/>
      <c r="AW255" s="53"/>
      <c r="AX255" s="53"/>
      <c r="AY255" s="53"/>
      <c r="AZ255" s="53"/>
      <c r="BA255" s="53"/>
      <c r="BB255" s="53"/>
      <c r="BC255" s="53"/>
      <c r="BD255" s="53"/>
      <c r="BE255" s="53"/>
      <c r="BF255" s="53"/>
      <c r="BG255" s="53"/>
      <c r="BH255" s="53"/>
      <c r="BI255" s="53"/>
    </row>
    <row r="256" spans="1:61" ht="15.75" customHeight="1">
      <c r="A256" s="53"/>
      <c r="B256" s="53"/>
      <c r="C256" s="53"/>
      <c r="D256" s="53"/>
      <c r="E256" s="53"/>
      <c r="F256" s="55"/>
      <c r="G256" s="53"/>
      <c r="H256" s="53"/>
      <c r="I256" s="53"/>
      <c r="J256" s="53"/>
      <c r="K256" s="53"/>
      <c r="L256" s="55"/>
      <c r="M256" s="53"/>
      <c r="N256" s="53"/>
      <c r="O256" s="53"/>
      <c r="P256" s="55"/>
      <c r="Q256" s="55"/>
      <c r="R256" s="55"/>
      <c r="S256" s="55"/>
      <c r="T256" s="55"/>
      <c r="U256" s="53"/>
      <c r="V256" s="55"/>
      <c r="W256" s="53"/>
      <c r="X256" s="55"/>
      <c r="Y256" s="53"/>
      <c r="Z256" s="55"/>
      <c r="AA256" s="53"/>
      <c r="AB256" s="55"/>
      <c r="AC256" s="53"/>
      <c r="AD256" s="53"/>
      <c r="AE256" s="55"/>
      <c r="AF256" s="55"/>
      <c r="AG256" s="55"/>
      <c r="AH256" s="53"/>
      <c r="AI256" s="53"/>
      <c r="AJ256" s="53"/>
      <c r="AK256" s="53"/>
      <c r="AL256" s="53"/>
      <c r="AM256" s="53"/>
      <c r="AN256" s="53"/>
      <c r="AO256" s="53"/>
      <c r="AP256" s="53"/>
      <c r="AQ256" s="53"/>
      <c r="AR256" s="53"/>
      <c r="AS256" s="53"/>
      <c r="AT256" s="53"/>
      <c r="AU256" s="53"/>
      <c r="AV256" s="53"/>
      <c r="AW256" s="53"/>
      <c r="AX256" s="53"/>
      <c r="AY256" s="53"/>
      <c r="AZ256" s="53"/>
      <c r="BA256" s="53"/>
      <c r="BB256" s="53"/>
      <c r="BC256" s="53"/>
      <c r="BD256" s="53"/>
      <c r="BE256" s="53"/>
      <c r="BF256" s="53"/>
      <c r="BG256" s="53"/>
      <c r="BH256" s="53"/>
      <c r="BI256" s="53"/>
    </row>
    <row r="257" spans="1:61" ht="15.75" customHeight="1">
      <c r="A257" s="53"/>
      <c r="B257" s="53"/>
      <c r="C257" s="53"/>
      <c r="D257" s="53"/>
      <c r="E257" s="53"/>
      <c r="F257" s="55"/>
      <c r="G257" s="53"/>
      <c r="H257" s="53"/>
      <c r="I257" s="53"/>
      <c r="J257" s="53"/>
      <c r="K257" s="53"/>
      <c r="L257" s="55"/>
      <c r="M257" s="53"/>
      <c r="N257" s="53"/>
      <c r="O257" s="53"/>
      <c r="P257" s="55"/>
      <c r="Q257" s="55"/>
      <c r="R257" s="55"/>
      <c r="S257" s="55"/>
      <c r="T257" s="55"/>
      <c r="U257" s="53"/>
      <c r="V257" s="55"/>
      <c r="W257" s="53"/>
      <c r="X257" s="55"/>
      <c r="Y257" s="53"/>
      <c r="Z257" s="55"/>
      <c r="AA257" s="53"/>
      <c r="AB257" s="55"/>
      <c r="AC257" s="53"/>
      <c r="AD257" s="53"/>
      <c r="AE257" s="55"/>
      <c r="AF257" s="55"/>
      <c r="AG257" s="55"/>
      <c r="AH257" s="53"/>
      <c r="AI257" s="53"/>
      <c r="AJ257" s="53"/>
      <c r="AK257" s="53"/>
      <c r="AL257" s="53"/>
      <c r="AM257" s="53"/>
      <c r="AN257" s="53"/>
      <c r="AO257" s="53"/>
      <c r="AP257" s="53"/>
      <c r="AQ257" s="53"/>
      <c r="AR257" s="53"/>
      <c r="AS257" s="53"/>
      <c r="AT257" s="53"/>
      <c r="AU257" s="53"/>
      <c r="AV257" s="53"/>
      <c r="AW257" s="53"/>
      <c r="AX257" s="53"/>
      <c r="AY257" s="53"/>
      <c r="AZ257" s="53"/>
      <c r="BA257" s="53"/>
      <c r="BB257" s="53"/>
      <c r="BC257" s="53"/>
      <c r="BD257" s="53"/>
      <c r="BE257" s="53"/>
      <c r="BF257" s="53"/>
      <c r="BG257" s="53"/>
      <c r="BH257" s="53"/>
      <c r="BI257" s="53"/>
    </row>
    <row r="258" spans="1:61" ht="15.75" customHeight="1">
      <c r="A258" s="53"/>
      <c r="B258" s="53"/>
      <c r="C258" s="53"/>
      <c r="D258" s="53"/>
      <c r="E258" s="53"/>
      <c r="F258" s="55"/>
      <c r="G258" s="53"/>
      <c r="H258" s="53"/>
      <c r="I258" s="53"/>
      <c r="J258" s="53"/>
      <c r="K258" s="53"/>
      <c r="L258" s="55"/>
      <c r="M258" s="53"/>
      <c r="N258" s="53"/>
      <c r="O258" s="53"/>
      <c r="P258" s="55"/>
      <c r="Q258" s="55"/>
      <c r="R258" s="55"/>
      <c r="S258" s="55"/>
      <c r="T258" s="55"/>
      <c r="U258" s="53"/>
      <c r="V258" s="55"/>
      <c r="W258" s="53"/>
      <c r="X258" s="55"/>
      <c r="Y258" s="53"/>
      <c r="Z258" s="55"/>
      <c r="AA258" s="53"/>
      <c r="AB258" s="55"/>
      <c r="AC258" s="53"/>
      <c r="AD258" s="53"/>
      <c r="AE258" s="55"/>
      <c r="AF258" s="55"/>
      <c r="AG258" s="55"/>
      <c r="AH258" s="53"/>
      <c r="AI258" s="53"/>
      <c r="AJ258" s="53"/>
      <c r="AK258" s="53"/>
      <c r="AL258" s="53"/>
      <c r="AM258" s="53"/>
      <c r="AN258" s="53"/>
      <c r="AO258" s="53"/>
      <c r="AP258" s="53"/>
      <c r="AQ258" s="53"/>
      <c r="AR258" s="53"/>
      <c r="AS258" s="53"/>
      <c r="AT258" s="53"/>
      <c r="AU258" s="53"/>
      <c r="AV258" s="53"/>
      <c r="AW258" s="53"/>
      <c r="AX258" s="53"/>
      <c r="AY258" s="53"/>
      <c r="AZ258" s="53"/>
      <c r="BA258" s="53"/>
      <c r="BB258" s="53"/>
      <c r="BC258" s="53"/>
      <c r="BD258" s="53"/>
      <c r="BE258" s="53"/>
      <c r="BF258" s="53"/>
      <c r="BG258" s="53"/>
      <c r="BH258" s="53"/>
      <c r="BI258" s="53"/>
    </row>
    <row r="259" spans="1:61" ht="15.75" customHeight="1">
      <c r="A259" s="53"/>
      <c r="B259" s="53"/>
      <c r="C259" s="53"/>
      <c r="D259" s="53"/>
      <c r="E259" s="53"/>
      <c r="F259" s="55"/>
      <c r="G259" s="53"/>
      <c r="H259" s="53"/>
      <c r="I259" s="53"/>
      <c r="J259" s="53"/>
      <c r="K259" s="53"/>
      <c r="L259" s="55"/>
      <c r="M259" s="53"/>
      <c r="N259" s="53"/>
      <c r="O259" s="53"/>
      <c r="P259" s="55"/>
      <c r="Q259" s="55"/>
      <c r="R259" s="55"/>
      <c r="S259" s="55"/>
      <c r="T259" s="55"/>
      <c r="U259" s="53"/>
      <c r="V259" s="55"/>
      <c r="W259" s="53"/>
      <c r="X259" s="55"/>
      <c r="Y259" s="53"/>
      <c r="Z259" s="55"/>
      <c r="AA259" s="53"/>
      <c r="AB259" s="55"/>
      <c r="AC259" s="53"/>
      <c r="AD259" s="53"/>
      <c r="AE259" s="55"/>
      <c r="AF259" s="55"/>
      <c r="AG259" s="55"/>
      <c r="AH259" s="53"/>
      <c r="AI259" s="53"/>
      <c r="AJ259" s="53"/>
      <c r="AK259" s="53"/>
      <c r="AL259" s="53"/>
      <c r="AM259" s="53"/>
      <c r="AN259" s="53"/>
      <c r="AO259" s="53"/>
      <c r="AP259" s="53"/>
      <c r="AQ259" s="53"/>
      <c r="AR259" s="53"/>
      <c r="AS259" s="53"/>
      <c r="AT259" s="53"/>
      <c r="AU259" s="53"/>
      <c r="AV259" s="53"/>
      <c r="AW259" s="53"/>
      <c r="AX259" s="53"/>
      <c r="AY259" s="53"/>
      <c r="AZ259" s="53"/>
      <c r="BA259" s="53"/>
      <c r="BB259" s="53"/>
      <c r="BC259" s="53"/>
      <c r="BD259" s="53"/>
      <c r="BE259" s="53"/>
      <c r="BF259" s="53"/>
      <c r="BG259" s="53"/>
      <c r="BH259" s="53"/>
      <c r="BI259" s="53"/>
    </row>
    <row r="260" spans="1:61" ht="15.75" customHeight="1">
      <c r="A260" s="53"/>
      <c r="B260" s="53"/>
      <c r="C260" s="53"/>
      <c r="D260" s="53"/>
      <c r="E260" s="53"/>
      <c r="F260" s="55"/>
      <c r="G260" s="53"/>
      <c r="H260" s="53"/>
      <c r="I260" s="53"/>
      <c r="J260" s="53"/>
      <c r="K260" s="53"/>
      <c r="L260" s="55"/>
      <c r="M260" s="53"/>
      <c r="N260" s="53"/>
      <c r="O260" s="53"/>
      <c r="P260" s="55"/>
      <c r="Q260" s="55"/>
      <c r="R260" s="55"/>
      <c r="S260" s="55"/>
      <c r="T260" s="55"/>
      <c r="U260" s="53"/>
      <c r="V260" s="55"/>
      <c r="W260" s="53"/>
      <c r="X260" s="55"/>
      <c r="Y260" s="53"/>
      <c r="Z260" s="55"/>
      <c r="AA260" s="53"/>
      <c r="AB260" s="55"/>
      <c r="AC260" s="53"/>
      <c r="AD260" s="53"/>
      <c r="AE260" s="55"/>
      <c r="AF260" s="55"/>
      <c r="AG260" s="55"/>
      <c r="AH260" s="53"/>
      <c r="AI260" s="53"/>
      <c r="AJ260" s="53"/>
      <c r="AK260" s="53"/>
      <c r="AL260" s="53"/>
      <c r="AM260" s="53"/>
      <c r="AN260" s="53"/>
      <c r="AO260" s="53"/>
      <c r="AP260" s="53"/>
      <c r="AQ260" s="53"/>
      <c r="AR260" s="53"/>
      <c r="AS260" s="53"/>
      <c r="AT260" s="53"/>
      <c r="AU260" s="53"/>
      <c r="AV260" s="53"/>
      <c r="AW260" s="53"/>
      <c r="AX260" s="53"/>
      <c r="AY260" s="53"/>
      <c r="AZ260" s="53"/>
      <c r="BA260" s="53"/>
      <c r="BB260" s="53"/>
      <c r="BC260" s="53"/>
      <c r="BD260" s="53"/>
      <c r="BE260" s="53"/>
      <c r="BF260" s="53"/>
      <c r="BG260" s="53"/>
      <c r="BH260" s="53"/>
      <c r="BI260" s="53"/>
    </row>
    <row r="261" spans="1:61" ht="15.75" customHeight="1">
      <c r="A261" s="53"/>
      <c r="B261" s="53"/>
      <c r="C261" s="53"/>
      <c r="D261" s="53"/>
      <c r="E261" s="53"/>
      <c r="F261" s="55"/>
      <c r="G261" s="53"/>
      <c r="H261" s="53"/>
      <c r="I261" s="53"/>
      <c r="J261" s="53"/>
      <c r="K261" s="53"/>
      <c r="L261" s="55"/>
      <c r="M261" s="53"/>
      <c r="N261" s="53"/>
      <c r="O261" s="53"/>
      <c r="P261" s="55"/>
      <c r="Q261" s="55"/>
      <c r="R261" s="55"/>
      <c r="S261" s="55"/>
      <c r="T261" s="55"/>
      <c r="U261" s="53"/>
      <c r="V261" s="55"/>
      <c r="W261" s="53"/>
      <c r="X261" s="55"/>
      <c r="Y261" s="53"/>
      <c r="Z261" s="55"/>
      <c r="AA261" s="53"/>
      <c r="AB261" s="55"/>
      <c r="AC261" s="53"/>
      <c r="AD261" s="53"/>
      <c r="AE261" s="55"/>
      <c r="AF261" s="55"/>
      <c r="AG261" s="55"/>
      <c r="AH261" s="53"/>
      <c r="AI261" s="53"/>
      <c r="AJ261" s="53"/>
      <c r="AK261" s="53"/>
      <c r="AL261" s="53"/>
      <c r="AM261" s="53"/>
      <c r="AN261" s="53"/>
      <c r="AO261" s="53"/>
      <c r="AP261" s="53"/>
      <c r="AQ261" s="53"/>
      <c r="AR261" s="53"/>
      <c r="AS261" s="53"/>
      <c r="AT261" s="53"/>
      <c r="AU261" s="53"/>
      <c r="AV261" s="53"/>
      <c r="AW261" s="53"/>
      <c r="AX261" s="53"/>
      <c r="AY261" s="53"/>
      <c r="AZ261" s="53"/>
      <c r="BA261" s="53"/>
      <c r="BB261" s="53"/>
      <c r="BC261" s="53"/>
      <c r="BD261" s="53"/>
      <c r="BE261" s="53"/>
      <c r="BF261" s="53"/>
      <c r="BG261" s="53"/>
      <c r="BH261" s="53"/>
      <c r="BI261" s="53"/>
    </row>
    <row r="262" spans="1:61" ht="15.75" customHeight="1">
      <c r="A262" s="53"/>
      <c r="B262" s="53"/>
      <c r="C262" s="53"/>
      <c r="D262" s="53"/>
      <c r="E262" s="53"/>
      <c r="F262" s="55"/>
      <c r="G262" s="53"/>
      <c r="H262" s="53"/>
      <c r="I262" s="53"/>
      <c r="J262" s="53"/>
      <c r="K262" s="53"/>
      <c r="L262" s="55"/>
      <c r="M262" s="53"/>
      <c r="N262" s="53"/>
      <c r="O262" s="53"/>
      <c r="P262" s="55"/>
      <c r="Q262" s="55"/>
      <c r="R262" s="55"/>
      <c r="S262" s="55"/>
      <c r="T262" s="55"/>
      <c r="U262" s="53"/>
      <c r="V262" s="55"/>
      <c r="W262" s="53"/>
      <c r="X262" s="55"/>
      <c r="Y262" s="53"/>
      <c r="Z262" s="55"/>
      <c r="AA262" s="53"/>
      <c r="AB262" s="55"/>
      <c r="AC262" s="53"/>
      <c r="AD262" s="53"/>
      <c r="AE262" s="55"/>
      <c r="AF262" s="55"/>
      <c r="AG262" s="55"/>
      <c r="AH262" s="53"/>
      <c r="AI262" s="53"/>
      <c r="AJ262" s="53"/>
      <c r="AK262" s="53"/>
      <c r="AL262" s="53"/>
      <c r="AM262" s="53"/>
      <c r="AN262" s="53"/>
      <c r="AO262" s="53"/>
      <c r="AP262" s="53"/>
      <c r="AQ262" s="53"/>
      <c r="AR262" s="53"/>
      <c r="AS262" s="53"/>
      <c r="AT262" s="53"/>
      <c r="AU262" s="53"/>
      <c r="AV262" s="53"/>
      <c r="AW262" s="53"/>
      <c r="AX262" s="53"/>
      <c r="AY262" s="53"/>
      <c r="AZ262" s="53"/>
      <c r="BA262" s="53"/>
      <c r="BB262" s="53"/>
      <c r="BC262" s="53"/>
      <c r="BD262" s="53"/>
      <c r="BE262" s="53"/>
      <c r="BF262" s="53"/>
      <c r="BG262" s="53"/>
      <c r="BH262" s="53"/>
      <c r="BI262" s="53"/>
    </row>
    <row r="263" spans="1:61" ht="15.75" customHeight="1">
      <c r="A263" s="53"/>
      <c r="B263" s="53"/>
      <c r="C263" s="53"/>
      <c r="D263" s="53"/>
      <c r="E263" s="53"/>
      <c r="F263" s="55"/>
      <c r="G263" s="53"/>
      <c r="H263" s="53"/>
      <c r="I263" s="53"/>
      <c r="J263" s="53"/>
      <c r="K263" s="53"/>
      <c r="L263" s="55"/>
      <c r="M263" s="53"/>
      <c r="N263" s="53"/>
      <c r="O263" s="53"/>
      <c r="P263" s="55"/>
      <c r="Q263" s="55"/>
      <c r="R263" s="55"/>
      <c r="S263" s="55"/>
      <c r="T263" s="55"/>
      <c r="U263" s="53"/>
      <c r="V263" s="55"/>
      <c r="W263" s="53"/>
      <c r="X263" s="55"/>
      <c r="Y263" s="53"/>
      <c r="Z263" s="55"/>
      <c r="AA263" s="53"/>
      <c r="AB263" s="55"/>
      <c r="AC263" s="53"/>
      <c r="AD263" s="53"/>
      <c r="AE263" s="55"/>
      <c r="AF263" s="55"/>
      <c r="AG263" s="55"/>
      <c r="AH263" s="53"/>
      <c r="AI263" s="53"/>
      <c r="AJ263" s="53"/>
      <c r="AK263" s="53"/>
      <c r="AL263" s="53"/>
      <c r="AM263" s="53"/>
      <c r="AN263" s="53"/>
      <c r="AO263" s="53"/>
      <c r="AP263" s="53"/>
      <c r="AQ263" s="53"/>
      <c r="AR263" s="53"/>
      <c r="AS263" s="53"/>
      <c r="AT263" s="53"/>
      <c r="AU263" s="53"/>
      <c r="AV263" s="53"/>
      <c r="AW263" s="53"/>
      <c r="AX263" s="53"/>
      <c r="AY263" s="53"/>
      <c r="AZ263" s="53"/>
      <c r="BA263" s="53"/>
      <c r="BB263" s="53"/>
      <c r="BC263" s="53"/>
      <c r="BD263" s="53"/>
      <c r="BE263" s="53"/>
      <c r="BF263" s="53"/>
      <c r="BG263" s="53"/>
      <c r="BH263" s="53"/>
      <c r="BI263" s="53"/>
    </row>
    <row r="264" spans="1:61" ht="15.75" customHeight="1">
      <c r="A264" s="53"/>
      <c r="B264" s="53"/>
      <c r="C264" s="53"/>
      <c r="D264" s="53"/>
      <c r="E264" s="53"/>
      <c r="F264" s="55"/>
      <c r="G264" s="53"/>
      <c r="H264" s="53"/>
      <c r="I264" s="53"/>
      <c r="J264" s="53"/>
      <c r="K264" s="53"/>
      <c r="L264" s="55"/>
      <c r="M264" s="53"/>
      <c r="N264" s="53"/>
      <c r="O264" s="53"/>
      <c r="P264" s="55"/>
      <c r="Q264" s="55"/>
      <c r="R264" s="55"/>
      <c r="S264" s="55"/>
      <c r="T264" s="55"/>
      <c r="U264" s="53"/>
      <c r="V264" s="55"/>
      <c r="W264" s="53"/>
      <c r="X264" s="55"/>
      <c r="Y264" s="53"/>
      <c r="Z264" s="55"/>
      <c r="AA264" s="53"/>
      <c r="AB264" s="55"/>
      <c r="AC264" s="53"/>
      <c r="AD264" s="53"/>
      <c r="AE264" s="55"/>
      <c r="AF264" s="55"/>
      <c r="AG264" s="55"/>
      <c r="AH264" s="53"/>
      <c r="AI264" s="53"/>
      <c r="AJ264" s="53"/>
      <c r="AK264" s="53"/>
      <c r="AL264" s="53"/>
      <c r="AM264" s="53"/>
      <c r="AN264" s="53"/>
      <c r="AO264" s="53"/>
      <c r="AP264" s="53"/>
      <c r="AQ264" s="53"/>
      <c r="AR264" s="53"/>
      <c r="AS264" s="53"/>
      <c r="AT264" s="53"/>
      <c r="AU264" s="53"/>
      <c r="AV264" s="53"/>
      <c r="AW264" s="53"/>
      <c r="AX264" s="53"/>
      <c r="AY264" s="53"/>
      <c r="AZ264" s="53"/>
      <c r="BA264" s="53"/>
      <c r="BB264" s="53"/>
      <c r="BC264" s="53"/>
      <c r="BD264" s="53"/>
      <c r="BE264" s="53"/>
      <c r="BF264" s="53"/>
      <c r="BG264" s="53"/>
      <c r="BH264" s="53"/>
      <c r="BI264" s="53"/>
    </row>
    <row r="265" spans="1:61" ht="15.75" customHeight="1">
      <c r="A265" s="53"/>
      <c r="B265" s="53"/>
      <c r="C265" s="53"/>
      <c r="D265" s="53"/>
      <c r="E265" s="53"/>
      <c r="F265" s="55"/>
      <c r="G265" s="53"/>
      <c r="H265" s="53"/>
      <c r="I265" s="53"/>
      <c r="J265" s="53"/>
      <c r="K265" s="53"/>
      <c r="L265" s="55"/>
      <c r="M265" s="53"/>
      <c r="N265" s="53"/>
      <c r="O265" s="53"/>
      <c r="P265" s="55"/>
      <c r="Q265" s="55"/>
      <c r="R265" s="55"/>
      <c r="S265" s="55"/>
      <c r="T265" s="55"/>
      <c r="U265" s="53"/>
      <c r="V265" s="55"/>
      <c r="W265" s="53"/>
      <c r="X265" s="55"/>
      <c r="Y265" s="53"/>
      <c r="Z265" s="55"/>
      <c r="AA265" s="53"/>
      <c r="AB265" s="55"/>
      <c r="AC265" s="53"/>
      <c r="AD265" s="53"/>
      <c r="AE265" s="55"/>
      <c r="AF265" s="55"/>
      <c r="AG265" s="55"/>
      <c r="AH265" s="53"/>
      <c r="AI265" s="53"/>
      <c r="AJ265" s="53"/>
      <c r="AK265" s="53"/>
      <c r="AL265" s="53"/>
      <c r="AM265" s="53"/>
      <c r="AN265" s="53"/>
      <c r="AO265" s="53"/>
      <c r="AP265" s="53"/>
      <c r="AQ265" s="53"/>
      <c r="AR265" s="53"/>
      <c r="AS265" s="53"/>
      <c r="AT265" s="53"/>
      <c r="AU265" s="53"/>
      <c r="AV265" s="53"/>
      <c r="AW265" s="53"/>
      <c r="AX265" s="53"/>
      <c r="AY265" s="53"/>
      <c r="AZ265" s="53"/>
      <c r="BA265" s="53"/>
      <c r="BB265" s="53"/>
      <c r="BC265" s="53"/>
      <c r="BD265" s="53"/>
      <c r="BE265" s="53"/>
      <c r="BF265" s="53"/>
      <c r="BG265" s="53"/>
      <c r="BH265" s="53"/>
      <c r="BI265" s="53"/>
    </row>
    <row r="266" spans="1:61" ht="15.75" customHeight="1">
      <c r="A266" s="53"/>
      <c r="B266" s="53"/>
      <c r="C266" s="53"/>
      <c r="D266" s="53"/>
      <c r="E266" s="53"/>
      <c r="F266" s="55"/>
      <c r="G266" s="53"/>
      <c r="H266" s="53"/>
      <c r="I266" s="53"/>
      <c r="J266" s="53"/>
      <c r="K266" s="53"/>
      <c r="L266" s="55"/>
      <c r="M266" s="53"/>
      <c r="N266" s="53"/>
      <c r="O266" s="53"/>
      <c r="P266" s="55"/>
      <c r="Q266" s="55"/>
      <c r="R266" s="55"/>
      <c r="S266" s="55"/>
      <c r="T266" s="55"/>
      <c r="U266" s="53"/>
      <c r="V266" s="55"/>
      <c r="W266" s="53"/>
      <c r="X266" s="55"/>
      <c r="Y266" s="53"/>
      <c r="Z266" s="55"/>
      <c r="AA266" s="53"/>
      <c r="AB266" s="55"/>
      <c r="AC266" s="53"/>
      <c r="AD266" s="53"/>
      <c r="AE266" s="55"/>
      <c r="AF266" s="55"/>
      <c r="AG266" s="55"/>
      <c r="AH266" s="53"/>
      <c r="AI266" s="53"/>
      <c r="AJ266" s="53"/>
      <c r="AK266" s="53"/>
      <c r="AL266" s="53"/>
      <c r="AM266" s="53"/>
      <c r="AN266" s="53"/>
      <c r="AO266" s="53"/>
      <c r="AP266" s="53"/>
      <c r="AQ266" s="53"/>
      <c r="AR266" s="53"/>
      <c r="AS266" s="53"/>
      <c r="AT266" s="53"/>
      <c r="AU266" s="53"/>
      <c r="AV266" s="53"/>
      <c r="AW266" s="53"/>
      <c r="AX266" s="53"/>
      <c r="AY266" s="53"/>
      <c r="AZ266" s="53"/>
      <c r="BA266" s="53"/>
      <c r="BB266" s="53"/>
      <c r="BC266" s="53"/>
      <c r="BD266" s="53"/>
      <c r="BE266" s="53"/>
      <c r="BF266" s="53"/>
      <c r="BG266" s="53"/>
      <c r="BH266" s="53"/>
      <c r="BI266" s="53"/>
    </row>
    <row r="267" spans="1:61" ht="15.75" customHeight="1">
      <c r="A267" s="53"/>
      <c r="B267" s="53"/>
      <c r="C267" s="53"/>
      <c r="D267" s="53"/>
      <c r="E267" s="53"/>
      <c r="F267" s="55"/>
      <c r="G267" s="53"/>
      <c r="H267" s="53"/>
      <c r="I267" s="53"/>
      <c r="J267" s="53"/>
      <c r="K267" s="53"/>
      <c r="L267" s="55"/>
      <c r="M267" s="53"/>
      <c r="N267" s="53"/>
      <c r="O267" s="53"/>
      <c r="P267" s="55"/>
      <c r="Q267" s="55"/>
      <c r="R267" s="55"/>
      <c r="S267" s="55"/>
      <c r="T267" s="55"/>
      <c r="U267" s="53"/>
      <c r="V267" s="55"/>
      <c r="W267" s="53"/>
      <c r="X267" s="55"/>
      <c r="Y267" s="53"/>
      <c r="Z267" s="55"/>
      <c r="AA267" s="53"/>
      <c r="AB267" s="55"/>
      <c r="AC267" s="53"/>
      <c r="AD267" s="53"/>
      <c r="AE267" s="55"/>
      <c r="AF267" s="55"/>
      <c r="AG267" s="55"/>
      <c r="AH267" s="53"/>
      <c r="AI267" s="53"/>
      <c r="AJ267" s="53"/>
      <c r="AK267" s="53"/>
      <c r="AL267" s="53"/>
      <c r="AM267" s="53"/>
      <c r="AN267" s="53"/>
      <c r="AO267" s="53"/>
      <c r="AP267" s="53"/>
      <c r="AQ267" s="53"/>
      <c r="AR267" s="53"/>
      <c r="AS267" s="53"/>
      <c r="AT267" s="53"/>
      <c r="AU267" s="53"/>
      <c r="AV267" s="53"/>
      <c r="AW267" s="53"/>
      <c r="AX267" s="53"/>
      <c r="AY267" s="53"/>
      <c r="AZ267" s="53"/>
      <c r="BA267" s="53"/>
      <c r="BB267" s="53"/>
      <c r="BC267" s="53"/>
      <c r="BD267" s="53"/>
      <c r="BE267" s="53"/>
      <c r="BF267" s="53"/>
      <c r="BG267" s="53"/>
      <c r="BH267" s="53"/>
      <c r="BI267" s="53"/>
    </row>
    <row r="268" spans="1:61" ht="15.75" customHeight="1">
      <c r="A268" s="53"/>
      <c r="B268" s="53"/>
      <c r="C268" s="53"/>
      <c r="D268" s="53"/>
      <c r="E268" s="53"/>
      <c r="F268" s="55"/>
      <c r="G268" s="53"/>
      <c r="H268" s="53"/>
      <c r="I268" s="53"/>
      <c r="J268" s="53"/>
      <c r="K268" s="53"/>
      <c r="L268" s="55"/>
      <c r="M268" s="53"/>
      <c r="N268" s="53"/>
      <c r="O268" s="53"/>
      <c r="P268" s="55"/>
      <c r="Q268" s="55"/>
      <c r="R268" s="55"/>
      <c r="S268" s="55"/>
      <c r="T268" s="55"/>
      <c r="U268" s="53"/>
      <c r="V268" s="55"/>
      <c r="W268" s="53"/>
      <c r="X268" s="55"/>
      <c r="Y268" s="53"/>
      <c r="Z268" s="55"/>
      <c r="AA268" s="53"/>
      <c r="AB268" s="55"/>
      <c r="AC268" s="53"/>
      <c r="AD268" s="53"/>
      <c r="AE268" s="55"/>
      <c r="AF268" s="55"/>
      <c r="AG268" s="55"/>
      <c r="AH268" s="53"/>
      <c r="AI268" s="53"/>
      <c r="AJ268" s="53"/>
      <c r="AK268" s="53"/>
      <c r="AL268" s="53"/>
      <c r="AM268" s="53"/>
      <c r="AN268" s="53"/>
      <c r="AO268" s="53"/>
      <c r="AP268" s="53"/>
      <c r="AQ268" s="53"/>
      <c r="AR268" s="53"/>
      <c r="AS268" s="53"/>
      <c r="AT268" s="53"/>
      <c r="AU268" s="53"/>
      <c r="AV268" s="53"/>
      <c r="AW268" s="53"/>
      <c r="AX268" s="53"/>
      <c r="AY268" s="53"/>
      <c r="AZ268" s="53"/>
      <c r="BA268" s="53"/>
      <c r="BB268" s="53"/>
      <c r="BC268" s="53"/>
      <c r="BD268" s="53"/>
      <c r="BE268" s="53"/>
      <c r="BF268" s="53"/>
      <c r="BG268" s="53"/>
      <c r="BH268" s="53"/>
      <c r="BI268" s="53"/>
    </row>
    <row r="269" spans="1:61" ht="15.75" customHeight="1">
      <c r="A269" s="53"/>
      <c r="B269" s="53"/>
      <c r="C269" s="53"/>
      <c r="D269" s="53"/>
      <c r="E269" s="53"/>
      <c r="F269" s="55"/>
      <c r="G269" s="53"/>
      <c r="H269" s="53"/>
      <c r="I269" s="53"/>
      <c r="J269" s="53"/>
      <c r="K269" s="53"/>
      <c r="L269" s="55"/>
      <c r="M269" s="53"/>
      <c r="N269" s="53"/>
      <c r="O269" s="53"/>
      <c r="P269" s="55"/>
      <c r="Q269" s="55"/>
      <c r="R269" s="55"/>
      <c r="S269" s="55"/>
      <c r="T269" s="55"/>
      <c r="U269" s="53"/>
      <c r="V269" s="55"/>
      <c r="W269" s="53"/>
      <c r="X269" s="55"/>
      <c r="Y269" s="53"/>
      <c r="Z269" s="55"/>
      <c r="AA269" s="53"/>
      <c r="AB269" s="55"/>
      <c r="AC269" s="53"/>
      <c r="AD269" s="53"/>
      <c r="AE269" s="55"/>
      <c r="AF269" s="55"/>
      <c r="AG269" s="55"/>
      <c r="AH269" s="53"/>
      <c r="AI269" s="53"/>
      <c r="AJ269" s="53"/>
      <c r="AK269" s="53"/>
      <c r="AL269" s="53"/>
      <c r="AM269" s="53"/>
      <c r="AN269" s="53"/>
      <c r="AO269" s="53"/>
      <c r="AP269" s="53"/>
      <c r="AQ269" s="53"/>
      <c r="AR269" s="53"/>
      <c r="AS269" s="53"/>
      <c r="AT269" s="53"/>
      <c r="AU269" s="53"/>
      <c r="AV269" s="53"/>
      <c r="AW269" s="53"/>
      <c r="AX269" s="53"/>
      <c r="AY269" s="53"/>
      <c r="AZ269" s="53"/>
      <c r="BA269" s="53"/>
      <c r="BB269" s="53"/>
      <c r="BC269" s="53"/>
      <c r="BD269" s="53"/>
      <c r="BE269" s="53"/>
      <c r="BF269" s="53"/>
      <c r="BG269" s="53"/>
      <c r="BH269" s="53"/>
      <c r="BI269" s="53"/>
    </row>
    <row r="270" spans="1:61" ht="15.75" customHeight="1">
      <c r="A270" s="53"/>
      <c r="B270" s="53"/>
      <c r="C270" s="53"/>
      <c r="D270" s="53"/>
      <c r="E270" s="53"/>
      <c r="F270" s="55"/>
      <c r="G270" s="53"/>
      <c r="H270" s="53"/>
      <c r="I270" s="53"/>
      <c r="J270" s="53"/>
      <c r="K270" s="53"/>
      <c r="L270" s="55"/>
      <c r="M270" s="53"/>
      <c r="N270" s="53"/>
      <c r="O270" s="53"/>
      <c r="P270" s="55"/>
      <c r="Q270" s="55"/>
      <c r="R270" s="55"/>
      <c r="S270" s="55"/>
      <c r="T270" s="55"/>
      <c r="U270" s="53"/>
      <c r="V270" s="55"/>
      <c r="W270" s="53"/>
      <c r="X270" s="55"/>
      <c r="Y270" s="53"/>
      <c r="Z270" s="55"/>
      <c r="AA270" s="53"/>
      <c r="AB270" s="55"/>
      <c r="AC270" s="53"/>
      <c r="AD270" s="53"/>
      <c r="AE270" s="55"/>
      <c r="AF270" s="55"/>
      <c r="AG270" s="55"/>
      <c r="AH270" s="53"/>
      <c r="AI270" s="53"/>
      <c r="AJ270" s="53"/>
      <c r="AK270" s="53"/>
      <c r="AL270" s="53"/>
      <c r="AM270" s="53"/>
      <c r="AN270" s="53"/>
      <c r="AO270" s="53"/>
      <c r="AP270" s="53"/>
      <c r="AQ270" s="53"/>
      <c r="AR270" s="53"/>
      <c r="AS270" s="53"/>
      <c r="AT270" s="53"/>
      <c r="AU270" s="53"/>
      <c r="AV270" s="53"/>
      <c r="AW270" s="53"/>
      <c r="AX270" s="53"/>
      <c r="AY270" s="53"/>
      <c r="AZ270" s="53"/>
      <c r="BA270" s="53"/>
      <c r="BB270" s="53"/>
      <c r="BC270" s="53"/>
      <c r="BD270" s="53"/>
      <c r="BE270" s="53"/>
      <c r="BF270" s="53"/>
      <c r="BG270" s="53"/>
      <c r="BH270" s="53"/>
      <c r="BI270" s="53"/>
    </row>
    <row r="271" spans="1:61" ht="15.75" customHeight="1">
      <c r="A271" s="53"/>
      <c r="B271" s="53"/>
      <c r="C271" s="53"/>
      <c r="D271" s="53"/>
      <c r="E271" s="53"/>
      <c r="F271" s="55"/>
      <c r="G271" s="53"/>
      <c r="H271" s="53"/>
      <c r="I271" s="53"/>
      <c r="J271" s="53"/>
      <c r="K271" s="53"/>
      <c r="L271" s="55"/>
      <c r="M271" s="53"/>
      <c r="N271" s="53"/>
      <c r="O271" s="53"/>
      <c r="P271" s="55"/>
      <c r="Q271" s="55"/>
      <c r="R271" s="55"/>
      <c r="S271" s="55"/>
      <c r="T271" s="55"/>
      <c r="U271" s="53"/>
      <c r="V271" s="55"/>
      <c r="W271" s="53"/>
      <c r="X271" s="55"/>
      <c r="Y271" s="53"/>
      <c r="Z271" s="55"/>
      <c r="AA271" s="53"/>
      <c r="AB271" s="55"/>
      <c r="AC271" s="53"/>
      <c r="AD271" s="53"/>
      <c r="AE271" s="55"/>
      <c r="AF271" s="55"/>
      <c r="AG271" s="55"/>
      <c r="AH271" s="53"/>
      <c r="AI271" s="53"/>
      <c r="AJ271" s="53"/>
      <c r="AK271" s="53"/>
      <c r="AL271" s="53"/>
      <c r="AM271" s="53"/>
      <c r="AN271" s="53"/>
      <c r="AO271" s="53"/>
      <c r="AP271" s="53"/>
      <c r="AQ271" s="53"/>
      <c r="AR271" s="53"/>
      <c r="AS271" s="53"/>
      <c r="AT271" s="53"/>
      <c r="AU271" s="53"/>
      <c r="AV271" s="53"/>
      <c r="AW271" s="53"/>
      <c r="AX271" s="53"/>
      <c r="AY271" s="53"/>
      <c r="AZ271" s="53"/>
      <c r="BA271" s="53"/>
      <c r="BB271" s="53"/>
      <c r="BC271" s="53"/>
      <c r="BD271" s="53"/>
      <c r="BE271" s="53"/>
      <c r="BF271" s="53"/>
      <c r="BG271" s="53"/>
      <c r="BH271" s="53"/>
      <c r="BI271" s="53"/>
    </row>
    <row r="272" spans="1:61" ht="15.75" customHeight="1">
      <c r="A272" s="53"/>
      <c r="B272" s="53"/>
      <c r="C272" s="53"/>
      <c r="D272" s="53"/>
      <c r="E272" s="53"/>
      <c r="F272" s="55"/>
      <c r="G272" s="53"/>
      <c r="H272" s="53"/>
      <c r="I272" s="53"/>
      <c r="J272" s="53"/>
      <c r="K272" s="53"/>
      <c r="L272" s="55"/>
      <c r="M272" s="53"/>
      <c r="N272" s="53"/>
      <c r="O272" s="53"/>
      <c r="P272" s="55"/>
      <c r="Q272" s="55"/>
      <c r="R272" s="55"/>
      <c r="S272" s="55"/>
      <c r="T272" s="55"/>
      <c r="U272" s="53"/>
      <c r="V272" s="55"/>
      <c r="W272" s="53"/>
      <c r="X272" s="55"/>
      <c r="Y272" s="53"/>
      <c r="Z272" s="55"/>
      <c r="AA272" s="53"/>
      <c r="AB272" s="55"/>
      <c r="AC272" s="53"/>
      <c r="AD272" s="53"/>
      <c r="AE272" s="55"/>
      <c r="AF272" s="55"/>
      <c r="AG272" s="55"/>
      <c r="AH272" s="53"/>
      <c r="AI272" s="53"/>
      <c r="AJ272" s="53"/>
      <c r="AK272" s="53"/>
      <c r="AL272" s="53"/>
      <c r="AM272" s="53"/>
      <c r="AN272" s="53"/>
      <c r="AO272" s="53"/>
      <c r="AP272" s="53"/>
      <c r="AQ272" s="53"/>
      <c r="AR272" s="53"/>
      <c r="AS272" s="53"/>
      <c r="AT272" s="53"/>
      <c r="AU272" s="53"/>
      <c r="AV272" s="53"/>
      <c r="AW272" s="53"/>
      <c r="AX272" s="53"/>
      <c r="AY272" s="53"/>
      <c r="AZ272" s="53"/>
      <c r="BA272" s="53"/>
      <c r="BB272" s="53"/>
      <c r="BC272" s="53"/>
      <c r="BD272" s="53"/>
      <c r="BE272" s="53"/>
      <c r="BF272" s="53"/>
      <c r="BG272" s="53"/>
      <c r="BH272" s="53"/>
      <c r="BI272" s="53"/>
    </row>
    <row r="273" spans="1:61" ht="15.75" customHeight="1">
      <c r="A273" s="53"/>
      <c r="B273" s="53"/>
      <c r="C273" s="53"/>
      <c r="D273" s="53"/>
      <c r="E273" s="53"/>
      <c r="F273" s="55"/>
      <c r="G273" s="53"/>
      <c r="H273" s="53"/>
      <c r="I273" s="53"/>
      <c r="J273" s="53"/>
      <c r="K273" s="53"/>
      <c r="L273" s="55"/>
      <c r="M273" s="53"/>
      <c r="N273" s="53"/>
      <c r="O273" s="53"/>
      <c r="P273" s="55"/>
      <c r="Q273" s="55"/>
      <c r="R273" s="55"/>
      <c r="S273" s="55"/>
      <c r="T273" s="55"/>
      <c r="U273" s="53"/>
      <c r="V273" s="55"/>
      <c r="W273" s="53"/>
      <c r="X273" s="55"/>
      <c r="Y273" s="53"/>
      <c r="Z273" s="55"/>
      <c r="AA273" s="53"/>
      <c r="AB273" s="55"/>
      <c r="AC273" s="53"/>
      <c r="AD273" s="53"/>
      <c r="AE273" s="55"/>
      <c r="AF273" s="55"/>
      <c r="AG273" s="55"/>
      <c r="AH273" s="53"/>
      <c r="AI273" s="53"/>
      <c r="AJ273" s="53"/>
      <c r="AK273" s="53"/>
      <c r="AL273" s="53"/>
      <c r="AM273" s="53"/>
      <c r="AN273" s="53"/>
      <c r="AO273" s="53"/>
      <c r="AP273" s="53"/>
      <c r="AQ273" s="53"/>
      <c r="AR273" s="53"/>
      <c r="AS273" s="53"/>
      <c r="AT273" s="53"/>
      <c r="AU273" s="53"/>
      <c r="AV273" s="53"/>
      <c r="AW273" s="53"/>
      <c r="AX273" s="53"/>
      <c r="AY273" s="53"/>
      <c r="AZ273" s="53"/>
      <c r="BA273" s="53"/>
      <c r="BB273" s="53"/>
      <c r="BC273" s="53"/>
      <c r="BD273" s="53"/>
      <c r="BE273" s="53"/>
      <c r="BF273" s="53"/>
      <c r="BG273" s="53"/>
      <c r="BH273" s="53"/>
      <c r="BI273" s="53"/>
    </row>
    <row r="274" spans="1:61" ht="15.75" customHeight="1">
      <c r="A274" s="53"/>
      <c r="B274" s="53"/>
      <c r="C274" s="53"/>
      <c r="D274" s="53"/>
      <c r="E274" s="53"/>
      <c r="F274" s="55"/>
      <c r="G274" s="53"/>
      <c r="H274" s="53"/>
      <c r="I274" s="53"/>
      <c r="J274" s="53"/>
      <c r="K274" s="53"/>
      <c r="L274" s="55"/>
      <c r="M274" s="53"/>
      <c r="N274" s="53"/>
      <c r="O274" s="53"/>
      <c r="P274" s="55"/>
      <c r="Q274" s="55"/>
      <c r="R274" s="55"/>
      <c r="S274" s="55"/>
      <c r="T274" s="55"/>
      <c r="U274" s="53"/>
      <c r="V274" s="55"/>
      <c r="W274" s="53"/>
      <c r="X274" s="55"/>
      <c r="Y274" s="53"/>
      <c r="Z274" s="55"/>
      <c r="AA274" s="53"/>
      <c r="AB274" s="55"/>
      <c r="AC274" s="53"/>
      <c r="AD274" s="53"/>
      <c r="AE274" s="55"/>
      <c r="AF274" s="55"/>
      <c r="AG274" s="55"/>
      <c r="AH274" s="53"/>
      <c r="AI274" s="53"/>
      <c r="AJ274" s="53"/>
      <c r="AK274" s="53"/>
      <c r="AL274" s="53"/>
      <c r="AM274" s="53"/>
      <c r="AN274" s="53"/>
      <c r="AO274" s="53"/>
      <c r="AP274" s="53"/>
      <c r="AQ274" s="53"/>
      <c r="AR274" s="53"/>
      <c r="AS274" s="53"/>
      <c r="AT274" s="53"/>
      <c r="AU274" s="53"/>
      <c r="AV274" s="53"/>
      <c r="AW274" s="53"/>
      <c r="AX274" s="53"/>
      <c r="AY274" s="53"/>
      <c r="AZ274" s="53"/>
      <c r="BA274" s="53"/>
      <c r="BB274" s="53"/>
      <c r="BC274" s="53"/>
      <c r="BD274" s="53"/>
      <c r="BE274" s="53"/>
      <c r="BF274" s="53"/>
      <c r="BG274" s="53"/>
      <c r="BH274" s="53"/>
      <c r="BI274" s="53"/>
    </row>
    <row r="275" spans="1:61" ht="15.75" customHeight="1">
      <c r="A275" s="53"/>
      <c r="B275" s="53"/>
      <c r="C275" s="53"/>
      <c r="D275" s="53"/>
      <c r="E275" s="53"/>
      <c r="F275" s="55"/>
      <c r="G275" s="53"/>
      <c r="H275" s="53"/>
      <c r="I275" s="53"/>
      <c r="J275" s="53"/>
      <c r="K275" s="53"/>
      <c r="L275" s="55"/>
      <c r="M275" s="53"/>
      <c r="N275" s="53"/>
      <c r="O275" s="53"/>
      <c r="P275" s="55"/>
      <c r="Q275" s="55"/>
      <c r="R275" s="55"/>
      <c r="S275" s="55"/>
      <c r="T275" s="55"/>
      <c r="U275" s="53"/>
      <c r="V275" s="55"/>
      <c r="W275" s="53"/>
      <c r="X275" s="55"/>
      <c r="Y275" s="53"/>
      <c r="Z275" s="55"/>
      <c r="AA275" s="53"/>
      <c r="AB275" s="55"/>
      <c r="AC275" s="53"/>
      <c r="AD275" s="53"/>
      <c r="AE275" s="55"/>
      <c r="AF275" s="55"/>
      <c r="AG275" s="55"/>
      <c r="AH275" s="53"/>
      <c r="AI275" s="53"/>
      <c r="AJ275" s="53"/>
      <c r="AK275" s="53"/>
      <c r="AL275" s="53"/>
      <c r="AM275" s="53"/>
      <c r="AN275" s="53"/>
      <c r="AO275" s="53"/>
      <c r="AP275" s="53"/>
      <c r="AQ275" s="53"/>
      <c r="AR275" s="53"/>
      <c r="AS275" s="53"/>
      <c r="AT275" s="53"/>
      <c r="AU275" s="53"/>
      <c r="AV275" s="53"/>
      <c r="AW275" s="53"/>
      <c r="AX275" s="53"/>
      <c r="AY275" s="53"/>
      <c r="AZ275" s="53"/>
      <c r="BA275" s="53"/>
      <c r="BB275" s="53"/>
      <c r="BC275" s="53"/>
      <c r="BD275" s="53"/>
      <c r="BE275" s="53"/>
      <c r="BF275" s="53"/>
      <c r="BG275" s="53"/>
      <c r="BH275" s="53"/>
      <c r="BI275" s="53"/>
    </row>
    <row r="276" spans="1:61" ht="15.75" customHeight="1">
      <c r="A276" s="53"/>
      <c r="B276" s="53"/>
      <c r="C276" s="53"/>
      <c r="D276" s="53"/>
      <c r="E276" s="53"/>
      <c r="F276" s="55"/>
      <c r="G276" s="53"/>
      <c r="H276" s="53"/>
      <c r="I276" s="53"/>
      <c r="J276" s="53"/>
      <c r="K276" s="53"/>
      <c r="L276" s="55"/>
      <c r="M276" s="53"/>
      <c r="N276" s="53"/>
      <c r="O276" s="53"/>
      <c r="P276" s="55"/>
      <c r="Q276" s="55"/>
      <c r="R276" s="55"/>
      <c r="S276" s="55"/>
      <c r="T276" s="55"/>
      <c r="U276" s="53"/>
      <c r="V276" s="55"/>
      <c r="W276" s="53"/>
      <c r="X276" s="55"/>
      <c r="Y276" s="53"/>
      <c r="Z276" s="55"/>
      <c r="AA276" s="53"/>
      <c r="AB276" s="55"/>
      <c r="AC276" s="53"/>
      <c r="AD276" s="53"/>
      <c r="AE276" s="55"/>
      <c r="AF276" s="55"/>
      <c r="AG276" s="55"/>
      <c r="AH276" s="53"/>
      <c r="AI276" s="53"/>
      <c r="AJ276" s="53"/>
      <c r="AK276" s="53"/>
      <c r="AL276" s="53"/>
      <c r="AM276" s="53"/>
      <c r="AN276" s="53"/>
      <c r="AO276" s="53"/>
      <c r="AP276" s="53"/>
      <c r="AQ276" s="53"/>
      <c r="AR276" s="53"/>
      <c r="AS276" s="53"/>
      <c r="AT276" s="53"/>
      <c r="AU276" s="53"/>
      <c r="AV276" s="53"/>
      <c r="AW276" s="53"/>
      <c r="AX276" s="53"/>
      <c r="AY276" s="53"/>
      <c r="AZ276" s="53"/>
      <c r="BA276" s="53"/>
      <c r="BB276" s="53"/>
      <c r="BC276" s="53"/>
      <c r="BD276" s="53"/>
      <c r="BE276" s="53"/>
      <c r="BF276" s="53"/>
      <c r="BG276" s="53"/>
      <c r="BH276" s="53"/>
      <c r="BI276" s="53"/>
    </row>
    <row r="277" spans="1:61" ht="15.75" customHeight="1">
      <c r="A277" s="53"/>
      <c r="B277" s="53"/>
      <c r="C277" s="53"/>
      <c r="D277" s="53"/>
      <c r="E277" s="53"/>
      <c r="F277" s="55"/>
      <c r="G277" s="53"/>
      <c r="H277" s="53"/>
      <c r="I277" s="53"/>
      <c r="J277" s="53"/>
      <c r="K277" s="53"/>
      <c r="L277" s="55"/>
      <c r="M277" s="53"/>
      <c r="N277" s="53"/>
      <c r="O277" s="53"/>
      <c r="P277" s="55"/>
      <c r="Q277" s="55"/>
      <c r="R277" s="55"/>
      <c r="S277" s="55"/>
      <c r="T277" s="55"/>
      <c r="U277" s="53"/>
      <c r="V277" s="55"/>
      <c r="W277" s="53"/>
      <c r="X277" s="55"/>
      <c r="Y277" s="53"/>
      <c r="Z277" s="55"/>
      <c r="AA277" s="53"/>
      <c r="AB277" s="55"/>
      <c r="AC277" s="53"/>
      <c r="AD277" s="53"/>
      <c r="AE277" s="55"/>
      <c r="AF277" s="55"/>
      <c r="AG277" s="55"/>
      <c r="AH277" s="53"/>
      <c r="AI277" s="53"/>
      <c r="AJ277" s="53"/>
      <c r="AK277" s="53"/>
      <c r="AL277" s="53"/>
      <c r="AM277" s="53"/>
      <c r="AN277" s="53"/>
      <c r="AO277" s="53"/>
      <c r="AP277" s="53"/>
      <c r="AQ277" s="53"/>
      <c r="AR277" s="53"/>
      <c r="AS277" s="53"/>
      <c r="AT277" s="53"/>
      <c r="AU277" s="53"/>
      <c r="AV277" s="53"/>
      <c r="AW277" s="53"/>
      <c r="AX277" s="53"/>
      <c r="AY277" s="53"/>
      <c r="AZ277" s="53"/>
      <c r="BA277" s="53"/>
      <c r="BB277" s="53"/>
      <c r="BC277" s="53"/>
      <c r="BD277" s="53"/>
      <c r="BE277" s="53"/>
      <c r="BF277" s="53"/>
      <c r="BG277" s="53"/>
      <c r="BH277" s="53"/>
      <c r="BI277" s="53"/>
    </row>
    <row r="278" spans="1:61" ht="15.75" customHeight="1">
      <c r="A278" s="53"/>
      <c r="B278" s="53"/>
      <c r="C278" s="53"/>
      <c r="D278" s="53"/>
      <c r="E278" s="53"/>
      <c r="F278" s="55"/>
      <c r="G278" s="53"/>
      <c r="H278" s="53"/>
      <c r="I278" s="53"/>
      <c r="J278" s="53"/>
      <c r="K278" s="53"/>
      <c r="L278" s="55"/>
      <c r="M278" s="53"/>
      <c r="N278" s="53"/>
      <c r="O278" s="53"/>
      <c r="P278" s="55"/>
      <c r="Q278" s="55"/>
      <c r="R278" s="55"/>
      <c r="S278" s="55"/>
      <c r="T278" s="55"/>
      <c r="U278" s="53"/>
      <c r="V278" s="55"/>
      <c r="W278" s="53"/>
      <c r="X278" s="55"/>
      <c r="Y278" s="53"/>
      <c r="Z278" s="55"/>
      <c r="AA278" s="53"/>
      <c r="AB278" s="55"/>
      <c r="AC278" s="53"/>
      <c r="AD278" s="53"/>
      <c r="AE278" s="55"/>
      <c r="AF278" s="55"/>
      <c r="AG278" s="55"/>
      <c r="AH278" s="53"/>
      <c r="AI278" s="53"/>
      <c r="AJ278" s="53"/>
      <c r="AK278" s="53"/>
      <c r="AL278" s="53"/>
      <c r="AM278" s="53"/>
      <c r="AN278" s="53"/>
      <c r="AO278" s="53"/>
      <c r="AP278" s="53"/>
      <c r="AQ278" s="53"/>
      <c r="AR278" s="53"/>
      <c r="AS278" s="53"/>
      <c r="AT278" s="53"/>
      <c r="AU278" s="53"/>
      <c r="AV278" s="53"/>
      <c r="AW278" s="53"/>
      <c r="AX278" s="53"/>
      <c r="AY278" s="53"/>
      <c r="AZ278" s="53"/>
      <c r="BA278" s="53"/>
      <c r="BB278" s="53"/>
      <c r="BC278" s="53"/>
      <c r="BD278" s="53"/>
      <c r="BE278" s="53"/>
      <c r="BF278" s="53"/>
      <c r="BG278" s="53"/>
      <c r="BH278" s="53"/>
      <c r="BI278" s="53"/>
    </row>
    <row r="279" spans="1:61" ht="15.75" customHeight="1">
      <c r="A279" s="53"/>
      <c r="B279" s="53"/>
      <c r="C279" s="53"/>
      <c r="D279" s="53"/>
      <c r="E279" s="53"/>
      <c r="F279" s="55"/>
      <c r="G279" s="53"/>
      <c r="H279" s="53"/>
      <c r="I279" s="53"/>
      <c r="J279" s="53"/>
      <c r="K279" s="53"/>
      <c r="L279" s="55"/>
      <c r="M279" s="53"/>
      <c r="N279" s="53"/>
      <c r="O279" s="53"/>
      <c r="P279" s="55"/>
      <c r="Q279" s="55"/>
      <c r="R279" s="55"/>
      <c r="S279" s="55"/>
      <c r="T279" s="55"/>
      <c r="U279" s="53"/>
      <c r="V279" s="55"/>
      <c r="W279" s="53"/>
      <c r="X279" s="55"/>
      <c r="Y279" s="53"/>
      <c r="Z279" s="55"/>
      <c r="AA279" s="53"/>
      <c r="AB279" s="55"/>
      <c r="AC279" s="53"/>
      <c r="AD279" s="53"/>
      <c r="AE279" s="55"/>
      <c r="AF279" s="55"/>
      <c r="AG279" s="55"/>
      <c r="AH279" s="53"/>
      <c r="AI279" s="53"/>
      <c r="AJ279" s="53"/>
      <c r="AK279" s="53"/>
      <c r="AL279" s="53"/>
      <c r="AM279" s="53"/>
      <c r="AN279" s="53"/>
      <c r="AO279" s="53"/>
      <c r="AP279" s="53"/>
      <c r="AQ279" s="53"/>
      <c r="AR279" s="53"/>
      <c r="AS279" s="53"/>
      <c r="AT279" s="53"/>
      <c r="AU279" s="53"/>
      <c r="AV279" s="53"/>
      <c r="AW279" s="53"/>
      <c r="AX279" s="53"/>
      <c r="AY279" s="53"/>
      <c r="AZ279" s="53"/>
      <c r="BA279" s="53"/>
      <c r="BB279" s="53"/>
      <c r="BC279" s="53"/>
      <c r="BD279" s="53"/>
      <c r="BE279" s="53"/>
      <c r="BF279" s="53"/>
      <c r="BG279" s="53"/>
      <c r="BH279" s="53"/>
      <c r="BI279" s="53"/>
    </row>
    <row r="280" spans="1:61" ht="15.75" customHeight="1">
      <c r="A280" s="53"/>
      <c r="B280" s="53"/>
      <c r="C280" s="53"/>
      <c r="D280" s="53"/>
      <c r="E280" s="53"/>
      <c r="F280" s="55"/>
      <c r="G280" s="53"/>
      <c r="H280" s="53"/>
      <c r="I280" s="53"/>
      <c r="J280" s="53"/>
      <c r="K280" s="53"/>
      <c r="L280" s="55"/>
      <c r="M280" s="53"/>
      <c r="N280" s="53"/>
      <c r="O280" s="53"/>
      <c r="P280" s="55"/>
      <c r="Q280" s="55"/>
      <c r="R280" s="55"/>
      <c r="S280" s="55"/>
      <c r="T280" s="55"/>
      <c r="U280" s="53"/>
      <c r="V280" s="55"/>
      <c r="W280" s="53"/>
      <c r="X280" s="55"/>
      <c r="Y280" s="53"/>
      <c r="Z280" s="55"/>
      <c r="AA280" s="53"/>
      <c r="AB280" s="55"/>
      <c r="AC280" s="53"/>
      <c r="AD280" s="53"/>
      <c r="AE280" s="55"/>
      <c r="AF280" s="55"/>
      <c r="AG280" s="55"/>
      <c r="AH280" s="53"/>
      <c r="AI280" s="53"/>
      <c r="AJ280" s="53"/>
      <c r="AK280" s="53"/>
      <c r="AL280" s="53"/>
      <c r="AM280" s="53"/>
      <c r="AN280" s="53"/>
      <c r="AO280" s="53"/>
      <c r="AP280" s="53"/>
      <c r="AQ280" s="53"/>
      <c r="AR280" s="53"/>
      <c r="AS280" s="53"/>
      <c r="AT280" s="53"/>
      <c r="AU280" s="53"/>
      <c r="AV280" s="53"/>
      <c r="AW280" s="53"/>
      <c r="AX280" s="53"/>
      <c r="AY280" s="53"/>
      <c r="AZ280" s="53"/>
      <c r="BA280" s="53"/>
      <c r="BB280" s="53"/>
      <c r="BC280" s="53"/>
      <c r="BD280" s="53"/>
      <c r="BE280" s="53"/>
      <c r="BF280" s="53"/>
      <c r="BG280" s="53"/>
      <c r="BH280" s="53"/>
      <c r="BI280" s="53"/>
    </row>
    <row r="281" spans="1:61" ht="15.75" customHeight="1">
      <c r="A281" s="53"/>
      <c r="B281" s="53"/>
      <c r="C281" s="53"/>
      <c r="D281" s="53"/>
      <c r="E281" s="53"/>
      <c r="F281" s="55"/>
      <c r="G281" s="53"/>
      <c r="H281" s="53"/>
      <c r="I281" s="53"/>
      <c r="J281" s="53"/>
      <c r="K281" s="53"/>
      <c r="L281" s="55"/>
      <c r="M281" s="53"/>
      <c r="N281" s="53"/>
      <c r="O281" s="53"/>
      <c r="P281" s="55"/>
      <c r="Q281" s="55"/>
      <c r="R281" s="55"/>
      <c r="S281" s="55"/>
      <c r="T281" s="55"/>
      <c r="U281" s="53"/>
      <c r="V281" s="55"/>
      <c r="W281" s="53"/>
      <c r="X281" s="55"/>
      <c r="Y281" s="53"/>
      <c r="Z281" s="55"/>
      <c r="AA281" s="53"/>
      <c r="AB281" s="55"/>
      <c r="AC281" s="53"/>
      <c r="AD281" s="53"/>
      <c r="AE281" s="55"/>
      <c r="AF281" s="55"/>
      <c r="AG281" s="55"/>
      <c r="AH281" s="53"/>
      <c r="AI281" s="53"/>
      <c r="AJ281" s="53"/>
      <c r="AK281" s="53"/>
      <c r="AL281" s="53"/>
      <c r="AM281" s="53"/>
      <c r="AN281" s="53"/>
      <c r="AO281" s="53"/>
      <c r="AP281" s="53"/>
      <c r="AQ281" s="53"/>
      <c r="AR281" s="53"/>
      <c r="AS281" s="53"/>
      <c r="AT281" s="53"/>
      <c r="AU281" s="53"/>
      <c r="AV281" s="53"/>
      <c r="AW281" s="53"/>
      <c r="AX281" s="53"/>
      <c r="AY281" s="53"/>
      <c r="AZ281" s="53"/>
      <c r="BA281" s="53"/>
      <c r="BB281" s="53"/>
      <c r="BC281" s="53"/>
      <c r="BD281" s="53"/>
      <c r="BE281" s="53"/>
      <c r="BF281" s="53"/>
      <c r="BG281" s="53"/>
      <c r="BH281" s="53"/>
      <c r="BI281" s="53"/>
    </row>
    <row r="282" spans="1:61" ht="15.75" customHeight="1">
      <c r="A282" s="53"/>
      <c r="B282" s="53"/>
      <c r="C282" s="53"/>
      <c r="D282" s="53"/>
      <c r="E282" s="53"/>
      <c r="F282" s="55"/>
      <c r="G282" s="53"/>
      <c r="H282" s="53"/>
      <c r="I282" s="53"/>
      <c r="J282" s="53"/>
      <c r="K282" s="53"/>
      <c r="L282" s="55"/>
      <c r="M282" s="53"/>
      <c r="N282" s="53"/>
      <c r="O282" s="53"/>
      <c r="P282" s="55"/>
      <c r="Q282" s="55"/>
      <c r="R282" s="55"/>
      <c r="S282" s="55"/>
      <c r="T282" s="55"/>
      <c r="U282" s="53"/>
      <c r="V282" s="55"/>
      <c r="W282" s="53"/>
      <c r="X282" s="55"/>
      <c r="Y282" s="53"/>
      <c r="Z282" s="55"/>
      <c r="AA282" s="53"/>
      <c r="AB282" s="55"/>
      <c r="AC282" s="53"/>
      <c r="AD282" s="53"/>
      <c r="AE282" s="55"/>
      <c r="AF282" s="55"/>
      <c r="AG282" s="55"/>
      <c r="AH282" s="53"/>
      <c r="AI282" s="53"/>
      <c r="AJ282" s="53"/>
      <c r="AK282" s="53"/>
      <c r="AL282" s="53"/>
      <c r="AM282" s="53"/>
      <c r="AN282" s="53"/>
      <c r="AO282" s="53"/>
      <c r="AP282" s="53"/>
      <c r="AQ282" s="53"/>
      <c r="AR282" s="53"/>
      <c r="AS282" s="53"/>
      <c r="AT282" s="53"/>
      <c r="AU282" s="53"/>
      <c r="AV282" s="53"/>
      <c r="AW282" s="53"/>
      <c r="AX282" s="53"/>
      <c r="AY282" s="53"/>
      <c r="AZ282" s="53"/>
      <c r="BA282" s="53"/>
      <c r="BB282" s="53"/>
      <c r="BC282" s="53"/>
      <c r="BD282" s="53"/>
      <c r="BE282" s="53"/>
      <c r="BF282" s="53"/>
      <c r="BG282" s="53"/>
      <c r="BH282" s="53"/>
      <c r="BI282" s="53"/>
    </row>
    <row r="283" spans="1:61" ht="15.75" customHeight="1">
      <c r="A283" s="53"/>
      <c r="B283" s="53"/>
      <c r="C283" s="53"/>
      <c r="D283" s="53"/>
      <c r="E283" s="53"/>
      <c r="F283" s="55"/>
      <c r="G283" s="53"/>
      <c r="H283" s="53"/>
      <c r="I283" s="53"/>
      <c r="J283" s="53"/>
      <c r="K283" s="53"/>
      <c r="L283" s="55"/>
      <c r="M283" s="53"/>
      <c r="N283" s="53"/>
      <c r="O283" s="53"/>
      <c r="P283" s="55"/>
      <c r="Q283" s="55"/>
      <c r="R283" s="55"/>
      <c r="S283" s="55"/>
      <c r="T283" s="55"/>
      <c r="U283" s="53"/>
      <c r="V283" s="55"/>
      <c r="W283" s="53"/>
      <c r="X283" s="55"/>
      <c r="Y283" s="53"/>
      <c r="Z283" s="55"/>
      <c r="AA283" s="53"/>
      <c r="AB283" s="55"/>
      <c r="AC283" s="53"/>
      <c r="AD283" s="53"/>
      <c r="AE283" s="55"/>
      <c r="AF283" s="55"/>
      <c r="AG283" s="55"/>
      <c r="AH283" s="53"/>
      <c r="AI283" s="53"/>
      <c r="AJ283" s="53"/>
      <c r="AK283" s="53"/>
      <c r="AL283" s="53"/>
      <c r="AM283" s="53"/>
      <c r="AN283" s="53"/>
      <c r="AO283" s="53"/>
      <c r="AP283" s="53"/>
      <c r="AQ283" s="53"/>
      <c r="AR283" s="53"/>
      <c r="AS283" s="53"/>
      <c r="AT283" s="53"/>
      <c r="AU283" s="53"/>
      <c r="AV283" s="53"/>
      <c r="AW283" s="53"/>
      <c r="AX283" s="53"/>
      <c r="AY283" s="53"/>
      <c r="AZ283" s="53"/>
      <c r="BA283" s="53"/>
      <c r="BB283" s="53"/>
      <c r="BC283" s="53"/>
      <c r="BD283" s="53"/>
      <c r="BE283" s="53"/>
      <c r="BF283" s="53"/>
      <c r="BG283" s="53"/>
      <c r="BH283" s="53"/>
      <c r="BI283" s="53"/>
    </row>
    <row r="284" spans="1:61" ht="15.75" customHeight="1">
      <c r="A284" s="53"/>
      <c r="B284" s="53"/>
      <c r="C284" s="53"/>
      <c r="D284" s="53"/>
      <c r="E284" s="53"/>
      <c r="F284" s="55"/>
      <c r="G284" s="53"/>
      <c r="H284" s="53"/>
      <c r="I284" s="53"/>
      <c r="J284" s="53"/>
      <c r="K284" s="53"/>
      <c r="L284" s="55"/>
      <c r="M284" s="53"/>
      <c r="N284" s="53"/>
      <c r="O284" s="53"/>
      <c r="P284" s="55"/>
      <c r="Q284" s="55"/>
      <c r="R284" s="55"/>
      <c r="S284" s="55"/>
      <c r="T284" s="55"/>
      <c r="U284" s="53"/>
      <c r="V284" s="55"/>
      <c r="W284" s="53"/>
      <c r="X284" s="55"/>
      <c r="Y284" s="53"/>
      <c r="Z284" s="55"/>
      <c r="AA284" s="53"/>
      <c r="AB284" s="55"/>
      <c r="AC284" s="53"/>
      <c r="AD284" s="53"/>
      <c r="AE284" s="55"/>
      <c r="AF284" s="55"/>
      <c r="AG284" s="55"/>
      <c r="AH284" s="53"/>
      <c r="AI284" s="53"/>
      <c r="AJ284" s="53"/>
      <c r="AK284" s="53"/>
      <c r="AL284" s="53"/>
      <c r="AM284" s="53"/>
      <c r="AN284" s="53"/>
      <c r="AO284" s="53"/>
      <c r="AP284" s="53"/>
      <c r="AQ284" s="53"/>
      <c r="AR284" s="53"/>
      <c r="AS284" s="53"/>
      <c r="AT284" s="53"/>
      <c r="AU284" s="53"/>
      <c r="AV284" s="53"/>
      <c r="AW284" s="53"/>
      <c r="AX284" s="53"/>
      <c r="AY284" s="53"/>
      <c r="AZ284" s="53"/>
      <c r="BA284" s="53"/>
      <c r="BB284" s="53"/>
      <c r="BC284" s="53"/>
      <c r="BD284" s="53"/>
      <c r="BE284" s="53"/>
      <c r="BF284" s="53"/>
      <c r="BG284" s="53"/>
      <c r="BH284" s="53"/>
      <c r="BI284" s="53"/>
    </row>
    <row r="285" spans="1:61" ht="15.75" customHeight="1">
      <c r="A285" s="53"/>
      <c r="B285" s="53"/>
      <c r="C285" s="53"/>
      <c r="D285" s="53"/>
      <c r="E285" s="53"/>
      <c r="F285" s="55"/>
      <c r="G285" s="53"/>
      <c r="H285" s="53"/>
      <c r="I285" s="53"/>
      <c r="J285" s="53"/>
      <c r="K285" s="53"/>
      <c r="L285" s="55"/>
      <c r="M285" s="53"/>
      <c r="N285" s="53"/>
      <c r="O285" s="53"/>
      <c r="P285" s="55"/>
      <c r="Q285" s="55"/>
      <c r="R285" s="55"/>
      <c r="S285" s="55"/>
      <c r="T285" s="55"/>
      <c r="U285" s="53"/>
      <c r="V285" s="55"/>
      <c r="W285" s="53"/>
      <c r="X285" s="55"/>
      <c r="Y285" s="53"/>
      <c r="Z285" s="55"/>
      <c r="AA285" s="53"/>
      <c r="AB285" s="55"/>
      <c r="AC285" s="53"/>
      <c r="AD285" s="53"/>
      <c r="AE285" s="55"/>
      <c r="AF285" s="55"/>
      <c r="AG285" s="55"/>
      <c r="AH285" s="53"/>
      <c r="AI285" s="53"/>
      <c r="AJ285" s="53"/>
      <c r="AK285" s="53"/>
      <c r="AL285" s="53"/>
      <c r="AM285" s="53"/>
      <c r="AN285" s="53"/>
      <c r="AO285" s="53"/>
      <c r="AP285" s="53"/>
      <c r="AQ285" s="53"/>
      <c r="AR285" s="53"/>
      <c r="AS285" s="53"/>
      <c r="AT285" s="53"/>
      <c r="AU285" s="53"/>
      <c r="AV285" s="53"/>
      <c r="AW285" s="53"/>
      <c r="AX285" s="53"/>
      <c r="AY285" s="53"/>
      <c r="AZ285" s="53"/>
      <c r="BA285" s="53"/>
      <c r="BB285" s="53"/>
      <c r="BC285" s="53"/>
      <c r="BD285" s="53"/>
      <c r="BE285" s="53"/>
      <c r="BF285" s="53"/>
      <c r="BG285" s="53"/>
      <c r="BH285" s="53"/>
      <c r="BI285" s="53"/>
    </row>
    <row r="286" spans="1:61" ht="15.75" customHeight="1">
      <c r="A286" s="53"/>
      <c r="B286" s="53"/>
      <c r="C286" s="53"/>
      <c r="D286" s="53"/>
      <c r="E286" s="53"/>
      <c r="F286" s="55"/>
      <c r="G286" s="53"/>
      <c r="H286" s="53"/>
      <c r="I286" s="53"/>
      <c r="J286" s="53"/>
      <c r="K286" s="53"/>
      <c r="L286" s="55"/>
      <c r="M286" s="53"/>
      <c r="N286" s="53"/>
      <c r="O286" s="53"/>
      <c r="P286" s="55"/>
      <c r="Q286" s="55"/>
      <c r="R286" s="55"/>
      <c r="S286" s="55"/>
      <c r="T286" s="55"/>
      <c r="U286" s="53"/>
      <c r="V286" s="55"/>
      <c r="W286" s="53"/>
      <c r="X286" s="55"/>
      <c r="Y286" s="53"/>
      <c r="Z286" s="55"/>
      <c r="AA286" s="53"/>
      <c r="AB286" s="55"/>
      <c r="AC286" s="53"/>
      <c r="AD286" s="53"/>
      <c r="AE286" s="55"/>
      <c r="AF286" s="55"/>
      <c r="AG286" s="55"/>
      <c r="AH286" s="53"/>
      <c r="AI286" s="53"/>
      <c r="AJ286" s="53"/>
      <c r="AK286" s="53"/>
      <c r="AL286" s="53"/>
      <c r="AM286" s="53"/>
      <c r="AN286" s="53"/>
      <c r="AO286" s="53"/>
      <c r="AP286" s="53"/>
      <c r="AQ286" s="53"/>
      <c r="AR286" s="53"/>
      <c r="AS286" s="53"/>
      <c r="AT286" s="53"/>
      <c r="AU286" s="53"/>
      <c r="AV286" s="53"/>
      <c r="AW286" s="53"/>
      <c r="AX286" s="53"/>
      <c r="AY286" s="53"/>
      <c r="AZ286" s="53"/>
      <c r="BA286" s="53"/>
      <c r="BB286" s="53"/>
      <c r="BC286" s="53"/>
      <c r="BD286" s="53"/>
      <c r="BE286" s="53"/>
      <c r="BF286" s="53"/>
      <c r="BG286" s="53"/>
      <c r="BH286" s="53"/>
      <c r="BI286" s="53"/>
    </row>
    <row r="287" spans="1:61" ht="15.75" customHeight="1">
      <c r="A287" s="53"/>
      <c r="B287" s="53"/>
      <c r="C287" s="53"/>
      <c r="D287" s="53"/>
      <c r="E287" s="53"/>
      <c r="F287" s="55"/>
      <c r="G287" s="53"/>
      <c r="H287" s="53"/>
      <c r="I287" s="53"/>
      <c r="J287" s="53"/>
      <c r="K287" s="53"/>
      <c r="L287" s="55"/>
      <c r="M287" s="53"/>
      <c r="N287" s="53"/>
      <c r="O287" s="53"/>
      <c r="P287" s="55"/>
      <c r="Q287" s="55"/>
      <c r="R287" s="55"/>
      <c r="S287" s="55"/>
      <c r="T287" s="55"/>
      <c r="U287" s="53"/>
      <c r="V287" s="55"/>
      <c r="W287" s="53"/>
      <c r="X287" s="55"/>
      <c r="Y287" s="53"/>
      <c r="Z287" s="55"/>
      <c r="AA287" s="53"/>
      <c r="AB287" s="55"/>
      <c r="AC287" s="53"/>
      <c r="AD287" s="53"/>
      <c r="AE287" s="55"/>
      <c r="AF287" s="55"/>
      <c r="AG287" s="55"/>
      <c r="AH287" s="53"/>
      <c r="AI287" s="53"/>
      <c r="AJ287" s="53"/>
      <c r="AK287" s="53"/>
      <c r="AL287" s="53"/>
      <c r="AM287" s="53"/>
      <c r="AN287" s="53"/>
      <c r="AO287" s="53"/>
      <c r="AP287" s="53"/>
      <c r="AQ287" s="53"/>
      <c r="AR287" s="53"/>
      <c r="AS287" s="53"/>
      <c r="AT287" s="53"/>
      <c r="AU287" s="53"/>
      <c r="AV287" s="53"/>
      <c r="AW287" s="53"/>
      <c r="AX287" s="53"/>
      <c r="AY287" s="53"/>
      <c r="AZ287" s="53"/>
      <c r="BA287" s="53"/>
      <c r="BB287" s="53"/>
      <c r="BC287" s="53"/>
      <c r="BD287" s="53"/>
      <c r="BE287" s="53"/>
      <c r="BF287" s="53"/>
      <c r="BG287" s="53"/>
      <c r="BH287" s="53"/>
      <c r="BI287" s="53"/>
    </row>
    <row r="288" spans="1:61" ht="15.75" customHeight="1">
      <c r="A288" s="53"/>
      <c r="B288" s="53"/>
      <c r="C288" s="53"/>
      <c r="D288" s="53"/>
      <c r="E288" s="53"/>
      <c r="F288" s="55"/>
      <c r="G288" s="53"/>
      <c r="H288" s="53"/>
      <c r="I288" s="53"/>
      <c r="J288" s="53"/>
      <c r="K288" s="53"/>
      <c r="L288" s="55"/>
      <c r="M288" s="53"/>
      <c r="N288" s="53"/>
      <c r="O288" s="53"/>
      <c r="P288" s="55"/>
      <c r="Q288" s="55"/>
      <c r="R288" s="55"/>
      <c r="S288" s="55"/>
      <c r="T288" s="55"/>
      <c r="U288" s="53"/>
      <c r="V288" s="55"/>
      <c r="W288" s="53"/>
      <c r="X288" s="55"/>
      <c r="Y288" s="53"/>
      <c r="Z288" s="55"/>
      <c r="AA288" s="53"/>
      <c r="AB288" s="55"/>
      <c r="AC288" s="53"/>
      <c r="AD288" s="53"/>
      <c r="AE288" s="55"/>
      <c r="AF288" s="55"/>
      <c r="AG288" s="55"/>
      <c r="AH288" s="53"/>
      <c r="AI288" s="53"/>
      <c r="AJ288" s="53"/>
      <c r="AK288" s="53"/>
      <c r="AL288" s="53"/>
      <c r="AM288" s="53"/>
      <c r="AN288" s="53"/>
      <c r="AO288" s="53"/>
      <c r="AP288" s="53"/>
      <c r="AQ288" s="53"/>
      <c r="AR288" s="53"/>
      <c r="AS288" s="53"/>
      <c r="AT288" s="53"/>
      <c r="AU288" s="53"/>
      <c r="AV288" s="53"/>
      <c r="AW288" s="53"/>
      <c r="AX288" s="53"/>
      <c r="AY288" s="53"/>
      <c r="AZ288" s="53"/>
      <c r="BA288" s="53"/>
      <c r="BB288" s="53"/>
      <c r="BC288" s="53"/>
      <c r="BD288" s="53"/>
      <c r="BE288" s="53"/>
      <c r="BF288" s="53"/>
      <c r="BG288" s="53"/>
      <c r="BH288" s="53"/>
      <c r="BI288" s="53"/>
    </row>
    <row r="289" spans="1:61" ht="15.75" customHeight="1">
      <c r="A289" s="53"/>
      <c r="B289" s="53"/>
      <c r="C289" s="53"/>
      <c r="D289" s="53"/>
      <c r="E289" s="53"/>
      <c r="F289" s="55"/>
      <c r="G289" s="53"/>
      <c r="H289" s="53"/>
      <c r="I289" s="53"/>
      <c r="J289" s="53"/>
      <c r="K289" s="53"/>
      <c r="L289" s="55"/>
      <c r="M289" s="53"/>
      <c r="N289" s="53"/>
      <c r="O289" s="53"/>
      <c r="P289" s="55"/>
      <c r="Q289" s="55"/>
      <c r="R289" s="55"/>
      <c r="S289" s="55"/>
      <c r="T289" s="55"/>
      <c r="U289" s="53"/>
      <c r="V289" s="55"/>
      <c r="W289" s="53"/>
      <c r="X289" s="55"/>
      <c r="Y289" s="53"/>
      <c r="Z289" s="55"/>
      <c r="AA289" s="53"/>
      <c r="AB289" s="55"/>
      <c r="AC289" s="53"/>
      <c r="AD289" s="53"/>
      <c r="AE289" s="55"/>
      <c r="AF289" s="55"/>
      <c r="AG289" s="55"/>
      <c r="AH289" s="53"/>
      <c r="AI289" s="53"/>
      <c r="AJ289" s="53"/>
      <c r="AK289" s="53"/>
      <c r="AL289" s="53"/>
      <c r="AM289" s="53"/>
      <c r="AN289" s="53"/>
      <c r="AO289" s="53"/>
      <c r="AP289" s="53"/>
      <c r="AQ289" s="53"/>
      <c r="AR289" s="53"/>
      <c r="AS289" s="53"/>
      <c r="AT289" s="53"/>
      <c r="AU289" s="53"/>
      <c r="AV289" s="53"/>
      <c r="AW289" s="53"/>
      <c r="AX289" s="53"/>
      <c r="AY289" s="53"/>
      <c r="AZ289" s="53"/>
      <c r="BA289" s="53"/>
      <c r="BB289" s="53"/>
      <c r="BC289" s="53"/>
      <c r="BD289" s="53"/>
      <c r="BE289" s="53"/>
      <c r="BF289" s="53"/>
      <c r="BG289" s="53"/>
      <c r="BH289" s="53"/>
      <c r="BI289" s="53"/>
    </row>
    <row r="290" spans="1:61" ht="15.75" customHeight="1">
      <c r="A290" s="53"/>
      <c r="B290" s="53"/>
      <c r="C290" s="53"/>
      <c r="D290" s="53"/>
      <c r="E290" s="53"/>
      <c r="F290" s="55"/>
      <c r="G290" s="53"/>
      <c r="H290" s="53"/>
      <c r="I290" s="53"/>
      <c r="J290" s="53"/>
      <c r="K290" s="53"/>
      <c r="L290" s="55"/>
      <c r="M290" s="53"/>
      <c r="N290" s="53"/>
      <c r="O290" s="53"/>
      <c r="P290" s="55"/>
      <c r="Q290" s="55"/>
      <c r="R290" s="55"/>
      <c r="S290" s="55"/>
      <c r="T290" s="55"/>
      <c r="U290" s="53"/>
      <c r="V290" s="55"/>
      <c r="W290" s="53"/>
      <c r="X290" s="55"/>
      <c r="Y290" s="53"/>
      <c r="Z290" s="55"/>
      <c r="AA290" s="53"/>
      <c r="AB290" s="55"/>
      <c r="AC290" s="53"/>
      <c r="AD290" s="53"/>
      <c r="AE290" s="55"/>
      <c r="AF290" s="55"/>
      <c r="AG290" s="55"/>
      <c r="AH290" s="53"/>
      <c r="AI290" s="53"/>
      <c r="AJ290" s="53"/>
      <c r="AK290" s="53"/>
      <c r="AL290" s="53"/>
      <c r="AM290" s="53"/>
      <c r="AN290" s="53"/>
      <c r="AO290" s="53"/>
      <c r="AP290" s="53"/>
      <c r="AQ290" s="53"/>
      <c r="AR290" s="53"/>
      <c r="AS290" s="53"/>
      <c r="AT290" s="53"/>
      <c r="AU290" s="53"/>
      <c r="AV290" s="53"/>
      <c r="AW290" s="53"/>
      <c r="AX290" s="53"/>
      <c r="AY290" s="53"/>
      <c r="AZ290" s="53"/>
      <c r="BA290" s="53"/>
      <c r="BB290" s="53"/>
      <c r="BC290" s="53"/>
      <c r="BD290" s="53"/>
      <c r="BE290" s="53"/>
      <c r="BF290" s="53"/>
      <c r="BG290" s="53"/>
      <c r="BH290" s="53"/>
      <c r="BI290" s="53"/>
    </row>
    <row r="291" spans="1:61" ht="15.75" customHeight="1">
      <c r="A291" s="53"/>
      <c r="B291" s="53"/>
      <c r="C291" s="53"/>
      <c r="D291" s="53"/>
      <c r="E291" s="53"/>
      <c r="F291" s="55"/>
      <c r="G291" s="53"/>
      <c r="H291" s="53"/>
      <c r="I291" s="53"/>
      <c r="J291" s="53"/>
      <c r="K291" s="53"/>
      <c r="L291" s="55"/>
      <c r="M291" s="53"/>
      <c r="N291" s="53"/>
      <c r="O291" s="53"/>
      <c r="P291" s="55"/>
      <c r="Q291" s="55"/>
      <c r="R291" s="55"/>
      <c r="S291" s="55"/>
      <c r="T291" s="55"/>
      <c r="U291" s="53"/>
      <c r="V291" s="55"/>
      <c r="W291" s="53"/>
      <c r="X291" s="55"/>
      <c r="Y291" s="53"/>
      <c r="Z291" s="55"/>
      <c r="AA291" s="53"/>
      <c r="AB291" s="55"/>
      <c r="AC291" s="53"/>
      <c r="AD291" s="53"/>
      <c r="AE291" s="55"/>
      <c r="AF291" s="55"/>
      <c r="AG291" s="55"/>
      <c r="AH291" s="53"/>
      <c r="AI291" s="53"/>
      <c r="AJ291" s="53"/>
      <c r="AK291" s="53"/>
      <c r="AL291" s="53"/>
      <c r="AM291" s="53"/>
      <c r="AN291" s="53"/>
      <c r="AO291" s="53"/>
      <c r="AP291" s="53"/>
      <c r="AQ291" s="53"/>
      <c r="AR291" s="53"/>
      <c r="AS291" s="53"/>
      <c r="AT291" s="53"/>
      <c r="AU291" s="53"/>
      <c r="AV291" s="53"/>
      <c r="AW291" s="53"/>
      <c r="AX291" s="53"/>
      <c r="AY291" s="53"/>
      <c r="AZ291" s="53"/>
      <c r="BA291" s="53"/>
      <c r="BB291" s="53"/>
      <c r="BC291" s="53"/>
      <c r="BD291" s="53"/>
      <c r="BE291" s="53"/>
      <c r="BF291" s="53"/>
      <c r="BG291" s="53"/>
      <c r="BH291" s="53"/>
      <c r="BI291" s="53"/>
    </row>
    <row r="292" spans="1:61" ht="15.75" customHeight="1">
      <c r="A292" s="53"/>
      <c r="B292" s="53"/>
      <c r="C292" s="53"/>
      <c r="D292" s="53"/>
      <c r="E292" s="53"/>
      <c r="F292" s="55"/>
      <c r="G292" s="53"/>
      <c r="H292" s="53"/>
      <c r="I292" s="53"/>
      <c r="J292" s="53"/>
      <c r="K292" s="53"/>
      <c r="L292" s="55"/>
      <c r="M292" s="53"/>
      <c r="N292" s="53"/>
      <c r="O292" s="53"/>
      <c r="P292" s="55"/>
      <c r="Q292" s="55"/>
      <c r="R292" s="55"/>
      <c r="S292" s="55"/>
      <c r="T292" s="55"/>
      <c r="U292" s="53"/>
      <c r="V292" s="55"/>
      <c r="W292" s="53"/>
      <c r="X292" s="55"/>
      <c r="Y292" s="53"/>
      <c r="Z292" s="55"/>
      <c r="AA292" s="53"/>
      <c r="AB292" s="55"/>
      <c r="AC292" s="53"/>
      <c r="AD292" s="53"/>
      <c r="AE292" s="55"/>
      <c r="AF292" s="55"/>
      <c r="AG292" s="55"/>
      <c r="AH292" s="53"/>
      <c r="AI292" s="53"/>
      <c r="AJ292" s="53"/>
      <c r="AK292" s="53"/>
      <c r="AL292" s="53"/>
      <c r="AM292" s="53"/>
      <c r="AN292" s="53"/>
      <c r="AO292" s="53"/>
      <c r="AP292" s="53"/>
      <c r="AQ292" s="53"/>
      <c r="AR292" s="53"/>
      <c r="AS292" s="53"/>
      <c r="AT292" s="53"/>
      <c r="AU292" s="53"/>
      <c r="AV292" s="53"/>
      <c r="AW292" s="53"/>
      <c r="AX292" s="53"/>
      <c r="AY292" s="53"/>
      <c r="AZ292" s="53"/>
      <c r="BA292" s="53"/>
      <c r="BB292" s="53"/>
      <c r="BC292" s="53"/>
      <c r="BD292" s="53"/>
      <c r="BE292" s="53"/>
      <c r="BF292" s="53"/>
      <c r="BG292" s="53"/>
      <c r="BH292" s="53"/>
      <c r="BI292" s="53"/>
    </row>
    <row r="293" spans="1:61" ht="15.75" customHeight="1">
      <c r="A293" s="53"/>
      <c r="B293" s="53"/>
      <c r="C293" s="53"/>
      <c r="D293" s="53"/>
      <c r="E293" s="53"/>
      <c r="F293" s="55"/>
      <c r="G293" s="53"/>
      <c r="H293" s="53"/>
      <c r="I293" s="53"/>
      <c r="J293" s="53"/>
      <c r="K293" s="53"/>
      <c r="L293" s="55"/>
      <c r="M293" s="53"/>
      <c r="N293" s="53"/>
      <c r="O293" s="53"/>
      <c r="P293" s="55"/>
      <c r="Q293" s="55"/>
      <c r="R293" s="55"/>
      <c r="S293" s="55"/>
      <c r="T293" s="55"/>
      <c r="U293" s="53"/>
      <c r="V293" s="55"/>
      <c r="W293" s="53"/>
      <c r="X293" s="55"/>
      <c r="Y293" s="53"/>
      <c r="Z293" s="55"/>
      <c r="AA293" s="53"/>
      <c r="AB293" s="55"/>
      <c r="AC293" s="53"/>
      <c r="AD293" s="53"/>
      <c r="AE293" s="55"/>
      <c r="AF293" s="55"/>
      <c r="AG293" s="55"/>
      <c r="AH293" s="53"/>
      <c r="AI293" s="53"/>
      <c r="AJ293" s="53"/>
      <c r="AK293" s="53"/>
      <c r="AL293" s="53"/>
      <c r="AM293" s="53"/>
      <c r="AN293" s="53"/>
      <c r="AO293" s="53"/>
      <c r="AP293" s="53"/>
      <c r="AQ293" s="53"/>
      <c r="AR293" s="53"/>
      <c r="AS293" s="53"/>
      <c r="AT293" s="53"/>
      <c r="AU293" s="53"/>
      <c r="AV293" s="53"/>
      <c r="AW293" s="53"/>
      <c r="AX293" s="53"/>
      <c r="AY293" s="53"/>
      <c r="AZ293" s="53"/>
      <c r="BA293" s="53"/>
      <c r="BB293" s="53"/>
      <c r="BC293" s="53"/>
      <c r="BD293" s="53"/>
      <c r="BE293" s="53"/>
      <c r="BF293" s="53"/>
      <c r="BG293" s="53"/>
      <c r="BH293" s="53"/>
      <c r="BI293" s="53"/>
    </row>
    <row r="294" spans="1:61" ht="15.75" customHeight="1">
      <c r="A294" s="53"/>
      <c r="B294" s="53"/>
      <c r="C294" s="53"/>
      <c r="D294" s="53"/>
      <c r="E294" s="53"/>
      <c r="F294" s="55"/>
      <c r="G294" s="53"/>
      <c r="H294" s="53"/>
      <c r="I294" s="53"/>
      <c r="J294" s="53"/>
      <c r="K294" s="53"/>
      <c r="L294" s="55"/>
      <c r="M294" s="53"/>
      <c r="N294" s="53"/>
      <c r="O294" s="53"/>
      <c r="P294" s="55"/>
      <c r="Q294" s="55"/>
      <c r="R294" s="55"/>
      <c r="S294" s="55"/>
      <c r="T294" s="55"/>
      <c r="U294" s="53"/>
      <c r="V294" s="55"/>
      <c r="W294" s="53"/>
      <c r="X294" s="55"/>
      <c r="Y294" s="53"/>
      <c r="Z294" s="55"/>
      <c r="AA294" s="53"/>
      <c r="AB294" s="55"/>
      <c r="AC294" s="53"/>
      <c r="AD294" s="53"/>
      <c r="AE294" s="55"/>
      <c r="AF294" s="55"/>
      <c r="AG294" s="55"/>
      <c r="AH294" s="53"/>
      <c r="AI294" s="53"/>
      <c r="AJ294" s="53"/>
      <c r="AK294" s="53"/>
      <c r="AL294" s="53"/>
      <c r="AM294" s="53"/>
      <c r="AN294" s="53"/>
      <c r="AO294" s="53"/>
      <c r="AP294" s="53"/>
      <c r="AQ294" s="53"/>
      <c r="AR294" s="53"/>
      <c r="AS294" s="53"/>
      <c r="AT294" s="53"/>
      <c r="AU294" s="53"/>
      <c r="AV294" s="53"/>
      <c r="AW294" s="53"/>
      <c r="AX294" s="53"/>
      <c r="AY294" s="53"/>
      <c r="AZ294" s="53"/>
      <c r="BA294" s="53"/>
      <c r="BB294" s="53"/>
      <c r="BC294" s="53"/>
      <c r="BD294" s="53"/>
      <c r="BE294" s="53"/>
      <c r="BF294" s="53"/>
      <c r="BG294" s="53"/>
      <c r="BH294" s="53"/>
      <c r="BI294" s="53"/>
    </row>
    <row r="295" spans="1:61" ht="15.75" customHeight="1">
      <c r="A295" s="53"/>
      <c r="B295" s="53"/>
      <c r="C295" s="53"/>
      <c r="D295" s="53"/>
      <c r="E295" s="53"/>
      <c r="F295" s="55"/>
      <c r="G295" s="53"/>
      <c r="H295" s="53"/>
      <c r="I295" s="53"/>
      <c r="J295" s="53"/>
      <c r="K295" s="53"/>
      <c r="L295" s="55"/>
      <c r="M295" s="53"/>
      <c r="N295" s="53"/>
      <c r="O295" s="53"/>
      <c r="P295" s="55"/>
      <c r="Q295" s="55"/>
      <c r="R295" s="55"/>
      <c r="S295" s="55"/>
      <c r="T295" s="55"/>
      <c r="U295" s="53"/>
      <c r="V295" s="55"/>
      <c r="W295" s="53"/>
      <c r="X295" s="55"/>
      <c r="Y295" s="53"/>
      <c r="Z295" s="55"/>
      <c r="AA295" s="53"/>
      <c r="AB295" s="55"/>
      <c r="AC295" s="53"/>
      <c r="AD295" s="53"/>
      <c r="AE295" s="55"/>
      <c r="AF295" s="55"/>
      <c r="AG295" s="55"/>
      <c r="AH295" s="53"/>
      <c r="AI295" s="53"/>
      <c r="AJ295" s="53"/>
      <c r="AK295" s="53"/>
      <c r="AL295" s="53"/>
      <c r="AM295" s="53"/>
      <c r="AN295" s="53"/>
      <c r="AO295" s="53"/>
      <c r="AP295" s="53"/>
      <c r="AQ295" s="53"/>
      <c r="AR295" s="53"/>
      <c r="AS295" s="53"/>
      <c r="AT295" s="53"/>
      <c r="AU295" s="53"/>
      <c r="AV295" s="53"/>
      <c r="AW295" s="53"/>
      <c r="AX295" s="53"/>
      <c r="AY295" s="53"/>
      <c r="AZ295" s="53"/>
      <c r="BA295" s="53"/>
      <c r="BB295" s="53"/>
      <c r="BC295" s="53"/>
      <c r="BD295" s="53"/>
      <c r="BE295" s="53"/>
      <c r="BF295" s="53"/>
      <c r="BG295" s="53"/>
      <c r="BH295" s="53"/>
      <c r="BI295" s="53"/>
    </row>
    <row r="296" spans="1:61" ht="15.75" customHeight="1">
      <c r="A296" s="53"/>
      <c r="B296" s="53"/>
      <c r="C296" s="53"/>
      <c r="D296" s="53"/>
      <c r="E296" s="53"/>
      <c r="F296" s="55"/>
      <c r="G296" s="53"/>
      <c r="H296" s="53"/>
      <c r="I296" s="53"/>
      <c r="J296" s="53"/>
      <c r="K296" s="53"/>
      <c r="L296" s="55"/>
      <c r="M296" s="53"/>
      <c r="N296" s="53"/>
      <c r="O296" s="53"/>
      <c r="P296" s="55"/>
      <c r="Q296" s="55"/>
      <c r="R296" s="55"/>
      <c r="S296" s="55"/>
      <c r="T296" s="55"/>
      <c r="U296" s="53"/>
      <c r="V296" s="55"/>
      <c r="W296" s="53"/>
      <c r="X296" s="55"/>
      <c r="Y296" s="53"/>
      <c r="Z296" s="55"/>
      <c r="AA296" s="53"/>
      <c r="AB296" s="55"/>
      <c r="AC296" s="53"/>
      <c r="AD296" s="53"/>
      <c r="AE296" s="55"/>
      <c r="AF296" s="55"/>
      <c r="AG296" s="55"/>
      <c r="AH296" s="53"/>
      <c r="AI296" s="53"/>
      <c r="AJ296" s="53"/>
      <c r="AK296" s="53"/>
      <c r="AL296" s="53"/>
      <c r="AM296" s="53"/>
      <c r="AN296" s="53"/>
      <c r="AO296" s="53"/>
      <c r="AP296" s="53"/>
      <c r="AQ296" s="53"/>
      <c r="AR296" s="53"/>
      <c r="AS296" s="53"/>
      <c r="AT296" s="53"/>
      <c r="AU296" s="53"/>
      <c r="AV296" s="53"/>
      <c r="AW296" s="53"/>
      <c r="AX296" s="53"/>
      <c r="AY296" s="53"/>
      <c r="AZ296" s="53"/>
      <c r="BA296" s="53"/>
      <c r="BB296" s="53"/>
      <c r="BC296" s="53"/>
      <c r="BD296" s="53"/>
      <c r="BE296" s="53"/>
      <c r="BF296" s="53"/>
      <c r="BG296" s="53"/>
      <c r="BH296" s="53"/>
      <c r="BI296" s="53"/>
    </row>
    <row r="297" spans="1:61" ht="15.75" customHeight="1">
      <c r="A297" s="53"/>
      <c r="B297" s="53"/>
      <c r="C297" s="53"/>
      <c r="D297" s="53"/>
      <c r="E297" s="53"/>
      <c r="F297" s="55"/>
      <c r="G297" s="53"/>
      <c r="H297" s="53"/>
      <c r="I297" s="53"/>
      <c r="J297" s="53"/>
      <c r="K297" s="53"/>
      <c r="L297" s="55"/>
      <c r="M297" s="53"/>
      <c r="N297" s="53"/>
      <c r="O297" s="53"/>
      <c r="P297" s="55"/>
      <c r="Q297" s="55"/>
      <c r="R297" s="55"/>
      <c r="S297" s="55"/>
      <c r="T297" s="55"/>
      <c r="U297" s="53"/>
      <c r="V297" s="55"/>
      <c r="W297" s="53"/>
      <c r="X297" s="55"/>
      <c r="Y297" s="53"/>
      <c r="Z297" s="55"/>
      <c r="AA297" s="53"/>
      <c r="AB297" s="55"/>
      <c r="AC297" s="53"/>
      <c r="AD297" s="53"/>
      <c r="AE297" s="55"/>
      <c r="AF297" s="55"/>
      <c r="AG297" s="55"/>
      <c r="AH297" s="53"/>
      <c r="AI297" s="53"/>
      <c r="AJ297" s="53"/>
      <c r="AK297" s="53"/>
      <c r="AL297" s="53"/>
      <c r="AM297" s="53"/>
      <c r="AN297" s="53"/>
      <c r="AO297" s="53"/>
      <c r="AP297" s="53"/>
      <c r="AQ297" s="53"/>
      <c r="AR297" s="53"/>
      <c r="AS297" s="53"/>
      <c r="AT297" s="53"/>
      <c r="AU297" s="53"/>
      <c r="AV297" s="53"/>
      <c r="AW297" s="53"/>
      <c r="AX297" s="53"/>
      <c r="AY297" s="53"/>
      <c r="AZ297" s="53"/>
      <c r="BA297" s="53"/>
      <c r="BB297" s="53"/>
      <c r="BC297" s="53"/>
      <c r="BD297" s="53"/>
      <c r="BE297" s="53"/>
      <c r="BF297" s="53"/>
      <c r="BG297" s="53"/>
      <c r="BH297" s="53"/>
      <c r="BI297" s="53"/>
    </row>
    <row r="298" spans="1:61" ht="15.75" customHeight="1">
      <c r="A298" s="53"/>
      <c r="B298" s="53"/>
      <c r="C298" s="53"/>
      <c r="D298" s="53"/>
      <c r="E298" s="53"/>
      <c r="F298" s="55"/>
      <c r="G298" s="53"/>
      <c r="H298" s="53"/>
      <c r="I298" s="53"/>
      <c r="J298" s="53"/>
      <c r="K298" s="53"/>
      <c r="L298" s="55"/>
      <c r="M298" s="53"/>
      <c r="N298" s="53"/>
      <c r="O298" s="53"/>
      <c r="P298" s="55"/>
      <c r="Q298" s="55"/>
      <c r="R298" s="55"/>
      <c r="S298" s="55"/>
      <c r="T298" s="55"/>
      <c r="U298" s="53"/>
      <c r="V298" s="55"/>
      <c r="W298" s="53"/>
      <c r="X298" s="55"/>
      <c r="Y298" s="53"/>
      <c r="Z298" s="55"/>
      <c r="AA298" s="53"/>
      <c r="AB298" s="55"/>
      <c r="AC298" s="53"/>
      <c r="AD298" s="53"/>
      <c r="AE298" s="55"/>
      <c r="AF298" s="55"/>
      <c r="AG298" s="55"/>
      <c r="AH298" s="53"/>
      <c r="AI298" s="53"/>
      <c r="AJ298" s="53"/>
      <c r="AK298" s="53"/>
      <c r="AL298" s="53"/>
      <c r="AM298" s="53"/>
      <c r="AN298" s="53"/>
      <c r="AO298" s="53"/>
      <c r="AP298" s="53"/>
      <c r="AQ298" s="53"/>
      <c r="AR298" s="53"/>
      <c r="AS298" s="53"/>
      <c r="AT298" s="53"/>
      <c r="AU298" s="53"/>
      <c r="AV298" s="53"/>
      <c r="AW298" s="53"/>
      <c r="AX298" s="53"/>
      <c r="AY298" s="53"/>
      <c r="AZ298" s="53"/>
      <c r="BA298" s="53"/>
      <c r="BB298" s="53"/>
      <c r="BC298" s="53"/>
      <c r="BD298" s="53"/>
      <c r="BE298" s="53"/>
      <c r="BF298" s="53"/>
      <c r="BG298" s="53"/>
      <c r="BH298" s="53"/>
      <c r="BI298" s="53"/>
    </row>
    <row r="299" spans="1:61" ht="15.75" customHeight="1">
      <c r="A299" s="53"/>
      <c r="B299" s="53"/>
      <c r="C299" s="53"/>
      <c r="D299" s="53"/>
      <c r="E299" s="53"/>
      <c r="F299" s="55"/>
      <c r="G299" s="53"/>
      <c r="H299" s="53"/>
      <c r="I299" s="53"/>
      <c r="J299" s="53"/>
      <c r="K299" s="53"/>
      <c r="L299" s="55"/>
      <c r="M299" s="53"/>
      <c r="N299" s="53"/>
      <c r="O299" s="53"/>
      <c r="P299" s="55"/>
      <c r="Q299" s="55"/>
      <c r="R299" s="55"/>
      <c r="S299" s="55"/>
      <c r="T299" s="55"/>
      <c r="U299" s="53"/>
      <c r="V299" s="55"/>
      <c r="W299" s="53"/>
      <c r="X299" s="55"/>
      <c r="Y299" s="53"/>
      <c r="Z299" s="55"/>
      <c r="AA299" s="53"/>
      <c r="AB299" s="55"/>
      <c r="AC299" s="53"/>
      <c r="AD299" s="53"/>
      <c r="AE299" s="55"/>
      <c r="AF299" s="55"/>
      <c r="AG299" s="55"/>
      <c r="AH299" s="53"/>
      <c r="AI299" s="53"/>
      <c r="AJ299" s="53"/>
      <c r="AK299" s="53"/>
      <c r="AL299" s="53"/>
      <c r="AM299" s="53"/>
      <c r="AN299" s="53"/>
      <c r="AO299" s="53"/>
      <c r="AP299" s="53"/>
      <c r="AQ299" s="53"/>
      <c r="AR299" s="53"/>
      <c r="AS299" s="53"/>
      <c r="AT299" s="53"/>
      <c r="AU299" s="53"/>
      <c r="AV299" s="53"/>
      <c r="AW299" s="53"/>
      <c r="AX299" s="53"/>
      <c r="AY299" s="53"/>
      <c r="AZ299" s="53"/>
      <c r="BA299" s="53"/>
      <c r="BB299" s="53"/>
      <c r="BC299" s="53"/>
      <c r="BD299" s="53"/>
      <c r="BE299" s="53"/>
      <c r="BF299" s="53"/>
      <c r="BG299" s="53"/>
      <c r="BH299" s="53"/>
      <c r="BI299" s="53"/>
    </row>
    <row r="300" spans="1:61" ht="15.75" customHeight="1">
      <c r="A300" s="53"/>
      <c r="B300" s="53"/>
      <c r="C300" s="53"/>
      <c r="D300" s="53"/>
      <c r="E300" s="53"/>
      <c r="F300" s="55"/>
      <c r="G300" s="53"/>
      <c r="H300" s="53"/>
      <c r="I300" s="53"/>
      <c r="J300" s="53"/>
      <c r="K300" s="53"/>
      <c r="L300" s="55"/>
      <c r="M300" s="53"/>
      <c r="N300" s="53"/>
      <c r="O300" s="53"/>
      <c r="P300" s="55"/>
      <c r="Q300" s="55"/>
      <c r="R300" s="55"/>
      <c r="S300" s="55"/>
      <c r="T300" s="55"/>
      <c r="U300" s="53"/>
      <c r="V300" s="55"/>
      <c r="W300" s="53"/>
      <c r="X300" s="55"/>
      <c r="Y300" s="53"/>
      <c r="Z300" s="55"/>
      <c r="AA300" s="53"/>
      <c r="AB300" s="55"/>
      <c r="AC300" s="53"/>
      <c r="AD300" s="53"/>
      <c r="AE300" s="55"/>
      <c r="AF300" s="55"/>
      <c r="AG300" s="55"/>
      <c r="AH300" s="53"/>
      <c r="AI300" s="53"/>
      <c r="AJ300" s="53"/>
      <c r="AK300" s="53"/>
      <c r="AL300" s="53"/>
      <c r="AM300" s="53"/>
      <c r="AN300" s="53"/>
      <c r="AO300" s="53"/>
      <c r="AP300" s="53"/>
      <c r="AQ300" s="53"/>
      <c r="AR300" s="53"/>
      <c r="AS300" s="53"/>
      <c r="AT300" s="53"/>
      <c r="AU300" s="53"/>
      <c r="AV300" s="53"/>
      <c r="AW300" s="53"/>
      <c r="AX300" s="53"/>
      <c r="AY300" s="53"/>
      <c r="AZ300" s="53"/>
      <c r="BA300" s="53"/>
      <c r="BB300" s="53"/>
      <c r="BC300" s="53"/>
      <c r="BD300" s="53"/>
      <c r="BE300" s="53"/>
      <c r="BF300" s="53"/>
      <c r="BG300" s="53"/>
      <c r="BH300" s="53"/>
      <c r="BI300" s="53"/>
    </row>
    <row r="301" spans="1:61" ht="15.75" customHeight="1">
      <c r="A301" s="53"/>
      <c r="B301" s="53"/>
      <c r="C301" s="53"/>
      <c r="D301" s="53"/>
      <c r="E301" s="53"/>
      <c r="F301" s="55"/>
      <c r="G301" s="53"/>
      <c r="H301" s="53"/>
      <c r="I301" s="53"/>
      <c r="J301" s="53"/>
      <c r="K301" s="53"/>
      <c r="L301" s="55"/>
      <c r="M301" s="53"/>
      <c r="N301" s="53"/>
      <c r="O301" s="53"/>
      <c r="P301" s="55"/>
      <c r="Q301" s="55"/>
      <c r="R301" s="55"/>
      <c r="S301" s="55"/>
      <c r="T301" s="55"/>
      <c r="U301" s="53"/>
      <c r="V301" s="55"/>
      <c r="W301" s="53"/>
      <c r="X301" s="55"/>
      <c r="Y301" s="53"/>
      <c r="Z301" s="55"/>
      <c r="AA301" s="53"/>
      <c r="AB301" s="55"/>
      <c r="AC301" s="53"/>
      <c r="AD301" s="53"/>
      <c r="AE301" s="55"/>
      <c r="AF301" s="55"/>
      <c r="AG301" s="55"/>
      <c r="AH301" s="53"/>
      <c r="AI301" s="53"/>
      <c r="AJ301" s="53"/>
      <c r="AK301" s="53"/>
      <c r="AL301" s="53"/>
      <c r="AM301" s="53"/>
      <c r="AN301" s="53"/>
      <c r="AO301" s="53"/>
      <c r="AP301" s="53"/>
      <c r="AQ301" s="53"/>
      <c r="AR301" s="53"/>
      <c r="AS301" s="53"/>
      <c r="AT301" s="53"/>
      <c r="AU301" s="53"/>
      <c r="AV301" s="53"/>
      <c r="AW301" s="53"/>
      <c r="AX301" s="53"/>
      <c r="AY301" s="53"/>
      <c r="AZ301" s="53"/>
      <c r="BA301" s="53"/>
      <c r="BB301" s="53"/>
      <c r="BC301" s="53"/>
      <c r="BD301" s="53"/>
      <c r="BE301" s="53"/>
      <c r="BF301" s="53"/>
      <c r="BG301" s="53"/>
      <c r="BH301" s="53"/>
      <c r="BI301" s="53"/>
    </row>
    <row r="302" spans="1:61" ht="15.75" customHeight="1">
      <c r="A302" s="53"/>
      <c r="B302" s="53"/>
      <c r="C302" s="53"/>
      <c r="D302" s="53"/>
      <c r="E302" s="53"/>
      <c r="F302" s="55"/>
      <c r="G302" s="53"/>
      <c r="H302" s="53"/>
      <c r="I302" s="53"/>
      <c r="J302" s="53"/>
      <c r="K302" s="53"/>
      <c r="L302" s="55"/>
      <c r="M302" s="53"/>
      <c r="N302" s="53"/>
      <c r="O302" s="53"/>
      <c r="P302" s="55"/>
      <c r="Q302" s="55"/>
      <c r="R302" s="55"/>
      <c r="S302" s="55"/>
      <c r="T302" s="55"/>
      <c r="U302" s="53"/>
      <c r="V302" s="55"/>
      <c r="W302" s="53"/>
      <c r="X302" s="55"/>
      <c r="Y302" s="53"/>
      <c r="Z302" s="55"/>
      <c r="AA302" s="53"/>
      <c r="AB302" s="55"/>
      <c r="AC302" s="53"/>
      <c r="AD302" s="53"/>
      <c r="AE302" s="55"/>
      <c r="AF302" s="55"/>
      <c r="AG302" s="55"/>
      <c r="AH302" s="53"/>
      <c r="AI302" s="53"/>
      <c r="AJ302" s="53"/>
      <c r="AK302" s="53"/>
      <c r="AL302" s="53"/>
      <c r="AM302" s="53"/>
      <c r="AN302" s="53"/>
      <c r="AO302" s="53"/>
      <c r="AP302" s="53"/>
      <c r="AQ302" s="53"/>
      <c r="AR302" s="53"/>
      <c r="AS302" s="53"/>
      <c r="AT302" s="53"/>
      <c r="AU302" s="53"/>
      <c r="AV302" s="53"/>
      <c r="AW302" s="53"/>
      <c r="AX302" s="53"/>
      <c r="AY302" s="53"/>
      <c r="AZ302" s="53"/>
      <c r="BA302" s="53"/>
      <c r="BB302" s="53"/>
      <c r="BC302" s="53"/>
      <c r="BD302" s="53"/>
      <c r="BE302" s="53"/>
      <c r="BF302" s="53"/>
      <c r="BG302" s="53"/>
      <c r="BH302" s="53"/>
      <c r="BI302" s="53"/>
    </row>
    <row r="303" spans="1:61" ht="15.75" customHeight="1">
      <c r="A303" s="53"/>
      <c r="B303" s="53"/>
      <c r="C303" s="53"/>
      <c r="D303" s="53"/>
      <c r="E303" s="53"/>
      <c r="F303" s="55"/>
      <c r="G303" s="53"/>
      <c r="H303" s="53"/>
      <c r="I303" s="53"/>
      <c r="J303" s="53"/>
      <c r="K303" s="53"/>
      <c r="L303" s="55"/>
      <c r="M303" s="53"/>
      <c r="N303" s="53"/>
      <c r="O303" s="53"/>
      <c r="P303" s="55"/>
      <c r="Q303" s="55"/>
      <c r="R303" s="55"/>
      <c r="S303" s="55"/>
      <c r="T303" s="55"/>
      <c r="U303" s="53"/>
      <c r="V303" s="55"/>
      <c r="W303" s="53"/>
      <c r="X303" s="55"/>
      <c r="Y303" s="53"/>
      <c r="Z303" s="55"/>
      <c r="AA303" s="53"/>
      <c r="AB303" s="55"/>
      <c r="AC303" s="53"/>
      <c r="AD303" s="53"/>
      <c r="AE303" s="55"/>
      <c r="AF303" s="55"/>
      <c r="AG303" s="55"/>
      <c r="AH303" s="53"/>
      <c r="AI303" s="53"/>
      <c r="AJ303" s="53"/>
      <c r="AK303" s="53"/>
      <c r="AL303" s="53"/>
      <c r="AM303" s="53"/>
      <c r="AN303" s="53"/>
      <c r="AO303" s="53"/>
      <c r="AP303" s="53"/>
      <c r="AQ303" s="53"/>
      <c r="AR303" s="53"/>
      <c r="AS303" s="53"/>
      <c r="AT303" s="53"/>
      <c r="AU303" s="53"/>
      <c r="AV303" s="53"/>
      <c r="AW303" s="53"/>
      <c r="AX303" s="53"/>
      <c r="AY303" s="53"/>
      <c r="AZ303" s="53"/>
      <c r="BA303" s="53"/>
      <c r="BB303" s="53"/>
      <c r="BC303" s="53"/>
      <c r="BD303" s="53"/>
      <c r="BE303" s="53"/>
      <c r="BF303" s="53"/>
      <c r="BG303" s="53"/>
      <c r="BH303" s="53"/>
      <c r="BI303" s="53"/>
    </row>
    <row r="304" spans="1:61" ht="15.75" customHeight="1">
      <c r="A304" s="53"/>
      <c r="B304" s="53"/>
      <c r="C304" s="53"/>
      <c r="D304" s="53"/>
      <c r="E304" s="53"/>
      <c r="F304" s="55"/>
      <c r="G304" s="53"/>
      <c r="H304" s="53"/>
      <c r="I304" s="53"/>
      <c r="J304" s="53"/>
      <c r="K304" s="53"/>
      <c r="L304" s="55"/>
      <c r="M304" s="53"/>
      <c r="N304" s="53"/>
      <c r="O304" s="53"/>
      <c r="P304" s="55"/>
      <c r="Q304" s="55"/>
      <c r="R304" s="55"/>
      <c r="S304" s="55"/>
      <c r="T304" s="55"/>
      <c r="U304" s="53"/>
      <c r="V304" s="55"/>
      <c r="W304" s="53"/>
      <c r="X304" s="55"/>
      <c r="Y304" s="53"/>
      <c r="Z304" s="55"/>
      <c r="AA304" s="53"/>
      <c r="AB304" s="55"/>
      <c r="AC304" s="53"/>
      <c r="AD304" s="53"/>
      <c r="AE304" s="55"/>
      <c r="AF304" s="55"/>
      <c r="AG304" s="55"/>
      <c r="AH304" s="53"/>
      <c r="AI304" s="53"/>
      <c r="AJ304" s="53"/>
      <c r="AK304" s="53"/>
      <c r="AL304" s="53"/>
      <c r="AM304" s="53"/>
      <c r="AN304" s="53"/>
      <c r="AO304" s="53"/>
      <c r="AP304" s="53"/>
      <c r="AQ304" s="53"/>
      <c r="AR304" s="53"/>
      <c r="AS304" s="53"/>
      <c r="AT304" s="53"/>
      <c r="AU304" s="53"/>
      <c r="AV304" s="53"/>
      <c r="AW304" s="53"/>
      <c r="AX304" s="53"/>
      <c r="AY304" s="53"/>
      <c r="AZ304" s="53"/>
      <c r="BA304" s="53"/>
      <c r="BB304" s="53"/>
      <c r="BC304" s="53"/>
      <c r="BD304" s="53"/>
      <c r="BE304" s="53"/>
      <c r="BF304" s="53"/>
      <c r="BG304" s="53"/>
      <c r="BH304" s="53"/>
      <c r="BI304" s="53"/>
    </row>
    <row r="305" spans="1:61" ht="15.75" customHeight="1">
      <c r="A305" s="53"/>
      <c r="B305" s="53"/>
      <c r="C305" s="53"/>
      <c r="D305" s="53"/>
      <c r="E305" s="53"/>
      <c r="F305" s="55"/>
      <c r="G305" s="53"/>
      <c r="H305" s="53"/>
      <c r="I305" s="53"/>
      <c r="J305" s="53"/>
      <c r="K305" s="53"/>
      <c r="L305" s="55"/>
      <c r="M305" s="53"/>
      <c r="N305" s="53"/>
      <c r="O305" s="53"/>
      <c r="P305" s="55"/>
      <c r="Q305" s="55"/>
      <c r="R305" s="55"/>
      <c r="S305" s="55"/>
      <c r="T305" s="55"/>
      <c r="U305" s="53"/>
      <c r="V305" s="55"/>
      <c r="W305" s="53"/>
      <c r="X305" s="55"/>
      <c r="Y305" s="53"/>
      <c r="Z305" s="55"/>
      <c r="AA305" s="53"/>
      <c r="AB305" s="55"/>
      <c r="AC305" s="53"/>
      <c r="AD305" s="53"/>
      <c r="AE305" s="55"/>
      <c r="AF305" s="55"/>
      <c r="AG305" s="55"/>
      <c r="AH305" s="53"/>
      <c r="AI305" s="53"/>
      <c r="AJ305" s="53"/>
      <c r="AK305" s="53"/>
      <c r="AL305" s="53"/>
      <c r="AM305" s="53"/>
      <c r="AN305" s="53"/>
      <c r="AO305" s="53"/>
      <c r="AP305" s="53"/>
      <c r="AQ305" s="53"/>
      <c r="AR305" s="53"/>
      <c r="AS305" s="53"/>
      <c r="AT305" s="53"/>
      <c r="AU305" s="53"/>
      <c r="AV305" s="53"/>
      <c r="AW305" s="53"/>
      <c r="AX305" s="53"/>
      <c r="AY305" s="53"/>
      <c r="AZ305" s="53"/>
      <c r="BA305" s="53"/>
      <c r="BB305" s="53"/>
      <c r="BC305" s="53"/>
      <c r="BD305" s="53"/>
      <c r="BE305" s="53"/>
      <c r="BF305" s="53"/>
      <c r="BG305" s="53"/>
      <c r="BH305" s="53"/>
      <c r="BI305" s="53"/>
    </row>
    <row r="306" spans="1:61" ht="15.75" customHeight="1">
      <c r="A306" s="53"/>
      <c r="B306" s="53"/>
      <c r="C306" s="53"/>
      <c r="D306" s="53"/>
      <c r="E306" s="53"/>
      <c r="F306" s="55"/>
      <c r="G306" s="53"/>
      <c r="H306" s="53"/>
      <c r="I306" s="53"/>
      <c r="J306" s="53"/>
      <c r="K306" s="53"/>
      <c r="L306" s="55"/>
      <c r="M306" s="53"/>
      <c r="N306" s="53"/>
      <c r="O306" s="53"/>
      <c r="P306" s="55"/>
      <c r="Q306" s="55"/>
      <c r="R306" s="55"/>
      <c r="S306" s="55"/>
      <c r="T306" s="55"/>
      <c r="U306" s="53"/>
      <c r="V306" s="55"/>
      <c r="W306" s="53"/>
      <c r="X306" s="55"/>
      <c r="Y306" s="53"/>
      <c r="Z306" s="55"/>
      <c r="AA306" s="53"/>
      <c r="AB306" s="55"/>
      <c r="AC306" s="53"/>
      <c r="AD306" s="53"/>
      <c r="AE306" s="55"/>
      <c r="AF306" s="55"/>
      <c r="AG306" s="55"/>
      <c r="AH306" s="53"/>
      <c r="AI306" s="53"/>
      <c r="AJ306" s="53"/>
      <c r="AK306" s="53"/>
      <c r="AL306" s="53"/>
      <c r="AM306" s="53"/>
      <c r="AN306" s="53"/>
      <c r="AO306" s="53"/>
      <c r="AP306" s="53"/>
      <c r="AQ306" s="53"/>
      <c r="AR306" s="53"/>
      <c r="AS306" s="53"/>
      <c r="AT306" s="53"/>
      <c r="AU306" s="53"/>
      <c r="AV306" s="53"/>
      <c r="AW306" s="53"/>
      <c r="AX306" s="53"/>
      <c r="AY306" s="53"/>
      <c r="AZ306" s="53"/>
      <c r="BA306" s="53"/>
      <c r="BB306" s="53"/>
      <c r="BC306" s="53"/>
      <c r="BD306" s="53"/>
      <c r="BE306" s="53"/>
      <c r="BF306" s="53"/>
      <c r="BG306" s="53"/>
      <c r="BH306" s="53"/>
      <c r="BI306" s="53"/>
    </row>
    <row r="307" spans="1:61" ht="15.75" customHeight="1">
      <c r="A307" s="53"/>
      <c r="B307" s="53"/>
      <c r="C307" s="53"/>
      <c r="D307" s="53"/>
      <c r="E307" s="53"/>
      <c r="F307" s="55"/>
      <c r="G307" s="53"/>
      <c r="H307" s="53"/>
      <c r="I307" s="53"/>
      <c r="J307" s="53"/>
      <c r="K307" s="53"/>
      <c r="L307" s="55"/>
      <c r="M307" s="53"/>
      <c r="N307" s="53"/>
      <c r="O307" s="53"/>
      <c r="P307" s="55"/>
      <c r="Q307" s="55"/>
      <c r="R307" s="55"/>
      <c r="S307" s="55"/>
      <c r="T307" s="55"/>
      <c r="U307" s="53"/>
      <c r="V307" s="55"/>
      <c r="W307" s="53"/>
      <c r="X307" s="55"/>
      <c r="Y307" s="53"/>
      <c r="Z307" s="55"/>
      <c r="AA307" s="53"/>
      <c r="AB307" s="55"/>
      <c r="AC307" s="53"/>
      <c r="AD307" s="53"/>
      <c r="AE307" s="55"/>
      <c r="AF307" s="55"/>
      <c r="AG307" s="55"/>
      <c r="AH307" s="53"/>
      <c r="AI307" s="53"/>
      <c r="AJ307" s="53"/>
      <c r="AK307" s="53"/>
      <c r="AL307" s="53"/>
      <c r="AM307" s="53"/>
      <c r="AN307" s="53"/>
      <c r="AO307" s="53"/>
      <c r="AP307" s="53"/>
      <c r="AQ307" s="53"/>
      <c r="AR307" s="53"/>
      <c r="AS307" s="53"/>
      <c r="AT307" s="53"/>
      <c r="AU307" s="53"/>
      <c r="AV307" s="53"/>
      <c r="AW307" s="53"/>
      <c r="AX307" s="53"/>
      <c r="AY307" s="53"/>
      <c r="AZ307" s="53"/>
      <c r="BA307" s="53"/>
      <c r="BB307" s="53"/>
      <c r="BC307" s="53"/>
      <c r="BD307" s="53"/>
      <c r="BE307" s="53"/>
      <c r="BF307" s="53"/>
      <c r="BG307" s="53"/>
      <c r="BH307" s="53"/>
      <c r="BI307" s="53"/>
    </row>
    <row r="308" spans="1:61" ht="15.75" customHeight="1">
      <c r="A308" s="53"/>
      <c r="B308" s="53"/>
      <c r="C308" s="53"/>
      <c r="D308" s="53"/>
      <c r="E308" s="53"/>
      <c r="F308" s="55"/>
      <c r="G308" s="53"/>
      <c r="H308" s="53"/>
      <c r="I308" s="53"/>
      <c r="J308" s="53"/>
      <c r="K308" s="53"/>
      <c r="L308" s="55"/>
      <c r="M308" s="53"/>
      <c r="N308" s="53"/>
      <c r="O308" s="53"/>
      <c r="P308" s="55"/>
      <c r="Q308" s="55"/>
      <c r="R308" s="55"/>
      <c r="S308" s="55"/>
      <c r="T308" s="55"/>
      <c r="U308" s="53"/>
      <c r="V308" s="55"/>
      <c r="W308" s="53"/>
      <c r="X308" s="55"/>
      <c r="Y308" s="53"/>
      <c r="Z308" s="55"/>
      <c r="AA308" s="53"/>
      <c r="AB308" s="55"/>
      <c r="AC308" s="53"/>
      <c r="AD308" s="53"/>
      <c r="AE308" s="55"/>
      <c r="AF308" s="55"/>
      <c r="AG308" s="55"/>
      <c r="AH308" s="53"/>
      <c r="AI308" s="53"/>
      <c r="AJ308" s="53"/>
      <c r="AK308" s="53"/>
      <c r="AL308" s="53"/>
      <c r="AM308" s="53"/>
      <c r="AN308" s="53"/>
      <c r="AO308" s="53"/>
      <c r="AP308" s="53"/>
      <c r="AQ308" s="53"/>
      <c r="AR308" s="53"/>
      <c r="AS308" s="53"/>
      <c r="AT308" s="53"/>
      <c r="AU308" s="53"/>
      <c r="AV308" s="53"/>
      <c r="AW308" s="53"/>
      <c r="AX308" s="53"/>
      <c r="AY308" s="53"/>
      <c r="AZ308" s="53"/>
      <c r="BA308" s="53"/>
      <c r="BB308" s="53"/>
      <c r="BC308" s="53"/>
      <c r="BD308" s="53"/>
      <c r="BE308" s="53"/>
      <c r="BF308" s="53"/>
      <c r="BG308" s="53"/>
      <c r="BH308" s="53"/>
      <c r="BI308" s="53"/>
    </row>
    <row r="309" spans="1:61" ht="15.75" customHeight="1">
      <c r="A309" s="53"/>
      <c r="B309" s="53"/>
      <c r="C309" s="53"/>
      <c r="D309" s="53"/>
      <c r="E309" s="53"/>
      <c r="F309" s="55"/>
      <c r="G309" s="53"/>
      <c r="H309" s="53"/>
      <c r="I309" s="53"/>
      <c r="J309" s="53"/>
      <c r="K309" s="53"/>
      <c r="L309" s="55"/>
      <c r="M309" s="53"/>
      <c r="N309" s="53"/>
      <c r="O309" s="53"/>
      <c r="P309" s="55"/>
      <c r="Q309" s="55"/>
      <c r="R309" s="55"/>
      <c r="S309" s="55"/>
      <c r="T309" s="55"/>
      <c r="U309" s="53"/>
      <c r="V309" s="55"/>
      <c r="W309" s="53"/>
      <c r="X309" s="55"/>
      <c r="Y309" s="53"/>
      <c r="Z309" s="55"/>
      <c r="AA309" s="53"/>
      <c r="AB309" s="55"/>
      <c r="AC309" s="53"/>
      <c r="AD309" s="53"/>
      <c r="AE309" s="55"/>
      <c r="AF309" s="55"/>
      <c r="AG309" s="55"/>
      <c r="AH309" s="53"/>
      <c r="AI309" s="53"/>
      <c r="AJ309" s="53"/>
      <c r="AK309" s="53"/>
      <c r="AL309" s="53"/>
      <c r="AM309" s="53"/>
      <c r="AN309" s="53"/>
      <c r="AO309" s="53"/>
      <c r="AP309" s="53"/>
      <c r="AQ309" s="53"/>
      <c r="AR309" s="53"/>
      <c r="AS309" s="53"/>
      <c r="AT309" s="53"/>
      <c r="AU309" s="53"/>
      <c r="AV309" s="53"/>
      <c r="AW309" s="53"/>
      <c r="AX309" s="53"/>
      <c r="AY309" s="53"/>
      <c r="AZ309" s="53"/>
      <c r="BA309" s="53"/>
      <c r="BB309" s="53"/>
      <c r="BC309" s="53"/>
      <c r="BD309" s="53"/>
      <c r="BE309" s="53"/>
      <c r="BF309" s="53"/>
      <c r="BG309" s="53"/>
      <c r="BH309" s="53"/>
      <c r="BI309" s="53"/>
    </row>
    <row r="310" spans="1:61" ht="15.75" customHeight="1">
      <c r="A310" s="53"/>
      <c r="B310" s="53"/>
      <c r="C310" s="53"/>
      <c r="D310" s="53"/>
      <c r="E310" s="53"/>
      <c r="F310" s="55"/>
      <c r="G310" s="53"/>
      <c r="H310" s="53"/>
      <c r="I310" s="53"/>
      <c r="J310" s="53"/>
      <c r="K310" s="53"/>
      <c r="L310" s="55"/>
      <c r="M310" s="53"/>
      <c r="N310" s="53"/>
      <c r="O310" s="53"/>
      <c r="P310" s="55"/>
      <c r="Q310" s="55"/>
      <c r="R310" s="55"/>
      <c r="S310" s="55"/>
      <c r="T310" s="55"/>
      <c r="U310" s="53"/>
      <c r="V310" s="55"/>
      <c r="W310" s="53"/>
      <c r="X310" s="55"/>
      <c r="Y310" s="53"/>
      <c r="Z310" s="55"/>
      <c r="AA310" s="53"/>
      <c r="AB310" s="55"/>
      <c r="AC310" s="53"/>
      <c r="AD310" s="53"/>
      <c r="AE310" s="55"/>
      <c r="AF310" s="55"/>
      <c r="AG310" s="55"/>
      <c r="AH310" s="53"/>
      <c r="AI310" s="53"/>
      <c r="AJ310" s="53"/>
      <c r="AK310" s="53"/>
      <c r="AL310" s="53"/>
      <c r="AM310" s="53"/>
      <c r="AN310" s="53"/>
      <c r="AO310" s="53"/>
      <c r="AP310" s="53"/>
      <c r="AQ310" s="53"/>
      <c r="AR310" s="53"/>
      <c r="AS310" s="53"/>
      <c r="AT310" s="53"/>
      <c r="AU310" s="53"/>
      <c r="AV310" s="53"/>
      <c r="AW310" s="53"/>
      <c r="AX310" s="53"/>
      <c r="AY310" s="53"/>
      <c r="AZ310" s="53"/>
      <c r="BA310" s="53"/>
      <c r="BB310" s="53"/>
      <c r="BC310" s="53"/>
      <c r="BD310" s="53"/>
      <c r="BE310" s="53"/>
      <c r="BF310" s="53"/>
      <c r="BG310" s="53"/>
      <c r="BH310" s="53"/>
      <c r="BI310" s="53"/>
    </row>
    <row r="311" spans="1:61" ht="15.75" customHeight="1">
      <c r="A311" s="53"/>
      <c r="B311" s="53"/>
      <c r="C311" s="53"/>
      <c r="D311" s="53"/>
      <c r="E311" s="53"/>
      <c r="F311" s="55"/>
      <c r="G311" s="53"/>
      <c r="H311" s="53"/>
      <c r="I311" s="53"/>
      <c r="J311" s="53"/>
      <c r="K311" s="53"/>
      <c r="L311" s="55"/>
      <c r="M311" s="53"/>
      <c r="N311" s="53"/>
      <c r="O311" s="53"/>
      <c r="P311" s="55"/>
      <c r="Q311" s="55"/>
      <c r="R311" s="55"/>
      <c r="S311" s="55"/>
      <c r="T311" s="55"/>
      <c r="U311" s="53"/>
      <c r="V311" s="55"/>
      <c r="W311" s="53"/>
      <c r="X311" s="55"/>
      <c r="Y311" s="53"/>
      <c r="Z311" s="55"/>
      <c r="AA311" s="53"/>
      <c r="AB311" s="55"/>
      <c r="AC311" s="53"/>
      <c r="AD311" s="53"/>
      <c r="AE311" s="55"/>
      <c r="AF311" s="55"/>
      <c r="AG311" s="55"/>
      <c r="AH311" s="53"/>
      <c r="AI311" s="53"/>
      <c r="AJ311" s="53"/>
      <c r="AK311" s="53"/>
      <c r="AL311" s="53"/>
      <c r="AM311" s="53"/>
      <c r="AN311" s="53"/>
      <c r="AO311" s="53"/>
      <c r="AP311" s="53"/>
      <c r="AQ311" s="53"/>
      <c r="AR311" s="53"/>
      <c r="AS311" s="53"/>
      <c r="AT311" s="53"/>
      <c r="AU311" s="53"/>
      <c r="AV311" s="53"/>
      <c r="AW311" s="53"/>
      <c r="AX311" s="53"/>
      <c r="AY311" s="53"/>
      <c r="AZ311" s="53"/>
      <c r="BA311" s="53"/>
      <c r="BB311" s="53"/>
      <c r="BC311" s="53"/>
      <c r="BD311" s="53"/>
      <c r="BE311" s="53"/>
      <c r="BF311" s="53"/>
      <c r="BG311" s="53"/>
      <c r="BH311" s="53"/>
      <c r="BI311" s="53"/>
    </row>
    <row r="312" spans="1:61" ht="15.75" customHeight="1">
      <c r="A312" s="53"/>
      <c r="B312" s="53"/>
      <c r="C312" s="53"/>
      <c r="D312" s="53"/>
      <c r="E312" s="53"/>
      <c r="F312" s="55"/>
      <c r="G312" s="53"/>
      <c r="H312" s="53"/>
      <c r="I312" s="53"/>
      <c r="J312" s="53"/>
      <c r="K312" s="53"/>
      <c r="L312" s="55"/>
      <c r="M312" s="53"/>
      <c r="N312" s="53"/>
      <c r="O312" s="53"/>
      <c r="P312" s="55"/>
      <c r="Q312" s="55"/>
      <c r="R312" s="55"/>
      <c r="S312" s="55"/>
      <c r="T312" s="55"/>
      <c r="U312" s="53"/>
      <c r="V312" s="55"/>
      <c r="W312" s="53"/>
      <c r="X312" s="55"/>
      <c r="Y312" s="53"/>
      <c r="Z312" s="55"/>
      <c r="AA312" s="53"/>
      <c r="AB312" s="55"/>
      <c r="AC312" s="53"/>
      <c r="AD312" s="53"/>
      <c r="AE312" s="55"/>
      <c r="AF312" s="55"/>
      <c r="AG312" s="55"/>
      <c r="AH312" s="53"/>
      <c r="AI312" s="53"/>
      <c r="AJ312" s="53"/>
      <c r="AK312" s="53"/>
      <c r="AL312" s="53"/>
      <c r="AM312" s="53"/>
      <c r="AN312" s="53"/>
      <c r="AO312" s="53"/>
      <c r="AP312" s="53"/>
      <c r="AQ312" s="53"/>
      <c r="AR312" s="53"/>
      <c r="AS312" s="53"/>
      <c r="AT312" s="53"/>
      <c r="AU312" s="53"/>
      <c r="AV312" s="53"/>
      <c r="AW312" s="53"/>
      <c r="AX312" s="53"/>
      <c r="AY312" s="53"/>
      <c r="AZ312" s="53"/>
      <c r="BA312" s="53"/>
      <c r="BB312" s="53"/>
      <c r="BC312" s="53"/>
      <c r="BD312" s="53"/>
      <c r="BE312" s="53"/>
      <c r="BF312" s="53"/>
      <c r="BG312" s="53"/>
      <c r="BH312" s="53"/>
      <c r="BI312" s="53"/>
    </row>
    <row r="313" spans="1:61" ht="15.75" customHeight="1">
      <c r="A313" s="53"/>
      <c r="B313" s="53"/>
      <c r="C313" s="53"/>
      <c r="D313" s="53"/>
      <c r="E313" s="53"/>
      <c r="F313" s="55"/>
      <c r="G313" s="53"/>
      <c r="H313" s="53"/>
      <c r="I313" s="53"/>
      <c r="J313" s="53"/>
      <c r="K313" s="53"/>
      <c r="L313" s="55"/>
      <c r="M313" s="53"/>
      <c r="N313" s="53"/>
      <c r="O313" s="53"/>
      <c r="P313" s="55"/>
      <c r="Q313" s="55"/>
      <c r="R313" s="55"/>
      <c r="S313" s="55"/>
      <c r="T313" s="55"/>
      <c r="U313" s="53"/>
      <c r="V313" s="55"/>
      <c r="W313" s="53"/>
      <c r="X313" s="55"/>
      <c r="Y313" s="53"/>
      <c r="Z313" s="55"/>
      <c r="AA313" s="53"/>
      <c r="AB313" s="55"/>
      <c r="AC313" s="53"/>
      <c r="AD313" s="53"/>
      <c r="AE313" s="55"/>
      <c r="AF313" s="55"/>
      <c r="AG313" s="55"/>
      <c r="AH313" s="53"/>
      <c r="AI313" s="53"/>
      <c r="AJ313" s="53"/>
      <c r="AK313" s="53"/>
      <c r="AL313" s="53"/>
      <c r="AM313" s="53"/>
      <c r="AN313" s="53"/>
      <c r="AO313" s="53"/>
      <c r="AP313" s="53"/>
      <c r="AQ313" s="53"/>
      <c r="AR313" s="53"/>
      <c r="AS313" s="53"/>
      <c r="AT313" s="53"/>
      <c r="AU313" s="53"/>
      <c r="AV313" s="53"/>
      <c r="AW313" s="53"/>
      <c r="AX313" s="53"/>
      <c r="AY313" s="53"/>
      <c r="AZ313" s="53"/>
      <c r="BA313" s="53"/>
      <c r="BB313" s="53"/>
      <c r="BC313" s="53"/>
      <c r="BD313" s="53"/>
      <c r="BE313" s="53"/>
      <c r="BF313" s="53"/>
      <c r="BG313" s="53"/>
      <c r="BH313" s="53"/>
      <c r="BI313" s="53"/>
    </row>
    <row r="314" spans="1:61" ht="15.75" customHeight="1">
      <c r="A314" s="53"/>
      <c r="B314" s="53"/>
      <c r="C314" s="53"/>
      <c r="D314" s="53"/>
      <c r="E314" s="53"/>
      <c r="F314" s="55"/>
      <c r="G314" s="53"/>
      <c r="H314" s="53"/>
      <c r="I314" s="53"/>
      <c r="J314" s="53"/>
      <c r="K314" s="53"/>
      <c r="L314" s="55"/>
      <c r="M314" s="53"/>
      <c r="N314" s="53"/>
      <c r="O314" s="53"/>
      <c r="P314" s="55"/>
      <c r="Q314" s="55"/>
      <c r="R314" s="55"/>
      <c r="S314" s="55"/>
      <c r="T314" s="55"/>
      <c r="U314" s="53"/>
      <c r="V314" s="55"/>
      <c r="W314" s="53"/>
      <c r="X314" s="55"/>
      <c r="Y314" s="53"/>
      <c r="Z314" s="55"/>
      <c r="AA314" s="53"/>
      <c r="AB314" s="55"/>
      <c r="AC314" s="53"/>
      <c r="AD314" s="53"/>
      <c r="AE314" s="55"/>
      <c r="AF314" s="55"/>
      <c r="AG314" s="55"/>
      <c r="AH314" s="53"/>
      <c r="AI314" s="53"/>
      <c r="AJ314" s="53"/>
      <c r="AK314" s="53"/>
      <c r="AL314" s="53"/>
      <c r="AM314" s="53"/>
      <c r="AN314" s="53"/>
      <c r="AO314" s="53"/>
      <c r="AP314" s="53"/>
      <c r="AQ314" s="53"/>
      <c r="AR314" s="53"/>
      <c r="AS314" s="53"/>
      <c r="AT314" s="53"/>
      <c r="AU314" s="53"/>
      <c r="AV314" s="53"/>
      <c r="AW314" s="53"/>
      <c r="AX314" s="53"/>
      <c r="AY314" s="53"/>
      <c r="AZ314" s="53"/>
      <c r="BA314" s="53"/>
      <c r="BB314" s="53"/>
      <c r="BC314" s="53"/>
      <c r="BD314" s="53"/>
      <c r="BE314" s="53"/>
      <c r="BF314" s="53"/>
      <c r="BG314" s="53"/>
      <c r="BH314" s="53"/>
      <c r="BI314" s="53"/>
    </row>
    <row r="315" spans="1:61" ht="15.75" customHeight="1">
      <c r="A315" s="53"/>
      <c r="B315" s="53"/>
      <c r="C315" s="53"/>
      <c r="D315" s="53"/>
      <c r="E315" s="53"/>
      <c r="F315" s="55"/>
      <c r="G315" s="53"/>
      <c r="H315" s="53"/>
      <c r="I315" s="53"/>
      <c r="J315" s="53"/>
      <c r="K315" s="53"/>
      <c r="L315" s="55"/>
      <c r="M315" s="53"/>
      <c r="N315" s="53"/>
      <c r="O315" s="53"/>
      <c r="P315" s="55"/>
      <c r="Q315" s="55"/>
      <c r="R315" s="55"/>
      <c r="S315" s="55"/>
      <c r="T315" s="55"/>
      <c r="U315" s="53"/>
      <c r="V315" s="55"/>
      <c r="W315" s="53"/>
      <c r="X315" s="55"/>
      <c r="Y315" s="53"/>
      <c r="Z315" s="55"/>
      <c r="AA315" s="53"/>
      <c r="AB315" s="55"/>
      <c r="AC315" s="53"/>
      <c r="AD315" s="53"/>
      <c r="AE315" s="55"/>
      <c r="AF315" s="55"/>
      <c r="AG315" s="55"/>
      <c r="AH315" s="53"/>
      <c r="AI315" s="53"/>
      <c r="AJ315" s="53"/>
      <c r="AK315" s="53"/>
      <c r="AL315" s="53"/>
      <c r="AM315" s="53"/>
      <c r="AN315" s="53"/>
      <c r="AO315" s="53"/>
      <c r="AP315" s="53"/>
      <c r="AQ315" s="53"/>
      <c r="AR315" s="53"/>
      <c r="AS315" s="53"/>
      <c r="AT315" s="53"/>
      <c r="AU315" s="53"/>
      <c r="AV315" s="53"/>
      <c r="AW315" s="53"/>
      <c r="AX315" s="53"/>
      <c r="AY315" s="53"/>
      <c r="AZ315" s="53"/>
      <c r="BA315" s="53"/>
      <c r="BB315" s="53"/>
      <c r="BC315" s="53"/>
      <c r="BD315" s="53"/>
      <c r="BE315" s="53"/>
      <c r="BF315" s="53"/>
      <c r="BG315" s="53"/>
      <c r="BH315" s="53"/>
      <c r="BI315" s="53"/>
    </row>
    <row r="316" spans="1:61" ht="15.75" customHeight="1">
      <c r="A316" s="53"/>
      <c r="B316" s="53"/>
      <c r="C316" s="53"/>
      <c r="D316" s="53"/>
      <c r="E316" s="53"/>
      <c r="F316" s="55"/>
      <c r="G316" s="53"/>
      <c r="H316" s="53"/>
      <c r="I316" s="53"/>
      <c r="J316" s="53"/>
      <c r="K316" s="53"/>
      <c r="L316" s="55"/>
      <c r="M316" s="53"/>
      <c r="N316" s="53"/>
      <c r="O316" s="53"/>
      <c r="P316" s="55"/>
      <c r="Q316" s="55"/>
      <c r="R316" s="55"/>
      <c r="S316" s="55"/>
      <c r="T316" s="55"/>
      <c r="U316" s="53"/>
      <c r="V316" s="55"/>
      <c r="W316" s="53"/>
      <c r="X316" s="55"/>
      <c r="Y316" s="53"/>
      <c r="Z316" s="55"/>
      <c r="AA316" s="53"/>
      <c r="AB316" s="55"/>
      <c r="AC316" s="53"/>
      <c r="AD316" s="53"/>
      <c r="AE316" s="55"/>
      <c r="AF316" s="55"/>
      <c r="AG316" s="55"/>
      <c r="AH316" s="53"/>
      <c r="AI316" s="53"/>
      <c r="AJ316" s="53"/>
      <c r="AK316" s="53"/>
      <c r="AL316" s="53"/>
      <c r="AM316" s="53"/>
      <c r="AN316" s="53"/>
      <c r="AO316" s="53"/>
      <c r="AP316" s="53"/>
      <c r="AQ316" s="53"/>
      <c r="AR316" s="53"/>
      <c r="AS316" s="53"/>
      <c r="AT316" s="53"/>
      <c r="AU316" s="53"/>
      <c r="AV316" s="53"/>
      <c r="AW316" s="53"/>
      <c r="AX316" s="53"/>
      <c r="AY316" s="53"/>
      <c r="AZ316" s="53"/>
      <c r="BA316" s="53"/>
      <c r="BB316" s="53"/>
      <c r="BC316" s="53"/>
      <c r="BD316" s="53"/>
      <c r="BE316" s="53"/>
      <c r="BF316" s="53"/>
      <c r="BG316" s="53"/>
      <c r="BH316" s="53"/>
      <c r="BI316" s="53"/>
    </row>
    <row r="317" spans="1:61" ht="15.75" customHeight="1">
      <c r="A317" s="53"/>
      <c r="B317" s="53"/>
      <c r="C317" s="53"/>
      <c r="D317" s="53"/>
      <c r="E317" s="53"/>
      <c r="F317" s="55"/>
      <c r="G317" s="53"/>
      <c r="H317" s="53"/>
      <c r="I317" s="53"/>
      <c r="J317" s="53"/>
      <c r="K317" s="53"/>
      <c r="L317" s="55"/>
      <c r="M317" s="53"/>
      <c r="N317" s="53"/>
      <c r="O317" s="53"/>
      <c r="P317" s="55"/>
      <c r="Q317" s="55"/>
      <c r="R317" s="55"/>
      <c r="S317" s="55"/>
      <c r="T317" s="55"/>
      <c r="U317" s="53"/>
      <c r="V317" s="55"/>
      <c r="W317" s="53"/>
      <c r="X317" s="55"/>
      <c r="Y317" s="53"/>
      <c r="Z317" s="55"/>
      <c r="AA317" s="53"/>
      <c r="AB317" s="55"/>
      <c r="AC317" s="53"/>
      <c r="AD317" s="53"/>
      <c r="AE317" s="55"/>
      <c r="AF317" s="55"/>
      <c r="AG317" s="55"/>
      <c r="AH317" s="53"/>
      <c r="AI317" s="53"/>
      <c r="AJ317" s="53"/>
      <c r="AK317" s="53"/>
      <c r="AL317" s="53"/>
      <c r="AM317" s="53"/>
      <c r="AN317" s="53"/>
      <c r="AO317" s="53"/>
      <c r="AP317" s="53"/>
      <c r="AQ317" s="53"/>
      <c r="AR317" s="53"/>
      <c r="AS317" s="53"/>
      <c r="AT317" s="53"/>
      <c r="AU317" s="53"/>
      <c r="AV317" s="53"/>
      <c r="AW317" s="53"/>
      <c r="AX317" s="53"/>
      <c r="AY317" s="53"/>
      <c r="AZ317" s="53"/>
      <c r="BA317" s="53"/>
      <c r="BB317" s="53"/>
      <c r="BC317" s="53"/>
      <c r="BD317" s="53"/>
      <c r="BE317" s="53"/>
      <c r="BF317" s="53"/>
      <c r="BG317" s="53"/>
      <c r="BH317" s="53"/>
      <c r="BI317" s="53"/>
    </row>
    <row r="318" spans="1:61" ht="15.75" customHeight="1">
      <c r="A318" s="53"/>
      <c r="B318" s="53"/>
      <c r="C318" s="53"/>
      <c r="D318" s="53"/>
      <c r="E318" s="53"/>
      <c r="F318" s="55"/>
      <c r="G318" s="53"/>
      <c r="H318" s="53"/>
      <c r="I318" s="53"/>
      <c r="J318" s="53"/>
      <c r="K318" s="53"/>
      <c r="L318" s="55"/>
      <c r="M318" s="53"/>
      <c r="N318" s="53"/>
      <c r="O318" s="53"/>
      <c r="P318" s="55"/>
      <c r="Q318" s="55"/>
      <c r="R318" s="55"/>
      <c r="S318" s="55"/>
      <c r="T318" s="55"/>
      <c r="U318" s="53"/>
      <c r="V318" s="55"/>
      <c r="W318" s="53"/>
      <c r="X318" s="55"/>
      <c r="Y318" s="53"/>
      <c r="Z318" s="55"/>
      <c r="AA318" s="53"/>
      <c r="AB318" s="55"/>
      <c r="AC318" s="53"/>
      <c r="AD318" s="53"/>
      <c r="AE318" s="55"/>
      <c r="AF318" s="55"/>
      <c r="AG318" s="55"/>
      <c r="AH318" s="53"/>
      <c r="AI318" s="53"/>
      <c r="AJ318" s="53"/>
      <c r="AK318" s="53"/>
      <c r="AL318" s="53"/>
      <c r="AM318" s="53"/>
      <c r="AN318" s="53"/>
      <c r="AO318" s="53"/>
      <c r="AP318" s="53"/>
      <c r="AQ318" s="53"/>
      <c r="AR318" s="53"/>
      <c r="AS318" s="53"/>
      <c r="AT318" s="53"/>
      <c r="AU318" s="53"/>
      <c r="AV318" s="53"/>
      <c r="AW318" s="53"/>
      <c r="AX318" s="53"/>
      <c r="AY318" s="53"/>
      <c r="AZ318" s="53"/>
      <c r="BA318" s="53"/>
      <c r="BB318" s="53"/>
      <c r="BC318" s="53"/>
      <c r="BD318" s="53"/>
      <c r="BE318" s="53"/>
      <c r="BF318" s="53"/>
      <c r="BG318" s="53"/>
      <c r="BH318" s="53"/>
      <c r="BI318" s="53"/>
    </row>
    <row r="319" spans="1:61" ht="15.75" customHeight="1">
      <c r="A319" s="53"/>
      <c r="B319" s="53"/>
      <c r="C319" s="53"/>
      <c r="D319" s="53"/>
      <c r="E319" s="53"/>
      <c r="F319" s="55"/>
      <c r="G319" s="53"/>
      <c r="H319" s="53"/>
      <c r="I319" s="53"/>
      <c r="J319" s="53"/>
      <c r="K319" s="53"/>
      <c r="L319" s="55"/>
      <c r="M319" s="53"/>
      <c r="N319" s="53"/>
      <c r="O319" s="53"/>
      <c r="P319" s="55"/>
      <c r="Q319" s="55"/>
      <c r="R319" s="55"/>
      <c r="S319" s="55"/>
      <c r="T319" s="55"/>
      <c r="U319" s="53"/>
      <c r="V319" s="55"/>
      <c r="W319" s="53"/>
      <c r="X319" s="55"/>
      <c r="Y319" s="53"/>
      <c r="Z319" s="55"/>
      <c r="AA319" s="53"/>
      <c r="AB319" s="55"/>
      <c r="AC319" s="53"/>
      <c r="AD319" s="53"/>
      <c r="AE319" s="55"/>
      <c r="AF319" s="55"/>
      <c r="AG319" s="55"/>
      <c r="AH319" s="53"/>
      <c r="AI319" s="53"/>
      <c r="AJ319" s="53"/>
      <c r="AK319" s="53"/>
      <c r="AL319" s="53"/>
      <c r="AM319" s="53"/>
      <c r="AN319" s="53"/>
      <c r="AO319" s="53"/>
      <c r="AP319" s="53"/>
      <c r="AQ319" s="53"/>
      <c r="AR319" s="53"/>
      <c r="AS319" s="53"/>
      <c r="AT319" s="53"/>
      <c r="AU319" s="53"/>
      <c r="AV319" s="53"/>
      <c r="AW319" s="53"/>
      <c r="AX319" s="53"/>
      <c r="AY319" s="53"/>
      <c r="AZ319" s="53"/>
      <c r="BA319" s="53"/>
      <c r="BB319" s="53"/>
      <c r="BC319" s="53"/>
      <c r="BD319" s="53"/>
      <c r="BE319" s="53"/>
      <c r="BF319" s="53"/>
      <c r="BG319" s="53"/>
      <c r="BH319" s="53"/>
      <c r="BI319" s="53"/>
    </row>
    <row r="320" spans="1:61" ht="15.75" customHeight="1">
      <c r="A320" s="53"/>
      <c r="B320" s="53"/>
      <c r="C320" s="53"/>
      <c r="D320" s="53"/>
      <c r="E320" s="53"/>
      <c r="F320" s="55"/>
      <c r="G320" s="53"/>
      <c r="H320" s="53"/>
      <c r="I320" s="53"/>
      <c r="J320" s="53"/>
      <c r="K320" s="53"/>
      <c r="L320" s="55"/>
      <c r="M320" s="53"/>
      <c r="N320" s="53"/>
      <c r="O320" s="53"/>
      <c r="P320" s="55"/>
      <c r="Q320" s="55"/>
      <c r="R320" s="55"/>
      <c r="S320" s="55"/>
      <c r="T320" s="55"/>
      <c r="U320" s="53"/>
      <c r="V320" s="55"/>
      <c r="W320" s="53"/>
      <c r="X320" s="55"/>
      <c r="Y320" s="53"/>
      <c r="Z320" s="55"/>
      <c r="AA320" s="53"/>
      <c r="AB320" s="55"/>
      <c r="AC320" s="53"/>
      <c r="AD320" s="53"/>
      <c r="AE320" s="55"/>
      <c r="AF320" s="55"/>
      <c r="AG320" s="55"/>
      <c r="AH320" s="53"/>
      <c r="AI320" s="53"/>
      <c r="AJ320" s="53"/>
      <c r="AK320" s="53"/>
      <c r="AL320" s="53"/>
      <c r="AM320" s="53"/>
      <c r="AN320" s="53"/>
      <c r="AO320" s="53"/>
      <c r="AP320" s="53"/>
      <c r="AQ320" s="53"/>
      <c r="AR320" s="53"/>
      <c r="AS320" s="53"/>
      <c r="AT320" s="53"/>
      <c r="AU320" s="53"/>
      <c r="AV320" s="53"/>
      <c r="AW320" s="53"/>
      <c r="AX320" s="53"/>
      <c r="AY320" s="53"/>
      <c r="AZ320" s="53"/>
      <c r="BA320" s="53"/>
      <c r="BB320" s="53"/>
      <c r="BC320" s="53"/>
      <c r="BD320" s="53"/>
      <c r="BE320" s="53"/>
      <c r="BF320" s="53"/>
      <c r="BG320" s="53"/>
      <c r="BH320" s="53"/>
      <c r="BI320" s="53"/>
    </row>
    <row r="321" spans="1:61" ht="15.75" customHeight="1">
      <c r="A321" s="53"/>
      <c r="B321" s="53"/>
      <c r="C321" s="53"/>
      <c r="D321" s="53"/>
      <c r="E321" s="53"/>
      <c r="F321" s="55"/>
      <c r="G321" s="53"/>
      <c r="H321" s="53"/>
      <c r="I321" s="53"/>
      <c r="J321" s="53"/>
      <c r="K321" s="53"/>
      <c r="L321" s="55"/>
      <c r="M321" s="53"/>
      <c r="N321" s="53"/>
      <c r="O321" s="53"/>
      <c r="P321" s="55"/>
      <c r="Q321" s="55"/>
      <c r="R321" s="55"/>
      <c r="S321" s="55"/>
      <c r="T321" s="55"/>
      <c r="U321" s="53"/>
      <c r="V321" s="55"/>
      <c r="W321" s="53"/>
      <c r="X321" s="55"/>
      <c r="Y321" s="53"/>
      <c r="Z321" s="55"/>
      <c r="AA321" s="53"/>
      <c r="AB321" s="55"/>
      <c r="AC321" s="53"/>
      <c r="AD321" s="53"/>
      <c r="AE321" s="55"/>
      <c r="AF321" s="55"/>
      <c r="AG321" s="55"/>
      <c r="AH321" s="53"/>
      <c r="AI321" s="53"/>
      <c r="AJ321" s="53"/>
      <c r="AK321" s="53"/>
      <c r="AL321" s="53"/>
      <c r="AM321" s="53"/>
      <c r="AN321" s="53"/>
      <c r="AO321" s="53"/>
      <c r="AP321" s="53"/>
      <c r="AQ321" s="53"/>
      <c r="AR321" s="53"/>
      <c r="AS321" s="53"/>
      <c r="AT321" s="53"/>
      <c r="AU321" s="53"/>
      <c r="AV321" s="53"/>
      <c r="AW321" s="53"/>
      <c r="AX321" s="53"/>
      <c r="AY321" s="53"/>
      <c r="AZ321" s="53"/>
      <c r="BA321" s="53"/>
      <c r="BB321" s="53"/>
      <c r="BC321" s="53"/>
      <c r="BD321" s="53"/>
      <c r="BE321" s="53"/>
      <c r="BF321" s="53"/>
      <c r="BG321" s="53"/>
      <c r="BH321" s="53"/>
      <c r="BI321" s="53"/>
    </row>
    <row r="322" spans="1:61" ht="15.75" customHeight="1">
      <c r="A322" s="53"/>
      <c r="B322" s="53"/>
      <c r="C322" s="53"/>
      <c r="D322" s="53"/>
      <c r="E322" s="53"/>
      <c r="F322" s="55"/>
      <c r="G322" s="53"/>
      <c r="H322" s="53"/>
      <c r="I322" s="53"/>
      <c r="J322" s="53"/>
      <c r="K322" s="53"/>
      <c r="L322" s="55"/>
      <c r="M322" s="53"/>
      <c r="N322" s="53"/>
      <c r="O322" s="53"/>
      <c r="P322" s="55"/>
      <c r="Q322" s="55"/>
      <c r="R322" s="55"/>
      <c r="S322" s="55"/>
      <c r="T322" s="55"/>
      <c r="U322" s="53"/>
      <c r="V322" s="55"/>
      <c r="W322" s="53"/>
      <c r="X322" s="55"/>
      <c r="Y322" s="53"/>
      <c r="Z322" s="55"/>
      <c r="AA322" s="53"/>
      <c r="AB322" s="55"/>
      <c r="AC322" s="53"/>
      <c r="AD322" s="53"/>
      <c r="AE322" s="55"/>
      <c r="AF322" s="55"/>
      <c r="AG322" s="55"/>
      <c r="AH322" s="53"/>
      <c r="AI322" s="53"/>
      <c r="AJ322" s="53"/>
      <c r="AK322" s="53"/>
      <c r="AL322" s="53"/>
      <c r="AM322" s="53"/>
      <c r="AN322" s="53"/>
      <c r="AO322" s="53"/>
      <c r="AP322" s="53"/>
      <c r="AQ322" s="53"/>
      <c r="AR322" s="53"/>
      <c r="AS322" s="53"/>
      <c r="AT322" s="53"/>
      <c r="AU322" s="53"/>
      <c r="AV322" s="53"/>
      <c r="AW322" s="53"/>
      <c r="AX322" s="53"/>
      <c r="AY322" s="53"/>
      <c r="AZ322" s="53"/>
      <c r="BA322" s="53"/>
      <c r="BB322" s="53"/>
      <c r="BC322" s="53"/>
      <c r="BD322" s="53"/>
      <c r="BE322" s="53"/>
      <c r="BF322" s="53"/>
      <c r="BG322" s="53"/>
      <c r="BH322" s="53"/>
      <c r="BI322" s="53"/>
    </row>
    <row r="323" spans="1:61" ht="15.75" customHeight="1">
      <c r="A323" s="53"/>
      <c r="B323" s="53"/>
      <c r="C323" s="53"/>
      <c r="D323" s="53"/>
      <c r="E323" s="53"/>
      <c r="F323" s="55"/>
      <c r="G323" s="53"/>
      <c r="H323" s="53"/>
      <c r="I323" s="53"/>
      <c r="J323" s="53"/>
      <c r="K323" s="53"/>
      <c r="L323" s="55"/>
      <c r="M323" s="53"/>
      <c r="N323" s="53"/>
      <c r="O323" s="53"/>
      <c r="P323" s="55"/>
      <c r="Q323" s="55"/>
      <c r="R323" s="55"/>
      <c r="S323" s="55"/>
      <c r="T323" s="55"/>
      <c r="U323" s="53"/>
      <c r="V323" s="55"/>
      <c r="W323" s="53"/>
      <c r="X323" s="55"/>
      <c r="Y323" s="53"/>
      <c r="Z323" s="55"/>
      <c r="AA323" s="53"/>
      <c r="AB323" s="55"/>
      <c r="AC323" s="53"/>
      <c r="AD323" s="53"/>
      <c r="AE323" s="55"/>
      <c r="AF323" s="55"/>
      <c r="AG323" s="55"/>
      <c r="AH323" s="53"/>
      <c r="AI323" s="53"/>
      <c r="AJ323" s="53"/>
      <c r="AK323" s="53"/>
      <c r="AL323" s="53"/>
      <c r="AM323" s="53"/>
      <c r="AN323" s="53"/>
      <c r="AO323" s="53"/>
      <c r="AP323" s="53"/>
      <c r="AQ323" s="53"/>
      <c r="AR323" s="53"/>
      <c r="AS323" s="53"/>
      <c r="AT323" s="53"/>
      <c r="AU323" s="53"/>
      <c r="AV323" s="53"/>
      <c r="AW323" s="53"/>
      <c r="AX323" s="53"/>
      <c r="AY323" s="53"/>
      <c r="AZ323" s="53"/>
      <c r="BA323" s="53"/>
      <c r="BB323" s="53"/>
      <c r="BC323" s="53"/>
      <c r="BD323" s="53"/>
      <c r="BE323" s="53"/>
      <c r="BF323" s="53"/>
      <c r="BG323" s="53"/>
      <c r="BH323" s="53"/>
      <c r="BI323" s="53"/>
    </row>
    <row r="324" spans="1:61" ht="15.75" customHeight="1">
      <c r="A324" s="53"/>
      <c r="B324" s="53"/>
      <c r="C324" s="53"/>
      <c r="D324" s="53"/>
      <c r="E324" s="53"/>
      <c r="F324" s="55"/>
      <c r="G324" s="53"/>
      <c r="H324" s="53"/>
      <c r="I324" s="53"/>
      <c r="J324" s="53"/>
      <c r="K324" s="53"/>
      <c r="L324" s="55"/>
      <c r="M324" s="53"/>
      <c r="N324" s="53"/>
      <c r="O324" s="53"/>
      <c r="P324" s="55"/>
      <c r="Q324" s="55"/>
      <c r="R324" s="55"/>
      <c r="S324" s="55"/>
      <c r="T324" s="55"/>
      <c r="U324" s="53"/>
      <c r="V324" s="55"/>
      <c r="W324" s="53"/>
      <c r="X324" s="55"/>
      <c r="Y324" s="53"/>
      <c r="Z324" s="55"/>
      <c r="AA324" s="53"/>
      <c r="AB324" s="55"/>
      <c r="AC324" s="53"/>
      <c r="AD324" s="53"/>
      <c r="AE324" s="55"/>
      <c r="AF324" s="55"/>
      <c r="AG324" s="55"/>
      <c r="AH324" s="53"/>
      <c r="AI324" s="53"/>
      <c r="AJ324" s="53"/>
      <c r="AK324" s="53"/>
      <c r="AL324" s="53"/>
      <c r="AM324" s="53"/>
      <c r="AN324" s="53"/>
      <c r="AO324" s="53"/>
      <c r="AP324" s="53"/>
      <c r="AQ324" s="53"/>
      <c r="AR324" s="53"/>
      <c r="AS324" s="53"/>
      <c r="AT324" s="53"/>
      <c r="AU324" s="53"/>
      <c r="AV324" s="53"/>
      <c r="AW324" s="53"/>
      <c r="AX324" s="53"/>
      <c r="AY324" s="53"/>
      <c r="AZ324" s="53"/>
      <c r="BA324" s="53"/>
      <c r="BB324" s="53"/>
      <c r="BC324" s="53"/>
      <c r="BD324" s="53"/>
      <c r="BE324" s="53"/>
      <c r="BF324" s="53"/>
      <c r="BG324" s="53"/>
      <c r="BH324" s="53"/>
      <c r="BI324" s="53"/>
    </row>
    <row r="325" spans="1:61" ht="15.75" customHeight="1">
      <c r="A325" s="53"/>
      <c r="B325" s="53"/>
      <c r="C325" s="53"/>
      <c r="D325" s="53"/>
      <c r="E325" s="53"/>
      <c r="F325" s="55"/>
      <c r="G325" s="53"/>
      <c r="H325" s="53"/>
      <c r="I325" s="53"/>
      <c r="J325" s="53"/>
      <c r="K325" s="53"/>
      <c r="L325" s="55"/>
      <c r="M325" s="53"/>
      <c r="N325" s="53"/>
      <c r="O325" s="53"/>
      <c r="P325" s="55"/>
      <c r="Q325" s="55"/>
      <c r="R325" s="55"/>
      <c r="S325" s="55"/>
      <c r="T325" s="55"/>
      <c r="U325" s="53"/>
      <c r="V325" s="55"/>
      <c r="W325" s="53"/>
      <c r="X325" s="55"/>
      <c r="Y325" s="53"/>
      <c r="Z325" s="55"/>
      <c r="AA325" s="53"/>
      <c r="AB325" s="55"/>
      <c r="AC325" s="53"/>
      <c r="AD325" s="53"/>
      <c r="AE325" s="55"/>
      <c r="AF325" s="55"/>
      <c r="AG325" s="55"/>
      <c r="AH325" s="53"/>
      <c r="AI325" s="53"/>
      <c r="AJ325" s="53"/>
      <c r="AK325" s="53"/>
      <c r="AL325" s="53"/>
      <c r="AM325" s="53"/>
      <c r="AN325" s="53"/>
      <c r="AO325" s="53"/>
      <c r="AP325" s="53"/>
      <c r="AQ325" s="53"/>
      <c r="AR325" s="53"/>
      <c r="AS325" s="53"/>
      <c r="AT325" s="53"/>
      <c r="AU325" s="53"/>
      <c r="AV325" s="53"/>
      <c r="AW325" s="53"/>
      <c r="AX325" s="53"/>
      <c r="AY325" s="53"/>
      <c r="AZ325" s="53"/>
      <c r="BA325" s="53"/>
      <c r="BB325" s="53"/>
      <c r="BC325" s="53"/>
      <c r="BD325" s="53"/>
      <c r="BE325" s="53"/>
      <c r="BF325" s="53"/>
      <c r="BG325" s="53"/>
      <c r="BH325" s="53"/>
      <c r="BI325" s="53"/>
    </row>
    <row r="326" spans="1:61" ht="15.75" customHeight="1"/>
    <row r="327" spans="1:61" ht="15.75" customHeight="1"/>
    <row r="328" spans="1:61" ht="15.75" customHeight="1"/>
    <row r="329" spans="1:61" ht="15.75" customHeight="1"/>
    <row r="330" spans="1:61" ht="15.75" customHeight="1"/>
    <row r="331" spans="1:61" ht="15.75" customHeight="1"/>
    <row r="332" spans="1:61" ht="15.75" customHeight="1"/>
    <row r="333" spans="1:61" ht="15.75" customHeight="1"/>
    <row r="334" spans="1:61" ht="15.75" customHeight="1"/>
    <row r="335" spans="1:61" ht="15.75" customHeight="1"/>
    <row r="336" spans="1:61"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20">
    <mergeCell ref="AL36:AL37"/>
    <mergeCell ref="AM36:AM37"/>
    <mergeCell ref="AN36:AN37"/>
    <mergeCell ref="AO36:AO37"/>
    <mergeCell ref="S36:S37"/>
    <mergeCell ref="T36:T37"/>
    <mergeCell ref="U36:U37"/>
    <mergeCell ref="V36:V37"/>
    <mergeCell ref="W36:W37"/>
    <mergeCell ref="X36:X37"/>
    <mergeCell ref="Y36:Y37"/>
    <mergeCell ref="Y25:Y26"/>
    <mergeCell ref="Z25:Z26"/>
    <mergeCell ref="AC27:AC28"/>
    <mergeCell ref="AD27:AD28"/>
    <mergeCell ref="AE27:AE28"/>
    <mergeCell ref="AF27:AF28"/>
    <mergeCell ref="AG27:AG28"/>
    <mergeCell ref="AA25:AA26"/>
    <mergeCell ref="AB25:AB26"/>
    <mergeCell ref="AC25:AC26"/>
    <mergeCell ref="AD25:AD26"/>
    <mergeCell ref="AE25:AE26"/>
    <mergeCell ref="AF25:AF26"/>
    <mergeCell ref="AG25:AG26"/>
    <mergeCell ref="AI30:AI32"/>
    <mergeCell ref="AJ30:AJ32"/>
    <mergeCell ref="AK30:AK32"/>
    <mergeCell ref="AA31:AA32"/>
    <mergeCell ref="P22:P23"/>
    <mergeCell ref="S22:S23"/>
    <mergeCell ref="I21:I23"/>
    <mergeCell ref="J21:J23"/>
    <mergeCell ref="K21:K23"/>
    <mergeCell ref="L21:L23"/>
    <mergeCell ref="M22:M23"/>
    <mergeCell ref="N22:N23"/>
    <mergeCell ref="O22:O23"/>
    <mergeCell ref="AH25:AH28"/>
    <mergeCell ref="AI25:AI28"/>
    <mergeCell ref="AJ25:AJ28"/>
    <mergeCell ref="AK25:AK28"/>
    <mergeCell ref="I25:I28"/>
    <mergeCell ref="J25:J28"/>
    <mergeCell ref="T25:T26"/>
    <mergeCell ref="U25:U26"/>
    <mergeCell ref="V25:V26"/>
    <mergeCell ref="W25:W26"/>
    <mergeCell ref="X25:X26"/>
    <mergeCell ref="AB31:AB32"/>
    <mergeCell ref="AC31:AC32"/>
    <mergeCell ref="AD31:AD32"/>
    <mergeCell ref="AE31:AE32"/>
    <mergeCell ref="AF31:AF32"/>
    <mergeCell ref="AG31:AG32"/>
    <mergeCell ref="AA27:AA28"/>
    <mergeCell ref="AB27:AB28"/>
    <mergeCell ref="AH30:AH32"/>
    <mergeCell ref="T31:T32"/>
    <mergeCell ref="U31:U32"/>
    <mergeCell ref="V31:V32"/>
    <mergeCell ref="W31:W32"/>
    <mergeCell ref="X31:X32"/>
    <mergeCell ref="Y31:Y32"/>
    <mergeCell ref="Z31:Z32"/>
    <mergeCell ref="T27:T28"/>
    <mergeCell ref="U27:U28"/>
    <mergeCell ref="V27:V28"/>
    <mergeCell ref="W27:W28"/>
    <mergeCell ref="X27:X28"/>
    <mergeCell ref="Y27:Y28"/>
    <mergeCell ref="Z27:Z28"/>
    <mergeCell ref="X18:X19"/>
    <mergeCell ref="Y18:Y19"/>
    <mergeCell ref="C22:C23"/>
    <mergeCell ref="D22:D23"/>
    <mergeCell ref="C18:C19"/>
    <mergeCell ref="D18:D19"/>
    <mergeCell ref="A21:A23"/>
    <mergeCell ref="B21:B23"/>
    <mergeCell ref="E21:E23"/>
    <mergeCell ref="F21:F23"/>
    <mergeCell ref="H21:H23"/>
    <mergeCell ref="G22:G23"/>
    <mergeCell ref="T22:T23"/>
    <mergeCell ref="U22:U23"/>
    <mergeCell ref="V22:V23"/>
    <mergeCell ref="W22:W23"/>
    <mergeCell ref="X22:X23"/>
    <mergeCell ref="Y22:Y23"/>
    <mergeCell ref="S18:S19"/>
    <mergeCell ref="T18:T19"/>
    <mergeCell ref="U18:U19"/>
    <mergeCell ref="V18:V19"/>
    <mergeCell ref="W18:W19"/>
    <mergeCell ref="K17:K19"/>
    <mergeCell ref="L17:L19"/>
    <mergeCell ref="M18:M19"/>
    <mergeCell ref="N18:N19"/>
    <mergeCell ref="O18:O19"/>
    <mergeCell ref="P18:P19"/>
    <mergeCell ref="A17:A19"/>
    <mergeCell ref="B17:B19"/>
    <mergeCell ref="E17:E19"/>
    <mergeCell ref="F17:F19"/>
    <mergeCell ref="H17:H19"/>
    <mergeCell ref="I17:I19"/>
    <mergeCell ref="J17:J19"/>
    <mergeCell ref="G18:G19"/>
    <mergeCell ref="W15:W16"/>
    <mergeCell ref="X15:X16"/>
    <mergeCell ref="Y15:Y16"/>
    <mergeCell ref="Z15:Z16"/>
    <mergeCell ref="O14:P14"/>
    <mergeCell ref="S14:T14"/>
    <mergeCell ref="A15:A16"/>
    <mergeCell ref="B15:B16"/>
    <mergeCell ref="C15:C16"/>
    <mergeCell ref="D15:D16"/>
    <mergeCell ref="E15:E16"/>
    <mergeCell ref="R15:R16"/>
    <mergeCell ref="S15:S16"/>
    <mergeCell ref="AH21:AH23"/>
    <mergeCell ref="AI21:AI23"/>
    <mergeCell ref="AE22:AE23"/>
    <mergeCell ref="AF22:AF23"/>
    <mergeCell ref="AJ21:AJ23"/>
    <mergeCell ref="AK21:AK23"/>
    <mergeCell ref="Z22:Z23"/>
    <mergeCell ref="AA22:AA23"/>
    <mergeCell ref="AB22:AB23"/>
    <mergeCell ref="AC22:AC23"/>
    <mergeCell ref="AD22:AD23"/>
    <mergeCell ref="AG22:AG23"/>
    <mergeCell ref="AO15:AO16"/>
    <mergeCell ref="Z18:Z19"/>
    <mergeCell ref="AA18:AA19"/>
    <mergeCell ref="AB18:AB19"/>
    <mergeCell ref="AC18:AC19"/>
    <mergeCell ref="AD18:AD19"/>
    <mergeCell ref="AE18:AE19"/>
    <mergeCell ref="AF18:AF19"/>
    <mergeCell ref="AG18:AG19"/>
    <mergeCell ref="AA15:AA16"/>
    <mergeCell ref="AB15:AB16"/>
    <mergeCell ref="AC15:AC16"/>
    <mergeCell ref="AD15:AD16"/>
    <mergeCell ref="AE15:AE16"/>
    <mergeCell ref="AF15:AF16"/>
    <mergeCell ref="AG15:AG16"/>
    <mergeCell ref="AH15:AH16"/>
    <mergeCell ref="AH17:AH19"/>
    <mergeCell ref="AI17:AI19"/>
    <mergeCell ref="AJ17:AJ19"/>
    <mergeCell ref="AK17:AK19"/>
    <mergeCell ref="E11:H14"/>
    <mergeCell ref="O12:AG13"/>
    <mergeCell ref="AC14:AG14"/>
    <mergeCell ref="AI15:AI16"/>
    <mergeCell ref="AJ15:AJ16"/>
    <mergeCell ref="AK15:AK16"/>
    <mergeCell ref="AL15:AL16"/>
    <mergeCell ref="AM15:AM16"/>
    <mergeCell ref="AN15:AN16"/>
    <mergeCell ref="F15:F16"/>
    <mergeCell ref="G15:G16"/>
    <mergeCell ref="H15:H16"/>
    <mergeCell ref="I15:I16"/>
    <mergeCell ref="J15:J16"/>
    <mergeCell ref="K15:K16"/>
    <mergeCell ref="L15:L16"/>
    <mergeCell ref="M15:M16"/>
    <mergeCell ref="N15:N16"/>
    <mergeCell ref="O15:O16"/>
    <mergeCell ref="P15:P16"/>
    <mergeCell ref="Q15:Q16"/>
    <mergeCell ref="T15:T16"/>
    <mergeCell ref="U15:U16"/>
    <mergeCell ref="V15:V16"/>
    <mergeCell ref="A1:C4"/>
    <mergeCell ref="D1:AL4"/>
    <mergeCell ref="AM1:AO1"/>
    <mergeCell ref="AM2:AO2"/>
    <mergeCell ref="AM3:AO3"/>
    <mergeCell ref="AM4:AO4"/>
    <mergeCell ref="A5:AO5"/>
    <mergeCell ref="E9:AL9"/>
    <mergeCell ref="M11:AK11"/>
    <mergeCell ref="I11:L14"/>
    <mergeCell ref="M12:N14"/>
    <mergeCell ref="AL11:AO11"/>
    <mergeCell ref="AH12:AK14"/>
    <mergeCell ref="AL12:AM14"/>
    <mergeCell ref="AN12:AO14"/>
    <mergeCell ref="U14:V14"/>
    <mergeCell ref="W14:X14"/>
    <mergeCell ref="Y14:Z14"/>
    <mergeCell ref="AA14:AB14"/>
    <mergeCell ref="E6:AO6"/>
    <mergeCell ref="E7:AL7"/>
    <mergeCell ref="E8:AL8"/>
    <mergeCell ref="A11:B14"/>
    <mergeCell ref="C11:D14"/>
    <mergeCell ref="AJ34:AJ37"/>
    <mergeCell ref="AK34:AK37"/>
    <mergeCell ref="M36:M37"/>
    <mergeCell ref="N36:N37"/>
    <mergeCell ref="O36:O37"/>
    <mergeCell ref="P36:P37"/>
    <mergeCell ref="K34:K37"/>
    <mergeCell ref="L34:L37"/>
    <mergeCell ref="M34:M35"/>
    <mergeCell ref="N34:N35"/>
    <mergeCell ref="O34:O35"/>
    <mergeCell ref="P34:P35"/>
    <mergeCell ref="S34:S35"/>
    <mergeCell ref="AB36:AB37"/>
    <mergeCell ref="AC36:AC37"/>
    <mergeCell ref="Z36:Z37"/>
    <mergeCell ref="AA36:AA37"/>
    <mergeCell ref="AH34:AH37"/>
    <mergeCell ref="AI34:AI37"/>
    <mergeCell ref="A34:A37"/>
    <mergeCell ref="B34:B37"/>
    <mergeCell ref="E34:E37"/>
    <mergeCell ref="F34:F37"/>
    <mergeCell ref="H34:H37"/>
    <mergeCell ref="I34:I37"/>
    <mergeCell ref="J34:J37"/>
    <mergeCell ref="G36:G37"/>
    <mergeCell ref="V34:V35"/>
    <mergeCell ref="W34:W35"/>
    <mergeCell ref="X34:X35"/>
    <mergeCell ref="Y34:Y35"/>
    <mergeCell ref="Z34:Z35"/>
    <mergeCell ref="AA34:AA35"/>
    <mergeCell ref="AB34:AB35"/>
    <mergeCell ref="T34:T35"/>
    <mergeCell ref="U34:U35"/>
    <mergeCell ref="AD36:AD37"/>
    <mergeCell ref="AE36:AE37"/>
    <mergeCell ref="AF36:AF37"/>
    <mergeCell ref="AG36:AG37"/>
    <mergeCell ref="AC34:AC35"/>
    <mergeCell ref="AD34:AD35"/>
    <mergeCell ref="AE34:AE35"/>
    <mergeCell ref="AF34:AF35"/>
    <mergeCell ref="AG34:AG35"/>
    <mergeCell ref="S25:S26"/>
    <mergeCell ref="S27:S28"/>
    <mergeCell ref="I30:I32"/>
    <mergeCell ref="J30:J32"/>
    <mergeCell ref="K30:K32"/>
    <mergeCell ref="L30:L32"/>
    <mergeCell ref="N31:N32"/>
    <mergeCell ref="O31:O32"/>
    <mergeCell ref="P31:P32"/>
    <mergeCell ref="Q31:Q32"/>
    <mergeCell ref="R31:R32"/>
    <mergeCell ref="S31:S32"/>
    <mergeCell ref="O27:O28"/>
    <mergeCell ref="P27:P28"/>
    <mergeCell ref="Q27:Q28"/>
    <mergeCell ref="R27:R28"/>
    <mergeCell ref="K25:K28"/>
    <mergeCell ref="L25:L28"/>
    <mergeCell ref="M25:M26"/>
    <mergeCell ref="N25:N26"/>
    <mergeCell ref="O25:O26"/>
    <mergeCell ref="P25:P26"/>
    <mergeCell ref="V39:V41"/>
    <mergeCell ref="W39:W41"/>
    <mergeCell ref="X39:X41"/>
    <mergeCell ref="AF39:AF41"/>
    <mergeCell ref="AG39:AG41"/>
    <mergeCell ref="AH39:AH41"/>
    <mergeCell ref="AI39:AI41"/>
    <mergeCell ref="AJ39:AJ41"/>
    <mergeCell ref="AK39:AK41"/>
    <mergeCell ref="Y39:Y41"/>
    <mergeCell ref="Z39:Z41"/>
    <mergeCell ref="AA39:AA41"/>
    <mergeCell ref="AB39:AB41"/>
    <mergeCell ref="AC39:AC41"/>
    <mergeCell ref="AD39:AD41"/>
    <mergeCell ref="AE39:AE41"/>
    <mergeCell ref="M39:M41"/>
    <mergeCell ref="N39:N41"/>
    <mergeCell ref="O39:O41"/>
    <mergeCell ref="P39:P41"/>
    <mergeCell ref="Q39:Q41"/>
    <mergeCell ref="R39:R41"/>
    <mergeCell ref="S39:S41"/>
    <mergeCell ref="T39:T41"/>
    <mergeCell ref="U39:U41"/>
    <mergeCell ref="A39:A41"/>
    <mergeCell ref="B39:B41"/>
    <mergeCell ref="E39:E41"/>
    <mergeCell ref="F39:F41"/>
    <mergeCell ref="H39:H41"/>
    <mergeCell ref="I39:I41"/>
    <mergeCell ref="J39:J41"/>
    <mergeCell ref="K39:K41"/>
    <mergeCell ref="L39:L41"/>
    <mergeCell ref="M27:M28"/>
    <mergeCell ref="M31:M32"/>
    <mergeCell ref="N27:N28"/>
    <mergeCell ref="A30:A32"/>
    <mergeCell ref="B30:B32"/>
    <mergeCell ref="E30:E32"/>
    <mergeCell ref="F30:F32"/>
    <mergeCell ref="H30:H32"/>
    <mergeCell ref="G31:G32"/>
    <mergeCell ref="C27:C28"/>
    <mergeCell ref="D27:D28"/>
    <mergeCell ref="A25:A28"/>
    <mergeCell ref="B25:B28"/>
    <mergeCell ref="E25:E28"/>
    <mergeCell ref="F25:F28"/>
    <mergeCell ref="H25:H28"/>
  </mergeCells>
  <conditionalFormatting sqref="I17 AI17 I21 AI21 I25:K25 AI25 I27:K27 I30 AI30 AI34 I39 AI39">
    <cfRule type="cellIs" dxfId="411" priority="1" operator="equal">
      <formula>"1 - Rara vez"</formula>
    </cfRule>
  </conditionalFormatting>
  <conditionalFormatting sqref="I17 AI17 I21 AI21 I25:K25 AI25 I27:K27 I30 AI30 AI34 I39 AI39">
    <cfRule type="cellIs" dxfId="410" priority="2" operator="equal">
      <formula>"2 - Improbable"</formula>
    </cfRule>
  </conditionalFormatting>
  <conditionalFormatting sqref="I17 AI17 I21 AI21 I25:K25 AI25 I27:K27 I30 AI30 AI34 I39 AI39">
    <cfRule type="cellIs" dxfId="409" priority="3" operator="equal">
      <formula>"3 - Posible"</formula>
    </cfRule>
  </conditionalFormatting>
  <conditionalFormatting sqref="I17 AI17 I21 AI21 I25:K25 AI25 I27:K27 I30 AI30 AI34 I39 AI39">
    <cfRule type="cellIs" dxfId="408" priority="4" operator="equal">
      <formula>"4 - Probable"</formula>
    </cfRule>
  </conditionalFormatting>
  <conditionalFormatting sqref="J17 AI17:AJ17 J21 AI21:AJ21 J25:K25 AI25:AJ25 J27:K27 J30 AI30:AJ30 AI34:AJ34 J39 AI39:AJ39">
    <cfRule type="cellIs" dxfId="407" priority="5" operator="equal">
      <formula>"1 - Insignificante"</formula>
    </cfRule>
  </conditionalFormatting>
  <conditionalFormatting sqref="J17 AI17:AJ17 J21 AI21:AJ21 J25:K25 AI25:AJ25 J27:K27 J30 AI30:AJ30 AI34:AJ34 J39 AI39:AJ39">
    <cfRule type="cellIs" dxfId="406" priority="6" operator="equal">
      <formula>"2 - Menor"</formula>
    </cfRule>
  </conditionalFormatting>
  <conditionalFormatting sqref="J17 AI17:AJ17 J21 AI21:AJ21 J25:K25 AI25:AJ25 J27:K27 J30 AI30:AJ30 AI34:AJ34 J39 AI39:AJ39">
    <cfRule type="cellIs" dxfId="405" priority="7" operator="equal">
      <formula>"3 - Moderado"</formula>
    </cfRule>
  </conditionalFormatting>
  <conditionalFormatting sqref="J17 AI17:AJ17 J21 AI21:AJ21 J25:K25 AI25:AJ25 J27:K27 J30 AI30:AJ30 AI34:AJ34 J39 AI39:AJ39">
    <cfRule type="cellIs" dxfId="404" priority="8" operator="equal">
      <formula>"4 - Mayor"</formula>
    </cfRule>
  </conditionalFormatting>
  <conditionalFormatting sqref="K17 AJ17:AK17 K21 AJ21:AK21 K25 AJ25:AK25 K27 K30 AJ30:AK30 I34:K34 AJ34:AK34 K39 AJ39:AK39">
    <cfRule type="cellIs" dxfId="403" priority="9" operator="equal">
      <formula>"Zona de Riesgo Baja"</formula>
    </cfRule>
  </conditionalFormatting>
  <conditionalFormatting sqref="K17 AJ17:AK17 K21 AJ21:AK21 K25 AJ25:AK25 K27 K30 AJ30:AK30 I34:K34 AJ34:AK34 K39 AJ39:AK39">
    <cfRule type="cellIs" dxfId="402" priority="10" operator="equal">
      <formula>"Zona de Riesgo Moderada"</formula>
    </cfRule>
  </conditionalFormatting>
  <conditionalFormatting sqref="K17:K19 AK17:AK19 K21:K23 AK21:AK23 K25:K28 AJ25 AK25:AK28 K30:K32 AK30:AK32 I34:K34 AK34:AK37 K39:K41 AK39:AK41">
    <cfRule type="containsText" dxfId="401" priority="11" operator="containsText" text="Zona de Riesgo Extrema">
      <formula>NOT(ISERROR(SEARCH(("Zona de Riesgo Extrema"),(K17))))</formula>
    </cfRule>
  </conditionalFormatting>
  <conditionalFormatting sqref="K17:K19 AK17:AK19 K21:K23 AK21:AK23 K25:K28 AJ25 AK25:AK28 K30:K32 AK30:AK32 I34:K34 AK34:AK37 K39:K41 AK39:AK41">
    <cfRule type="containsText" dxfId="400" priority="12" operator="containsText" text="Zona de Riesgo Alta">
      <formula>NOT(ISERROR(SEARCH(("Zona de Riesgo Alta"),(K17))))</formula>
    </cfRule>
  </conditionalFormatting>
  <conditionalFormatting sqref="AI17 AI21 AI25 AI30 AI34 AI39">
    <cfRule type="cellIs" dxfId="399" priority="13" operator="equal">
      <formula>"1 - Rara vez"</formula>
    </cfRule>
  </conditionalFormatting>
  <conditionalFormatting sqref="AI17 AI21 AI25 AI30 AI34 AI39">
    <cfRule type="cellIs" dxfId="398" priority="14" operator="equal">
      <formula>"2 - Improbable"</formula>
    </cfRule>
  </conditionalFormatting>
  <conditionalFormatting sqref="AI17 AI21 AI25 AI30 AI34 AI39">
    <cfRule type="cellIs" dxfId="397" priority="15" operator="equal">
      <formula>"3 - Posible"</formula>
    </cfRule>
  </conditionalFormatting>
  <conditionalFormatting sqref="AI17 AI21 AI25 AI30 AI34 AI39">
    <cfRule type="cellIs" dxfId="396" priority="16" operator="equal">
      <formula>"4 - Probable"</formula>
    </cfRule>
  </conditionalFormatting>
  <conditionalFormatting sqref="AJ17 AJ21 AJ25 AJ30 AJ34 AJ39">
    <cfRule type="cellIs" dxfId="395" priority="17" operator="equal">
      <formula>"1 - Insignificante"</formula>
    </cfRule>
  </conditionalFormatting>
  <conditionalFormatting sqref="AJ17 AJ21 AJ25 AJ30 AJ34 AJ39">
    <cfRule type="cellIs" dxfId="394" priority="18" operator="equal">
      <formula>"2 - Menor"</formula>
    </cfRule>
  </conditionalFormatting>
  <conditionalFormatting sqref="AJ17 AJ21 AJ25 AJ30 AJ34 AJ39">
    <cfRule type="cellIs" dxfId="393" priority="19" operator="equal">
      <formula>"3 - Moderado"</formula>
    </cfRule>
  </conditionalFormatting>
  <conditionalFormatting sqref="AJ17 AJ21 AJ25 AJ30 AJ34 AJ39">
    <cfRule type="cellIs" dxfId="392" priority="20" operator="equal">
      <formula>"4 - Mayor"</formula>
    </cfRule>
  </conditionalFormatting>
  <conditionalFormatting sqref="AK17 AK21 AJ25:AK25 AK30 AK34 AK39">
    <cfRule type="cellIs" dxfId="391" priority="21" operator="equal">
      <formula>"Zona de Riesgo Baja"</formula>
    </cfRule>
  </conditionalFormatting>
  <conditionalFormatting sqref="AK17 AK21 AJ25:AK25 AK30 AK34 AK39">
    <cfRule type="cellIs" dxfId="390" priority="22" operator="equal">
      <formula>"Zona de Riesgo Moderada"</formula>
    </cfRule>
  </conditionalFormatting>
  <conditionalFormatting sqref="I17:I19 AI17:AI19 I21:I23 AI21:AI23 I25:K28 AI25:AI28 I30:I32 AI30:AI32 AI34:AI37 I39:I41 AI39:AI41">
    <cfRule type="containsText" dxfId="389" priority="23" operator="containsText" text="5 - Casi seguro">
      <formula>NOT(ISERROR(SEARCH(("5 - Casi seguro"),(I17))))</formula>
    </cfRule>
  </conditionalFormatting>
  <conditionalFormatting sqref="J17:J19 AJ17:AJ19 J21:J23 AJ21:AJ23 J25:K28 AJ25:AJ28 J30:J32 AJ30 AJ34:AJ37 J39:J41 AJ39:AJ41">
    <cfRule type="containsText" dxfId="388" priority="24" operator="containsText" text="5 - Catastrófico">
      <formula>NOT(ISERROR(SEARCH(("5 - Catastrófico"),(J17))))</formula>
    </cfRule>
  </conditionalFormatting>
  <dataValidations count="15">
    <dataValidation type="list" allowBlank="1" showInputMessage="1" showErrorMessage="1" prompt=" - " sqref="AG17:AG18 AG21:AG22 AG25 AG27 AG30:AG31 AG34 AG36 AG39">
      <formula1>$I$119:$I$120</formula1>
    </dataValidation>
    <dataValidation type="list" allowBlank="1" showInputMessage="1" showErrorMessage="1" prompt=" - " sqref="A17 A21 A25 A30 A34 A39">
      <formula1>$C$97:$C$110</formula1>
    </dataValidation>
    <dataValidation type="list" allowBlank="1" showInputMessage="1" showErrorMessage="1" prompt=" - " sqref="N17:N18 N21:N22 N25 N27 N30:N31 N34 N36 N39">
      <formula1>$I$103:$I$104</formula1>
    </dataValidation>
    <dataValidation type="list" allowBlank="1" showInputMessage="1" showErrorMessage="1" prompt=" - " sqref="H17 H21 H25 H30 H34 H39">
      <formula1>$C$113:$C$124</formula1>
    </dataValidation>
    <dataValidation type="list" allowBlank="1" showInputMessage="1" showErrorMessage="1" prompt=" - " sqref="L17 L21 L25 L30 L34 L39">
      <formula1>$E$117:$E$119</formula1>
    </dataValidation>
    <dataValidation type="list" allowBlank="1" showInputMessage="1" showErrorMessage="1" prompt=" - " sqref="P17:P18 P21:P22 P25 P27 P30:P31 P34 P36 P39">
      <formula1>$J$107:$J$108</formula1>
    </dataValidation>
    <dataValidation type="list" allowBlank="1" showInputMessage="1" showErrorMessage="1" prompt=" - " sqref="J17 AJ17 J21 AJ21 J25 AJ25 J30 AJ30 J34 AJ34 J39 AJ39">
      <formula1>$G$104:$G$108</formula1>
    </dataValidation>
    <dataValidation type="list" allowBlank="1" showInputMessage="1" showErrorMessage="1" prompt=" - " sqref="T17:T18 V17:V18 X17:X18 Z17:Z18 T21:T22 V21:V22 X21:X22 Z21:Z22 T25 V25 X25 Z25 T27 V27 X27 Z27 T30:T31 V30:V31 X30:X31 Z30:Z31 T34 V34 X34 Z34 T36 V36 X36 Z36 T39 V39 X39 Z39">
      <formula1>$I$107:$I$108</formula1>
    </dataValidation>
    <dataValidation type="list" allowBlank="1" showInputMessage="1" showErrorMessage="1" prompt=" - " sqref="C17:C18 C21:C22 C25:C27 C30:C32 C34:C37 C39:C41">
      <formula1>$E$97:$E$114</formula1>
    </dataValidation>
    <dataValidation type="list" allowBlank="1" showInputMessage="1" showErrorMessage="1" prompt=" - " sqref="R17:R19 R21:R23 R25:R27 R30:R31 R34:R37 R39">
      <formula1>$N$113:$N$114</formula1>
    </dataValidation>
    <dataValidation type="list" allowBlank="1" showInputMessage="1" showErrorMessage="1" prompt=" - " sqref="K17 AK17 K21 AK21 K25 AK25 K30 AK30 K34 AK34 K39 AK39">
      <formula1>$I$97:$I$100</formula1>
    </dataValidation>
    <dataValidation type="list" allowBlank="1" showInputMessage="1" showErrorMessage="1" prompt=" - " sqref="AB17:AB18 AB21:AB22 AB25 AB27 AB30:AB31 AB34 AB36 AB39">
      <formula1>$I$109:$I$111</formula1>
    </dataValidation>
    <dataValidation type="list" allowBlank="1" showInputMessage="1" showErrorMessage="1" prompt=" - " sqref="AE17:AE18 AE21:AE22 AE25 AE27 AE30:AE31 AE34 AE36 AE39">
      <formula1>$I$114:$I$116</formula1>
    </dataValidation>
    <dataValidation type="list" allowBlank="1" showInputMessage="1" showErrorMessage="1" prompt=" - " sqref="I17 AI17 I21 AI21 I25 AI25 I30 AI30 I34 AI34 I39 AI39">
      <formula1>$G$97:$G$101</formula1>
    </dataValidation>
    <dataValidation type="list" allowBlank="1" showInputMessage="1" showErrorMessage="1" prompt=" - " sqref="AH17 AD17:AD18 AF17:AF18 AH21 AD21:AD22 AF21:AF22 AD25 AF25 AH25 AD27 AF27 AH30 AD30:AD31 AF30:AF31 AD34 AF34 AH34 AD36 AF36 AD39 AF39 AH39">
      <formula1>$G$117:$G$119</formula1>
    </dataValidation>
  </dataValidation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BY1000"/>
  <sheetViews>
    <sheetView workbookViewId="0"/>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31"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81" customWidth="1"/>
    <col min="56" max="56" width="16.140625" customWidth="1"/>
    <col min="57" max="57" width="36" customWidth="1"/>
    <col min="58" max="77" width="6.85546875" customWidth="1"/>
  </cols>
  <sheetData>
    <row r="1" spans="1:77" ht="30" customHeight="1">
      <c r="A1" s="438"/>
      <c r="B1" s="365"/>
      <c r="C1" s="366"/>
      <c r="D1" s="372" t="s">
        <v>0</v>
      </c>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c r="AO1" s="365"/>
      <c r="AP1" s="365"/>
      <c r="AQ1" s="365"/>
      <c r="AR1" s="365"/>
      <c r="AS1" s="365"/>
      <c r="AT1" s="365"/>
      <c r="AU1" s="365"/>
      <c r="AV1" s="365"/>
      <c r="AW1" s="365"/>
      <c r="AX1" s="365"/>
      <c r="AY1" s="365"/>
      <c r="AZ1" s="366"/>
      <c r="BA1" s="373" t="s">
        <v>1</v>
      </c>
      <c r="BB1" s="353"/>
      <c r="BC1" s="353"/>
      <c r="BD1" s="353"/>
      <c r="BE1" s="345"/>
      <c r="BF1" s="2"/>
      <c r="BG1" s="2"/>
      <c r="BH1" s="2"/>
      <c r="BI1" s="2"/>
      <c r="BJ1" s="2"/>
      <c r="BK1" s="2"/>
      <c r="BL1" s="2"/>
      <c r="BM1" s="2"/>
      <c r="BN1" s="2"/>
      <c r="BO1" s="2"/>
      <c r="BP1" s="2"/>
      <c r="BQ1" s="2"/>
      <c r="BR1" s="2"/>
      <c r="BS1" s="2"/>
      <c r="BT1" s="2"/>
      <c r="BU1" s="2"/>
      <c r="BV1" s="3"/>
      <c r="BW1" s="3"/>
      <c r="BX1" s="3"/>
    </row>
    <row r="2" spans="1:77" ht="30" customHeight="1">
      <c r="A2" s="367"/>
      <c r="B2" s="330"/>
      <c r="C2" s="368"/>
      <c r="D2" s="367"/>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0"/>
      <c r="AV2" s="330"/>
      <c r="AW2" s="330"/>
      <c r="AX2" s="330"/>
      <c r="AY2" s="330"/>
      <c r="AZ2" s="368"/>
      <c r="BA2" s="374" t="s">
        <v>2</v>
      </c>
      <c r="BB2" s="353"/>
      <c r="BC2" s="353"/>
      <c r="BD2" s="353"/>
      <c r="BE2" s="345"/>
      <c r="BF2" s="2"/>
      <c r="BG2" s="2"/>
      <c r="BH2" s="2"/>
      <c r="BI2" s="2"/>
      <c r="BJ2" s="2"/>
      <c r="BK2" s="2"/>
      <c r="BL2" s="2"/>
      <c r="BM2" s="2"/>
      <c r="BN2" s="2"/>
      <c r="BO2" s="2"/>
      <c r="BP2" s="2"/>
      <c r="BQ2" s="2"/>
      <c r="BR2" s="2"/>
      <c r="BS2" s="2"/>
      <c r="BT2" s="2"/>
      <c r="BU2" s="2"/>
      <c r="BV2" s="3"/>
      <c r="BW2" s="3"/>
      <c r="BX2" s="3"/>
    </row>
    <row r="3" spans="1:77" ht="30" customHeight="1">
      <c r="A3" s="367"/>
      <c r="B3" s="330"/>
      <c r="C3" s="368"/>
      <c r="D3" s="367"/>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68"/>
      <c r="BA3" s="374" t="s">
        <v>3</v>
      </c>
      <c r="BB3" s="353"/>
      <c r="BC3" s="353"/>
      <c r="BD3" s="353"/>
      <c r="BE3" s="345"/>
      <c r="BF3" s="2"/>
      <c r="BG3" s="2"/>
      <c r="BH3" s="2"/>
      <c r="BI3" s="2"/>
      <c r="BJ3" s="2"/>
      <c r="BK3" s="2"/>
      <c r="BL3" s="2"/>
      <c r="BM3" s="2"/>
      <c r="BN3" s="2"/>
      <c r="BO3" s="2"/>
      <c r="BP3" s="2"/>
      <c r="BQ3" s="2"/>
      <c r="BR3" s="2"/>
      <c r="BS3" s="2"/>
      <c r="BT3" s="2"/>
      <c r="BU3" s="2"/>
      <c r="BV3" s="3"/>
      <c r="BW3" s="3"/>
      <c r="BX3" s="3"/>
    </row>
    <row r="4" spans="1:77" ht="30" customHeight="1">
      <c r="A4" s="369"/>
      <c r="B4" s="370"/>
      <c r="C4" s="371"/>
      <c r="D4" s="369"/>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1"/>
      <c r="BA4" s="374" t="s">
        <v>4</v>
      </c>
      <c r="BB4" s="353"/>
      <c r="BC4" s="353"/>
      <c r="BD4" s="353"/>
      <c r="BE4" s="345"/>
      <c r="BF4" s="2"/>
      <c r="BG4" s="2"/>
      <c r="BH4" s="2"/>
      <c r="BI4" s="2"/>
      <c r="BJ4" s="2"/>
      <c r="BK4" s="2"/>
      <c r="BL4" s="2"/>
      <c r="BM4" s="2"/>
      <c r="BN4" s="2"/>
      <c r="BO4" s="2"/>
      <c r="BP4" s="2"/>
      <c r="BQ4" s="2"/>
      <c r="BR4" s="2"/>
      <c r="BS4" s="2"/>
      <c r="BT4" s="2"/>
      <c r="BU4" s="2"/>
      <c r="BV4" s="3"/>
      <c r="BW4" s="3"/>
      <c r="BX4" s="3"/>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2"/>
      <c r="BG5" s="2"/>
      <c r="BH5" s="2"/>
      <c r="BI5" s="2"/>
      <c r="BJ5" s="2"/>
      <c r="BK5" s="2"/>
      <c r="BL5" s="2"/>
      <c r="BM5" s="2"/>
      <c r="BN5" s="2"/>
      <c r="BO5" s="2"/>
      <c r="BP5" s="2"/>
      <c r="BQ5" s="2"/>
      <c r="BR5" s="2"/>
      <c r="BS5" s="2"/>
      <c r="BT5" s="2"/>
      <c r="BU5" s="2"/>
      <c r="BV5" s="2"/>
      <c r="BW5" s="2"/>
      <c r="BX5" s="2"/>
    </row>
    <row r="6" spans="1:77" ht="30" customHeight="1">
      <c r="A6" s="439" t="s">
        <v>5</v>
      </c>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45"/>
      <c r="BF6" s="2"/>
      <c r="BG6" s="2"/>
      <c r="BH6" s="2"/>
      <c r="BI6" s="2"/>
      <c r="BJ6" s="2"/>
      <c r="BK6" s="2"/>
      <c r="BL6" s="2"/>
      <c r="BM6" s="2"/>
      <c r="BN6" s="2"/>
      <c r="BO6" s="2"/>
      <c r="BP6" s="2"/>
      <c r="BQ6" s="2"/>
      <c r="BR6" s="2"/>
      <c r="BS6" s="2"/>
      <c r="BT6" s="2"/>
      <c r="BU6" s="2"/>
      <c r="BV6" s="2"/>
      <c r="BW6" s="2"/>
      <c r="BX6" s="2"/>
    </row>
    <row r="7" spans="1:77" ht="30" customHeight="1">
      <c r="A7" s="440" t="s">
        <v>6</v>
      </c>
      <c r="B7" s="353"/>
      <c r="C7" s="353"/>
      <c r="D7" s="345"/>
      <c r="E7" s="472" t="s">
        <v>8</v>
      </c>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4"/>
      <c r="AM7" s="9"/>
      <c r="AN7" s="9"/>
      <c r="AO7" s="9"/>
      <c r="AP7" s="9"/>
      <c r="AQ7" s="9"/>
      <c r="AR7" s="9"/>
      <c r="AS7" s="9"/>
      <c r="AT7" s="9"/>
      <c r="AU7" s="9"/>
      <c r="AV7" s="9"/>
      <c r="AW7" s="9"/>
      <c r="AX7" s="9"/>
      <c r="AY7" s="9"/>
      <c r="AZ7" s="9"/>
      <c r="BA7" s="9"/>
      <c r="BB7" s="9"/>
      <c r="BC7" s="9"/>
      <c r="BD7" s="9"/>
      <c r="BE7" s="10"/>
      <c r="BF7" s="2"/>
      <c r="BG7" s="2"/>
      <c r="BH7" s="2"/>
      <c r="BI7" s="2"/>
      <c r="BJ7" s="2"/>
      <c r="BK7" s="2"/>
      <c r="BL7" s="2"/>
      <c r="BM7" s="2"/>
      <c r="BN7" s="2"/>
      <c r="BO7" s="2"/>
      <c r="BP7" s="2"/>
      <c r="BQ7" s="2"/>
      <c r="BR7" s="2"/>
      <c r="BS7" s="2"/>
      <c r="BT7" s="2"/>
      <c r="BU7" s="2"/>
      <c r="BV7" s="2"/>
      <c r="BW7" s="2"/>
      <c r="BX7" s="2"/>
    </row>
    <row r="8" spans="1:77" ht="30" customHeight="1">
      <c r="A8" s="440" t="s">
        <v>9</v>
      </c>
      <c r="B8" s="353"/>
      <c r="C8" s="353"/>
      <c r="D8" s="345"/>
      <c r="E8" s="472" t="s">
        <v>489</v>
      </c>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4"/>
      <c r="AM8" s="9"/>
      <c r="AN8" s="9"/>
      <c r="AO8" s="9"/>
      <c r="AP8" s="9"/>
      <c r="AQ8" s="9"/>
      <c r="AR8" s="9"/>
      <c r="AS8" s="9"/>
      <c r="AT8" s="9"/>
      <c r="AU8" s="9"/>
      <c r="AV8" s="9"/>
      <c r="AW8" s="9"/>
      <c r="AX8" s="9"/>
      <c r="AY8" s="9"/>
      <c r="AZ8" s="9"/>
      <c r="BA8" s="9"/>
      <c r="BB8" s="9"/>
      <c r="BC8" s="9"/>
      <c r="BD8" s="9"/>
      <c r="BE8" s="10"/>
      <c r="BF8" s="2"/>
      <c r="BG8" s="2"/>
      <c r="BH8" s="2"/>
      <c r="BI8" s="2"/>
      <c r="BJ8" s="2"/>
      <c r="BK8" s="2"/>
      <c r="BL8" s="2"/>
      <c r="BM8" s="2"/>
      <c r="BN8" s="2"/>
      <c r="BO8" s="2"/>
      <c r="BP8" s="2"/>
      <c r="BQ8" s="2"/>
      <c r="BR8" s="2"/>
      <c r="BS8" s="2"/>
      <c r="BT8" s="2"/>
      <c r="BU8" s="2"/>
      <c r="BV8" s="2"/>
      <c r="BW8" s="2"/>
      <c r="BX8" s="2"/>
    </row>
    <row r="9" spans="1:77" ht="30" customHeight="1">
      <c r="A9" s="440" t="s">
        <v>11</v>
      </c>
      <c r="B9" s="353"/>
      <c r="C9" s="353"/>
      <c r="D9" s="345"/>
      <c r="E9" s="472" t="s">
        <v>490</v>
      </c>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4"/>
      <c r="AM9" s="9"/>
      <c r="AN9" s="9"/>
      <c r="AO9" s="9"/>
      <c r="AP9" s="9"/>
      <c r="AQ9" s="9"/>
      <c r="AR9" s="9"/>
      <c r="AS9" s="9"/>
      <c r="AT9" s="9"/>
      <c r="AU9" s="9"/>
      <c r="AV9" s="9"/>
      <c r="AW9" s="9"/>
      <c r="AX9" s="9"/>
      <c r="AY9" s="9"/>
      <c r="AZ9" s="9"/>
      <c r="BA9" s="9"/>
      <c r="BB9" s="9"/>
      <c r="BC9" s="9"/>
      <c r="BD9" s="9"/>
      <c r="BE9" s="10"/>
      <c r="BF9" s="2"/>
      <c r="BG9" s="2"/>
      <c r="BH9" s="2"/>
      <c r="BI9" s="2"/>
      <c r="BJ9" s="2"/>
      <c r="BK9" s="2"/>
      <c r="BL9" s="2"/>
      <c r="BM9" s="2"/>
      <c r="BN9" s="2"/>
      <c r="BO9" s="2"/>
      <c r="BP9" s="2"/>
      <c r="BQ9" s="2"/>
      <c r="BR9" s="2"/>
      <c r="BS9" s="2"/>
      <c r="BT9" s="2"/>
      <c r="BU9" s="2"/>
      <c r="BV9" s="2"/>
      <c r="BW9" s="2"/>
      <c r="BX9" s="2"/>
    </row>
    <row r="10" spans="1:77" ht="8.25" customHeight="1">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2"/>
      <c r="BG10" s="2"/>
      <c r="BH10" s="2"/>
      <c r="BI10" s="2"/>
      <c r="BJ10" s="2"/>
      <c r="BK10" s="2"/>
      <c r="BL10" s="2"/>
      <c r="BM10" s="2"/>
      <c r="BN10" s="2"/>
      <c r="BO10" s="2"/>
      <c r="BP10" s="2"/>
      <c r="BQ10" s="2"/>
      <c r="BR10" s="2"/>
      <c r="BS10" s="2"/>
      <c r="BT10" s="2"/>
      <c r="BU10" s="2"/>
      <c r="BV10" s="2"/>
      <c r="BW10" s="2"/>
      <c r="BX10" s="2"/>
    </row>
    <row r="11" spans="1:77" ht="38.25" customHeight="1">
      <c r="A11" s="402" t="s">
        <v>13</v>
      </c>
      <c r="B11" s="395"/>
      <c r="C11" s="403" t="s">
        <v>14</v>
      </c>
      <c r="D11" s="395"/>
      <c r="E11" s="431" t="s">
        <v>15</v>
      </c>
      <c r="F11" s="336"/>
      <c r="G11" s="336"/>
      <c r="H11" s="432"/>
      <c r="I11" s="441" t="s">
        <v>16</v>
      </c>
      <c r="J11" s="336"/>
      <c r="K11" s="336"/>
      <c r="L11" s="336"/>
      <c r="M11" s="336"/>
      <c r="N11" s="336"/>
      <c r="O11" s="336"/>
      <c r="P11" s="336"/>
      <c r="Q11" s="336"/>
      <c r="R11" s="336"/>
      <c r="S11" s="336"/>
      <c r="T11" s="336"/>
      <c r="U11" s="336"/>
      <c r="V11" s="336"/>
      <c r="W11" s="336"/>
      <c r="X11" s="336"/>
      <c r="Y11" s="336"/>
      <c r="Z11" s="336"/>
      <c r="AA11" s="336"/>
      <c r="AB11" s="336"/>
      <c r="AC11" s="336"/>
      <c r="AD11" s="442"/>
      <c r="AE11" s="445" t="s">
        <v>17</v>
      </c>
      <c r="AF11" s="446"/>
      <c r="AG11" s="446"/>
      <c r="AH11" s="446"/>
      <c r="AI11" s="446"/>
      <c r="AJ11" s="446"/>
      <c r="AK11" s="446"/>
      <c r="AL11" s="446"/>
      <c r="AM11" s="446"/>
      <c r="AN11" s="446"/>
      <c r="AO11" s="446"/>
      <c r="AP11" s="446"/>
      <c r="AQ11" s="446"/>
      <c r="AR11" s="446"/>
      <c r="AS11" s="446"/>
      <c r="AT11" s="446"/>
      <c r="AU11" s="446"/>
      <c r="AV11" s="446"/>
      <c r="AW11" s="446"/>
      <c r="AX11" s="446"/>
      <c r="AY11" s="446"/>
      <c r="AZ11" s="446"/>
      <c r="BA11" s="447"/>
      <c r="BB11" s="392" t="s">
        <v>18</v>
      </c>
      <c r="BC11" s="376"/>
      <c r="BD11" s="376"/>
      <c r="BE11" s="377"/>
      <c r="BF11" s="16"/>
      <c r="BG11" s="16"/>
      <c r="BH11" s="16"/>
      <c r="BI11" s="16"/>
      <c r="BJ11" s="16"/>
      <c r="BK11" s="16"/>
      <c r="BL11" s="16"/>
      <c r="BM11" s="16"/>
      <c r="BN11" s="16"/>
      <c r="BO11" s="16"/>
      <c r="BP11" s="16"/>
      <c r="BQ11" s="16"/>
      <c r="BR11" s="16"/>
      <c r="BS11" s="16"/>
      <c r="BT11" s="16"/>
      <c r="BU11" s="16"/>
      <c r="BV11" s="16"/>
      <c r="BW11" s="16"/>
      <c r="BX11" s="16"/>
    </row>
    <row r="12" spans="1:77" ht="3.75" customHeight="1">
      <c r="A12" s="384"/>
      <c r="B12" s="396"/>
      <c r="C12" s="384"/>
      <c r="D12" s="396"/>
      <c r="E12" s="384"/>
      <c r="F12" s="330"/>
      <c r="G12" s="330"/>
      <c r="H12" s="396"/>
      <c r="I12" s="384"/>
      <c r="J12" s="330"/>
      <c r="K12" s="330"/>
      <c r="L12" s="330"/>
      <c r="M12" s="330"/>
      <c r="N12" s="330"/>
      <c r="O12" s="330"/>
      <c r="P12" s="330"/>
      <c r="Q12" s="330"/>
      <c r="R12" s="330"/>
      <c r="S12" s="330"/>
      <c r="T12" s="330"/>
      <c r="U12" s="330"/>
      <c r="V12" s="330"/>
      <c r="W12" s="330"/>
      <c r="X12" s="330"/>
      <c r="Y12" s="330"/>
      <c r="Z12" s="330"/>
      <c r="AA12" s="330"/>
      <c r="AB12" s="330"/>
      <c r="AC12" s="330"/>
      <c r="AD12" s="385"/>
      <c r="AE12" s="17"/>
      <c r="AF12" s="18"/>
      <c r="AG12" s="18"/>
      <c r="AH12" s="18"/>
      <c r="AI12" s="18"/>
      <c r="AJ12" s="18"/>
      <c r="AK12" s="18"/>
      <c r="AL12" s="18"/>
      <c r="AM12" s="18"/>
      <c r="AN12" s="18"/>
      <c r="AO12" s="18"/>
      <c r="AP12" s="18"/>
      <c r="AQ12" s="18"/>
      <c r="AR12" s="18"/>
      <c r="AS12" s="18"/>
      <c r="AT12" s="18"/>
      <c r="AU12" s="19"/>
      <c r="AV12" s="19"/>
      <c r="AW12" s="19"/>
      <c r="AX12" s="405" t="s">
        <v>21</v>
      </c>
      <c r="AY12" s="382"/>
      <c r="AZ12" s="382"/>
      <c r="BA12" s="395"/>
      <c r="BB12" s="394" t="s">
        <v>22</v>
      </c>
      <c r="BC12" s="395"/>
      <c r="BD12" s="448" t="s">
        <v>23</v>
      </c>
      <c r="BE12" s="432"/>
      <c r="BF12" s="2"/>
      <c r="BG12" s="2"/>
      <c r="BH12" s="2"/>
      <c r="BI12" s="2"/>
      <c r="BJ12" s="2"/>
      <c r="BK12" s="2"/>
      <c r="BL12" s="2"/>
      <c r="BM12" s="2"/>
      <c r="BN12" s="2"/>
      <c r="BO12" s="2"/>
      <c r="BP12" s="2"/>
      <c r="BQ12" s="2"/>
      <c r="BR12" s="2"/>
      <c r="BS12" s="2"/>
      <c r="BT12" s="2"/>
      <c r="BU12" s="2"/>
      <c r="BV12" s="2"/>
      <c r="BW12" s="2"/>
      <c r="BX12" s="2"/>
    </row>
    <row r="13" spans="1:77" ht="28.5" customHeight="1">
      <c r="A13" s="386"/>
      <c r="B13" s="397"/>
      <c r="C13" s="386"/>
      <c r="D13" s="397"/>
      <c r="E13" s="386"/>
      <c r="F13" s="387"/>
      <c r="G13" s="387"/>
      <c r="H13" s="397"/>
      <c r="I13" s="386"/>
      <c r="J13" s="387"/>
      <c r="K13" s="387"/>
      <c r="L13" s="387"/>
      <c r="M13" s="387"/>
      <c r="N13" s="387"/>
      <c r="O13" s="387"/>
      <c r="P13" s="387"/>
      <c r="Q13" s="387"/>
      <c r="R13" s="387"/>
      <c r="S13" s="387"/>
      <c r="T13" s="387"/>
      <c r="U13" s="387"/>
      <c r="V13" s="387"/>
      <c r="W13" s="387"/>
      <c r="X13" s="387"/>
      <c r="Y13" s="387"/>
      <c r="Z13" s="387"/>
      <c r="AA13" s="387"/>
      <c r="AB13" s="387"/>
      <c r="AC13" s="387"/>
      <c r="AD13" s="388"/>
      <c r="AE13" s="449" t="s">
        <v>19</v>
      </c>
      <c r="AF13" s="450"/>
      <c r="AG13" s="451" t="s">
        <v>20</v>
      </c>
      <c r="AH13" s="446"/>
      <c r="AI13" s="446"/>
      <c r="AJ13" s="446"/>
      <c r="AK13" s="446"/>
      <c r="AL13" s="446"/>
      <c r="AM13" s="446"/>
      <c r="AN13" s="446"/>
      <c r="AO13" s="446"/>
      <c r="AP13" s="446"/>
      <c r="AQ13" s="446"/>
      <c r="AR13" s="446"/>
      <c r="AS13" s="446"/>
      <c r="AT13" s="446"/>
      <c r="AU13" s="446"/>
      <c r="AV13" s="450"/>
      <c r="AW13" s="21"/>
      <c r="AX13" s="390"/>
      <c r="AY13" s="330"/>
      <c r="AZ13" s="330"/>
      <c r="BA13" s="396"/>
      <c r="BB13" s="384"/>
      <c r="BC13" s="396"/>
      <c r="BD13" s="384"/>
      <c r="BE13" s="396"/>
      <c r="BF13" s="2"/>
      <c r="BG13" s="2"/>
      <c r="BH13" s="2"/>
      <c r="BI13" s="2"/>
      <c r="BJ13" s="2"/>
      <c r="BK13" s="2"/>
      <c r="BL13" s="2"/>
      <c r="BM13" s="2"/>
      <c r="BN13" s="2"/>
      <c r="BO13" s="2"/>
      <c r="BP13" s="2"/>
      <c r="BQ13" s="2"/>
      <c r="BR13" s="2"/>
      <c r="BS13" s="2"/>
      <c r="BT13" s="2"/>
      <c r="BU13" s="2"/>
      <c r="BV13" s="2"/>
      <c r="BW13" s="2"/>
      <c r="BX13" s="2"/>
    </row>
    <row r="14" spans="1:77" ht="48.75" customHeight="1">
      <c r="A14" s="433" t="s">
        <v>25</v>
      </c>
      <c r="B14" s="433" t="s">
        <v>27</v>
      </c>
      <c r="C14" s="415" t="s">
        <v>28</v>
      </c>
      <c r="D14" s="415" t="s">
        <v>32</v>
      </c>
      <c r="E14" s="416" t="s">
        <v>34</v>
      </c>
      <c r="F14" s="416" t="s">
        <v>36</v>
      </c>
      <c r="G14" s="416" t="s">
        <v>37</v>
      </c>
      <c r="H14" s="416" t="s">
        <v>38</v>
      </c>
      <c r="I14" s="420" t="s">
        <v>39</v>
      </c>
      <c r="J14" s="443" t="s">
        <v>40</v>
      </c>
      <c r="K14" s="406"/>
      <c r="L14" s="406"/>
      <c r="M14" s="406"/>
      <c r="N14" s="406"/>
      <c r="O14" s="406"/>
      <c r="P14" s="406"/>
      <c r="Q14" s="406"/>
      <c r="R14" s="406"/>
      <c r="S14" s="406"/>
      <c r="T14" s="406"/>
      <c r="U14" s="406"/>
      <c r="V14" s="406"/>
      <c r="W14" s="406"/>
      <c r="X14" s="406"/>
      <c r="Y14" s="406"/>
      <c r="Z14" s="406"/>
      <c r="AA14" s="411"/>
      <c r="AB14" s="23"/>
      <c r="AC14" s="420" t="s">
        <v>621</v>
      </c>
      <c r="AD14" s="420" t="s">
        <v>43</v>
      </c>
      <c r="AE14" s="409" t="s">
        <v>44</v>
      </c>
      <c r="AF14" s="409" t="s">
        <v>46</v>
      </c>
      <c r="AG14" s="25" t="s">
        <v>24</v>
      </c>
      <c r="AH14" s="26"/>
      <c r="AI14" s="27" t="s">
        <v>26</v>
      </c>
      <c r="AJ14" s="28"/>
      <c r="AK14" s="27" t="s">
        <v>29</v>
      </c>
      <c r="AL14" s="28"/>
      <c r="AM14" s="27" t="s">
        <v>30</v>
      </c>
      <c r="AN14" s="28"/>
      <c r="AO14" s="27" t="s">
        <v>31</v>
      </c>
      <c r="AP14" s="28"/>
      <c r="AQ14" s="27" t="s">
        <v>33</v>
      </c>
      <c r="AR14" s="28"/>
      <c r="AS14" s="399" t="s">
        <v>35</v>
      </c>
      <c r="AT14" s="406"/>
      <c r="AU14" s="406"/>
      <c r="AV14" s="411"/>
      <c r="AW14" s="28"/>
      <c r="AX14" s="391"/>
      <c r="AY14" s="387"/>
      <c r="AZ14" s="387"/>
      <c r="BA14" s="397"/>
      <c r="BB14" s="386"/>
      <c r="BC14" s="397"/>
      <c r="BD14" s="386"/>
      <c r="BE14" s="397"/>
      <c r="BF14" s="2"/>
      <c r="BG14" s="2"/>
      <c r="BH14" s="2"/>
      <c r="BI14" s="2"/>
      <c r="BJ14" s="2"/>
      <c r="BK14" s="2"/>
      <c r="BL14" s="2"/>
      <c r="BM14" s="2"/>
      <c r="BN14" s="2"/>
      <c r="BO14" s="2"/>
      <c r="BP14" s="2"/>
      <c r="BQ14" s="2"/>
      <c r="BR14" s="2"/>
      <c r="BS14" s="2"/>
      <c r="BT14" s="2"/>
      <c r="BU14" s="2"/>
      <c r="BV14" s="2"/>
      <c r="BW14" s="2"/>
      <c r="BX14" s="2"/>
    </row>
    <row r="15" spans="1:77" ht="133.5" customHeight="1">
      <c r="A15" s="408"/>
      <c r="B15" s="408"/>
      <c r="C15" s="408"/>
      <c r="D15" s="408"/>
      <c r="E15" s="408"/>
      <c r="F15" s="408"/>
      <c r="G15" s="408"/>
      <c r="H15" s="408"/>
      <c r="I15" s="408"/>
      <c r="J15" s="29" t="s">
        <v>54</v>
      </c>
      <c r="K15" s="29" t="s">
        <v>61</v>
      </c>
      <c r="L15" s="29" t="s">
        <v>62</v>
      </c>
      <c r="M15" s="29" t="s">
        <v>63</v>
      </c>
      <c r="N15" s="29" t="s">
        <v>64</v>
      </c>
      <c r="O15" s="29" t="s">
        <v>65</v>
      </c>
      <c r="P15" s="29" t="s">
        <v>66</v>
      </c>
      <c r="Q15" s="29" t="s">
        <v>68</v>
      </c>
      <c r="R15" s="29" t="s">
        <v>69</v>
      </c>
      <c r="S15" s="29" t="s">
        <v>70</v>
      </c>
      <c r="T15" s="29" t="s">
        <v>71</v>
      </c>
      <c r="U15" s="29" t="s">
        <v>72</v>
      </c>
      <c r="V15" s="29" t="s">
        <v>73</v>
      </c>
      <c r="W15" s="29" t="s">
        <v>75</v>
      </c>
      <c r="X15" s="29" t="s">
        <v>76</v>
      </c>
      <c r="Y15" s="29" t="s">
        <v>77</v>
      </c>
      <c r="Z15" s="29" t="s">
        <v>78</v>
      </c>
      <c r="AA15" s="29" t="s">
        <v>79</v>
      </c>
      <c r="AB15" s="30" t="s">
        <v>80</v>
      </c>
      <c r="AC15" s="408"/>
      <c r="AD15" s="408"/>
      <c r="AE15" s="408"/>
      <c r="AF15" s="408"/>
      <c r="AG15" s="32" t="s">
        <v>81</v>
      </c>
      <c r="AH15" s="33" t="s">
        <v>49</v>
      </c>
      <c r="AI15" s="32" t="s">
        <v>84</v>
      </c>
      <c r="AJ15" s="33" t="s">
        <v>49</v>
      </c>
      <c r="AK15" s="32" t="s">
        <v>52</v>
      </c>
      <c r="AL15" s="33" t="s">
        <v>49</v>
      </c>
      <c r="AM15" s="32" t="s">
        <v>53</v>
      </c>
      <c r="AN15" s="33" t="s">
        <v>49</v>
      </c>
      <c r="AO15" s="32" t="s">
        <v>55</v>
      </c>
      <c r="AP15" s="33" t="s">
        <v>49</v>
      </c>
      <c r="AQ15" s="32" t="s">
        <v>56</v>
      </c>
      <c r="AR15" s="33" t="s">
        <v>49</v>
      </c>
      <c r="AS15" s="32" t="s">
        <v>86</v>
      </c>
      <c r="AT15" s="32" t="s">
        <v>58</v>
      </c>
      <c r="AU15" s="32" t="s">
        <v>59</v>
      </c>
      <c r="AV15" s="32" t="s">
        <v>60</v>
      </c>
      <c r="AW15" s="32" t="s">
        <v>67</v>
      </c>
      <c r="AX15" s="32" t="s">
        <v>74</v>
      </c>
      <c r="AY15" s="35" t="s">
        <v>39</v>
      </c>
      <c r="AZ15" s="32" t="s">
        <v>45</v>
      </c>
      <c r="BA15" s="32" t="s">
        <v>82</v>
      </c>
      <c r="BB15" s="36" t="s">
        <v>83</v>
      </c>
      <c r="BC15" s="36" t="s">
        <v>36</v>
      </c>
      <c r="BD15" s="37" t="s">
        <v>83</v>
      </c>
      <c r="BE15" s="37" t="s">
        <v>36</v>
      </c>
      <c r="BF15" s="38"/>
      <c r="BG15" s="38"/>
      <c r="BH15" s="38"/>
      <c r="BI15" s="38"/>
      <c r="BJ15" s="38"/>
      <c r="BK15" s="38"/>
      <c r="BL15" s="38"/>
      <c r="BM15" s="38"/>
      <c r="BN15" s="38"/>
      <c r="BO15" s="38"/>
      <c r="BP15" s="38"/>
      <c r="BQ15" s="38"/>
      <c r="BR15" s="38"/>
      <c r="BS15" s="38"/>
      <c r="BT15" s="38"/>
      <c r="BU15" s="38"/>
      <c r="BV15" s="38"/>
      <c r="BW15" s="38"/>
      <c r="BX15" s="38"/>
      <c r="BY15" s="38"/>
    </row>
    <row r="16" spans="1:77" ht="72" customHeight="1">
      <c r="A16" s="417" t="s">
        <v>269</v>
      </c>
      <c r="B16" s="419">
        <v>1</v>
      </c>
      <c r="C16" s="41" t="s">
        <v>128</v>
      </c>
      <c r="D16" s="42" t="s">
        <v>622</v>
      </c>
      <c r="E16" s="417" t="s">
        <v>623</v>
      </c>
      <c r="F16" s="417" t="s">
        <v>624</v>
      </c>
      <c r="G16" s="42" t="s">
        <v>625</v>
      </c>
      <c r="H16" s="474" t="s">
        <v>103</v>
      </c>
      <c r="I16" s="419" t="s">
        <v>105</v>
      </c>
      <c r="J16" s="419" t="s">
        <v>106</v>
      </c>
      <c r="K16" s="419" t="s">
        <v>106</v>
      </c>
      <c r="L16" s="419" t="s">
        <v>106</v>
      </c>
      <c r="M16" s="419" t="s">
        <v>108</v>
      </c>
      <c r="N16" s="419" t="s">
        <v>106</v>
      </c>
      <c r="O16" s="419" t="s">
        <v>106</v>
      </c>
      <c r="P16" s="419" t="s">
        <v>106</v>
      </c>
      <c r="Q16" s="419" t="s">
        <v>108</v>
      </c>
      <c r="R16" s="419" t="s">
        <v>108</v>
      </c>
      <c r="S16" s="419" t="s">
        <v>106</v>
      </c>
      <c r="T16" s="419" t="s">
        <v>106</v>
      </c>
      <c r="U16" s="419" t="s">
        <v>106</v>
      </c>
      <c r="V16" s="419" t="s">
        <v>106</v>
      </c>
      <c r="W16" s="419" t="s">
        <v>106</v>
      </c>
      <c r="X16" s="419" t="s">
        <v>106</v>
      </c>
      <c r="Y16" s="419" t="s">
        <v>108</v>
      </c>
      <c r="Z16" s="419" t="s">
        <v>108</v>
      </c>
      <c r="AA16" s="419" t="s">
        <v>108</v>
      </c>
      <c r="AB16" s="419">
        <v>12</v>
      </c>
      <c r="AC16" s="419" t="s">
        <v>301</v>
      </c>
      <c r="AD16" s="465" t="s">
        <v>99</v>
      </c>
      <c r="AE16" s="42" t="s">
        <v>626</v>
      </c>
      <c r="AF16" s="45" t="s">
        <v>104</v>
      </c>
      <c r="AG16" s="45" t="s">
        <v>627</v>
      </c>
      <c r="AH16" s="45">
        <v>30</v>
      </c>
      <c r="AI16" s="42" t="s">
        <v>628</v>
      </c>
      <c r="AJ16" s="45">
        <v>15</v>
      </c>
      <c r="AK16" s="42" t="s">
        <v>629</v>
      </c>
      <c r="AL16" s="45">
        <v>15</v>
      </c>
      <c r="AM16" s="42" t="s">
        <v>630</v>
      </c>
      <c r="AN16" s="45">
        <v>15</v>
      </c>
      <c r="AO16" s="42" t="s">
        <v>631</v>
      </c>
      <c r="AP16" s="45">
        <v>15</v>
      </c>
      <c r="AQ16" s="42" t="s">
        <v>632</v>
      </c>
      <c r="AR16" s="45">
        <v>10</v>
      </c>
      <c r="AS16" s="45">
        <v>100</v>
      </c>
      <c r="AT16" s="45" t="s">
        <v>114</v>
      </c>
      <c r="AU16" s="42" t="s">
        <v>115</v>
      </c>
      <c r="AV16" s="45" t="s">
        <v>114</v>
      </c>
      <c r="AW16" s="41" t="s">
        <v>108</v>
      </c>
      <c r="AX16" s="419" t="s">
        <v>114</v>
      </c>
      <c r="AY16" s="419" t="s">
        <v>105</v>
      </c>
      <c r="AZ16" s="485" t="s">
        <v>98</v>
      </c>
      <c r="BA16" s="417" t="s">
        <v>127</v>
      </c>
      <c r="BB16" s="45">
        <v>1</v>
      </c>
      <c r="BC16" s="51" t="s">
        <v>633</v>
      </c>
      <c r="BD16" s="45">
        <v>1</v>
      </c>
      <c r="BE16" s="41"/>
      <c r="BF16" s="55"/>
      <c r="BG16" s="55"/>
      <c r="BH16" s="55"/>
      <c r="BI16" s="55"/>
      <c r="BJ16" s="55"/>
      <c r="BK16" s="55"/>
      <c r="BL16" s="55"/>
      <c r="BM16" s="55"/>
      <c r="BN16" s="55"/>
      <c r="BO16" s="55"/>
      <c r="BP16" s="55"/>
      <c r="BQ16" s="55"/>
      <c r="BR16" s="55"/>
      <c r="BS16" s="55"/>
      <c r="BT16" s="55"/>
      <c r="BU16" s="55"/>
      <c r="BV16" s="55"/>
      <c r="BW16" s="55"/>
      <c r="BX16" s="55"/>
      <c r="BY16" s="55"/>
    </row>
    <row r="17" spans="1:77" ht="57" customHeight="1">
      <c r="A17" s="418"/>
      <c r="B17" s="418"/>
      <c r="C17" s="437" t="s">
        <v>88</v>
      </c>
      <c r="D17" s="417" t="s">
        <v>634</v>
      </c>
      <c r="E17" s="418"/>
      <c r="F17" s="418"/>
      <c r="G17" s="42" t="s">
        <v>635</v>
      </c>
      <c r="H17" s="418"/>
      <c r="I17" s="418"/>
      <c r="J17" s="418"/>
      <c r="K17" s="418"/>
      <c r="L17" s="418"/>
      <c r="M17" s="418"/>
      <c r="N17" s="418"/>
      <c r="O17" s="418"/>
      <c r="P17" s="418"/>
      <c r="Q17" s="418"/>
      <c r="R17" s="418"/>
      <c r="S17" s="418"/>
      <c r="T17" s="418"/>
      <c r="U17" s="418"/>
      <c r="V17" s="418"/>
      <c r="W17" s="418"/>
      <c r="X17" s="418"/>
      <c r="Y17" s="418"/>
      <c r="Z17" s="418"/>
      <c r="AA17" s="418"/>
      <c r="AB17" s="418"/>
      <c r="AC17" s="418"/>
      <c r="AD17" s="418"/>
      <c r="AE17" s="42" t="s">
        <v>636</v>
      </c>
      <c r="AF17" s="45" t="s">
        <v>145</v>
      </c>
      <c r="AG17" s="45" t="s">
        <v>627</v>
      </c>
      <c r="AH17" s="45">
        <v>30</v>
      </c>
      <c r="AI17" s="42" t="s">
        <v>637</v>
      </c>
      <c r="AJ17" s="45">
        <v>15</v>
      </c>
      <c r="AK17" s="42" t="s">
        <v>638</v>
      </c>
      <c r="AL17" s="45">
        <v>15</v>
      </c>
      <c r="AM17" s="42" t="s">
        <v>630</v>
      </c>
      <c r="AN17" s="45">
        <v>15</v>
      </c>
      <c r="AO17" s="42" t="s">
        <v>639</v>
      </c>
      <c r="AP17" s="45">
        <v>15</v>
      </c>
      <c r="AQ17" s="42" t="s">
        <v>640</v>
      </c>
      <c r="AR17" s="45">
        <v>10</v>
      </c>
      <c r="AS17" s="45">
        <v>100</v>
      </c>
      <c r="AT17" s="45" t="s">
        <v>114</v>
      </c>
      <c r="AU17" s="42" t="s">
        <v>115</v>
      </c>
      <c r="AV17" s="45" t="s">
        <v>114</v>
      </c>
      <c r="AW17" s="41" t="s">
        <v>108</v>
      </c>
      <c r="AX17" s="418"/>
      <c r="AY17" s="418"/>
      <c r="AZ17" s="418"/>
      <c r="BA17" s="418"/>
      <c r="BB17" s="45">
        <v>2</v>
      </c>
      <c r="BC17" s="51" t="s">
        <v>641</v>
      </c>
      <c r="BD17" s="45">
        <v>2</v>
      </c>
      <c r="BE17" s="41"/>
      <c r="BF17" s="55"/>
      <c r="BG17" s="55"/>
      <c r="BH17" s="55"/>
      <c r="BI17" s="55"/>
      <c r="BJ17" s="55"/>
      <c r="BK17" s="55"/>
      <c r="BL17" s="55"/>
      <c r="BM17" s="55"/>
      <c r="BN17" s="55"/>
      <c r="BO17" s="55"/>
      <c r="BP17" s="55"/>
      <c r="BQ17" s="55"/>
      <c r="BR17" s="55"/>
      <c r="BS17" s="55"/>
      <c r="BT17" s="55"/>
      <c r="BU17" s="55"/>
      <c r="BV17" s="55"/>
      <c r="BW17" s="55"/>
      <c r="BX17" s="55"/>
      <c r="BY17" s="55"/>
    </row>
    <row r="18" spans="1:77" ht="99" customHeight="1">
      <c r="A18" s="408"/>
      <c r="B18" s="408"/>
      <c r="C18" s="408"/>
      <c r="D18" s="408"/>
      <c r="E18" s="408"/>
      <c r="F18" s="408"/>
      <c r="G18" s="42" t="s">
        <v>642</v>
      </c>
      <c r="H18" s="408"/>
      <c r="I18" s="408"/>
      <c r="J18" s="408"/>
      <c r="K18" s="408"/>
      <c r="L18" s="408"/>
      <c r="M18" s="408"/>
      <c r="N18" s="408"/>
      <c r="O18" s="408"/>
      <c r="P18" s="408"/>
      <c r="Q18" s="408"/>
      <c r="R18" s="408"/>
      <c r="S18" s="408"/>
      <c r="T18" s="408"/>
      <c r="U18" s="408"/>
      <c r="V18" s="408"/>
      <c r="W18" s="408"/>
      <c r="X18" s="408"/>
      <c r="Y18" s="408"/>
      <c r="Z18" s="408"/>
      <c r="AA18" s="408"/>
      <c r="AB18" s="408"/>
      <c r="AC18" s="408"/>
      <c r="AD18" s="408"/>
      <c r="AE18" s="42" t="s">
        <v>643</v>
      </c>
      <c r="AF18" s="45" t="s">
        <v>145</v>
      </c>
      <c r="AG18" s="45" t="s">
        <v>627</v>
      </c>
      <c r="AH18" s="45">
        <v>30</v>
      </c>
      <c r="AI18" s="42" t="s">
        <v>644</v>
      </c>
      <c r="AJ18" s="45">
        <v>15</v>
      </c>
      <c r="AK18" s="42" t="s">
        <v>645</v>
      </c>
      <c r="AL18" s="45">
        <v>15</v>
      </c>
      <c r="AM18" s="42" t="s">
        <v>646</v>
      </c>
      <c r="AN18" s="45">
        <v>15</v>
      </c>
      <c r="AO18" s="42" t="s">
        <v>647</v>
      </c>
      <c r="AP18" s="45">
        <v>15</v>
      </c>
      <c r="AQ18" s="42" t="s">
        <v>648</v>
      </c>
      <c r="AR18" s="45">
        <v>10</v>
      </c>
      <c r="AS18" s="45">
        <v>100</v>
      </c>
      <c r="AT18" s="45" t="s">
        <v>114</v>
      </c>
      <c r="AU18" s="42" t="s">
        <v>115</v>
      </c>
      <c r="AV18" s="45" t="s">
        <v>114</v>
      </c>
      <c r="AW18" s="41" t="s">
        <v>108</v>
      </c>
      <c r="AX18" s="408"/>
      <c r="AY18" s="408"/>
      <c r="AZ18" s="408"/>
      <c r="BA18" s="408"/>
      <c r="BB18" s="45">
        <v>3</v>
      </c>
      <c r="BC18" s="57" t="s">
        <v>649</v>
      </c>
      <c r="BD18" s="45">
        <v>3</v>
      </c>
      <c r="BE18" s="51"/>
      <c r="BF18" s="55"/>
      <c r="BG18" s="55"/>
      <c r="BH18" s="55"/>
      <c r="BI18" s="55"/>
      <c r="BJ18" s="55"/>
      <c r="BK18" s="55"/>
      <c r="BL18" s="55"/>
      <c r="BM18" s="55"/>
      <c r="BN18" s="55"/>
      <c r="BO18" s="55"/>
      <c r="BP18" s="55"/>
      <c r="BQ18" s="55"/>
      <c r="BR18" s="55"/>
      <c r="BS18" s="55"/>
      <c r="BT18" s="55"/>
      <c r="BU18" s="55"/>
      <c r="BV18" s="55"/>
      <c r="BW18" s="55"/>
      <c r="BX18" s="55"/>
      <c r="BY18" s="55"/>
    </row>
    <row r="19" spans="1:77">
      <c r="A19" s="66"/>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row>
    <row r="20" spans="1:77" ht="15.75" customHeight="1">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row>
    <row r="21" spans="1:77" ht="15.75" customHeight="1">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row>
    <row r="22" spans="1:77" ht="15.75" customHeight="1">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row>
    <row r="23" spans="1:77" ht="15.75" customHeight="1">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row>
    <row r="24" spans="1:77" ht="15.75" customHeight="1">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row>
    <row r="25" spans="1:77" ht="15.75" customHeight="1">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row>
    <row r="26" spans="1:77" ht="15.75" customHeight="1">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row>
    <row r="27" spans="1:77" ht="15.75" customHeight="1">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row>
    <row r="28" spans="1:77" ht="15.75" customHeight="1">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row>
    <row r="29" spans="1:77" ht="15.75" customHeight="1">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row>
    <row r="30" spans="1:77" ht="15.75" customHeight="1">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row>
    <row r="31" spans="1:77" ht="15.75" customHeight="1">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row>
    <row r="32" spans="1:77" ht="15.75" customHeight="1">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row>
    <row r="33" spans="1:77" ht="15.75" customHeight="1">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row>
    <row r="34" spans="1:77" ht="15.75" customHeight="1">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row>
    <row r="35" spans="1:77" ht="15.75" customHeight="1">
      <c r="A35" s="55"/>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row>
    <row r="36" spans="1:77" ht="15.75" customHeight="1">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row>
    <row r="37" spans="1:77" ht="15.75" customHeight="1">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row>
    <row r="38" spans="1:77" ht="15.75" customHeight="1">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row>
    <row r="39" spans="1:77" ht="15.75" customHeight="1">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row>
    <row r="40" spans="1:77" ht="15.75"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row>
    <row r="41" spans="1:77" ht="15.75" customHeight="1">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row>
    <row r="42" spans="1:77" ht="15.75" customHeight="1">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row>
    <row r="43" spans="1:77" ht="15.75" customHeight="1">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row>
    <row r="44" spans="1:77" ht="15.75" customHeight="1">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row>
    <row r="45" spans="1:77" ht="15.75" customHeight="1">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row>
    <row r="46" spans="1:77" ht="15.75" customHeight="1">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row>
    <row r="47" spans="1:77" ht="15.75" customHeight="1">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row>
    <row r="48" spans="1:77" ht="15.75" customHeight="1">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row>
    <row r="49" spans="1:77" ht="15.75" customHeight="1">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row>
    <row r="50" spans="1:77" ht="15.75" customHeight="1">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row>
    <row r="51" spans="1:77" ht="15.75" customHeight="1">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row>
    <row r="52" spans="1:77" ht="15.75" customHeight="1">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row>
    <row r="53" spans="1:77" ht="15.75" customHeight="1">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row>
    <row r="54" spans="1:77" ht="15.75" customHeight="1">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row>
    <row r="55" spans="1:77" ht="15.75" customHeight="1">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row>
    <row r="56" spans="1:77" ht="15.75" customHeight="1">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row>
    <row r="57" spans="1:77" ht="15.75" customHeight="1">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row>
    <row r="58" spans="1:77" ht="15.75" customHeight="1">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row>
    <row r="59" spans="1:77" ht="15.75" customHeight="1">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row>
    <row r="60" spans="1:77" ht="15.75" customHeight="1">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row>
    <row r="61" spans="1:77" ht="15.75" customHeight="1">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row>
    <row r="62" spans="1:77" ht="15.75" customHeight="1">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row>
    <row r="63" spans="1:77" ht="15.75" customHeight="1">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row>
    <row r="64" spans="1:77" ht="15.75" customHeight="1">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row>
    <row r="65" spans="1:77" ht="15.75" customHeight="1">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row>
    <row r="66" spans="1:77" ht="15.75" customHeight="1">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row>
    <row r="67" spans="1:77" ht="15.75" customHeight="1">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row>
    <row r="68" spans="1:77" ht="15.75" customHeight="1">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row>
    <row r="69" spans="1:77" ht="15.75" customHeight="1">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row>
    <row r="70" spans="1:77" ht="15.75" customHeight="1">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row>
    <row r="71" spans="1:77" ht="15.75" customHeight="1">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row>
    <row r="72" spans="1:77" ht="15.75" customHeight="1">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row>
    <row r="73" spans="1:77" ht="15.75" customHeight="1">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row>
    <row r="74" spans="1:77" ht="15.75" customHeight="1">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row>
    <row r="75" spans="1:77" ht="15.75" customHeight="1">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row>
    <row r="76" spans="1:77" ht="15.75" customHeight="1">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row>
    <row r="77" spans="1:77" ht="15.75" customHeight="1">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row>
    <row r="78" spans="1:77" ht="15.75" customHeight="1">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row>
    <row r="79" spans="1:77" ht="15.75" customHeight="1">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c r="BL79" s="55"/>
      <c r="BM79" s="55"/>
      <c r="BN79" s="55"/>
      <c r="BO79" s="55"/>
      <c r="BP79" s="55"/>
      <c r="BQ79" s="55"/>
      <c r="BR79" s="55"/>
      <c r="BS79" s="55"/>
      <c r="BT79" s="55"/>
      <c r="BU79" s="55"/>
      <c r="BV79" s="55"/>
      <c r="BW79" s="55"/>
      <c r="BX79" s="55"/>
      <c r="BY79" s="55"/>
    </row>
    <row r="80" spans="1:77" ht="15.75" customHeight="1">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row>
    <row r="81" spans="1:77" ht="15.75" customHeight="1">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row>
    <row r="82" spans="1:77" ht="15.75" customHeight="1">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c r="BL82" s="55"/>
      <c r="BM82" s="55"/>
      <c r="BN82" s="55"/>
      <c r="BO82" s="55"/>
      <c r="BP82" s="55"/>
      <c r="BQ82" s="55"/>
      <c r="BR82" s="55"/>
      <c r="BS82" s="55"/>
      <c r="BT82" s="55"/>
      <c r="BU82" s="55"/>
      <c r="BV82" s="55"/>
      <c r="BW82" s="55"/>
      <c r="BX82" s="55"/>
      <c r="BY82" s="55"/>
    </row>
    <row r="83" spans="1:77" ht="15.75" customHeight="1">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c r="BL83" s="55"/>
      <c r="BM83" s="55"/>
      <c r="BN83" s="55"/>
      <c r="BO83" s="55"/>
      <c r="BP83" s="55"/>
      <c r="BQ83" s="55"/>
      <c r="BR83" s="55"/>
      <c r="BS83" s="55"/>
      <c r="BT83" s="55"/>
      <c r="BU83" s="55"/>
      <c r="BV83" s="55"/>
      <c r="BW83" s="55"/>
      <c r="BX83" s="55"/>
      <c r="BY83" s="55"/>
    </row>
    <row r="84" spans="1:77" ht="15.75" customHeight="1">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c r="BL84" s="55"/>
      <c r="BM84" s="55"/>
      <c r="BN84" s="55"/>
      <c r="BO84" s="55"/>
      <c r="BP84" s="55"/>
      <c r="BQ84" s="55"/>
      <c r="BR84" s="55"/>
      <c r="BS84" s="55"/>
      <c r="BT84" s="55"/>
      <c r="BU84" s="55"/>
      <c r="BV84" s="55"/>
      <c r="BW84" s="55"/>
      <c r="BX84" s="55"/>
      <c r="BY84" s="55"/>
    </row>
    <row r="85" spans="1:77" ht="15.75" customHeight="1">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c r="BL85" s="55"/>
      <c r="BM85" s="55"/>
      <c r="BN85" s="55"/>
      <c r="BO85" s="55"/>
      <c r="BP85" s="55"/>
      <c r="BQ85" s="55"/>
      <c r="BR85" s="55"/>
      <c r="BS85" s="55"/>
      <c r="BT85" s="55"/>
      <c r="BU85" s="55"/>
      <c r="BV85" s="55"/>
      <c r="BW85" s="55"/>
      <c r="BX85" s="55"/>
      <c r="BY85" s="55"/>
    </row>
    <row r="86" spans="1:77" ht="15.75" customHeight="1">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c r="BL86" s="55"/>
      <c r="BM86" s="55"/>
      <c r="BN86" s="55"/>
      <c r="BO86" s="55"/>
      <c r="BP86" s="55"/>
      <c r="BQ86" s="55"/>
      <c r="BR86" s="55"/>
      <c r="BS86" s="55"/>
      <c r="BT86" s="55"/>
      <c r="BU86" s="55"/>
      <c r="BV86" s="55"/>
      <c r="BW86" s="55"/>
      <c r="BX86" s="55"/>
      <c r="BY86" s="55"/>
    </row>
    <row r="87" spans="1:77" ht="15.75" customHeight="1">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c r="BL87" s="55"/>
      <c r="BM87" s="55"/>
      <c r="BN87" s="55"/>
      <c r="BO87" s="55"/>
      <c r="BP87" s="55"/>
      <c r="BQ87" s="55"/>
      <c r="BR87" s="55"/>
      <c r="BS87" s="55"/>
      <c r="BT87" s="55"/>
      <c r="BU87" s="55"/>
      <c r="BV87" s="55"/>
      <c r="BW87" s="55"/>
      <c r="BX87" s="55"/>
      <c r="BY87" s="55"/>
    </row>
    <row r="88" spans="1:77" ht="15.75" customHeight="1">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c r="BL88" s="55"/>
      <c r="BM88" s="55"/>
      <c r="BN88" s="55"/>
      <c r="BO88" s="55"/>
      <c r="BP88" s="55"/>
      <c r="BQ88" s="55"/>
      <c r="BR88" s="55"/>
      <c r="BS88" s="55"/>
      <c r="BT88" s="55"/>
      <c r="BU88" s="55"/>
      <c r="BV88" s="55"/>
      <c r="BW88" s="55"/>
      <c r="BX88" s="55"/>
      <c r="BY88" s="55"/>
    </row>
    <row r="89" spans="1:77" ht="15.75" customHeight="1">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c r="BL89" s="55"/>
      <c r="BM89" s="55"/>
      <c r="BN89" s="55"/>
      <c r="BO89" s="55"/>
      <c r="BP89" s="55"/>
      <c r="BQ89" s="55"/>
      <c r="BR89" s="55"/>
      <c r="BS89" s="55"/>
      <c r="BT89" s="55"/>
      <c r="BU89" s="55"/>
      <c r="BV89" s="55"/>
      <c r="BW89" s="55"/>
      <c r="BX89" s="55"/>
      <c r="BY89" s="55"/>
    </row>
    <row r="90" spans="1:77" ht="15.75" customHeight="1">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c r="BL90" s="55"/>
      <c r="BM90" s="55"/>
      <c r="BN90" s="55"/>
      <c r="BO90" s="55"/>
      <c r="BP90" s="55"/>
      <c r="BQ90" s="55"/>
      <c r="BR90" s="55"/>
      <c r="BS90" s="55"/>
      <c r="BT90" s="55"/>
      <c r="BU90" s="55"/>
      <c r="BV90" s="55"/>
      <c r="BW90" s="55"/>
      <c r="BX90" s="55"/>
      <c r="BY90" s="55"/>
    </row>
    <row r="91" spans="1:77" ht="15.75" customHeight="1">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c r="BL91" s="55"/>
      <c r="BM91" s="55"/>
      <c r="BN91" s="55"/>
      <c r="BO91" s="55"/>
      <c r="BP91" s="55"/>
      <c r="BQ91" s="55"/>
      <c r="BR91" s="55"/>
      <c r="BS91" s="55"/>
      <c r="BT91" s="55"/>
      <c r="BU91" s="55"/>
      <c r="BV91" s="55"/>
      <c r="BW91" s="55"/>
      <c r="BX91" s="55"/>
      <c r="BY91" s="55"/>
    </row>
    <row r="92" spans="1:77" ht="15.75" customHeight="1">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c r="BL92" s="55"/>
      <c r="BM92" s="55"/>
      <c r="BN92" s="55"/>
      <c r="BO92" s="55"/>
      <c r="BP92" s="55"/>
      <c r="BQ92" s="55"/>
      <c r="BR92" s="55"/>
      <c r="BS92" s="55"/>
      <c r="BT92" s="55"/>
      <c r="BU92" s="55"/>
      <c r="BV92" s="55"/>
      <c r="BW92" s="55"/>
      <c r="BX92" s="55"/>
      <c r="BY92" s="55"/>
    </row>
    <row r="93" spans="1:77" ht="15.75" customHeight="1">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c r="BL93" s="55"/>
      <c r="BM93" s="55"/>
      <c r="BN93" s="55"/>
      <c r="BO93" s="55"/>
      <c r="BP93" s="55"/>
      <c r="BQ93" s="55"/>
      <c r="BR93" s="55"/>
      <c r="BS93" s="55"/>
      <c r="BT93" s="55"/>
      <c r="BU93" s="55"/>
      <c r="BV93" s="55"/>
      <c r="BW93" s="55"/>
      <c r="BX93" s="55"/>
      <c r="BY93" s="55"/>
    </row>
    <row r="94" spans="1:77" ht="15.75" customHeight="1">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c r="BL94" s="55"/>
      <c r="BM94" s="55"/>
      <c r="BN94" s="55"/>
      <c r="BO94" s="55"/>
      <c r="BP94" s="55"/>
      <c r="BQ94" s="55"/>
      <c r="BR94" s="55"/>
      <c r="BS94" s="55"/>
      <c r="BT94" s="55"/>
      <c r="BU94" s="55"/>
      <c r="BV94" s="55"/>
      <c r="BW94" s="55"/>
      <c r="BX94" s="55"/>
      <c r="BY94" s="55"/>
    </row>
    <row r="95" spans="1:77" ht="15.75" customHeight="1">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c r="BL95" s="55"/>
      <c r="BM95" s="55"/>
      <c r="BN95" s="55"/>
      <c r="BO95" s="55"/>
      <c r="BP95" s="55"/>
      <c r="BQ95" s="55"/>
      <c r="BR95" s="55"/>
      <c r="BS95" s="55"/>
      <c r="BT95" s="55"/>
      <c r="BU95" s="55"/>
      <c r="BV95" s="55"/>
      <c r="BW95" s="55"/>
      <c r="BX95" s="55"/>
      <c r="BY95" s="55"/>
    </row>
    <row r="96" spans="1:77" ht="15.75" customHeight="1">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c r="BL96" s="55"/>
      <c r="BM96" s="55"/>
      <c r="BN96" s="55"/>
      <c r="BO96" s="55"/>
      <c r="BP96" s="55"/>
      <c r="BQ96" s="55"/>
      <c r="BR96" s="55"/>
      <c r="BS96" s="55"/>
      <c r="BT96" s="55"/>
      <c r="BU96" s="55"/>
      <c r="BV96" s="55"/>
      <c r="BW96" s="55"/>
      <c r="BX96" s="55"/>
      <c r="BY96" s="55"/>
    </row>
    <row r="97" spans="1:77" ht="15.75" customHeight="1">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c r="BM97" s="55"/>
      <c r="BN97" s="55"/>
      <c r="BO97" s="55"/>
      <c r="BP97" s="55"/>
      <c r="BQ97" s="55"/>
      <c r="BR97" s="55"/>
      <c r="BS97" s="55"/>
      <c r="BT97" s="55"/>
      <c r="BU97" s="55"/>
      <c r="BV97" s="55"/>
      <c r="BW97" s="55"/>
      <c r="BX97" s="55"/>
      <c r="BY97" s="55"/>
    </row>
    <row r="98" spans="1:77" ht="15.75" customHeight="1">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5"/>
      <c r="BM98" s="55"/>
      <c r="BN98" s="55"/>
      <c r="BO98" s="55"/>
      <c r="BP98" s="55"/>
      <c r="BQ98" s="55"/>
      <c r="BR98" s="55"/>
      <c r="BS98" s="55"/>
      <c r="BT98" s="55"/>
      <c r="BU98" s="55"/>
      <c r="BV98" s="55"/>
      <c r="BW98" s="55"/>
      <c r="BX98" s="55"/>
      <c r="BY98" s="55"/>
    </row>
    <row r="99" spans="1:77" ht="15.75" hidden="1" customHeight="1">
      <c r="A99" s="55"/>
      <c r="B99" s="55"/>
      <c r="C99" s="111" t="s">
        <v>255</v>
      </c>
      <c r="D99" s="55"/>
      <c r="E99" s="112" t="s">
        <v>287</v>
      </c>
      <c r="F99" s="113"/>
      <c r="G99" s="114" t="s">
        <v>288</v>
      </c>
      <c r="H99" s="55"/>
      <c r="I99" s="112" t="s">
        <v>290</v>
      </c>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c r="BL99" s="55"/>
      <c r="BM99" s="55"/>
      <c r="BN99" s="55"/>
      <c r="BO99" s="55"/>
      <c r="BP99" s="55"/>
      <c r="BQ99" s="55"/>
      <c r="BR99" s="55"/>
      <c r="BS99" s="55"/>
      <c r="BT99" s="55"/>
      <c r="BU99" s="55"/>
      <c r="BV99" s="55"/>
      <c r="BW99" s="55"/>
      <c r="BX99" s="55"/>
      <c r="BY99" s="55"/>
    </row>
    <row r="100" spans="1:77" ht="15.75" hidden="1" customHeight="1">
      <c r="A100" s="55"/>
      <c r="B100" s="55"/>
      <c r="C100" s="117" t="s">
        <v>87</v>
      </c>
      <c r="D100" s="55"/>
      <c r="E100" s="119" t="s">
        <v>201</v>
      </c>
      <c r="F100" s="55"/>
      <c r="G100" s="119" t="s">
        <v>292</v>
      </c>
      <c r="H100" s="55"/>
      <c r="I100" s="119" t="s">
        <v>293</v>
      </c>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c r="BL100" s="55"/>
      <c r="BM100" s="55"/>
      <c r="BN100" s="55"/>
      <c r="BO100" s="55"/>
      <c r="BP100" s="55"/>
      <c r="BQ100" s="55"/>
      <c r="BR100" s="55"/>
      <c r="BS100" s="55"/>
      <c r="BT100" s="55"/>
      <c r="BU100" s="55"/>
      <c r="BV100" s="55"/>
      <c r="BW100" s="55"/>
      <c r="BX100" s="55"/>
      <c r="BY100" s="55"/>
    </row>
    <row r="101" spans="1:77" ht="15.75" hidden="1" customHeight="1">
      <c r="A101" s="55"/>
      <c r="B101" s="55"/>
      <c r="C101" s="117" t="s">
        <v>267</v>
      </c>
      <c r="D101" s="55"/>
      <c r="E101" s="119" t="s">
        <v>158</v>
      </c>
      <c r="F101" s="55"/>
      <c r="G101" s="119" t="s">
        <v>214</v>
      </c>
      <c r="H101" s="55"/>
      <c r="I101" s="119" t="s">
        <v>99</v>
      </c>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c r="BL101" s="55"/>
      <c r="BM101" s="55"/>
      <c r="BN101" s="55"/>
      <c r="BO101" s="55"/>
      <c r="BP101" s="55"/>
      <c r="BQ101" s="55"/>
      <c r="BR101" s="55"/>
      <c r="BS101" s="55"/>
      <c r="BT101" s="55"/>
      <c r="BU101" s="55"/>
      <c r="BV101" s="55"/>
      <c r="BW101" s="55"/>
      <c r="BX101" s="55"/>
      <c r="BY101" s="55"/>
    </row>
    <row r="102" spans="1:77" ht="15.75" hidden="1" customHeight="1">
      <c r="A102" s="55"/>
      <c r="B102" s="55"/>
      <c r="C102" s="117" t="s">
        <v>268</v>
      </c>
      <c r="D102" s="55"/>
      <c r="E102" s="119" t="s">
        <v>294</v>
      </c>
      <c r="F102" s="55"/>
      <c r="G102" s="119" t="s">
        <v>96</v>
      </c>
      <c r="H102" s="55"/>
      <c r="I102" s="119" t="s">
        <v>127</v>
      </c>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c r="BL102" s="55"/>
      <c r="BM102" s="55"/>
      <c r="BN102" s="55"/>
      <c r="BO102" s="55"/>
      <c r="BP102" s="55"/>
      <c r="BQ102" s="55"/>
      <c r="BR102" s="55"/>
      <c r="BS102" s="55"/>
      <c r="BT102" s="55"/>
      <c r="BU102" s="55"/>
      <c r="BV102" s="55"/>
      <c r="BW102" s="55"/>
      <c r="BX102" s="55"/>
      <c r="BY102" s="55"/>
    </row>
    <row r="103" spans="1:77" ht="15.75" hidden="1" customHeight="1">
      <c r="A103" s="55"/>
      <c r="B103" s="55"/>
      <c r="C103" s="117" t="s">
        <v>269</v>
      </c>
      <c r="D103" s="55"/>
      <c r="E103" s="119" t="s">
        <v>295</v>
      </c>
      <c r="F103" s="55"/>
      <c r="G103" s="119" t="s">
        <v>296</v>
      </c>
      <c r="H103" s="55"/>
      <c r="I103" s="119" t="s">
        <v>118</v>
      </c>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c r="BL103" s="55"/>
      <c r="BM103" s="55"/>
      <c r="BN103" s="55"/>
      <c r="BO103" s="55"/>
      <c r="BP103" s="55"/>
      <c r="BQ103" s="55"/>
      <c r="BR103" s="55"/>
      <c r="BS103" s="55"/>
      <c r="BT103" s="55"/>
      <c r="BU103" s="55"/>
      <c r="BV103" s="55"/>
      <c r="BW103" s="55"/>
      <c r="BX103" s="55"/>
      <c r="BY103" s="55"/>
    </row>
    <row r="104" spans="1:77" ht="15.75" hidden="1" customHeight="1">
      <c r="A104" s="55"/>
      <c r="B104" s="55"/>
      <c r="C104" s="117" t="s">
        <v>270</v>
      </c>
      <c r="D104" s="55"/>
      <c r="E104" s="119" t="s">
        <v>297</v>
      </c>
      <c r="F104" s="55"/>
      <c r="G104" s="125" t="s">
        <v>105</v>
      </c>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c r="BL104" s="55"/>
      <c r="BM104" s="55"/>
      <c r="BN104" s="55"/>
      <c r="BO104" s="55"/>
      <c r="BP104" s="55"/>
      <c r="BQ104" s="55"/>
      <c r="BR104" s="55"/>
      <c r="BS104" s="55"/>
      <c r="BT104" s="55"/>
      <c r="BU104" s="55"/>
      <c r="BV104" s="55"/>
      <c r="BW104" s="55"/>
      <c r="BX104" s="55"/>
      <c r="BY104" s="55"/>
    </row>
    <row r="105" spans="1:77" ht="15.75" hidden="1" customHeight="1">
      <c r="A105" s="55"/>
      <c r="B105" s="55"/>
      <c r="C105" s="117" t="s">
        <v>271</v>
      </c>
      <c r="D105" s="55"/>
      <c r="E105" s="119" t="s">
        <v>226</v>
      </c>
      <c r="F105" s="55"/>
      <c r="G105" s="55"/>
      <c r="H105" s="55"/>
      <c r="I105" s="112" t="s">
        <v>46</v>
      </c>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55"/>
      <c r="BR105" s="55"/>
      <c r="BS105" s="55"/>
      <c r="BT105" s="55"/>
      <c r="BU105" s="55"/>
      <c r="BV105" s="55"/>
      <c r="BW105" s="55"/>
      <c r="BX105" s="55"/>
      <c r="BY105" s="55"/>
    </row>
    <row r="106" spans="1:77" ht="15.75" hidden="1" customHeight="1">
      <c r="A106" s="55"/>
      <c r="B106" s="55"/>
      <c r="C106" s="117" t="s">
        <v>272</v>
      </c>
      <c r="D106" s="55"/>
      <c r="E106" s="119" t="s">
        <v>298</v>
      </c>
      <c r="F106" s="55"/>
      <c r="G106" s="114" t="s">
        <v>299</v>
      </c>
      <c r="H106" s="55"/>
      <c r="I106" s="119" t="s">
        <v>145</v>
      </c>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55"/>
      <c r="BR106" s="55"/>
      <c r="BS106" s="55"/>
      <c r="BT106" s="55"/>
      <c r="BU106" s="55"/>
      <c r="BV106" s="55"/>
      <c r="BW106" s="55"/>
      <c r="BX106" s="55"/>
      <c r="BY106" s="55"/>
    </row>
    <row r="107" spans="1:77" ht="15.75" hidden="1" customHeight="1">
      <c r="A107" s="55"/>
      <c r="B107" s="55"/>
      <c r="C107" s="117" t="s">
        <v>273</v>
      </c>
      <c r="D107" s="55"/>
      <c r="E107" s="119" t="s">
        <v>88</v>
      </c>
      <c r="F107" s="55"/>
      <c r="G107" s="119" t="s">
        <v>301</v>
      </c>
      <c r="H107" s="55"/>
      <c r="I107" s="119" t="s">
        <v>104</v>
      </c>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row>
    <row r="108" spans="1:77" ht="15.75" hidden="1" customHeight="1">
      <c r="A108" s="55"/>
      <c r="B108" s="55"/>
      <c r="C108" s="117" t="s">
        <v>275</v>
      </c>
      <c r="D108" s="55"/>
      <c r="E108" s="119" t="s">
        <v>128</v>
      </c>
      <c r="F108" s="55"/>
      <c r="G108" s="119" t="s">
        <v>116</v>
      </c>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c r="BL108" s="55"/>
      <c r="BM108" s="55"/>
      <c r="BN108" s="55"/>
      <c r="BO108" s="55"/>
      <c r="BP108" s="55"/>
      <c r="BQ108" s="55"/>
      <c r="BR108" s="55"/>
      <c r="BS108" s="55"/>
      <c r="BT108" s="55"/>
      <c r="BU108" s="55"/>
      <c r="BV108" s="55"/>
      <c r="BW108" s="55"/>
      <c r="BX108" s="55"/>
      <c r="BY108" s="55"/>
    </row>
    <row r="109" spans="1:77" ht="15.75" hidden="1" customHeight="1">
      <c r="A109" s="55"/>
      <c r="B109" s="55"/>
      <c r="C109" s="117" t="s">
        <v>276</v>
      </c>
      <c r="D109" s="55"/>
      <c r="E109" s="119" t="s">
        <v>302</v>
      </c>
      <c r="F109" s="55"/>
      <c r="G109" s="119" t="s">
        <v>98</v>
      </c>
      <c r="H109" s="55"/>
      <c r="I109" s="127" t="s">
        <v>303</v>
      </c>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c r="BL109" s="55"/>
      <c r="BM109" s="55"/>
      <c r="BN109" s="55"/>
      <c r="BO109" s="55"/>
      <c r="BP109" s="55"/>
      <c r="BQ109" s="55"/>
      <c r="BR109" s="55"/>
      <c r="BS109" s="55"/>
      <c r="BT109" s="55"/>
      <c r="BU109" s="55"/>
      <c r="BV109" s="55"/>
      <c r="BW109" s="55"/>
      <c r="BX109" s="55"/>
      <c r="BY109" s="55"/>
    </row>
    <row r="110" spans="1:77" ht="15.75" hidden="1" customHeight="1">
      <c r="A110" s="55"/>
      <c r="B110" s="55"/>
      <c r="C110" s="117" t="s">
        <v>274</v>
      </c>
      <c r="D110" s="55"/>
      <c r="E110" s="119" t="s">
        <v>304</v>
      </c>
      <c r="F110" s="55"/>
      <c r="G110" s="119" t="s">
        <v>215</v>
      </c>
      <c r="H110" s="55"/>
      <c r="I110" s="129">
        <v>15</v>
      </c>
      <c r="J110" s="130">
        <v>30</v>
      </c>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c r="BL110" s="55"/>
      <c r="BM110" s="55"/>
      <c r="BN110" s="55"/>
      <c r="BO110" s="55"/>
      <c r="BP110" s="55"/>
      <c r="BQ110" s="55"/>
      <c r="BR110" s="55"/>
      <c r="BS110" s="55"/>
      <c r="BT110" s="55"/>
      <c r="BU110" s="55"/>
      <c r="BV110" s="55"/>
      <c r="BW110" s="55"/>
      <c r="BX110" s="55"/>
      <c r="BY110" s="55"/>
    </row>
    <row r="111" spans="1:77" ht="15.75" hidden="1" customHeight="1">
      <c r="A111" s="55"/>
      <c r="B111" s="55"/>
      <c r="C111" s="117" t="s">
        <v>277</v>
      </c>
      <c r="D111" s="55"/>
      <c r="E111" s="119" t="s">
        <v>305</v>
      </c>
      <c r="F111" s="55"/>
      <c r="G111" s="119" t="s">
        <v>117</v>
      </c>
      <c r="H111" s="55"/>
      <c r="I111" s="129">
        <v>0</v>
      </c>
      <c r="J111" s="130">
        <v>0</v>
      </c>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c r="BL111" s="55"/>
      <c r="BM111" s="55"/>
      <c r="BN111" s="55"/>
      <c r="BO111" s="55"/>
      <c r="BP111" s="55"/>
      <c r="BQ111" s="55"/>
      <c r="BR111" s="55"/>
      <c r="BS111" s="55"/>
      <c r="BT111" s="55"/>
      <c r="BU111" s="55"/>
      <c r="BV111" s="55"/>
      <c r="BW111" s="55"/>
      <c r="BX111" s="55"/>
      <c r="BY111" s="55"/>
    </row>
    <row r="112" spans="1:77" ht="15.75" hidden="1" customHeight="1">
      <c r="A112" s="55"/>
      <c r="B112" s="55"/>
      <c r="C112" s="117" t="s">
        <v>278</v>
      </c>
      <c r="D112" s="55"/>
      <c r="E112" s="119" t="s">
        <v>306</v>
      </c>
      <c r="F112" s="55"/>
      <c r="G112" s="119" t="s">
        <v>106</v>
      </c>
      <c r="H112" s="55"/>
      <c r="I112" s="131">
        <v>10</v>
      </c>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c r="BL112" s="55"/>
      <c r="BM112" s="55"/>
      <c r="BN112" s="55"/>
      <c r="BO112" s="55"/>
      <c r="BP112" s="55"/>
      <c r="BQ112" s="55"/>
      <c r="BR112" s="55"/>
      <c r="BS112" s="55"/>
      <c r="BT112" s="55"/>
      <c r="BU112" s="55"/>
      <c r="BV112" s="55"/>
      <c r="BW112" s="55"/>
      <c r="BX112" s="55"/>
      <c r="BY112" s="55"/>
    </row>
    <row r="113" spans="1:77" ht="15.75" hidden="1" customHeight="1">
      <c r="A113" s="55"/>
      <c r="B113" s="55"/>
      <c r="C113" s="117" t="s">
        <v>279</v>
      </c>
      <c r="D113" s="55"/>
      <c r="E113" s="119" t="s">
        <v>307</v>
      </c>
      <c r="F113" s="55"/>
      <c r="G113" s="119" t="s">
        <v>108</v>
      </c>
      <c r="H113" s="55"/>
      <c r="I113" s="133">
        <v>5</v>
      </c>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c r="BL113" s="55"/>
      <c r="BM113" s="55"/>
      <c r="BN113" s="55"/>
      <c r="BO113" s="55"/>
      <c r="BP113" s="55"/>
      <c r="BQ113" s="55"/>
      <c r="BR113" s="55"/>
      <c r="BS113" s="55"/>
      <c r="BT113" s="55"/>
      <c r="BU113" s="55"/>
      <c r="BV113" s="55"/>
      <c r="BW113" s="55"/>
      <c r="BX113" s="55"/>
      <c r="BY113" s="55"/>
    </row>
    <row r="114" spans="1:77" ht="15.75" hidden="1" customHeight="1">
      <c r="A114" s="55"/>
      <c r="B114" s="55"/>
      <c r="C114" s="55"/>
      <c r="D114" s="55"/>
      <c r="E114" s="119" t="s">
        <v>309</v>
      </c>
      <c r="F114" s="55"/>
      <c r="G114" s="119" t="s">
        <v>310</v>
      </c>
      <c r="H114" s="55"/>
      <c r="I114" s="131">
        <v>0</v>
      </c>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c r="BL114" s="55"/>
      <c r="BM114" s="55"/>
      <c r="BN114" s="55"/>
      <c r="BO114" s="55"/>
      <c r="BP114" s="55"/>
      <c r="BQ114" s="55"/>
      <c r="BR114" s="55"/>
      <c r="BS114" s="55"/>
      <c r="BT114" s="55"/>
      <c r="BU114" s="55"/>
      <c r="BV114" s="55"/>
      <c r="BW114" s="55"/>
      <c r="BX114" s="55"/>
      <c r="BY114" s="55"/>
    </row>
    <row r="115" spans="1:77" ht="15.75" hidden="1" customHeight="1">
      <c r="A115" s="55"/>
      <c r="B115" s="55"/>
      <c r="C115" s="111" t="s">
        <v>311</v>
      </c>
      <c r="D115" s="55"/>
      <c r="E115" s="119" t="s">
        <v>312</v>
      </c>
      <c r="F115" s="55"/>
      <c r="G115" s="119" t="s">
        <v>313</v>
      </c>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c r="BL115" s="55"/>
      <c r="BM115" s="55"/>
      <c r="BN115" s="55"/>
      <c r="BO115" s="55"/>
      <c r="BP115" s="55"/>
      <c r="BQ115" s="55"/>
      <c r="BR115" s="55"/>
      <c r="BS115" s="55"/>
      <c r="BT115" s="55"/>
      <c r="BU115" s="55"/>
      <c r="BV115" s="55"/>
      <c r="BW115" s="55"/>
      <c r="BX115" s="55"/>
      <c r="BY115" s="55"/>
    </row>
    <row r="116" spans="1:77" ht="15.75" hidden="1" customHeight="1">
      <c r="A116" s="55"/>
      <c r="B116" s="55"/>
      <c r="C116" s="117" t="s">
        <v>265</v>
      </c>
      <c r="D116" s="55"/>
      <c r="E116" s="119" t="s">
        <v>314</v>
      </c>
      <c r="F116" s="55"/>
      <c r="G116" s="119" t="s">
        <v>315</v>
      </c>
      <c r="H116" s="55"/>
      <c r="I116" s="114" t="s">
        <v>316</v>
      </c>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M116" s="55"/>
      <c r="BN116" s="55"/>
      <c r="BO116" s="55"/>
      <c r="BP116" s="55"/>
      <c r="BQ116" s="55"/>
      <c r="BR116" s="55"/>
      <c r="BS116" s="55"/>
      <c r="BT116" s="55"/>
      <c r="BU116" s="55"/>
      <c r="BV116" s="55"/>
      <c r="BW116" s="55"/>
      <c r="BX116" s="55"/>
      <c r="BY116" s="55"/>
    </row>
    <row r="117" spans="1:77" ht="15.75" hidden="1" customHeight="1">
      <c r="A117" s="55"/>
      <c r="B117" s="55"/>
      <c r="C117" s="53"/>
      <c r="D117" s="55"/>
      <c r="E117" s="119" t="s">
        <v>235</v>
      </c>
      <c r="F117" s="55"/>
      <c r="G117" s="55"/>
      <c r="H117" s="55"/>
      <c r="I117" s="119" t="s">
        <v>115</v>
      </c>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c r="BL117" s="55"/>
      <c r="BM117" s="55"/>
      <c r="BN117" s="55"/>
      <c r="BO117" s="55"/>
      <c r="BP117" s="55"/>
      <c r="BQ117" s="55"/>
      <c r="BR117" s="55"/>
      <c r="BS117" s="55"/>
      <c r="BT117" s="55"/>
      <c r="BU117" s="55"/>
      <c r="BV117" s="55"/>
      <c r="BW117" s="55"/>
      <c r="BX117" s="55"/>
      <c r="BY117" s="55"/>
    </row>
    <row r="118" spans="1:77" ht="15.75" hidden="1" customHeight="1">
      <c r="A118" s="55"/>
      <c r="B118" s="55"/>
      <c r="C118" s="53"/>
      <c r="D118" s="55"/>
      <c r="E118" s="55"/>
      <c r="F118" s="55"/>
      <c r="G118" s="55"/>
      <c r="H118" s="55"/>
      <c r="I118" s="119" t="s">
        <v>317</v>
      </c>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c r="BL118" s="55"/>
      <c r="BM118" s="55"/>
      <c r="BN118" s="55"/>
      <c r="BO118" s="55"/>
      <c r="BP118" s="55"/>
      <c r="BQ118" s="55"/>
      <c r="BR118" s="55"/>
      <c r="BS118" s="55"/>
      <c r="BT118" s="55"/>
      <c r="BU118" s="55"/>
      <c r="BV118" s="55"/>
      <c r="BW118" s="55"/>
      <c r="BX118" s="55"/>
      <c r="BY118" s="55"/>
    </row>
    <row r="119" spans="1:77" ht="15.75" hidden="1" customHeight="1">
      <c r="A119" s="55"/>
      <c r="B119" s="55"/>
      <c r="C119" s="53"/>
      <c r="D119" s="55"/>
      <c r="E119" s="127" t="s">
        <v>319</v>
      </c>
      <c r="F119" s="55"/>
      <c r="G119" s="114" t="s">
        <v>60</v>
      </c>
      <c r="H119" s="55"/>
      <c r="I119" s="119" t="s">
        <v>320</v>
      </c>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c r="BL119" s="55"/>
      <c r="BM119" s="55"/>
      <c r="BN119" s="55"/>
      <c r="BO119" s="55"/>
      <c r="BP119" s="55"/>
      <c r="BQ119" s="55"/>
      <c r="BR119" s="55"/>
      <c r="BS119" s="55"/>
      <c r="BT119" s="55"/>
      <c r="BU119" s="55"/>
      <c r="BV119" s="55"/>
      <c r="BW119" s="55"/>
      <c r="BX119" s="55"/>
      <c r="BY119" s="55"/>
    </row>
    <row r="120" spans="1:77" ht="15.75" hidden="1" customHeight="1">
      <c r="A120" s="55"/>
      <c r="B120" s="55"/>
      <c r="C120" s="53"/>
      <c r="D120" s="55"/>
      <c r="E120" s="137" t="s">
        <v>216</v>
      </c>
      <c r="F120" s="55"/>
      <c r="G120" s="119" t="s">
        <v>114</v>
      </c>
      <c r="H120" s="55"/>
      <c r="I120" s="139"/>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c r="BL120" s="55"/>
      <c r="BM120" s="55"/>
      <c r="BN120" s="55"/>
      <c r="BO120" s="55"/>
      <c r="BP120" s="55"/>
      <c r="BQ120" s="55"/>
      <c r="BR120" s="55"/>
      <c r="BS120" s="55"/>
      <c r="BT120" s="55"/>
      <c r="BU120" s="55"/>
      <c r="BV120" s="55"/>
      <c r="BW120" s="55"/>
      <c r="BX120" s="55"/>
      <c r="BY120" s="55"/>
    </row>
    <row r="121" spans="1:77" ht="15.75" hidden="1" customHeight="1">
      <c r="A121" s="55"/>
      <c r="B121" s="55"/>
      <c r="C121" s="53"/>
      <c r="D121" s="55"/>
      <c r="E121" s="137" t="s">
        <v>100</v>
      </c>
      <c r="F121" s="55"/>
      <c r="G121" s="119" t="s">
        <v>324</v>
      </c>
      <c r="H121" s="113"/>
      <c r="I121" s="140" t="s">
        <v>325</v>
      </c>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c r="BL121" s="55"/>
      <c r="BM121" s="55"/>
      <c r="BN121" s="55"/>
      <c r="BO121" s="55"/>
      <c r="BP121" s="55"/>
      <c r="BQ121" s="55"/>
      <c r="BR121" s="55"/>
      <c r="BS121" s="55"/>
      <c r="BT121" s="55"/>
      <c r="BU121" s="55"/>
      <c r="BV121" s="55"/>
      <c r="BW121" s="55"/>
      <c r="BX121" s="55"/>
      <c r="BY121" s="55"/>
    </row>
    <row r="122" spans="1:77" ht="15.75" hidden="1" customHeight="1">
      <c r="A122" s="55"/>
      <c r="B122" s="55"/>
      <c r="C122" s="53"/>
      <c r="D122" s="55"/>
      <c r="E122" s="137" t="s">
        <v>328</v>
      </c>
      <c r="F122" s="55"/>
      <c r="G122" s="119" t="s">
        <v>329</v>
      </c>
      <c r="H122" s="113"/>
      <c r="I122" s="141" t="s">
        <v>106</v>
      </c>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c r="BL122" s="55"/>
      <c r="BM122" s="55"/>
      <c r="BN122" s="55"/>
      <c r="BO122" s="55"/>
      <c r="BP122" s="55"/>
      <c r="BQ122" s="55"/>
      <c r="BR122" s="55"/>
      <c r="BS122" s="55"/>
      <c r="BT122" s="55"/>
      <c r="BU122" s="55"/>
      <c r="BV122" s="55"/>
      <c r="BW122" s="55"/>
      <c r="BX122" s="55"/>
      <c r="BY122" s="55"/>
    </row>
    <row r="123" spans="1:77" ht="15.75" hidden="1" customHeight="1">
      <c r="A123" s="55"/>
      <c r="B123" s="55"/>
      <c r="C123" s="53"/>
      <c r="D123" s="55"/>
      <c r="E123" s="55"/>
      <c r="F123" s="55"/>
      <c r="G123" s="55"/>
      <c r="H123" s="113"/>
      <c r="I123" s="119" t="s">
        <v>108</v>
      </c>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c r="BL123" s="55"/>
      <c r="BM123" s="55"/>
      <c r="BN123" s="55"/>
      <c r="BO123" s="55"/>
      <c r="BP123" s="55"/>
      <c r="BQ123" s="55"/>
      <c r="BR123" s="55"/>
      <c r="BS123" s="55"/>
      <c r="BT123" s="55"/>
      <c r="BU123" s="55"/>
      <c r="BV123" s="55"/>
      <c r="BW123" s="55"/>
      <c r="BX123" s="55"/>
      <c r="BY123" s="55"/>
    </row>
    <row r="124" spans="1:77" ht="15.75" customHeight="1">
      <c r="A124" s="55"/>
      <c r="B124" s="55"/>
      <c r="C124" s="53"/>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c r="BL124" s="55"/>
      <c r="BM124" s="55"/>
      <c r="BN124" s="55"/>
      <c r="BO124" s="55"/>
      <c r="BP124" s="55"/>
      <c r="BQ124" s="55"/>
      <c r="BR124" s="55"/>
      <c r="BS124" s="55"/>
      <c r="BT124" s="55"/>
      <c r="BU124" s="55"/>
      <c r="BV124" s="55"/>
      <c r="BW124" s="55"/>
      <c r="BX124" s="55"/>
      <c r="BY124" s="55"/>
    </row>
    <row r="125" spans="1:77" ht="15.75" customHeight="1">
      <c r="A125" s="55"/>
      <c r="B125" s="55"/>
      <c r="C125" s="53"/>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c r="BL125" s="55"/>
      <c r="BM125" s="55"/>
      <c r="BN125" s="55"/>
      <c r="BO125" s="55"/>
      <c r="BP125" s="55"/>
      <c r="BQ125" s="55"/>
      <c r="BR125" s="55"/>
      <c r="BS125" s="55"/>
      <c r="BT125" s="55"/>
      <c r="BU125" s="55"/>
      <c r="BV125" s="55"/>
      <c r="BW125" s="55"/>
      <c r="BX125" s="55"/>
      <c r="BY125" s="55"/>
    </row>
    <row r="126" spans="1:77" ht="15.75" customHeight="1">
      <c r="A126" s="55"/>
      <c r="B126" s="55"/>
      <c r="C126" s="53"/>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c r="BL126" s="55"/>
      <c r="BM126" s="55"/>
      <c r="BN126" s="55"/>
      <c r="BO126" s="55"/>
      <c r="BP126" s="55"/>
      <c r="BQ126" s="55"/>
      <c r="BR126" s="55"/>
      <c r="BS126" s="55"/>
      <c r="BT126" s="55"/>
      <c r="BU126" s="55"/>
      <c r="BV126" s="55"/>
      <c r="BW126" s="55"/>
      <c r="BX126" s="55"/>
      <c r="BY126" s="55"/>
    </row>
    <row r="127" spans="1:77" ht="15.75" customHeight="1">
      <c r="A127" s="55"/>
      <c r="B127" s="55"/>
      <c r="C127" s="53"/>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c r="BL127" s="55"/>
      <c r="BM127" s="55"/>
      <c r="BN127" s="55"/>
      <c r="BO127" s="55"/>
      <c r="BP127" s="55"/>
      <c r="BQ127" s="55"/>
      <c r="BR127" s="55"/>
      <c r="BS127" s="55"/>
      <c r="BT127" s="55"/>
      <c r="BU127" s="55"/>
      <c r="BV127" s="55"/>
      <c r="BW127" s="55"/>
      <c r="BX127" s="55"/>
      <c r="BY127" s="55"/>
    </row>
    <row r="128" spans="1:77" ht="15.75" customHeight="1">
      <c r="A128" s="55"/>
      <c r="B128" s="55"/>
      <c r="C128" s="53"/>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c r="BL128" s="55"/>
      <c r="BM128" s="55"/>
      <c r="BN128" s="55"/>
      <c r="BO128" s="55"/>
      <c r="BP128" s="55"/>
      <c r="BQ128" s="55"/>
      <c r="BR128" s="55"/>
      <c r="BS128" s="55"/>
      <c r="BT128" s="55"/>
      <c r="BU128" s="55"/>
      <c r="BV128" s="55"/>
      <c r="BW128" s="55"/>
      <c r="BX128" s="55"/>
      <c r="BY128" s="55"/>
    </row>
    <row r="129" spans="1:77" ht="15.75" customHeight="1">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c r="BL129" s="55"/>
      <c r="BM129" s="55"/>
      <c r="BN129" s="55"/>
      <c r="BO129" s="55"/>
      <c r="BP129" s="55"/>
      <c r="BQ129" s="55"/>
      <c r="BR129" s="55"/>
      <c r="BS129" s="55"/>
      <c r="BT129" s="55"/>
      <c r="BU129" s="55"/>
      <c r="BV129" s="55"/>
      <c r="BW129" s="55"/>
      <c r="BX129" s="55"/>
      <c r="BY129" s="55"/>
    </row>
    <row r="130" spans="1:77" ht="15.75" customHeight="1">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c r="BL130" s="55"/>
      <c r="BM130" s="55"/>
      <c r="BN130" s="55"/>
      <c r="BO130" s="55"/>
      <c r="BP130" s="55"/>
      <c r="BQ130" s="55"/>
      <c r="BR130" s="55"/>
      <c r="BS130" s="55"/>
      <c r="BT130" s="55"/>
      <c r="BU130" s="55"/>
      <c r="BV130" s="55"/>
      <c r="BW130" s="55"/>
      <c r="BX130" s="55"/>
      <c r="BY130" s="55"/>
    </row>
    <row r="131" spans="1:77" ht="15.75" customHeight="1">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c r="BL131" s="55"/>
      <c r="BM131" s="55"/>
      <c r="BN131" s="55"/>
      <c r="BO131" s="55"/>
      <c r="BP131" s="55"/>
      <c r="BQ131" s="55"/>
      <c r="BR131" s="55"/>
      <c r="BS131" s="55"/>
      <c r="BT131" s="55"/>
      <c r="BU131" s="55"/>
      <c r="BV131" s="55"/>
      <c r="BW131" s="55"/>
      <c r="BX131" s="55"/>
      <c r="BY131" s="55"/>
    </row>
    <row r="132" spans="1:77" ht="15.75" customHeight="1">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c r="BL132" s="55"/>
      <c r="BM132" s="55"/>
      <c r="BN132" s="55"/>
      <c r="BO132" s="55"/>
      <c r="BP132" s="55"/>
      <c r="BQ132" s="55"/>
      <c r="BR132" s="55"/>
      <c r="BS132" s="55"/>
      <c r="BT132" s="55"/>
      <c r="BU132" s="55"/>
      <c r="BV132" s="55"/>
      <c r="BW132" s="55"/>
      <c r="BX132" s="55"/>
      <c r="BY132" s="55"/>
    </row>
    <row r="133" spans="1:77" ht="15.75" customHeight="1">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c r="BL133" s="55"/>
      <c r="BM133" s="55"/>
      <c r="BN133" s="55"/>
      <c r="BO133" s="55"/>
      <c r="BP133" s="55"/>
      <c r="BQ133" s="55"/>
      <c r="BR133" s="55"/>
      <c r="BS133" s="55"/>
      <c r="BT133" s="55"/>
      <c r="BU133" s="55"/>
      <c r="BV133" s="55"/>
      <c r="BW133" s="55"/>
      <c r="BX133" s="55"/>
      <c r="BY133" s="55"/>
    </row>
    <row r="134" spans="1:77" ht="15.75" customHeight="1">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c r="BL134" s="55"/>
      <c r="BM134" s="55"/>
      <c r="BN134" s="55"/>
      <c r="BO134" s="55"/>
      <c r="BP134" s="55"/>
      <c r="BQ134" s="55"/>
      <c r="BR134" s="55"/>
      <c r="BS134" s="55"/>
      <c r="BT134" s="55"/>
      <c r="BU134" s="55"/>
      <c r="BV134" s="55"/>
      <c r="BW134" s="55"/>
      <c r="BX134" s="55"/>
      <c r="BY134" s="55"/>
    </row>
    <row r="135" spans="1:77" ht="15.75" customHeight="1">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c r="BL135" s="55"/>
      <c r="BM135" s="55"/>
      <c r="BN135" s="55"/>
      <c r="BO135" s="55"/>
      <c r="BP135" s="55"/>
      <c r="BQ135" s="55"/>
      <c r="BR135" s="55"/>
      <c r="BS135" s="55"/>
      <c r="BT135" s="55"/>
      <c r="BU135" s="55"/>
      <c r="BV135" s="55"/>
      <c r="BW135" s="55"/>
      <c r="BX135" s="55"/>
      <c r="BY135" s="55"/>
    </row>
    <row r="136" spans="1:77" ht="15.75" customHeight="1">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c r="BL136" s="55"/>
      <c r="BM136" s="55"/>
      <c r="BN136" s="55"/>
      <c r="BO136" s="55"/>
      <c r="BP136" s="55"/>
      <c r="BQ136" s="55"/>
      <c r="BR136" s="55"/>
      <c r="BS136" s="55"/>
      <c r="BT136" s="55"/>
      <c r="BU136" s="55"/>
      <c r="BV136" s="55"/>
      <c r="BW136" s="55"/>
      <c r="BX136" s="55"/>
      <c r="BY136" s="55"/>
    </row>
    <row r="137" spans="1:77" ht="15.75" customHeight="1">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c r="BI137" s="55"/>
      <c r="BJ137" s="55"/>
      <c r="BK137" s="55"/>
      <c r="BL137" s="55"/>
      <c r="BM137" s="55"/>
      <c r="BN137" s="55"/>
      <c r="BO137" s="55"/>
      <c r="BP137" s="55"/>
      <c r="BQ137" s="55"/>
      <c r="BR137" s="55"/>
      <c r="BS137" s="55"/>
      <c r="BT137" s="55"/>
      <c r="BU137" s="55"/>
      <c r="BV137" s="55"/>
      <c r="BW137" s="55"/>
      <c r="BX137" s="55"/>
      <c r="BY137" s="55"/>
    </row>
    <row r="138" spans="1:77" ht="15.75" customHeight="1">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c r="BI138" s="55"/>
      <c r="BJ138" s="55"/>
      <c r="BK138" s="55"/>
      <c r="BL138" s="55"/>
      <c r="BM138" s="55"/>
      <c r="BN138" s="55"/>
      <c r="BO138" s="55"/>
      <c r="BP138" s="55"/>
      <c r="BQ138" s="55"/>
      <c r="BR138" s="55"/>
      <c r="BS138" s="55"/>
      <c r="BT138" s="55"/>
      <c r="BU138" s="55"/>
      <c r="BV138" s="55"/>
      <c r="BW138" s="55"/>
      <c r="BX138" s="55"/>
      <c r="BY138" s="55"/>
    </row>
    <row r="139" spans="1:77" ht="15.75" customHeight="1">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c r="BI139" s="55"/>
      <c r="BJ139" s="55"/>
      <c r="BK139" s="55"/>
      <c r="BL139" s="55"/>
      <c r="BM139" s="55"/>
      <c r="BN139" s="55"/>
      <c r="BO139" s="55"/>
      <c r="BP139" s="55"/>
      <c r="BQ139" s="55"/>
      <c r="BR139" s="55"/>
      <c r="BS139" s="55"/>
      <c r="BT139" s="55"/>
      <c r="BU139" s="55"/>
      <c r="BV139" s="55"/>
      <c r="BW139" s="55"/>
      <c r="BX139" s="55"/>
      <c r="BY139" s="55"/>
    </row>
    <row r="140" spans="1:77" ht="15.75" customHeight="1">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c r="BI140" s="55"/>
      <c r="BJ140" s="55"/>
      <c r="BK140" s="55"/>
      <c r="BL140" s="55"/>
      <c r="BM140" s="55"/>
      <c r="BN140" s="55"/>
      <c r="BO140" s="55"/>
      <c r="BP140" s="55"/>
      <c r="BQ140" s="55"/>
      <c r="BR140" s="55"/>
      <c r="BS140" s="55"/>
      <c r="BT140" s="55"/>
      <c r="BU140" s="55"/>
      <c r="BV140" s="55"/>
      <c r="BW140" s="55"/>
      <c r="BX140" s="55"/>
      <c r="BY140" s="55"/>
    </row>
    <row r="141" spans="1:77" ht="15.75" customHeight="1">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c r="BI141" s="55"/>
      <c r="BJ141" s="55"/>
      <c r="BK141" s="55"/>
      <c r="BL141" s="55"/>
      <c r="BM141" s="55"/>
      <c r="BN141" s="55"/>
      <c r="BO141" s="55"/>
      <c r="BP141" s="55"/>
      <c r="BQ141" s="55"/>
      <c r="BR141" s="55"/>
      <c r="BS141" s="55"/>
      <c r="BT141" s="55"/>
      <c r="BU141" s="55"/>
      <c r="BV141" s="55"/>
      <c r="BW141" s="55"/>
      <c r="BX141" s="55"/>
      <c r="BY141" s="55"/>
    </row>
    <row r="142" spans="1:77" ht="15.75" customHeight="1">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c r="BI142" s="55"/>
      <c r="BJ142" s="55"/>
      <c r="BK142" s="55"/>
      <c r="BL142" s="55"/>
      <c r="BM142" s="55"/>
      <c r="BN142" s="55"/>
      <c r="BO142" s="55"/>
      <c r="BP142" s="55"/>
      <c r="BQ142" s="55"/>
      <c r="BR142" s="55"/>
      <c r="BS142" s="55"/>
      <c r="BT142" s="55"/>
      <c r="BU142" s="55"/>
      <c r="BV142" s="55"/>
      <c r="BW142" s="55"/>
      <c r="BX142" s="55"/>
      <c r="BY142" s="55"/>
    </row>
    <row r="143" spans="1:77" ht="15.75" customHeight="1">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c r="BI143" s="55"/>
      <c r="BJ143" s="55"/>
      <c r="BK143" s="55"/>
      <c r="BL143" s="55"/>
      <c r="BM143" s="55"/>
      <c r="BN143" s="55"/>
      <c r="BO143" s="55"/>
      <c r="BP143" s="55"/>
      <c r="BQ143" s="55"/>
      <c r="BR143" s="55"/>
      <c r="BS143" s="55"/>
      <c r="BT143" s="55"/>
      <c r="BU143" s="55"/>
      <c r="BV143" s="55"/>
      <c r="BW143" s="55"/>
      <c r="BX143" s="55"/>
      <c r="BY143" s="55"/>
    </row>
    <row r="144" spans="1:77" ht="15.75" customHeight="1">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c r="BI144" s="55"/>
      <c r="BJ144" s="55"/>
      <c r="BK144" s="55"/>
      <c r="BL144" s="55"/>
      <c r="BM144" s="55"/>
      <c r="BN144" s="55"/>
      <c r="BO144" s="55"/>
      <c r="BP144" s="55"/>
      <c r="BQ144" s="55"/>
      <c r="BR144" s="55"/>
      <c r="BS144" s="55"/>
      <c r="BT144" s="55"/>
      <c r="BU144" s="55"/>
      <c r="BV144" s="55"/>
      <c r="BW144" s="55"/>
      <c r="BX144" s="55"/>
      <c r="BY144" s="55"/>
    </row>
    <row r="145" spans="1:77" ht="15.75" customHeight="1">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c r="BI145" s="55"/>
      <c r="BJ145" s="55"/>
      <c r="BK145" s="55"/>
      <c r="BL145" s="55"/>
      <c r="BM145" s="55"/>
      <c r="BN145" s="55"/>
      <c r="BO145" s="55"/>
      <c r="BP145" s="55"/>
      <c r="BQ145" s="55"/>
      <c r="BR145" s="55"/>
      <c r="BS145" s="55"/>
      <c r="BT145" s="55"/>
      <c r="BU145" s="55"/>
      <c r="BV145" s="55"/>
      <c r="BW145" s="55"/>
      <c r="BX145" s="55"/>
      <c r="BY145" s="55"/>
    </row>
    <row r="146" spans="1:77" ht="15.75" customHeight="1">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c r="BI146" s="55"/>
      <c r="BJ146" s="55"/>
      <c r="BK146" s="55"/>
      <c r="BL146" s="55"/>
      <c r="BM146" s="55"/>
      <c r="BN146" s="55"/>
      <c r="BO146" s="55"/>
      <c r="BP146" s="55"/>
      <c r="BQ146" s="55"/>
      <c r="BR146" s="55"/>
      <c r="BS146" s="55"/>
      <c r="BT146" s="55"/>
      <c r="BU146" s="55"/>
      <c r="BV146" s="55"/>
      <c r="BW146" s="55"/>
      <c r="BX146" s="55"/>
      <c r="BY146" s="55"/>
    </row>
    <row r="147" spans="1:77" ht="15.75" customHeight="1">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c r="BI147" s="55"/>
      <c r="BJ147" s="55"/>
      <c r="BK147" s="55"/>
      <c r="BL147" s="55"/>
      <c r="BM147" s="55"/>
      <c r="BN147" s="55"/>
      <c r="BO147" s="55"/>
      <c r="BP147" s="55"/>
      <c r="BQ147" s="55"/>
      <c r="BR147" s="55"/>
      <c r="BS147" s="55"/>
      <c r="BT147" s="55"/>
      <c r="BU147" s="55"/>
      <c r="BV147" s="55"/>
      <c r="BW147" s="55"/>
      <c r="BX147" s="55"/>
      <c r="BY147" s="55"/>
    </row>
    <row r="148" spans="1:77" ht="15.75" customHeight="1">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c r="BI148" s="55"/>
      <c r="BJ148" s="55"/>
      <c r="BK148" s="55"/>
      <c r="BL148" s="55"/>
      <c r="BM148" s="55"/>
      <c r="BN148" s="55"/>
      <c r="BO148" s="55"/>
      <c r="BP148" s="55"/>
      <c r="BQ148" s="55"/>
      <c r="BR148" s="55"/>
      <c r="BS148" s="55"/>
      <c r="BT148" s="55"/>
      <c r="BU148" s="55"/>
      <c r="BV148" s="55"/>
      <c r="BW148" s="55"/>
      <c r="BX148" s="55"/>
      <c r="BY148" s="55"/>
    </row>
    <row r="149" spans="1:77" ht="15.75" customHeight="1">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c r="BI149" s="55"/>
      <c r="BJ149" s="55"/>
      <c r="BK149" s="55"/>
      <c r="BL149" s="55"/>
      <c r="BM149" s="55"/>
      <c r="BN149" s="55"/>
      <c r="BO149" s="55"/>
      <c r="BP149" s="55"/>
      <c r="BQ149" s="55"/>
      <c r="BR149" s="55"/>
      <c r="BS149" s="55"/>
      <c r="BT149" s="55"/>
      <c r="BU149" s="55"/>
      <c r="BV149" s="55"/>
      <c r="BW149" s="55"/>
      <c r="BX149" s="55"/>
      <c r="BY149" s="55"/>
    </row>
    <row r="150" spans="1:77" ht="15.75" customHeight="1">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c r="BI150" s="55"/>
      <c r="BJ150" s="55"/>
      <c r="BK150" s="55"/>
      <c r="BL150" s="55"/>
      <c r="BM150" s="55"/>
      <c r="BN150" s="55"/>
      <c r="BO150" s="55"/>
      <c r="BP150" s="55"/>
      <c r="BQ150" s="55"/>
      <c r="BR150" s="55"/>
      <c r="BS150" s="55"/>
      <c r="BT150" s="55"/>
      <c r="BU150" s="55"/>
      <c r="BV150" s="55"/>
      <c r="BW150" s="55"/>
      <c r="BX150" s="55"/>
      <c r="BY150" s="55"/>
    </row>
    <row r="151" spans="1:77" ht="15.75" customHeight="1">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c r="BI151" s="55"/>
      <c r="BJ151" s="55"/>
      <c r="BK151" s="55"/>
      <c r="BL151" s="55"/>
      <c r="BM151" s="55"/>
      <c r="BN151" s="55"/>
      <c r="BO151" s="55"/>
      <c r="BP151" s="55"/>
      <c r="BQ151" s="55"/>
      <c r="BR151" s="55"/>
      <c r="BS151" s="55"/>
      <c r="BT151" s="55"/>
      <c r="BU151" s="55"/>
      <c r="BV151" s="55"/>
      <c r="BW151" s="55"/>
      <c r="BX151" s="55"/>
      <c r="BY151" s="55"/>
    </row>
    <row r="152" spans="1:77" ht="15.75" customHeight="1">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c r="BI152" s="55"/>
      <c r="BJ152" s="55"/>
      <c r="BK152" s="55"/>
      <c r="BL152" s="55"/>
      <c r="BM152" s="55"/>
      <c r="BN152" s="55"/>
      <c r="BO152" s="55"/>
      <c r="BP152" s="55"/>
      <c r="BQ152" s="55"/>
      <c r="BR152" s="55"/>
      <c r="BS152" s="55"/>
      <c r="BT152" s="55"/>
      <c r="BU152" s="55"/>
      <c r="BV152" s="55"/>
      <c r="BW152" s="55"/>
      <c r="BX152" s="55"/>
      <c r="BY152" s="55"/>
    </row>
    <row r="153" spans="1:77" ht="15.75" customHeight="1">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c r="BI153" s="55"/>
      <c r="BJ153" s="55"/>
      <c r="BK153" s="55"/>
      <c r="BL153" s="55"/>
      <c r="BM153" s="55"/>
      <c r="BN153" s="55"/>
      <c r="BO153" s="55"/>
      <c r="BP153" s="55"/>
      <c r="BQ153" s="55"/>
      <c r="BR153" s="55"/>
      <c r="BS153" s="55"/>
      <c r="BT153" s="55"/>
      <c r="BU153" s="55"/>
      <c r="BV153" s="55"/>
      <c r="BW153" s="55"/>
      <c r="BX153" s="55"/>
      <c r="BY153" s="55"/>
    </row>
    <row r="154" spans="1:77" ht="15.75" customHeight="1">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c r="BI154" s="55"/>
      <c r="BJ154" s="55"/>
      <c r="BK154" s="55"/>
      <c r="BL154" s="55"/>
      <c r="BM154" s="55"/>
      <c r="BN154" s="55"/>
      <c r="BO154" s="55"/>
      <c r="BP154" s="55"/>
      <c r="BQ154" s="55"/>
      <c r="BR154" s="55"/>
      <c r="BS154" s="55"/>
      <c r="BT154" s="55"/>
      <c r="BU154" s="55"/>
      <c r="BV154" s="55"/>
      <c r="BW154" s="55"/>
      <c r="BX154" s="55"/>
      <c r="BY154" s="55"/>
    </row>
    <row r="155" spans="1:77" ht="15.75" customHeight="1">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c r="BI155" s="55"/>
      <c r="BJ155" s="55"/>
      <c r="BK155" s="55"/>
      <c r="BL155" s="55"/>
      <c r="BM155" s="55"/>
      <c r="BN155" s="55"/>
      <c r="BO155" s="55"/>
      <c r="BP155" s="55"/>
      <c r="BQ155" s="55"/>
      <c r="BR155" s="55"/>
      <c r="BS155" s="55"/>
      <c r="BT155" s="55"/>
      <c r="BU155" s="55"/>
      <c r="BV155" s="55"/>
      <c r="BW155" s="55"/>
      <c r="BX155" s="55"/>
      <c r="BY155" s="55"/>
    </row>
    <row r="156" spans="1:77" ht="15.75" customHeight="1">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c r="BI156" s="55"/>
      <c r="BJ156" s="55"/>
      <c r="BK156" s="55"/>
      <c r="BL156" s="55"/>
      <c r="BM156" s="55"/>
      <c r="BN156" s="55"/>
      <c r="BO156" s="55"/>
      <c r="BP156" s="55"/>
      <c r="BQ156" s="55"/>
      <c r="BR156" s="55"/>
      <c r="BS156" s="55"/>
      <c r="BT156" s="55"/>
      <c r="BU156" s="55"/>
      <c r="BV156" s="55"/>
      <c r="BW156" s="55"/>
      <c r="BX156" s="55"/>
      <c r="BY156" s="55"/>
    </row>
    <row r="157" spans="1:77" ht="15.75" customHeight="1">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c r="BI157" s="55"/>
      <c r="BJ157" s="55"/>
      <c r="BK157" s="55"/>
      <c r="BL157" s="55"/>
      <c r="BM157" s="55"/>
      <c r="BN157" s="55"/>
      <c r="BO157" s="55"/>
      <c r="BP157" s="55"/>
      <c r="BQ157" s="55"/>
      <c r="BR157" s="55"/>
      <c r="BS157" s="55"/>
      <c r="BT157" s="55"/>
      <c r="BU157" s="55"/>
      <c r="BV157" s="55"/>
      <c r="BW157" s="55"/>
      <c r="BX157" s="55"/>
      <c r="BY157" s="55"/>
    </row>
    <row r="158" spans="1:77" ht="15.75" customHeight="1">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c r="BI158" s="55"/>
      <c r="BJ158" s="55"/>
      <c r="BK158" s="55"/>
      <c r="BL158" s="55"/>
      <c r="BM158" s="55"/>
      <c r="BN158" s="55"/>
      <c r="BO158" s="55"/>
      <c r="BP158" s="55"/>
      <c r="BQ158" s="55"/>
      <c r="BR158" s="55"/>
      <c r="BS158" s="55"/>
      <c r="BT158" s="55"/>
      <c r="BU158" s="55"/>
      <c r="BV158" s="55"/>
      <c r="BW158" s="55"/>
      <c r="BX158" s="55"/>
      <c r="BY158" s="55"/>
    </row>
    <row r="159" spans="1:77" ht="15.75" customHeight="1">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c r="BI159" s="55"/>
      <c r="BJ159" s="55"/>
      <c r="BK159" s="55"/>
      <c r="BL159" s="55"/>
      <c r="BM159" s="55"/>
      <c r="BN159" s="55"/>
      <c r="BO159" s="55"/>
      <c r="BP159" s="55"/>
      <c r="BQ159" s="55"/>
      <c r="BR159" s="55"/>
      <c r="BS159" s="55"/>
      <c r="BT159" s="55"/>
      <c r="BU159" s="55"/>
      <c r="BV159" s="55"/>
      <c r="BW159" s="55"/>
      <c r="BX159" s="55"/>
      <c r="BY159" s="55"/>
    </row>
    <row r="160" spans="1:77" ht="15.75" customHeight="1">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c r="BI160" s="55"/>
      <c r="BJ160" s="55"/>
      <c r="BK160" s="55"/>
      <c r="BL160" s="55"/>
      <c r="BM160" s="55"/>
      <c r="BN160" s="55"/>
      <c r="BO160" s="55"/>
      <c r="BP160" s="55"/>
      <c r="BQ160" s="55"/>
      <c r="BR160" s="55"/>
      <c r="BS160" s="55"/>
      <c r="BT160" s="55"/>
      <c r="BU160" s="55"/>
      <c r="BV160" s="55"/>
      <c r="BW160" s="55"/>
      <c r="BX160" s="55"/>
      <c r="BY160" s="55"/>
    </row>
    <row r="161" spans="1:77" ht="15.75" customHeight="1">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55"/>
      <c r="BL161" s="55"/>
      <c r="BM161" s="55"/>
      <c r="BN161" s="55"/>
      <c r="BO161" s="55"/>
      <c r="BP161" s="55"/>
      <c r="BQ161" s="55"/>
      <c r="BR161" s="55"/>
      <c r="BS161" s="55"/>
      <c r="BT161" s="55"/>
      <c r="BU161" s="55"/>
      <c r="BV161" s="55"/>
      <c r="BW161" s="55"/>
      <c r="BX161" s="55"/>
      <c r="BY161" s="55"/>
    </row>
    <row r="162" spans="1:77" ht="15.75" customHeight="1">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c r="BI162" s="55"/>
      <c r="BJ162" s="55"/>
      <c r="BK162" s="55"/>
      <c r="BL162" s="55"/>
      <c r="BM162" s="55"/>
      <c r="BN162" s="55"/>
      <c r="BO162" s="55"/>
      <c r="BP162" s="55"/>
      <c r="BQ162" s="55"/>
      <c r="BR162" s="55"/>
      <c r="BS162" s="55"/>
      <c r="BT162" s="55"/>
      <c r="BU162" s="55"/>
      <c r="BV162" s="55"/>
      <c r="BW162" s="55"/>
      <c r="BX162" s="55"/>
      <c r="BY162" s="55"/>
    </row>
    <row r="163" spans="1:77" ht="15.75" customHeight="1">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c r="BI163" s="55"/>
      <c r="BJ163" s="55"/>
      <c r="BK163" s="55"/>
      <c r="BL163" s="55"/>
      <c r="BM163" s="55"/>
      <c r="BN163" s="55"/>
      <c r="BO163" s="55"/>
      <c r="BP163" s="55"/>
      <c r="BQ163" s="55"/>
      <c r="BR163" s="55"/>
      <c r="BS163" s="55"/>
      <c r="BT163" s="55"/>
      <c r="BU163" s="55"/>
      <c r="BV163" s="55"/>
      <c r="BW163" s="55"/>
      <c r="BX163" s="55"/>
      <c r="BY163" s="55"/>
    </row>
    <row r="164" spans="1:77" ht="15.75" customHeight="1">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c r="BI164" s="55"/>
      <c r="BJ164" s="55"/>
      <c r="BK164" s="55"/>
      <c r="BL164" s="55"/>
      <c r="BM164" s="55"/>
      <c r="BN164" s="55"/>
      <c r="BO164" s="55"/>
      <c r="BP164" s="55"/>
      <c r="BQ164" s="55"/>
      <c r="BR164" s="55"/>
      <c r="BS164" s="55"/>
      <c r="BT164" s="55"/>
      <c r="BU164" s="55"/>
      <c r="BV164" s="55"/>
      <c r="BW164" s="55"/>
      <c r="BX164" s="55"/>
      <c r="BY164" s="55"/>
    </row>
    <row r="165" spans="1:77" ht="15.75" customHeight="1">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c r="BI165" s="55"/>
      <c r="BJ165" s="55"/>
      <c r="BK165" s="55"/>
      <c r="BL165" s="55"/>
      <c r="BM165" s="55"/>
      <c r="BN165" s="55"/>
      <c r="BO165" s="55"/>
      <c r="BP165" s="55"/>
      <c r="BQ165" s="55"/>
      <c r="BR165" s="55"/>
      <c r="BS165" s="55"/>
      <c r="BT165" s="55"/>
      <c r="BU165" s="55"/>
      <c r="BV165" s="55"/>
      <c r="BW165" s="55"/>
      <c r="BX165" s="55"/>
      <c r="BY165" s="55"/>
    </row>
    <row r="166" spans="1:77" ht="15.75" customHeight="1">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c r="BI166" s="55"/>
      <c r="BJ166" s="55"/>
      <c r="BK166" s="55"/>
      <c r="BL166" s="55"/>
      <c r="BM166" s="55"/>
      <c r="BN166" s="55"/>
      <c r="BO166" s="55"/>
      <c r="BP166" s="55"/>
      <c r="BQ166" s="55"/>
      <c r="BR166" s="55"/>
      <c r="BS166" s="55"/>
      <c r="BT166" s="55"/>
      <c r="BU166" s="55"/>
      <c r="BV166" s="55"/>
      <c r="BW166" s="55"/>
      <c r="BX166" s="55"/>
      <c r="BY166" s="55"/>
    </row>
    <row r="167" spans="1:77" ht="15.75" customHeight="1">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c r="BI167" s="55"/>
      <c r="BJ167" s="55"/>
      <c r="BK167" s="55"/>
      <c r="BL167" s="55"/>
      <c r="BM167" s="55"/>
      <c r="BN167" s="55"/>
      <c r="BO167" s="55"/>
      <c r="BP167" s="55"/>
      <c r="BQ167" s="55"/>
      <c r="BR167" s="55"/>
      <c r="BS167" s="55"/>
      <c r="BT167" s="55"/>
      <c r="BU167" s="55"/>
      <c r="BV167" s="55"/>
      <c r="BW167" s="55"/>
      <c r="BX167" s="55"/>
      <c r="BY167" s="55"/>
    </row>
    <row r="168" spans="1:77" ht="15.75" customHeight="1">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c r="BI168" s="55"/>
      <c r="BJ168" s="55"/>
      <c r="BK168" s="55"/>
      <c r="BL168" s="55"/>
      <c r="BM168" s="55"/>
      <c r="BN168" s="55"/>
      <c r="BO168" s="55"/>
      <c r="BP168" s="55"/>
      <c r="BQ168" s="55"/>
      <c r="BR168" s="55"/>
      <c r="BS168" s="55"/>
      <c r="BT168" s="55"/>
      <c r="BU168" s="55"/>
      <c r="BV168" s="55"/>
      <c r="BW168" s="55"/>
      <c r="BX168" s="55"/>
      <c r="BY168" s="55"/>
    </row>
    <row r="169" spans="1:77" ht="15.75" customHeight="1">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c r="BI169" s="55"/>
      <c r="BJ169" s="55"/>
      <c r="BK169" s="55"/>
      <c r="BL169" s="55"/>
      <c r="BM169" s="55"/>
      <c r="BN169" s="55"/>
      <c r="BO169" s="55"/>
      <c r="BP169" s="55"/>
      <c r="BQ169" s="55"/>
      <c r="BR169" s="55"/>
      <c r="BS169" s="55"/>
      <c r="BT169" s="55"/>
      <c r="BU169" s="55"/>
      <c r="BV169" s="55"/>
      <c r="BW169" s="55"/>
      <c r="BX169" s="55"/>
      <c r="BY169" s="55"/>
    </row>
    <row r="170" spans="1:77" ht="15.75" customHeight="1">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c r="BI170" s="55"/>
      <c r="BJ170" s="55"/>
      <c r="BK170" s="55"/>
      <c r="BL170" s="55"/>
      <c r="BM170" s="55"/>
      <c r="BN170" s="55"/>
      <c r="BO170" s="55"/>
      <c r="BP170" s="55"/>
      <c r="BQ170" s="55"/>
      <c r="BR170" s="55"/>
      <c r="BS170" s="55"/>
      <c r="BT170" s="55"/>
      <c r="BU170" s="55"/>
      <c r="BV170" s="55"/>
      <c r="BW170" s="55"/>
      <c r="BX170" s="55"/>
      <c r="BY170" s="55"/>
    </row>
    <row r="171" spans="1:77" ht="15.75" customHeight="1">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c r="BI171" s="55"/>
      <c r="BJ171" s="55"/>
      <c r="BK171" s="55"/>
      <c r="BL171" s="55"/>
      <c r="BM171" s="55"/>
      <c r="BN171" s="55"/>
      <c r="BO171" s="55"/>
      <c r="BP171" s="55"/>
      <c r="BQ171" s="55"/>
      <c r="BR171" s="55"/>
      <c r="BS171" s="55"/>
      <c r="BT171" s="55"/>
      <c r="BU171" s="55"/>
      <c r="BV171" s="55"/>
      <c r="BW171" s="55"/>
      <c r="BX171" s="55"/>
      <c r="BY171" s="55"/>
    </row>
    <row r="172" spans="1:77" ht="15.75" customHeight="1">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c r="BI172" s="55"/>
      <c r="BJ172" s="55"/>
      <c r="BK172" s="55"/>
      <c r="BL172" s="55"/>
      <c r="BM172" s="55"/>
      <c r="BN172" s="55"/>
      <c r="BO172" s="55"/>
      <c r="BP172" s="55"/>
      <c r="BQ172" s="55"/>
      <c r="BR172" s="55"/>
      <c r="BS172" s="55"/>
      <c r="BT172" s="55"/>
      <c r="BU172" s="55"/>
      <c r="BV172" s="55"/>
      <c r="BW172" s="55"/>
      <c r="BX172" s="55"/>
      <c r="BY172" s="55"/>
    </row>
    <row r="173" spans="1:77" ht="15.75" customHeight="1">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c r="BI173" s="55"/>
      <c r="BJ173" s="55"/>
      <c r="BK173" s="55"/>
      <c r="BL173" s="55"/>
      <c r="BM173" s="55"/>
      <c r="BN173" s="55"/>
      <c r="BO173" s="55"/>
      <c r="BP173" s="55"/>
      <c r="BQ173" s="55"/>
      <c r="BR173" s="55"/>
      <c r="BS173" s="55"/>
      <c r="BT173" s="55"/>
      <c r="BU173" s="55"/>
      <c r="BV173" s="55"/>
      <c r="BW173" s="55"/>
      <c r="BX173" s="55"/>
      <c r="BY173" s="55"/>
    </row>
    <row r="174" spans="1:77" ht="15.75" customHeight="1">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c r="BI174" s="55"/>
      <c r="BJ174" s="55"/>
      <c r="BK174" s="55"/>
      <c r="BL174" s="55"/>
      <c r="BM174" s="55"/>
      <c r="BN174" s="55"/>
      <c r="BO174" s="55"/>
      <c r="BP174" s="55"/>
      <c r="BQ174" s="55"/>
      <c r="BR174" s="55"/>
      <c r="BS174" s="55"/>
      <c r="BT174" s="55"/>
      <c r="BU174" s="55"/>
      <c r="BV174" s="55"/>
      <c r="BW174" s="55"/>
      <c r="BX174" s="55"/>
      <c r="BY174" s="55"/>
    </row>
    <row r="175" spans="1:77" ht="15.75" customHeight="1">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c r="BI175" s="55"/>
      <c r="BJ175" s="55"/>
      <c r="BK175" s="55"/>
      <c r="BL175" s="55"/>
      <c r="BM175" s="55"/>
      <c r="BN175" s="55"/>
      <c r="BO175" s="55"/>
      <c r="BP175" s="55"/>
      <c r="BQ175" s="55"/>
      <c r="BR175" s="55"/>
      <c r="BS175" s="55"/>
      <c r="BT175" s="55"/>
      <c r="BU175" s="55"/>
      <c r="BV175" s="55"/>
      <c r="BW175" s="55"/>
      <c r="BX175" s="55"/>
      <c r="BY175" s="55"/>
    </row>
    <row r="176" spans="1:77" ht="15.75" customHeight="1">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c r="BI176" s="55"/>
      <c r="BJ176" s="55"/>
      <c r="BK176" s="55"/>
      <c r="BL176" s="55"/>
      <c r="BM176" s="55"/>
      <c r="BN176" s="55"/>
      <c r="BO176" s="55"/>
      <c r="BP176" s="55"/>
      <c r="BQ176" s="55"/>
      <c r="BR176" s="55"/>
      <c r="BS176" s="55"/>
      <c r="BT176" s="55"/>
      <c r="BU176" s="55"/>
      <c r="BV176" s="55"/>
      <c r="BW176" s="55"/>
      <c r="BX176" s="55"/>
      <c r="BY176" s="55"/>
    </row>
    <row r="177" spans="1:77" ht="15.75" customHeight="1">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c r="BI177" s="55"/>
      <c r="BJ177" s="55"/>
      <c r="BK177" s="55"/>
      <c r="BL177" s="55"/>
      <c r="BM177" s="55"/>
      <c r="BN177" s="55"/>
      <c r="BO177" s="55"/>
      <c r="BP177" s="55"/>
      <c r="BQ177" s="55"/>
      <c r="BR177" s="55"/>
      <c r="BS177" s="55"/>
      <c r="BT177" s="55"/>
      <c r="BU177" s="55"/>
      <c r="BV177" s="55"/>
      <c r="BW177" s="55"/>
      <c r="BX177" s="55"/>
      <c r="BY177" s="55"/>
    </row>
    <row r="178" spans="1:77" ht="15.75" customHeight="1">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c r="BI178" s="55"/>
      <c r="BJ178" s="55"/>
      <c r="BK178" s="55"/>
      <c r="BL178" s="55"/>
      <c r="BM178" s="55"/>
      <c r="BN178" s="55"/>
      <c r="BO178" s="55"/>
      <c r="BP178" s="55"/>
      <c r="BQ178" s="55"/>
      <c r="BR178" s="55"/>
      <c r="BS178" s="55"/>
      <c r="BT178" s="55"/>
      <c r="BU178" s="55"/>
      <c r="BV178" s="55"/>
      <c r="BW178" s="55"/>
      <c r="BX178" s="55"/>
      <c r="BY178" s="55"/>
    </row>
    <row r="179" spans="1:77" ht="15.75" customHeight="1">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c r="BI179" s="55"/>
      <c r="BJ179" s="55"/>
      <c r="BK179" s="55"/>
      <c r="BL179" s="55"/>
      <c r="BM179" s="55"/>
      <c r="BN179" s="55"/>
      <c r="BO179" s="55"/>
      <c r="BP179" s="55"/>
      <c r="BQ179" s="55"/>
      <c r="BR179" s="55"/>
      <c r="BS179" s="55"/>
      <c r="BT179" s="55"/>
      <c r="BU179" s="55"/>
      <c r="BV179" s="55"/>
      <c r="BW179" s="55"/>
      <c r="BX179" s="55"/>
      <c r="BY179" s="55"/>
    </row>
    <row r="180" spans="1:77" ht="15.75" customHeight="1">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c r="BI180" s="55"/>
      <c r="BJ180" s="55"/>
      <c r="BK180" s="55"/>
      <c r="BL180" s="55"/>
      <c r="BM180" s="55"/>
      <c r="BN180" s="55"/>
      <c r="BO180" s="55"/>
      <c r="BP180" s="55"/>
      <c r="BQ180" s="55"/>
      <c r="BR180" s="55"/>
      <c r="BS180" s="55"/>
      <c r="BT180" s="55"/>
      <c r="BU180" s="55"/>
      <c r="BV180" s="55"/>
      <c r="BW180" s="55"/>
      <c r="BX180" s="55"/>
      <c r="BY180" s="55"/>
    </row>
    <row r="181" spans="1:77" ht="15.75" customHeight="1">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c r="BI181" s="55"/>
      <c r="BJ181" s="55"/>
      <c r="BK181" s="55"/>
      <c r="BL181" s="55"/>
      <c r="BM181" s="55"/>
      <c r="BN181" s="55"/>
      <c r="BO181" s="55"/>
      <c r="BP181" s="55"/>
      <c r="BQ181" s="55"/>
      <c r="BR181" s="55"/>
      <c r="BS181" s="55"/>
      <c r="BT181" s="55"/>
      <c r="BU181" s="55"/>
      <c r="BV181" s="55"/>
      <c r="BW181" s="55"/>
      <c r="BX181" s="55"/>
      <c r="BY181" s="55"/>
    </row>
    <row r="182" spans="1:77" ht="15.75" customHeight="1">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c r="BI182" s="55"/>
      <c r="BJ182" s="55"/>
      <c r="BK182" s="55"/>
      <c r="BL182" s="55"/>
      <c r="BM182" s="55"/>
      <c r="BN182" s="55"/>
      <c r="BO182" s="55"/>
      <c r="BP182" s="55"/>
      <c r="BQ182" s="55"/>
      <c r="BR182" s="55"/>
      <c r="BS182" s="55"/>
      <c r="BT182" s="55"/>
      <c r="BU182" s="55"/>
      <c r="BV182" s="55"/>
      <c r="BW182" s="55"/>
      <c r="BX182" s="55"/>
      <c r="BY182" s="55"/>
    </row>
    <row r="183" spans="1:77" ht="15.75" customHeight="1">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c r="BI183" s="55"/>
      <c r="BJ183" s="55"/>
      <c r="BK183" s="55"/>
      <c r="BL183" s="55"/>
      <c r="BM183" s="55"/>
      <c r="BN183" s="55"/>
      <c r="BO183" s="55"/>
      <c r="BP183" s="55"/>
      <c r="BQ183" s="55"/>
      <c r="BR183" s="55"/>
      <c r="BS183" s="55"/>
      <c r="BT183" s="55"/>
      <c r="BU183" s="55"/>
      <c r="BV183" s="55"/>
      <c r="BW183" s="55"/>
      <c r="BX183" s="55"/>
      <c r="BY183" s="55"/>
    </row>
    <row r="184" spans="1:77" ht="15.75" customHeight="1">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c r="BI184" s="55"/>
      <c r="BJ184" s="55"/>
      <c r="BK184" s="55"/>
      <c r="BL184" s="55"/>
      <c r="BM184" s="55"/>
      <c r="BN184" s="55"/>
      <c r="BO184" s="55"/>
      <c r="BP184" s="55"/>
      <c r="BQ184" s="55"/>
      <c r="BR184" s="55"/>
      <c r="BS184" s="55"/>
      <c r="BT184" s="55"/>
      <c r="BU184" s="55"/>
      <c r="BV184" s="55"/>
      <c r="BW184" s="55"/>
      <c r="BX184" s="55"/>
      <c r="BY184" s="55"/>
    </row>
    <row r="185" spans="1:77" ht="15.75" customHeight="1">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c r="BI185" s="55"/>
      <c r="BJ185" s="55"/>
      <c r="BK185" s="55"/>
      <c r="BL185" s="55"/>
      <c r="BM185" s="55"/>
      <c r="BN185" s="55"/>
      <c r="BO185" s="55"/>
      <c r="BP185" s="55"/>
      <c r="BQ185" s="55"/>
      <c r="BR185" s="55"/>
      <c r="BS185" s="55"/>
      <c r="BT185" s="55"/>
      <c r="BU185" s="55"/>
      <c r="BV185" s="55"/>
      <c r="BW185" s="55"/>
      <c r="BX185" s="55"/>
      <c r="BY185" s="55"/>
    </row>
    <row r="186" spans="1:77" ht="15.75" customHeight="1">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c r="BI186" s="55"/>
      <c r="BJ186" s="55"/>
      <c r="BK186" s="55"/>
      <c r="BL186" s="55"/>
      <c r="BM186" s="55"/>
      <c r="BN186" s="55"/>
      <c r="BO186" s="55"/>
      <c r="BP186" s="55"/>
      <c r="BQ186" s="55"/>
      <c r="BR186" s="55"/>
      <c r="BS186" s="55"/>
      <c r="BT186" s="55"/>
      <c r="BU186" s="55"/>
      <c r="BV186" s="55"/>
      <c r="BW186" s="55"/>
      <c r="BX186" s="55"/>
      <c r="BY186" s="55"/>
    </row>
    <row r="187" spans="1:77" ht="15.75" customHeight="1">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c r="BI187" s="55"/>
      <c r="BJ187" s="55"/>
      <c r="BK187" s="55"/>
      <c r="BL187" s="55"/>
      <c r="BM187" s="55"/>
      <c r="BN187" s="55"/>
      <c r="BO187" s="55"/>
      <c r="BP187" s="55"/>
      <c r="BQ187" s="55"/>
      <c r="BR187" s="55"/>
      <c r="BS187" s="55"/>
      <c r="BT187" s="55"/>
      <c r="BU187" s="55"/>
      <c r="BV187" s="55"/>
      <c r="BW187" s="55"/>
      <c r="BX187" s="55"/>
      <c r="BY187" s="55"/>
    </row>
    <row r="188" spans="1:77" ht="15.75" customHeight="1">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c r="BI188" s="55"/>
      <c r="BJ188" s="55"/>
      <c r="BK188" s="55"/>
      <c r="BL188" s="55"/>
      <c r="BM188" s="55"/>
      <c r="BN188" s="55"/>
      <c r="BO188" s="55"/>
      <c r="BP188" s="55"/>
      <c r="BQ188" s="55"/>
      <c r="BR188" s="55"/>
      <c r="BS188" s="55"/>
      <c r="BT188" s="55"/>
      <c r="BU188" s="55"/>
      <c r="BV188" s="55"/>
      <c r="BW188" s="55"/>
      <c r="BX188" s="55"/>
      <c r="BY188" s="55"/>
    </row>
    <row r="189" spans="1:77" ht="15.75" customHeight="1">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c r="BI189" s="55"/>
      <c r="BJ189" s="55"/>
      <c r="BK189" s="55"/>
      <c r="BL189" s="55"/>
      <c r="BM189" s="55"/>
      <c r="BN189" s="55"/>
      <c r="BO189" s="55"/>
      <c r="BP189" s="55"/>
      <c r="BQ189" s="55"/>
      <c r="BR189" s="55"/>
      <c r="BS189" s="55"/>
      <c r="BT189" s="55"/>
      <c r="BU189" s="55"/>
      <c r="BV189" s="55"/>
      <c r="BW189" s="55"/>
      <c r="BX189" s="55"/>
      <c r="BY189" s="55"/>
    </row>
    <row r="190" spans="1:77" ht="15.75" customHeight="1">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c r="BI190" s="55"/>
      <c r="BJ190" s="55"/>
      <c r="BK190" s="55"/>
      <c r="BL190" s="55"/>
      <c r="BM190" s="55"/>
      <c r="BN190" s="55"/>
      <c r="BO190" s="55"/>
      <c r="BP190" s="55"/>
      <c r="BQ190" s="55"/>
      <c r="BR190" s="55"/>
      <c r="BS190" s="55"/>
      <c r="BT190" s="55"/>
      <c r="BU190" s="55"/>
      <c r="BV190" s="55"/>
      <c r="BW190" s="55"/>
      <c r="BX190" s="55"/>
      <c r="BY190" s="55"/>
    </row>
    <row r="191" spans="1:77" ht="15.75" customHeight="1">
      <c r="A191" s="55"/>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c r="BI191" s="55"/>
      <c r="BJ191" s="55"/>
      <c r="BK191" s="55"/>
      <c r="BL191" s="55"/>
      <c r="BM191" s="55"/>
      <c r="BN191" s="55"/>
      <c r="BO191" s="55"/>
      <c r="BP191" s="55"/>
      <c r="BQ191" s="55"/>
      <c r="BR191" s="55"/>
      <c r="BS191" s="55"/>
      <c r="BT191" s="55"/>
      <c r="BU191" s="55"/>
      <c r="BV191" s="55"/>
      <c r="BW191" s="55"/>
      <c r="BX191" s="55"/>
      <c r="BY191" s="55"/>
    </row>
    <row r="192" spans="1:77" ht="15.75" customHeight="1">
      <c r="A192" s="55"/>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c r="BI192" s="55"/>
      <c r="BJ192" s="55"/>
      <c r="BK192" s="55"/>
      <c r="BL192" s="55"/>
      <c r="BM192" s="55"/>
      <c r="BN192" s="55"/>
      <c r="BO192" s="55"/>
      <c r="BP192" s="55"/>
      <c r="BQ192" s="55"/>
      <c r="BR192" s="55"/>
      <c r="BS192" s="55"/>
      <c r="BT192" s="55"/>
      <c r="BU192" s="55"/>
      <c r="BV192" s="55"/>
      <c r="BW192" s="55"/>
      <c r="BX192" s="55"/>
      <c r="BY192" s="55"/>
    </row>
    <row r="193" spans="1:77" ht="15.75" customHeight="1">
      <c r="A193" s="55"/>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c r="BI193" s="55"/>
      <c r="BJ193" s="55"/>
      <c r="BK193" s="55"/>
      <c r="BL193" s="55"/>
      <c r="BM193" s="55"/>
      <c r="BN193" s="55"/>
      <c r="BO193" s="55"/>
      <c r="BP193" s="55"/>
      <c r="BQ193" s="55"/>
      <c r="BR193" s="55"/>
      <c r="BS193" s="55"/>
      <c r="BT193" s="55"/>
      <c r="BU193" s="55"/>
      <c r="BV193" s="55"/>
      <c r="BW193" s="55"/>
      <c r="BX193" s="55"/>
      <c r="BY193" s="55"/>
    </row>
    <row r="194" spans="1:77" ht="15.75" customHeight="1">
      <c r="A194" s="55"/>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c r="BI194" s="55"/>
      <c r="BJ194" s="55"/>
      <c r="BK194" s="55"/>
      <c r="BL194" s="55"/>
      <c r="BM194" s="55"/>
      <c r="BN194" s="55"/>
      <c r="BO194" s="55"/>
      <c r="BP194" s="55"/>
      <c r="BQ194" s="55"/>
      <c r="BR194" s="55"/>
      <c r="BS194" s="55"/>
      <c r="BT194" s="55"/>
      <c r="BU194" s="55"/>
      <c r="BV194" s="55"/>
      <c r="BW194" s="55"/>
      <c r="BX194" s="55"/>
      <c r="BY194" s="55"/>
    </row>
    <row r="195" spans="1:77" ht="15.75" customHeight="1">
      <c r="A195" s="55"/>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c r="BI195" s="55"/>
      <c r="BJ195" s="55"/>
      <c r="BK195" s="55"/>
      <c r="BL195" s="55"/>
      <c r="BM195" s="55"/>
      <c r="BN195" s="55"/>
      <c r="BO195" s="55"/>
      <c r="BP195" s="55"/>
      <c r="BQ195" s="55"/>
      <c r="BR195" s="55"/>
      <c r="BS195" s="55"/>
      <c r="BT195" s="55"/>
      <c r="BU195" s="55"/>
      <c r="BV195" s="55"/>
      <c r="BW195" s="55"/>
      <c r="BX195" s="55"/>
      <c r="BY195" s="55"/>
    </row>
    <row r="196" spans="1:77" ht="15.75" customHeight="1">
      <c r="A196" s="55"/>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c r="BI196" s="55"/>
      <c r="BJ196" s="55"/>
      <c r="BK196" s="55"/>
      <c r="BL196" s="55"/>
      <c r="BM196" s="55"/>
      <c r="BN196" s="55"/>
      <c r="BO196" s="55"/>
      <c r="BP196" s="55"/>
      <c r="BQ196" s="55"/>
      <c r="BR196" s="55"/>
      <c r="BS196" s="55"/>
      <c r="BT196" s="55"/>
      <c r="BU196" s="55"/>
      <c r="BV196" s="55"/>
      <c r="BW196" s="55"/>
      <c r="BX196" s="55"/>
      <c r="BY196" s="55"/>
    </row>
    <row r="197" spans="1:77" ht="15.75" customHeight="1">
      <c r="A197" s="55"/>
      <c r="B197" s="55"/>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c r="BI197" s="55"/>
      <c r="BJ197" s="55"/>
      <c r="BK197" s="55"/>
      <c r="BL197" s="55"/>
      <c r="BM197" s="55"/>
      <c r="BN197" s="55"/>
      <c r="BO197" s="55"/>
      <c r="BP197" s="55"/>
      <c r="BQ197" s="55"/>
      <c r="BR197" s="55"/>
      <c r="BS197" s="55"/>
      <c r="BT197" s="55"/>
      <c r="BU197" s="55"/>
      <c r="BV197" s="55"/>
      <c r="BW197" s="55"/>
      <c r="BX197" s="55"/>
      <c r="BY197" s="55"/>
    </row>
    <row r="198" spans="1:77" ht="15.75" customHeight="1">
      <c r="A198" s="55"/>
      <c r="B198" s="55"/>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c r="BI198" s="55"/>
      <c r="BJ198" s="55"/>
      <c r="BK198" s="55"/>
      <c r="BL198" s="55"/>
      <c r="BM198" s="55"/>
      <c r="BN198" s="55"/>
      <c r="BO198" s="55"/>
      <c r="BP198" s="55"/>
      <c r="BQ198" s="55"/>
      <c r="BR198" s="55"/>
      <c r="BS198" s="55"/>
      <c r="BT198" s="55"/>
      <c r="BU198" s="55"/>
      <c r="BV198" s="55"/>
      <c r="BW198" s="55"/>
      <c r="BX198" s="55"/>
      <c r="BY198" s="55"/>
    </row>
    <row r="199" spans="1:77" ht="15.75" customHeight="1">
      <c r="A199" s="55"/>
      <c r="B199" s="55"/>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c r="BI199" s="55"/>
      <c r="BJ199" s="55"/>
      <c r="BK199" s="55"/>
      <c r="BL199" s="55"/>
      <c r="BM199" s="55"/>
      <c r="BN199" s="55"/>
      <c r="BO199" s="55"/>
      <c r="BP199" s="55"/>
      <c r="BQ199" s="55"/>
      <c r="BR199" s="55"/>
      <c r="BS199" s="55"/>
      <c r="BT199" s="55"/>
      <c r="BU199" s="55"/>
      <c r="BV199" s="55"/>
      <c r="BW199" s="55"/>
      <c r="BX199" s="55"/>
      <c r="BY199" s="55"/>
    </row>
    <row r="200" spans="1:77" ht="15.75" customHeight="1">
      <c r="A200" s="55"/>
      <c r="B200" s="55"/>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c r="BI200" s="55"/>
      <c r="BJ200" s="55"/>
      <c r="BK200" s="55"/>
      <c r="BL200" s="55"/>
      <c r="BM200" s="55"/>
      <c r="BN200" s="55"/>
      <c r="BO200" s="55"/>
      <c r="BP200" s="55"/>
      <c r="BQ200" s="55"/>
      <c r="BR200" s="55"/>
      <c r="BS200" s="55"/>
      <c r="BT200" s="55"/>
      <c r="BU200" s="55"/>
      <c r="BV200" s="55"/>
      <c r="BW200" s="55"/>
      <c r="BX200" s="55"/>
      <c r="BY200" s="55"/>
    </row>
    <row r="201" spans="1:77" ht="15.75" customHeight="1">
      <c r="A201" s="55"/>
      <c r="B201" s="55"/>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c r="BI201" s="55"/>
      <c r="BJ201" s="55"/>
      <c r="BK201" s="55"/>
      <c r="BL201" s="55"/>
      <c r="BM201" s="55"/>
      <c r="BN201" s="55"/>
      <c r="BO201" s="55"/>
      <c r="BP201" s="55"/>
      <c r="BQ201" s="55"/>
      <c r="BR201" s="55"/>
      <c r="BS201" s="55"/>
      <c r="BT201" s="55"/>
      <c r="BU201" s="55"/>
      <c r="BV201" s="55"/>
      <c r="BW201" s="55"/>
      <c r="BX201" s="55"/>
      <c r="BY201" s="55"/>
    </row>
    <row r="202" spans="1:77" ht="15.75" customHeight="1">
      <c r="A202" s="55"/>
      <c r="B202" s="55"/>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c r="BI202" s="55"/>
      <c r="BJ202" s="55"/>
      <c r="BK202" s="55"/>
      <c r="BL202" s="55"/>
      <c r="BM202" s="55"/>
      <c r="BN202" s="55"/>
      <c r="BO202" s="55"/>
      <c r="BP202" s="55"/>
      <c r="BQ202" s="55"/>
      <c r="BR202" s="55"/>
      <c r="BS202" s="55"/>
      <c r="BT202" s="55"/>
      <c r="BU202" s="55"/>
      <c r="BV202" s="55"/>
      <c r="BW202" s="55"/>
      <c r="BX202" s="55"/>
      <c r="BY202" s="55"/>
    </row>
    <row r="203" spans="1:77" ht="15.75" customHeight="1">
      <c r="A203" s="55"/>
      <c r="B203" s="55"/>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c r="BI203" s="55"/>
      <c r="BJ203" s="55"/>
      <c r="BK203" s="55"/>
      <c r="BL203" s="55"/>
      <c r="BM203" s="55"/>
      <c r="BN203" s="55"/>
      <c r="BO203" s="55"/>
      <c r="BP203" s="55"/>
      <c r="BQ203" s="55"/>
      <c r="BR203" s="55"/>
      <c r="BS203" s="55"/>
      <c r="BT203" s="55"/>
      <c r="BU203" s="55"/>
      <c r="BV203" s="55"/>
      <c r="BW203" s="55"/>
      <c r="BX203" s="55"/>
      <c r="BY203" s="55"/>
    </row>
    <row r="204" spans="1:77" ht="15.75" customHeight="1">
      <c r="A204" s="55"/>
      <c r="B204" s="55"/>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c r="BI204" s="55"/>
      <c r="BJ204" s="55"/>
      <c r="BK204" s="55"/>
      <c r="BL204" s="55"/>
      <c r="BM204" s="55"/>
      <c r="BN204" s="55"/>
      <c r="BO204" s="55"/>
      <c r="BP204" s="55"/>
      <c r="BQ204" s="55"/>
      <c r="BR204" s="55"/>
      <c r="BS204" s="55"/>
      <c r="BT204" s="55"/>
      <c r="BU204" s="55"/>
      <c r="BV204" s="55"/>
      <c r="BW204" s="55"/>
      <c r="BX204" s="55"/>
      <c r="BY204" s="55"/>
    </row>
    <row r="205" spans="1:77" ht="15.75" customHeight="1">
      <c r="A205" s="55"/>
      <c r="B205" s="55"/>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c r="BI205" s="55"/>
      <c r="BJ205" s="55"/>
      <c r="BK205" s="55"/>
      <c r="BL205" s="55"/>
      <c r="BM205" s="55"/>
      <c r="BN205" s="55"/>
      <c r="BO205" s="55"/>
      <c r="BP205" s="55"/>
      <c r="BQ205" s="55"/>
      <c r="BR205" s="55"/>
      <c r="BS205" s="55"/>
      <c r="BT205" s="55"/>
      <c r="BU205" s="55"/>
      <c r="BV205" s="55"/>
      <c r="BW205" s="55"/>
      <c r="BX205" s="55"/>
      <c r="BY205" s="55"/>
    </row>
    <row r="206" spans="1:77" ht="15.75" customHeight="1">
      <c r="A206" s="55"/>
      <c r="B206" s="55"/>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c r="BI206" s="55"/>
      <c r="BJ206" s="55"/>
      <c r="BK206" s="55"/>
      <c r="BL206" s="55"/>
      <c r="BM206" s="55"/>
      <c r="BN206" s="55"/>
      <c r="BO206" s="55"/>
      <c r="BP206" s="55"/>
      <c r="BQ206" s="55"/>
      <c r="BR206" s="55"/>
      <c r="BS206" s="55"/>
      <c r="BT206" s="55"/>
      <c r="BU206" s="55"/>
      <c r="BV206" s="55"/>
      <c r="BW206" s="55"/>
      <c r="BX206" s="55"/>
      <c r="BY206" s="55"/>
    </row>
    <row r="207" spans="1:77" ht="15.75" customHeight="1">
      <c r="A207" s="55"/>
      <c r="B207" s="55"/>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c r="BI207" s="55"/>
      <c r="BJ207" s="55"/>
      <c r="BK207" s="55"/>
      <c r="BL207" s="55"/>
      <c r="BM207" s="55"/>
      <c r="BN207" s="55"/>
      <c r="BO207" s="55"/>
      <c r="BP207" s="55"/>
      <c r="BQ207" s="55"/>
      <c r="BR207" s="55"/>
      <c r="BS207" s="55"/>
      <c r="BT207" s="55"/>
      <c r="BU207" s="55"/>
      <c r="BV207" s="55"/>
      <c r="BW207" s="55"/>
      <c r="BX207" s="55"/>
      <c r="BY207" s="55"/>
    </row>
    <row r="208" spans="1:77" ht="15.75" customHeight="1">
      <c r="A208" s="55"/>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c r="BI208" s="55"/>
      <c r="BJ208" s="55"/>
      <c r="BK208" s="55"/>
      <c r="BL208" s="55"/>
      <c r="BM208" s="55"/>
      <c r="BN208" s="55"/>
      <c r="BO208" s="55"/>
      <c r="BP208" s="55"/>
      <c r="BQ208" s="55"/>
      <c r="BR208" s="55"/>
      <c r="BS208" s="55"/>
      <c r="BT208" s="55"/>
      <c r="BU208" s="55"/>
      <c r="BV208" s="55"/>
      <c r="BW208" s="55"/>
      <c r="BX208" s="55"/>
      <c r="BY208" s="55"/>
    </row>
    <row r="209" spans="1:77" ht="15.75" customHeight="1">
      <c r="A209" s="55"/>
      <c r="B209" s="55"/>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c r="BI209" s="55"/>
      <c r="BJ209" s="55"/>
      <c r="BK209" s="55"/>
      <c r="BL209" s="55"/>
      <c r="BM209" s="55"/>
      <c r="BN209" s="55"/>
      <c r="BO209" s="55"/>
      <c r="BP209" s="55"/>
      <c r="BQ209" s="55"/>
      <c r="BR209" s="55"/>
      <c r="BS209" s="55"/>
      <c r="BT209" s="55"/>
      <c r="BU209" s="55"/>
      <c r="BV209" s="55"/>
      <c r="BW209" s="55"/>
      <c r="BX209" s="55"/>
      <c r="BY209" s="55"/>
    </row>
    <row r="210" spans="1:77" ht="15.75" customHeight="1">
      <c r="A210" s="55"/>
      <c r="B210" s="55"/>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c r="BI210" s="55"/>
      <c r="BJ210" s="55"/>
      <c r="BK210" s="55"/>
      <c r="BL210" s="55"/>
      <c r="BM210" s="55"/>
      <c r="BN210" s="55"/>
      <c r="BO210" s="55"/>
      <c r="BP210" s="55"/>
      <c r="BQ210" s="55"/>
      <c r="BR210" s="55"/>
      <c r="BS210" s="55"/>
      <c r="BT210" s="55"/>
      <c r="BU210" s="55"/>
      <c r="BV210" s="55"/>
      <c r="BW210" s="55"/>
      <c r="BX210" s="55"/>
      <c r="BY210" s="55"/>
    </row>
    <row r="211" spans="1:77" ht="15.75" customHeight="1">
      <c r="A211" s="55"/>
      <c r="B211" s="55"/>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c r="BI211" s="55"/>
      <c r="BJ211" s="55"/>
      <c r="BK211" s="55"/>
      <c r="BL211" s="55"/>
      <c r="BM211" s="55"/>
      <c r="BN211" s="55"/>
      <c r="BO211" s="55"/>
      <c r="BP211" s="55"/>
      <c r="BQ211" s="55"/>
      <c r="BR211" s="55"/>
      <c r="BS211" s="55"/>
      <c r="BT211" s="55"/>
      <c r="BU211" s="55"/>
      <c r="BV211" s="55"/>
      <c r="BW211" s="55"/>
      <c r="BX211" s="55"/>
      <c r="BY211" s="55"/>
    </row>
    <row r="212" spans="1:77" ht="15.75" customHeight="1">
      <c r="A212" s="55"/>
      <c r="B212" s="55"/>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c r="BI212" s="55"/>
      <c r="BJ212" s="55"/>
      <c r="BK212" s="55"/>
      <c r="BL212" s="55"/>
      <c r="BM212" s="55"/>
      <c r="BN212" s="55"/>
      <c r="BO212" s="55"/>
      <c r="BP212" s="55"/>
      <c r="BQ212" s="55"/>
      <c r="BR212" s="55"/>
      <c r="BS212" s="55"/>
      <c r="BT212" s="55"/>
      <c r="BU212" s="55"/>
      <c r="BV212" s="55"/>
      <c r="BW212" s="55"/>
      <c r="BX212" s="55"/>
      <c r="BY212" s="55"/>
    </row>
    <row r="213" spans="1:77" ht="15.75" customHeight="1">
      <c r="A213" s="55"/>
      <c r="B213" s="55"/>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c r="BI213" s="55"/>
      <c r="BJ213" s="55"/>
      <c r="BK213" s="55"/>
      <c r="BL213" s="55"/>
      <c r="BM213" s="55"/>
      <c r="BN213" s="55"/>
      <c r="BO213" s="55"/>
      <c r="BP213" s="55"/>
      <c r="BQ213" s="55"/>
      <c r="BR213" s="55"/>
      <c r="BS213" s="55"/>
      <c r="BT213" s="55"/>
      <c r="BU213" s="55"/>
      <c r="BV213" s="55"/>
      <c r="BW213" s="55"/>
      <c r="BX213" s="55"/>
      <c r="BY213" s="55"/>
    </row>
    <row r="214" spans="1:77" ht="15.75" customHeight="1">
      <c r="A214" s="55"/>
      <c r="B214" s="55"/>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c r="BI214" s="55"/>
      <c r="BJ214" s="55"/>
      <c r="BK214" s="55"/>
      <c r="BL214" s="55"/>
      <c r="BM214" s="55"/>
      <c r="BN214" s="55"/>
      <c r="BO214" s="55"/>
      <c r="BP214" s="55"/>
      <c r="BQ214" s="55"/>
      <c r="BR214" s="55"/>
      <c r="BS214" s="55"/>
      <c r="BT214" s="55"/>
      <c r="BU214" s="55"/>
      <c r="BV214" s="55"/>
      <c r="BW214" s="55"/>
      <c r="BX214" s="55"/>
      <c r="BY214" s="55"/>
    </row>
    <row r="215" spans="1:77" ht="15.75" customHeight="1">
      <c r="A215" s="55"/>
      <c r="B215" s="55"/>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c r="BI215" s="55"/>
      <c r="BJ215" s="55"/>
      <c r="BK215" s="55"/>
      <c r="BL215" s="55"/>
      <c r="BM215" s="55"/>
      <c r="BN215" s="55"/>
      <c r="BO215" s="55"/>
      <c r="BP215" s="55"/>
      <c r="BQ215" s="55"/>
      <c r="BR215" s="55"/>
      <c r="BS215" s="55"/>
      <c r="BT215" s="55"/>
      <c r="BU215" s="55"/>
      <c r="BV215" s="55"/>
      <c r="BW215" s="55"/>
      <c r="BX215" s="55"/>
      <c r="BY215" s="55"/>
    </row>
    <row r="216" spans="1:77" ht="15.75" customHeight="1">
      <c r="A216" s="55"/>
      <c r="B216" s="55"/>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c r="BI216" s="55"/>
      <c r="BJ216" s="55"/>
      <c r="BK216" s="55"/>
      <c r="BL216" s="55"/>
      <c r="BM216" s="55"/>
      <c r="BN216" s="55"/>
      <c r="BO216" s="55"/>
      <c r="BP216" s="55"/>
      <c r="BQ216" s="55"/>
      <c r="BR216" s="55"/>
      <c r="BS216" s="55"/>
      <c r="BT216" s="55"/>
      <c r="BU216" s="55"/>
      <c r="BV216" s="55"/>
      <c r="BW216" s="55"/>
      <c r="BX216" s="55"/>
      <c r="BY216" s="55"/>
    </row>
    <row r="217" spans="1:77" ht="15.75" customHeight="1">
      <c r="A217" s="55"/>
      <c r="B217" s="55"/>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c r="BI217" s="55"/>
      <c r="BJ217" s="55"/>
      <c r="BK217" s="55"/>
      <c r="BL217" s="55"/>
      <c r="BM217" s="55"/>
      <c r="BN217" s="55"/>
      <c r="BO217" s="55"/>
      <c r="BP217" s="55"/>
      <c r="BQ217" s="55"/>
      <c r="BR217" s="55"/>
      <c r="BS217" s="55"/>
      <c r="BT217" s="55"/>
      <c r="BU217" s="55"/>
      <c r="BV217" s="55"/>
      <c r="BW217" s="55"/>
      <c r="BX217" s="55"/>
      <c r="BY217" s="55"/>
    </row>
    <row r="218" spans="1:77" ht="15.75" customHeight="1">
      <c r="A218" s="55"/>
      <c r="B218" s="55"/>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c r="BI218" s="55"/>
      <c r="BJ218" s="55"/>
      <c r="BK218" s="55"/>
      <c r="BL218" s="55"/>
      <c r="BM218" s="55"/>
      <c r="BN218" s="55"/>
      <c r="BO218" s="55"/>
      <c r="BP218" s="55"/>
      <c r="BQ218" s="55"/>
      <c r="BR218" s="55"/>
      <c r="BS218" s="55"/>
      <c r="BT218" s="55"/>
      <c r="BU218" s="55"/>
      <c r="BV218" s="55"/>
      <c r="BW218" s="55"/>
      <c r="BX218" s="55"/>
      <c r="BY218" s="55"/>
    </row>
    <row r="219" spans="1:77" ht="15.75" customHeight="1">
      <c r="A219" s="55"/>
      <c r="B219" s="55"/>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c r="BI219" s="55"/>
      <c r="BJ219" s="55"/>
      <c r="BK219" s="55"/>
      <c r="BL219" s="55"/>
      <c r="BM219" s="55"/>
      <c r="BN219" s="55"/>
      <c r="BO219" s="55"/>
      <c r="BP219" s="55"/>
      <c r="BQ219" s="55"/>
      <c r="BR219" s="55"/>
      <c r="BS219" s="55"/>
      <c r="BT219" s="55"/>
      <c r="BU219" s="55"/>
      <c r="BV219" s="55"/>
      <c r="BW219" s="55"/>
      <c r="BX219" s="55"/>
      <c r="BY219" s="55"/>
    </row>
    <row r="220" spans="1:77" ht="15.75" customHeight="1">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c r="BI220" s="55"/>
      <c r="BJ220" s="55"/>
      <c r="BK220" s="55"/>
      <c r="BL220" s="55"/>
      <c r="BM220" s="55"/>
      <c r="BN220" s="55"/>
      <c r="BO220" s="55"/>
      <c r="BP220" s="55"/>
      <c r="BQ220" s="55"/>
      <c r="BR220" s="55"/>
      <c r="BS220" s="55"/>
      <c r="BT220" s="55"/>
      <c r="BU220" s="55"/>
      <c r="BV220" s="55"/>
      <c r="BW220" s="55"/>
      <c r="BX220" s="55"/>
      <c r="BY220" s="55"/>
    </row>
    <row r="221" spans="1:77" ht="15.75" customHeight="1">
      <c r="A221" s="55"/>
      <c r="B221" s="55"/>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c r="BI221" s="55"/>
      <c r="BJ221" s="55"/>
      <c r="BK221" s="55"/>
      <c r="BL221" s="55"/>
      <c r="BM221" s="55"/>
      <c r="BN221" s="55"/>
      <c r="BO221" s="55"/>
      <c r="BP221" s="55"/>
      <c r="BQ221" s="55"/>
      <c r="BR221" s="55"/>
      <c r="BS221" s="55"/>
      <c r="BT221" s="55"/>
      <c r="BU221" s="55"/>
      <c r="BV221" s="55"/>
      <c r="BW221" s="55"/>
      <c r="BX221" s="55"/>
      <c r="BY221" s="55"/>
    </row>
    <row r="222" spans="1:77" ht="15.75" customHeight="1">
      <c r="A222" s="55"/>
      <c r="B222" s="55"/>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c r="BI222" s="55"/>
      <c r="BJ222" s="55"/>
      <c r="BK222" s="55"/>
      <c r="BL222" s="55"/>
      <c r="BM222" s="55"/>
      <c r="BN222" s="55"/>
      <c r="BO222" s="55"/>
      <c r="BP222" s="55"/>
      <c r="BQ222" s="55"/>
      <c r="BR222" s="55"/>
      <c r="BS222" s="55"/>
      <c r="BT222" s="55"/>
      <c r="BU222" s="55"/>
      <c r="BV222" s="55"/>
      <c r="BW222" s="55"/>
      <c r="BX222" s="55"/>
      <c r="BY222" s="55"/>
    </row>
    <row r="223" spans="1:77" ht="15.75" customHeight="1">
      <c r="A223" s="55"/>
      <c r="B223" s="55"/>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c r="BI223" s="55"/>
      <c r="BJ223" s="55"/>
      <c r="BK223" s="55"/>
      <c r="BL223" s="55"/>
      <c r="BM223" s="55"/>
      <c r="BN223" s="55"/>
      <c r="BO223" s="55"/>
      <c r="BP223" s="55"/>
      <c r="BQ223" s="55"/>
      <c r="BR223" s="55"/>
      <c r="BS223" s="55"/>
      <c r="BT223" s="55"/>
      <c r="BU223" s="55"/>
      <c r="BV223" s="55"/>
      <c r="BW223" s="55"/>
      <c r="BX223" s="55"/>
      <c r="BY223" s="55"/>
    </row>
    <row r="224" spans="1:77" ht="15.75" customHeight="1">
      <c r="A224" s="55"/>
      <c r="B224" s="55"/>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c r="BI224" s="55"/>
      <c r="BJ224" s="55"/>
      <c r="BK224" s="55"/>
      <c r="BL224" s="55"/>
      <c r="BM224" s="55"/>
      <c r="BN224" s="55"/>
      <c r="BO224" s="55"/>
      <c r="BP224" s="55"/>
      <c r="BQ224" s="55"/>
      <c r="BR224" s="55"/>
      <c r="BS224" s="55"/>
      <c r="BT224" s="55"/>
      <c r="BU224" s="55"/>
      <c r="BV224" s="55"/>
      <c r="BW224" s="55"/>
      <c r="BX224" s="55"/>
      <c r="BY224" s="55"/>
    </row>
    <row r="225" spans="1:77" ht="15.75" customHeight="1">
      <c r="A225" s="55"/>
      <c r="B225" s="55"/>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c r="BI225" s="55"/>
      <c r="BJ225" s="55"/>
      <c r="BK225" s="55"/>
      <c r="BL225" s="55"/>
      <c r="BM225" s="55"/>
      <c r="BN225" s="55"/>
      <c r="BO225" s="55"/>
      <c r="BP225" s="55"/>
      <c r="BQ225" s="55"/>
      <c r="BR225" s="55"/>
      <c r="BS225" s="55"/>
      <c r="BT225" s="55"/>
      <c r="BU225" s="55"/>
      <c r="BV225" s="55"/>
      <c r="BW225" s="55"/>
      <c r="BX225" s="55"/>
      <c r="BY225" s="55"/>
    </row>
    <row r="226" spans="1:77" ht="15.75" customHeight="1">
      <c r="A226" s="55"/>
      <c r="B226" s="55"/>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c r="BI226" s="55"/>
      <c r="BJ226" s="55"/>
      <c r="BK226" s="55"/>
      <c r="BL226" s="55"/>
      <c r="BM226" s="55"/>
      <c r="BN226" s="55"/>
      <c r="BO226" s="55"/>
      <c r="BP226" s="55"/>
      <c r="BQ226" s="55"/>
      <c r="BR226" s="55"/>
      <c r="BS226" s="55"/>
      <c r="BT226" s="55"/>
      <c r="BU226" s="55"/>
      <c r="BV226" s="55"/>
      <c r="BW226" s="55"/>
      <c r="BX226" s="55"/>
      <c r="BY226" s="55"/>
    </row>
    <row r="227" spans="1:77" ht="15.75" customHeight="1">
      <c r="A227" s="55"/>
      <c r="B227" s="55"/>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c r="BI227" s="55"/>
      <c r="BJ227" s="55"/>
      <c r="BK227" s="55"/>
      <c r="BL227" s="55"/>
      <c r="BM227" s="55"/>
      <c r="BN227" s="55"/>
      <c r="BO227" s="55"/>
      <c r="BP227" s="55"/>
      <c r="BQ227" s="55"/>
      <c r="BR227" s="55"/>
      <c r="BS227" s="55"/>
      <c r="BT227" s="55"/>
      <c r="BU227" s="55"/>
      <c r="BV227" s="55"/>
      <c r="BW227" s="55"/>
      <c r="BX227" s="55"/>
      <c r="BY227" s="55"/>
    </row>
    <row r="228" spans="1:77" ht="15.75" customHeight="1">
      <c r="A228" s="55"/>
      <c r="B228" s="55"/>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c r="BI228" s="55"/>
      <c r="BJ228" s="55"/>
      <c r="BK228" s="55"/>
      <c r="BL228" s="55"/>
      <c r="BM228" s="55"/>
      <c r="BN228" s="55"/>
      <c r="BO228" s="55"/>
      <c r="BP228" s="55"/>
      <c r="BQ228" s="55"/>
      <c r="BR228" s="55"/>
      <c r="BS228" s="55"/>
      <c r="BT228" s="55"/>
      <c r="BU228" s="55"/>
      <c r="BV228" s="55"/>
      <c r="BW228" s="55"/>
      <c r="BX228" s="55"/>
      <c r="BY228" s="55"/>
    </row>
    <row r="229" spans="1:77" ht="15.75" customHeight="1">
      <c r="A229" s="55"/>
      <c r="B229" s="55"/>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c r="BI229" s="55"/>
      <c r="BJ229" s="55"/>
      <c r="BK229" s="55"/>
      <c r="BL229" s="55"/>
      <c r="BM229" s="55"/>
      <c r="BN229" s="55"/>
      <c r="BO229" s="55"/>
      <c r="BP229" s="55"/>
      <c r="BQ229" s="55"/>
      <c r="BR229" s="55"/>
      <c r="BS229" s="55"/>
      <c r="BT229" s="55"/>
      <c r="BU229" s="55"/>
      <c r="BV229" s="55"/>
      <c r="BW229" s="55"/>
      <c r="BX229" s="55"/>
      <c r="BY229" s="55"/>
    </row>
    <row r="230" spans="1:77" ht="15.75" customHeight="1">
      <c r="A230" s="55"/>
      <c r="B230" s="55"/>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c r="BI230" s="55"/>
      <c r="BJ230" s="55"/>
      <c r="BK230" s="55"/>
      <c r="BL230" s="55"/>
      <c r="BM230" s="55"/>
      <c r="BN230" s="55"/>
      <c r="BO230" s="55"/>
      <c r="BP230" s="55"/>
      <c r="BQ230" s="55"/>
      <c r="BR230" s="55"/>
      <c r="BS230" s="55"/>
      <c r="BT230" s="55"/>
      <c r="BU230" s="55"/>
      <c r="BV230" s="55"/>
      <c r="BW230" s="55"/>
      <c r="BX230" s="55"/>
      <c r="BY230" s="55"/>
    </row>
    <row r="231" spans="1:77" ht="15.75" customHeight="1">
      <c r="A231" s="55"/>
      <c r="B231" s="55"/>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c r="BI231" s="55"/>
      <c r="BJ231" s="55"/>
      <c r="BK231" s="55"/>
      <c r="BL231" s="55"/>
      <c r="BM231" s="55"/>
      <c r="BN231" s="55"/>
      <c r="BO231" s="55"/>
      <c r="BP231" s="55"/>
      <c r="BQ231" s="55"/>
      <c r="BR231" s="55"/>
      <c r="BS231" s="55"/>
      <c r="BT231" s="55"/>
      <c r="BU231" s="55"/>
      <c r="BV231" s="55"/>
      <c r="BW231" s="55"/>
      <c r="BX231" s="55"/>
      <c r="BY231" s="55"/>
    </row>
    <row r="232" spans="1:77" ht="15.75" customHeight="1">
      <c r="A232" s="55"/>
      <c r="B232" s="55"/>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c r="BI232" s="55"/>
      <c r="BJ232" s="55"/>
      <c r="BK232" s="55"/>
      <c r="BL232" s="55"/>
      <c r="BM232" s="55"/>
      <c r="BN232" s="55"/>
      <c r="BO232" s="55"/>
      <c r="BP232" s="55"/>
      <c r="BQ232" s="55"/>
      <c r="BR232" s="55"/>
      <c r="BS232" s="55"/>
      <c r="BT232" s="55"/>
      <c r="BU232" s="55"/>
      <c r="BV232" s="55"/>
      <c r="BW232" s="55"/>
      <c r="BX232" s="55"/>
      <c r="BY232" s="55"/>
    </row>
    <row r="233" spans="1:77" ht="15.75" customHeight="1">
      <c r="A233" s="55"/>
      <c r="B233" s="55"/>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c r="BI233" s="55"/>
      <c r="BJ233" s="55"/>
      <c r="BK233" s="55"/>
      <c r="BL233" s="55"/>
      <c r="BM233" s="55"/>
      <c r="BN233" s="55"/>
      <c r="BO233" s="55"/>
      <c r="BP233" s="55"/>
      <c r="BQ233" s="55"/>
      <c r="BR233" s="55"/>
      <c r="BS233" s="55"/>
      <c r="BT233" s="55"/>
      <c r="BU233" s="55"/>
      <c r="BV233" s="55"/>
      <c r="BW233" s="55"/>
      <c r="BX233" s="55"/>
      <c r="BY233" s="55"/>
    </row>
    <row r="234" spans="1:77" ht="15.75" customHeight="1">
      <c r="A234" s="55"/>
      <c r="B234" s="55"/>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c r="BI234" s="55"/>
      <c r="BJ234" s="55"/>
      <c r="BK234" s="55"/>
      <c r="BL234" s="55"/>
      <c r="BM234" s="55"/>
      <c r="BN234" s="55"/>
      <c r="BO234" s="55"/>
      <c r="BP234" s="55"/>
      <c r="BQ234" s="55"/>
      <c r="BR234" s="55"/>
      <c r="BS234" s="55"/>
      <c r="BT234" s="55"/>
      <c r="BU234" s="55"/>
      <c r="BV234" s="55"/>
      <c r="BW234" s="55"/>
      <c r="BX234" s="55"/>
      <c r="BY234" s="55"/>
    </row>
    <row r="235" spans="1:77" ht="15.75" customHeight="1">
      <c r="A235" s="55"/>
      <c r="B235" s="55"/>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c r="BI235" s="55"/>
      <c r="BJ235" s="55"/>
      <c r="BK235" s="55"/>
      <c r="BL235" s="55"/>
      <c r="BM235" s="55"/>
      <c r="BN235" s="55"/>
      <c r="BO235" s="55"/>
      <c r="BP235" s="55"/>
      <c r="BQ235" s="55"/>
      <c r="BR235" s="55"/>
      <c r="BS235" s="55"/>
      <c r="BT235" s="55"/>
      <c r="BU235" s="55"/>
      <c r="BV235" s="55"/>
      <c r="BW235" s="55"/>
      <c r="BX235" s="55"/>
      <c r="BY235" s="55"/>
    </row>
    <row r="236" spans="1:77" ht="15.75" customHeight="1">
      <c r="A236" s="55"/>
      <c r="B236" s="55"/>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c r="BI236" s="55"/>
      <c r="BJ236" s="55"/>
      <c r="BK236" s="55"/>
      <c r="BL236" s="55"/>
      <c r="BM236" s="55"/>
      <c r="BN236" s="55"/>
      <c r="BO236" s="55"/>
      <c r="BP236" s="55"/>
      <c r="BQ236" s="55"/>
      <c r="BR236" s="55"/>
      <c r="BS236" s="55"/>
      <c r="BT236" s="55"/>
      <c r="BU236" s="55"/>
      <c r="BV236" s="55"/>
      <c r="BW236" s="55"/>
      <c r="BX236" s="55"/>
      <c r="BY236" s="55"/>
    </row>
    <row r="237" spans="1:77" ht="15.75" customHeight="1">
      <c r="A237" s="55"/>
      <c r="B237" s="55"/>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c r="BI237" s="55"/>
      <c r="BJ237" s="55"/>
      <c r="BK237" s="55"/>
      <c r="BL237" s="55"/>
      <c r="BM237" s="55"/>
      <c r="BN237" s="55"/>
      <c r="BO237" s="55"/>
      <c r="BP237" s="55"/>
      <c r="BQ237" s="55"/>
      <c r="BR237" s="55"/>
      <c r="BS237" s="55"/>
      <c r="BT237" s="55"/>
      <c r="BU237" s="55"/>
      <c r="BV237" s="55"/>
      <c r="BW237" s="55"/>
      <c r="BX237" s="55"/>
      <c r="BY237" s="55"/>
    </row>
    <row r="238" spans="1:77" ht="15.75" customHeight="1">
      <c r="A238" s="55"/>
      <c r="B238" s="55"/>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c r="BI238" s="55"/>
      <c r="BJ238" s="55"/>
      <c r="BK238" s="55"/>
      <c r="BL238" s="55"/>
      <c r="BM238" s="55"/>
      <c r="BN238" s="55"/>
      <c r="BO238" s="55"/>
      <c r="BP238" s="55"/>
      <c r="BQ238" s="55"/>
      <c r="BR238" s="55"/>
      <c r="BS238" s="55"/>
      <c r="BT238" s="55"/>
      <c r="BU238" s="55"/>
      <c r="BV238" s="55"/>
      <c r="BW238" s="55"/>
      <c r="BX238" s="55"/>
      <c r="BY238" s="55"/>
    </row>
    <row r="239" spans="1:77" ht="15.75" customHeight="1">
      <c r="A239" s="55"/>
      <c r="B239" s="55"/>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c r="BI239" s="55"/>
      <c r="BJ239" s="55"/>
      <c r="BK239" s="55"/>
      <c r="BL239" s="55"/>
      <c r="BM239" s="55"/>
      <c r="BN239" s="55"/>
      <c r="BO239" s="55"/>
      <c r="BP239" s="55"/>
      <c r="BQ239" s="55"/>
      <c r="BR239" s="55"/>
      <c r="BS239" s="55"/>
      <c r="BT239" s="55"/>
      <c r="BU239" s="55"/>
      <c r="BV239" s="55"/>
      <c r="BW239" s="55"/>
      <c r="BX239" s="55"/>
      <c r="BY239" s="55"/>
    </row>
    <row r="240" spans="1:77" ht="15.75" customHeight="1">
      <c r="A240" s="55"/>
      <c r="B240" s="55"/>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c r="BI240" s="55"/>
      <c r="BJ240" s="55"/>
      <c r="BK240" s="55"/>
      <c r="BL240" s="55"/>
      <c r="BM240" s="55"/>
      <c r="BN240" s="55"/>
      <c r="BO240" s="55"/>
      <c r="BP240" s="55"/>
      <c r="BQ240" s="55"/>
      <c r="BR240" s="55"/>
      <c r="BS240" s="55"/>
      <c r="BT240" s="55"/>
      <c r="BU240" s="55"/>
      <c r="BV240" s="55"/>
      <c r="BW240" s="55"/>
      <c r="BX240" s="55"/>
      <c r="BY240" s="55"/>
    </row>
    <row r="241" spans="1:77" ht="15.75" customHeight="1">
      <c r="A241" s="55"/>
      <c r="B241" s="55"/>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c r="BI241" s="55"/>
      <c r="BJ241" s="55"/>
      <c r="BK241" s="55"/>
      <c r="BL241" s="55"/>
      <c r="BM241" s="55"/>
      <c r="BN241" s="55"/>
      <c r="BO241" s="55"/>
      <c r="BP241" s="55"/>
      <c r="BQ241" s="55"/>
      <c r="BR241" s="55"/>
      <c r="BS241" s="55"/>
      <c r="BT241" s="55"/>
      <c r="BU241" s="55"/>
      <c r="BV241" s="55"/>
      <c r="BW241" s="55"/>
      <c r="BX241" s="55"/>
      <c r="BY241" s="55"/>
    </row>
    <row r="242" spans="1:77" ht="15.75" customHeight="1">
      <c r="A242" s="55"/>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c r="BI242" s="55"/>
      <c r="BJ242" s="55"/>
      <c r="BK242" s="55"/>
      <c r="BL242" s="55"/>
      <c r="BM242" s="55"/>
      <c r="BN242" s="55"/>
      <c r="BO242" s="55"/>
      <c r="BP242" s="55"/>
      <c r="BQ242" s="55"/>
      <c r="BR242" s="55"/>
      <c r="BS242" s="55"/>
      <c r="BT242" s="55"/>
      <c r="BU242" s="55"/>
      <c r="BV242" s="55"/>
      <c r="BW242" s="55"/>
      <c r="BX242" s="55"/>
      <c r="BY242" s="55"/>
    </row>
    <row r="243" spans="1:77" ht="15.75" customHeight="1">
      <c r="A243" s="55"/>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c r="BI243" s="55"/>
      <c r="BJ243" s="55"/>
      <c r="BK243" s="55"/>
      <c r="BL243" s="55"/>
      <c r="BM243" s="55"/>
      <c r="BN243" s="55"/>
      <c r="BO243" s="55"/>
      <c r="BP243" s="55"/>
      <c r="BQ243" s="55"/>
      <c r="BR243" s="55"/>
      <c r="BS243" s="55"/>
      <c r="BT243" s="55"/>
      <c r="BU243" s="55"/>
      <c r="BV243" s="55"/>
      <c r="BW243" s="55"/>
      <c r="BX243" s="55"/>
      <c r="BY243" s="55"/>
    </row>
    <row r="244" spans="1:77" ht="15.75" customHeight="1">
      <c r="A244" s="55"/>
      <c r="B244" s="55"/>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c r="BI244" s="55"/>
      <c r="BJ244" s="55"/>
      <c r="BK244" s="55"/>
      <c r="BL244" s="55"/>
      <c r="BM244" s="55"/>
      <c r="BN244" s="55"/>
      <c r="BO244" s="55"/>
      <c r="BP244" s="55"/>
      <c r="BQ244" s="55"/>
      <c r="BR244" s="55"/>
      <c r="BS244" s="55"/>
      <c r="BT244" s="55"/>
      <c r="BU244" s="55"/>
      <c r="BV244" s="55"/>
      <c r="BW244" s="55"/>
      <c r="BX244" s="55"/>
      <c r="BY244" s="55"/>
    </row>
    <row r="245" spans="1:77" ht="15.75" customHeight="1">
      <c r="A245" s="55"/>
      <c r="B245" s="55"/>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c r="AA245" s="55"/>
      <c r="AB245" s="55"/>
      <c r="AC245" s="55"/>
      <c r="AD245" s="55"/>
      <c r="AE245" s="55"/>
      <c r="AF245" s="55"/>
      <c r="AG245" s="55"/>
      <c r="AH245" s="55"/>
      <c r="AI245" s="55"/>
      <c r="AJ245" s="55"/>
      <c r="AK245" s="55"/>
      <c r="AL245" s="55"/>
      <c r="AM245" s="55"/>
      <c r="AN245" s="55"/>
      <c r="AO245" s="55"/>
      <c r="AP245" s="55"/>
      <c r="AQ245" s="55"/>
      <c r="AR245" s="55"/>
      <c r="AS245" s="55"/>
      <c r="AT245" s="55"/>
      <c r="AU245" s="55"/>
      <c r="AV245" s="55"/>
      <c r="AW245" s="55"/>
      <c r="AX245" s="55"/>
      <c r="AY245" s="55"/>
      <c r="AZ245" s="55"/>
      <c r="BA245" s="55"/>
      <c r="BB245" s="55"/>
      <c r="BC245" s="55"/>
      <c r="BD245" s="55"/>
      <c r="BE245" s="55"/>
      <c r="BF245" s="55"/>
      <c r="BG245" s="55"/>
      <c r="BH245" s="55"/>
      <c r="BI245" s="55"/>
      <c r="BJ245" s="55"/>
      <c r="BK245" s="55"/>
      <c r="BL245" s="55"/>
      <c r="BM245" s="55"/>
      <c r="BN245" s="55"/>
      <c r="BO245" s="55"/>
      <c r="BP245" s="55"/>
      <c r="BQ245" s="55"/>
      <c r="BR245" s="55"/>
      <c r="BS245" s="55"/>
      <c r="BT245" s="55"/>
      <c r="BU245" s="55"/>
      <c r="BV245" s="55"/>
      <c r="BW245" s="55"/>
      <c r="BX245" s="55"/>
      <c r="BY245" s="55"/>
    </row>
    <row r="246" spans="1:77" ht="15.75" customHeight="1">
      <c r="A246" s="55"/>
      <c r="B246" s="55"/>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c r="AA246" s="55"/>
      <c r="AB246" s="55"/>
      <c r="AC246" s="55"/>
      <c r="AD246" s="55"/>
      <c r="AE246" s="55"/>
      <c r="AF246" s="55"/>
      <c r="AG246" s="55"/>
      <c r="AH246" s="55"/>
      <c r="AI246" s="55"/>
      <c r="AJ246" s="55"/>
      <c r="AK246" s="55"/>
      <c r="AL246" s="55"/>
      <c r="AM246" s="55"/>
      <c r="AN246" s="55"/>
      <c r="AO246" s="55"/>
      <c r="AP246" s="55"/>
      <c r="AQ246" s="55"/>
      <c r="AR246" s="55"/>
      <c r="AS246" s="55"/>
      <c r="AT246" s="55"/>
      <c r="AU246" s="55"/>
      <c r="AV246" s="55"/>
      <c r="AW246" s="55"/>
      <c r="AX246" s="55"/>
      <c r="AY246" s="55"/>
      <c r="AZ246" s="55"/>
      <c r="BA246" s="55"/>
      <c r="BB246" s="55"/>
      <c r="BC246" s="55"/>
      <c r="BD246" s="55"/>
      <c r="BE246" s="55"/>
      <c r="BF246" s="55"/>
      <c r="BG246" s="55"/>
      <c r="BH246" s="55"/>
      <c r="BI246" s="55"/>
      <c r="BJ246" s="55"/>
      <c r="BK246" s="55"/>
      <c r="BL246" s="55"/>
      <c r="BM246" s="55"/>
      <c r="BN246" s="55"/>
      <c r="BO246" s="55"/>
      <c r="BP246" s="55"/>
      <c r="BQ246" s="55"/>
      <c r="BR246" s="55"/>
      <c r="BS246" s="55"/>
      <c r="BT246" s="55"/>
      <c r="BU246" s="55"/>
      <c r="BV246" s="55"/>
      <c r="BW246" s="55"/>
      <c r="BX246" s="55"/>
      <c r="BY246" s="55"/>
    </row>
    <row r="247" spans="1:77" ht="15.75" customHeight="1">
      <c r="A247" s="55"/>
      <c r="B247" s="55"/>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c r="AA247" s="55"/>
      <c r="AB247" s="55"/>
      <c r="AC247" s="55"/>
      <c r="AD247" s="55"/>
      <c r="AE247" s="55"/>
      <c r="AF247" s="55"/>
      <c r="AG247" s="55"/>
      <c r="AH247" s="55"/>
      <c r="AI247" s="55"/>
      <c r="AJ247" s="55"/>
      <c r="AK247" s="55"/>
      <c r="AL247" s="55"/>
      <c r="AM247" s="55"/>
      <c r="AN247" s="55"/>
      <c r="AO247" s="55"/>
      <c r="AP247" s="55"/>
      <c r="AQ247" s="55"/>
      <c r="AR247" s="55"/>
      <c r="AS247" s="55"/>
      <c r="AT247" s="55"/>
      <c r="AU247" s="55"/>
      <c r="AV247" s="55"/>
      <c r="AW247" s="55"/>
      <c r="AX247" s="55"/>
      <c r="AY247" s="55"/>
      <c r="AZ247" s="55"/>
      <c r="BA247" s="55"/>
      <c r="BB247" s="55"/>
      <c r="BC247" s="55"/>
      <c r="BD247" s="55"/>
      <c r="BE247" s="55"/>
      <c r="BF247" s="55"/>
      <c r="BG247" s="55"/>
      <c r="BH247" s="55"/>
      <c r="BI247" s="55"/>
      <c r="BJ247" s="55"/>
      <c r="BK247" s="55"/>
      <c r="BL247" s="55"/>
      <c r="BM247" s="55"/>
      <c r="BN247" s="55"/>
      <c r="BO247" s="55"/>
      <c r="BP247" s="55"/>
      <c r="BQ247" s="55"/>
      <c r="BR247" s="55"/>
      <c r="BS247" s="55"/>
      <c r="BT247" s="55"/>
      <c r="BU247" s="55"/>
      <c r="BV247" s="55"/>
      <c r="BW247" s="55"/>
      <c r="BX247" s="55"/>
      <c r="BY247" s="55"/>
    </row>
    <row r="248" spans="1:77" ht="15.75" customHeight="1">
      <c r="A248" s="55"/>
      <c r="B248" s="55"/>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c r="AA248" s="55"/>
      <c r="AB248" s="55"/>
      <c r="AC248" s="55"/>
      <c r="AD248" s="55"/>
      <c r="AE248" s="55"/>
      <c r="AF248" s="55"/>
      <c r="AG248" s="55"/>
      <c r="AH248" s="55"/>
      <c r="AI248" s="55"/>
      <c r="AJ248" s="55"/>
      <c r="AK248" s="55"/>
      <c r="AL248" s="55"/>
      <c r="AM248" s="55"/>
      <c r="AN248" s="55"/>
      <c r="AO248" s="55"/>
      <c r="AP248" s="55"/>
      <c r="AQ248" s="55"/>
      <c r="AR248" s="55"/>
      <c r="AS248" s="55"/>
      <c r="AT248" s="55"/>
      <c r="AU248" s="55"/>
      <c r="AV248" s="55"/>
      <c r="AW248" s="55"/>
      <c r="AX248" s="55"/>
      <c r="AY248" s="55"/>
      <c r="AZ248" s="55"/>
      <c r="BA248" s="55"/>
      <c r="BB248" s="55"/>
      <c r="BC248" s="55"/>
      <c r="BD248" s="55"/>
      <c r="BE248" s="55"/>
      <c r="BF248" s="55"/>
      <c r="BG248" s="55"/>
      <c r="BH248" s="55"/>
      <c r="BI248" s="55"/>
      <c r="BJ248" s="55"/>
      <c r="BK248" s="55"/>
      <c r="BL248" s="55"/>
      <c r="BM248" s="55"/>
      <c r="BN248" s="55"/>
      <c r="BO248" s="55"/>
      <c r="BP248" s="55"/>
      <c r="BQ248" s="55"/>
      <c r="BR248" s="55"/>
      <c r="BS248" s="55"/>
      <c r="BT248" s="55"/>
      <c r="BU248" s="55"/>
      <c r="BV248" s="55"/>
      <c r="BW248" s="55"/>
      <c r="BX248" s="55"/>
      <c r="BY248" s="55"/>
    </row>
    <row r="249" spans="1:77" ht="15.75" customHeight="1">
      <c r="A249" s="55"/>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c r="AA249" s="55"/>
      <c r="AB249" s="55"/>
      <c r="AC249" s="55"/>
      <c r="AD249" s="55"/>
      <c r="AE249" s="55"/>
      <c r="AF249" s="55"/>
      <c r="AG249" s="55"/>
      <c r="AH249" s="55"/>
      <c r="AI249" s="55"/>
      <c r="AJ249" s="55"/>
      <c r="AK249" s="55"/>
      <c r="AL249" s="55"/>
      <c r="AM249" s="55"/>
      <c r="AN249" s="55"/>
      <c r="AO249" s="55"/>
      <c r="AP249" s="55"/>
      <c r="AQ249" s="55"/>
      <c r="AR249" s="55"/>
      <c r="AS249" s="55"/>
      <c r="AT249" s="55"/>
      <c r="AU249" s="55"/>
      <c r="AV249" s="55"/>
      <c r="AW249" s="55"/>
      <c r="AX249" s="55"/>
      <c r="AY249" s="55"/>
      <c r="AZ249" s="55"/>
      <c r="BA249" s="55"/>
      <c r="BB249" s="55"/>
      <c r="BC249" s="55"/>
      <c r="BD249" s="55"/>
      <c r="BE249" s="55"/>
      <c r="BF249" s="55"/>
      <c r="BG249" s="55"/>
      <c r="BH249" s="55"/>
      <c r="BI249" s="55"/>
      <c r="BJ249" s="55"/>
      <c r="BK249" s="55"/>
      <c r="BL249" s="55"/>
      <c r="BM249" s="55"/>
      <c r="BN249" s="55"/>
      <c r="BO249" s="55"/>
      <c r="BP249" s="55"/>
      <c r="BQ249" s="55"/>
      <c r="BR249" s="55"/>
      <c r="BS249" s="55"/>
      <c r="BT249" s="55"/>
      <c r="BU249" s="55"/>
      <c r="BV249" s="55"/>
      <c r="BW249" s="55"/>
      <c r="BX249" s="55"/>
      <c r="BY249" s="55"/>
    </row>
    <row r="250" spans="1:77" ht="15.75" customHeight="1">
      <c r="A250" s="55"/>
      <c r="B250" s="55"/>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c r="AA250" s="55"/>
      <c r="AB250" s="55"/>
      <c r="AC250" s="55"/>
      <c r="AD250" s="55"/>
      <c r="AE250" s="55"/>
      <c r="AF250" s="55"/>
      <c r="AG250" s="55"/>
      <c r="AH250" s="55"/>
      <c r="AI250" s="55"/>
      <c r="AJ250" s="55"/>
      <c r="AK250" s="55"/>
      <c r="AL250" s="55"/>
      <c r="AM250" s="55"/>
      <c r="AN250" s="55"/>
      <c r="AO250" s="55"/>
      <c r="AP250" s="55"/>
      <c r="AQ250" s="55"/>
      <c r="AR250" s="55"/>
      <c r="AS250" s="55"/>
      <c r="AT250" s="55"/>
      <c r="AU250" s="55"/>
      <c r="AV250" s="55"/>
      <c r="AW250" s="55"/>
      <c r="AX250" s="55"/>
      <c r="AY250" s="55"/>
      <c r="AZ250" s="55"/>
      <c r="BA250" s="55"/>
      <c r="BB250" s="55"/>
      <c r="BC250" s="55"/>
      <c r="BD250" s="55"/>
      <c r="BE250" s="55"/>
      <c r="BF250" s="55"/>
      <c r="BG250" s="55"/>
      <c r="BH250" s="55"/>
      <c r="BI250" s="55"/>
      <c r="BJ250" s="55"/>
      <c r="BK250" s="55"/>
      <c r="BL250" s="55"/>
      <c r="BM250" s="55"/>
      <c r="BN250" s="55"/>
      <c r="BO250" s="55"/>
      <c r="BP250" s="55"/>
      <c r="BQ250" s="55"/>
      <c r="BR250" s="55"/>
      <c r="BS250" s="55"/>
      <c r="BT250" s="55"/>
      <c r="BU250" s="55"/>
      <c r="BV250" s="55"/>
      <c r="BW250" s="55"/>
      <c r="BX250" s="55"/>
      <c r="BY250" s="55"/>
    </row>
    <row r="251" spans="1:77" ht="15.75" customHeight="1">
      <c r="A251" s="55"/>
      <c r="B251" s="55"/>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c r="AA251" s="55"/>
      <c r="AB251" s="55"/>
      <c r="AC251" s="55"/>
      <c r="AD251" s="55"/>
      <c r="AE251" s="55"/>
      <c r="AF251" s="55"/>
      <c r="AG251" s="55"/>
      <c r="AH251" s="55"/>
      <c r="AI251" s="55"/>
      <c r="AJ251" s="55"/>
      <c r="AK251" s="55"/>
      <c r="AL251" s="55"/>
      <c r="AM251" s="55"/>
      <c r="AN251" s="55"/>
      <c r="AO251" s="55"/>
      <c r="AP251" s="55"/>
      <c r="AQ251" s="55"/>
      <c r="AR251" s="55"/>
      <c r="AS251" s="55"/>
      <c r="AT251" s="55"/>
      <c r="AU251" s="55"/>
      <c r="AV251" s="55"/>
      <c r="AW251" s="55"/>
      <c r="AX251" s="55"/>
      <c r="AY251" s="55"/>
      <c r="AZ251" s="55"/>
      <c r="BA251" s="55"/>
      <c r="BB251" s="55"/>
      <c r="BC251" s="55"/>
      <c r="BD251" s="55"/>
      <c r="BE251" s="55"/>
      <c r="BF251" s="55"/>
      <c r="BG251" s="55"/>
      <c r="BH251" s="55"/>
      <c r="BI251" s="55"/>
      <c r="BJ251" s="55"/>
      <c r="BK251" s="55"/>
      <c r="BL251" s="55"/>
      <c r="BM251" s="55"/>
      <c r="BN251" s="55"/>
      <c r="BO251" s="55"/>
      <c r="BP251" s="55"/>
      <c r="BQ251" s="55"/>
      <c r="BR251" s="55"/>
      <c r="BS251" s="55"/>
      <c r="BT251" s="55"/>
      <c r="BU251" s="55"/>
      <c r="BV251" s="55"/>
      <c r="BW251" s="55"/>
      <c r="BX251" s="55"/>
      <c r="BY251" s="55"/>
    </row>
    <row r="252" spans="1:77" ht="15.75" customHeight="1">
      <c r="A252" s="55"/>
      <c r="B252" s="55"/>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c r="AA252" s="55"/>
      <c r="AB252" s="55"/>
      <c r="AC252" s="55"/>
      <c r="AD252" s="55"/>
      <c r="AE252" s="55"/>
      <c r="AF252" s="55"/>
      <c r="AG252" s="55"/>
      <c r="AH252" s="55"/>
      <c r="AI252" s="55"/>
      <c r="AJ252" s="55"/>
      <c r="AK252" s="55"/>
      <c r="AL252" s="55"/>
      <c r="AM252" s="55"/>
      <c r="AN252" s="55"/>
      <c r="AO252" s="55"/>
      <c r="AP252" s="55"/>
      <c r="AQ252" s="55"/>
      <c r="AR252" s="55"/>
      <c r="AS252" s="55"/>
      <c r="AT252" s="55"/>
      <c r="AU252" s="55"/>
      <c r="AV252" s="55"/>
      <c r="AW252" s="55"/>
      <c r="AX252" s="55"/>
      <c r="AY252" s="55"/>
      <c r="AZ252" s="55"/>
      <c r="BA252" s="55"/>
      <c r="BB252" s="55"/>
      <c r="BC252" s="55"/>
      <c r="BD252" s="55"/>
      <c r="BE252" s="55"/>
      <c r="BF252" s="55"/>
      <c r="BG252" s="55"/>
      <c r="BH252" s="55"/>
      <c r="BI252" s="55"/>
      <c r="BJ252" s="55"/>
      <c r="BK252" s="55"/>
      <c r="BL252" s="55"/>
      <c r="BM252" s="55"/>
      <c r="BN252" s="55"/>
      <c r="BO252" s="55"/>
      <c r="BP252" s="55"/>
      <c r="BQ252" s="55"/>
      <c r="BR252" s="55"/>
      <c r="BS252" s="55"/>
      <c r="BT252" s="55"/>
      <c r="BU252" s="55"/>
      <c r="BV252" s="55"/>
      <c r="BW252" s="55"/>
      <c r="BX252" s="55"/>
      <c r="BY252" s="55"/>
    </row>
    <row r="253" spans="1:77" ht="15.75" customHeight="1">
      <c r="A253" s="55"/>
      <c r="B253" s="55"/>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c r="AA253" s="55"/>
      <c r="AB253" s="55"/>
      <c r="AC253" s="55"/>
      <c r="AD253" s="55"/>
      <c r="AE253" s="55"/>
      <c r="AF253" s="55"/>
      <c r="AG253" s="55"/>
      <c r="AH253" s="55"/>
      <c r="AI253" s="55"/>
      <c r="AJ253" s="55"/>
      <c r="AK253" s="55"/>
      <c r="AL253" s="55"/>
      <c r="AM253" s="55"/>
      <c r="AN253" s="55"/>
      <c r="AO253" s="55"/>
      <c r="AP253" s="55"/>
      <c r="AQ253" s="55"/>
      <c r="AR253" s="55"/>
      <c r="AS253" s="55"/>
      <c r="AT253" s="55"/>
      <c r="AU253" s="55"/>
      <c r="AV253" s="55"/>
      <c r="AW253" s="55"/>
      <c r="AX253" s="55"/>
      <c r="AY253" s="55"/>
      <c r="AZ253" s="55"/>
      <c r="BA253" s="55"/>
      <c r="BB253" s="55"/>
      <c r="BC253" s="55"/>
      <c r="BD253" s="55"/>
      <c r="BE253" s="55"/>
      <c r="BF253" s="55"/>
      <c r="BG253" s="55"/>
      <c r="BH253" s="55"/>
      <c r="BI253" s="55"/>
      <c r="BJ253" s="55"/>
      <c r="BK253" s="55"/>
      <c r="BL253" s="55"/>
      <c r="BM253" s="55"/>
      <c r="BN253" s="55"/>
      <c r="BO253" s="55"/>
      <c r="BP253" s="55"/>
      <c r="BQ253" s="55"/>
      <c r="BR253" s="55"/>
      <c r="BS253" s="55"/>
      <c r="BT253" s="55"/>
      <c r="BU253" s="55"/>
      <c r="BV253" s="55"/>
      <c r="BW253" s="55"/>
      <c r="BX253" s="55"/>
      <c r="BY253" s="55"/>
    </row>
    <row r="254" spans="1:77" ht="15.75" customHeight="1">
      <c r="A254" s="55"/>
      <c r="B254" s="55"/>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c r="AA254" s="55"/>
      <c r="AB254" s="55"/>
      <c r="AC254" s="55"/>
      <c r="AD254" s="55"/>
      <c r="AE254" s="55"/>
      <c r="AF254" s="55"/>
      <c r="AG254" s="55"/>
      <c r="AH254" s="55"/>
      <c r="AI254" s="55"/>
      <c r="AJ254" s="55"/>
      <c r="AK254" s="55"/>
      <c r="AL254" s="55"/>
      <c r="AM254" s="55"/>
      <c r="AN254" s="55"/>
      <c r="AO254" s="55"/>
      <c r="AP254" s="55"/>
      <c r="AQ254" s="55"/>
      <c r="AR254" s="55"/>
      <c r="AS254" s="55"/>
      <c r="AT254" s="55"/>
      <c r="AU254" s="55"/>
      <c r="AV254" s="55"/>
      <c r="AW254" s="55"/>
      <c r="AX254" s="55"/>
      <c r="AY254" s="55"/>
      <c r="AZ254" s="55"/>
      <c r="BA254" s="55"/>
      <c r="BB254" s="55"/>
      <c r="BC254" s="55"/>
      <c r="BD254" s="55"/>
      <c r="BE254" s="55"/>
      <c r="BF254" s="55"/>
      <c r="BG254" s="55"/>
      <c r="BH254" s="55"/>
      <c r="BI254" s="55"/>
      <c r="BJ254" s="55"/>
      <c r="BK254" s="55"/>
      <c r="BL254" s="55"/>
      <c r="BM254" s="55"/>
      <c r="BN254" s="55"/>
      <c r="BO254" s="55"/>
      <c r="BP254" s="55"/>
      <c r="BQ254" s="55"/>
      <c r="BR254" s="55"/>
      <c r="BS254" s="55"/>
      <c r="BT254" s="55"/>
      <c r="BU254" s="55"/>
      <c r="BV254" s="55"/>
      <c r="BW254" s="55"/>
      <c r="BX254" s="55"/>
      <c r="BY254" s="55"/>
    </row>
    <row r="255" spans="1:77" ht="15.75" customHeight="1">
      <c r="A255" s="55"/>
      <c r="B255" s="55"/>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c r="AA255" s="55"/>
      <c r="AB255" s="55"/>
      <c r="AC255" s="55"/>
      <c r="AD255" s="55"/>
      <c r="AE255" s="55"/>
      <c r="AF255" s="55"/>
      <c r="AG255" s="55"/>
      <c r="AH255" s="55"/>
      <c r="AI255" s="55"/>
      <c r="AJ255" s="55"/>
      <c r="AK255" s="55"/>
      <c r="AL255" s="55"/>
      <c r="AM255" s="55"/>
      <c r="AN255" s="55"/>
      <c r="AO255" s="55"/>
      <c r="AP255" s="55"/>
      <c r="AQ255" s="55"/>
      <c r="AR255" s="55"/>
      <c r="AS255" s="55"/>
      <c r="AT255" s="55"/>
      <c r="AU255" s="55"/>
      <c r="AV255" s="55"/>
      <c r="AW255" s="55"/>
      <c r="AX255" s="55"/>
      <c r="AY255" s="55"/>
      <c r="AZ255" s="55"/>
      <c r="BA255" s="55"/>
      <c r="BB255" s="55"/>
      <c r="BC255" s="55"/>
      <c r="BD255" s="55"/>
      <c r="BE255" s="55"/>
      <c r="BF255" s="55"/>
      <c r="BG255" s="55"/>
      <c r="BH255" s="55"/>
      <c r="BI255" s="55"/>
      <c r="BJ255" s="55"/>
      <c r="BK255" s="55"/>
      <c r="BL255" s="55"/>
      <c r="BM255" s="55"/>
      <c r="BN255" s="55"/>
      <c r="BO255" s="55"/>
      <c r="BP255" s="55"/>
      <c r="BQ255" s="55"/>
      <c r="BR255" s="55"/>
      <c r="BS255" s="55"/>
      <c r="BT255" s="55"/>
      <c r="BU255" s="55"/>
      <c r="BV255" s="55"/>
      <c r="BW255" s="55"/>
      <c r="BX255" s="55"/>
      <c r="BY255" s="55"/>
    </row>
    <row r="256" spans="1:77" ht="15.75" customHeight="1">
      <c r="A256" s="55"/>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c r="AA256" s="55"/>
      <c r="AB256" s="55"/>
      <c r="AC256" s="55"/>
      <c r="AD256" s="55"/>
      <c r="AE256" s="55"/>
      <c r="AF256" s="55"/>
      <c r="AG256" s="55"/>
      <c r="AH256" s="55"/>
      <c r="AI256" s="55"/>
      <c r="AJ256" s="55"/>
      <c r="AK256" s="55"/>
      <c r="AL256" s="55"/>
      <c r="AM256" s="55"/>
      <c r="AN256" s="55"/>
      <c r="AO256" s="55"/>
      <c r="AP256" s="55"/>
      <c r="AQ256" s="55"/>
      <c r="AR256" s="55"/>
      <c r="AS256" s="55"/>
      <c r="AT256" s="55"/>
      <c r="AU256" s="55"/>
      <c r="AV256" s="55"/>
      <c r="AW256" s="55"/>
      <c r="AX256" s="55"/>
      <c r="AY256" s="55"/>
      <c r="AZ256" s="55"/>
      <c r="BA256" s="55"/>
      <c r="BB256" s="55"/>
      <c r="BC256" s="55"/>
      <c r="BD256" s="55"/>
      <c r="BE256" s="55"/>
      <c r="BF256" s="55"/>
      <c r="BG256" s="55"/>
      <c r="BH256" s="55"/>
      <c r="BI256" s="55"/>
      <c r="BJ256" s="55"/>
      <c r="BK256" s="55"/>
      <c r="BL256" s="55"/>
      <c r="BM256" s="55"/>
      <c r="BN256" s="55"/>
      <c r="BO256" s="55"/>
      <c r="BP256" s="55"/>
      <c r="BQ256" s="55"/>
      <c r="BR256" s="55"/>
      <c r="BS256" s="55"/>
      <c r="BT256" s="55"/>
      <c r="BU256" s="55"/>
      <c r="BV256" s="55"/>
      <c r="BW256" s="55"/>
      <c r="BX256" s="55"/>
      <c r="BY256" s="55"/>
    </row>
    <row r="257" spans="1:77" ht="15.75" customHeight="1">
      <c r="A257" s="55"/>
      <c r="B257" s="55"/>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c r="AA257" s="55"/>
      <c r="AB257" s="55"/>
      <c r="AC257" s="55"/>
      <c r="AD257" s="55"/>
      <c r="AE257" s="55"/>
      <c r="AF257" s="55"/>
      <c r="AG257" s="55"/>
      <c r="AH257" s="55"/>
      <c r="AI257" s="55"/>
      <c r="AJ257" s="55"/>
      <c r="AK257" s="55"/>
      <c r="AL257" s="55"/>
      <c r="AM257" s="55"/>
      <c r="AN257" s="55"/>
      <c r="AO257" s="55"/>
      <c r="AP257" s="55"/>
      <c r="AQ257" s="55"/>
      <c r="AR257" s="55"/>
      <c r="AS257" s="55"/>
      <c r="AT257" s="55"/>
      <c r="AU257" s="55"/>
      <c r="AV257" s="55"/>
      <c r="AW257" s="55"/>
      <c r="AX257" s="55"/>
      <c r="AY257" s="55"/>
      <c r="AZ257" s="55"/>
      <c r="BA257" s="55"/>
      <c r="BB257" s="55"/>
      <c r="BC257" s="55"/>
      <c r="BD257" s="55"/>
      <c r="BE257" s="55"/>
      <c r="BF257" s="55"/>
      <c r="BG257" s="55"/>
      <c r="BH257" s="55"/>
      <c r="BI257" s="55"/>
      <c r="BJ257" s="55"/>
      <c r="BK257" s="55"/>
      <c r="BL257" s="55"/>
      <c r="BM257" s="55"/>
      <c r="BN257" s="55"/>
      <c r="BO257" s="55"/>
      <c r="BP257" s="55"/>
      <c r="BQ257" s="55"/>
      <c r="BR257" s="55"/>
      <c r="BS257" s="55"/>
      <c r="BT257" s="55"/>
      <c r="BU257" s="55"/>
      <c r="BV257" s="55"/>
      <c r="BW257" s="55"/>
      <c r="BX257" s="55"/>
      <c r="BY257" s="55"/>
    </row>
    <row r="258" spans="1:77" ht="15.75" customHeight="1">
      <c r="A258" s="55"/>
      <c r="B258" s="55"/>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c r="AA258" s="55"/>
      <c r="AB258" s="55"/>
      <c r="AC258" s="55"/>
      <c r="AD258" s="55"/>
      <c r="AE258" s="55"/>
      <c r="AF258" s="55"/>
      <c r="AG258" s="55"/>
      <c r="AH258" s="55"/>
      <c r="AI258" s="55"/>
      <c r="AJ258" s="55"/>
      <c r="AK258" s="55"/>
      <c r="AL258" s="55"/>
      <c r="AM258" s="55"/>
      <c r="AN258" s="55"/>
      <c r="AO258" s="55"/>
      <c r="AP258" s="55"/>
      <c r="AQ258" s="55"/>
      <c r="AR258" s="55"/>
      <c r="AS258" s="55"/>
      <c r="AT258" s="55"/>
      <c r="AU258" s="55"/>
      <c r="AV258" s="55"/>
      <c r="AW258" s="55"/>
      <c r="AX258" s="55"/>
      <c r="AY258" s="55"/>
      <c r="AZ258" s="55"/>
      <c r="BA258" s="55"/>
      <c r="BB258" s="55"/>
      <c r="BC258" s="55"/>
      <c r="BD258" s="55"/>
      <c r="BE258" s="55"/>
      <c r="BF258" s="55"/>
      <c r="BG258" s="55"/>
      <c r="BH258" s="55"/>
      <c r="BI258" s="55"/>
      <c r="BJ258" s="55"/>
      <c r="BK258" s="55"/>
      <c r="BL258" s="55"/>
      <c r="BM258" s="55"/>
      <c r="BN258" s="55"/>
      <c r="BO258" s="55"/>
      <c r="BP258" s="55"/>
      <c r="BQ258" s="55"/>
      <c r="BR258" s="55"/>
      <c r="BS258" s="55"/>
      <c r="BT258" s="55"/>
      <c r="BU258" s="55"/>
      <c r="BV258" s="55"/>
      <c r="BW258" s="55"/>
      <c r="BX258" s="55"/>
      <c r="BY258" s="55"/>
    </row>
    <row r="259" spans="1:77" ht="15.75" customHeight="1">
      <c r="A259" s="55"/>
      <c r="B259" s="55"/>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c r="AA259" s="55"/>
      <c r="AB259" s="55"/>
      <c r="AC259" s="55"/>
      <c r="AD259" s="55"/>
      <c r="AE259" s="55"/>
      <c r="AF259" s="55"/>
      <c r="AG259" s="55"/>
      <c r="AH259" s="55"/>
      <c r="AI259" s="55"/>
      <c r="AJ259" s="55"/>
      <c r="AK259" s="55"/>
      <c r="AL259" s="55"/>
      <c r="AM259" s="55"/>
      <c r="AN259" s="55"/>
      <c r="AO259" s="55"/>
      <c r="AP259" s="55"/>
      <c r="AQ259" s="55"/>
      <c r="AR259" s="55"/>
      <c r="AS259" s="55"/>
      <c r="AT259" s="55"/>
      <c r="AU259" s="55"/>
      <c r="AV259" s="55"/>
      <c r="AW259" s="55"/>
      <c r="AX259" s="55"/>
      <c r="AY259" s="55"/>
      <c r="AZ259" s="55"/>
      <c r="BA259" s="55"/>
      <c r="BB259" s="55"/>
      <c r="BC259" s="55"/>
      <c r="BD259" s="55"/>
      <c r="BE259" s="55"/>
      <c r="BF259" s="55"/>
      <c r="BG259" s="55"/>
      <c r="BH259" s="55"/>
      <c r="BI259" s="55"/>
      <c r="BJ259" s="55"/>
      <c r="BK259" s="55"/>
      <c r="BL259" s="55"/>
      <c r="BM259" s="55"/>
      <c r="BN259" s="55"/>
      <c r="BO259" s="55"/>
      <c r="BP259" s="55"/>
      <c r="BQ259" s="55"/>
      <c r="BR259" s="55"/>
      <c r="BS259" s="55"/>
      <c r="BT259" s="55"/>
      <c r="BU259" s="55"/>
      <c r="BV259" s="55"/>
      <c r="BW259" s="55"/>
      <c r="BX259" s="55"/>
      <c r="BY259" s="55"/>
    </row>
    <row r="260" spans="1:77" ht="15.75" customHeight="1">
      <c r="A260" s="55"/>
      <c r="B260" s="55"/>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c r="AA260" s="55"/>
      <c r="AB260" s="55"/>
      <c r="AC260" s="55"/>
      <c r="AD260" s="55"/>
      <c r="AE260" s="55"/>
      <c r="AF260" s="55"/>
      <c r="AG260" s="55"/>
      <c r="AH260" s="55"/>
      <c r="AI260" s="55"/>
      <c r="AJ260" s="55"/>
      <c r="AK260" s="55"/>
      <c r="AL260" s="55"/>
      <c r="AM260" s="55"/>
      <c r="AN260" s="55"/>
      <c r="AO260" s="55"/>
      <c r="AP260" s="55"/>
      <c r="AQ260" s="55"/>
      <c r="AR260" s="55"/>
      <c r="AS260" s="55"/>
      <c r="AT260" s="55"/>
      <c r="AU260" s="55"/>
      <c r="AV260" s="55"/>
      <c r="AW260" s="55"/>
      <c r="AX260" s="55"/>
      <c r="AY260" s="55"/>
      <c r="AZ260" s="55"/>
      <c r="BA260" s="55"/>
      <c r="BB260" s="55"/>
      <c r="BC260" s="55"/>
      <c r="BD260" s="55"/>
      <c r="BE260" s="55"/>
      <c r="BF260" s="55"/>
      <c r="BG260" s="55"/>
      <c r="BH260" s="55"/>
      <c r="BI260" s="55"/>
      <c r="BJ260" s="55"/>
      <c r="BK260" s="55"/>
      <c r="BL260" s="55"/>
      <c r="BM260" s="55"/>
      <c r="BN260" s="55"/>
      <c r="BO260" s="55"/>
      <c r="BP260" s="55"/>
      <c r="BQ260" s="55"/>
      <c r="BR260" s="55"/>
      <c r="BS260" s="55"/>
      <c r="BT260" s="55"/>
      <c r="BU260" s="55"/>
      <c r="BV260" s="55"/>
      <c r="BW260" s="55"/>
      <c r="BX260" s="55"/>
      <c r="BY260" s="55"/>
    </row>
    <row r="261" spans="1:77" ht="15.75" customHeight="1">
      <c r="A261" s="55"/>
      <c r="B261" s="55"/>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c r="AA261" s="55"/>
      <c r="AB261" s="55"/>
      <c r="AC261" s="55"/>
      <c r="AD261" s="55"/>
      <c r="AE261" s="55"/>
      <c r="AF261" s="55"/>
      <c r="AG261" s="55"/>
      <c r="AH261" s="55"/>
      <c r="AI261" s="55"/>
      <c r="AJ261" s="55"/>
      <c r="AK261" s="55"/>
      <c r="AL261" s="55"/>
      <c r="AM261" s="55"/>
      <c r="AN261" s="55"/>
      <c r="AO261" s="55"/>
      <c r="AP261" s="55"/>
      <c r="AQ261" s="55"/>
      <c r="AR261" s="55"/>
      <c r="AS261" s="55"/>
      <c r="AT261" s="55"/>
      <c r="AU261" s="55"/>
      <c r="AV261" s="55"/>
      <c r="AW261" s="55"/>
      <c r="AX261" s="55"/>
      <c r="AY261" s="55"/>
      <c r="AZ261" s="55"/>
      <c r="BA261" s="55"/>
      <c r="BB261" s="55"/>
      <c r="BC261" s="55"/>
      <c r="BD261" s="55"/>
      <c r="BE261" s="55"/>
      <c r="BF261" s="55"/>
      <c r="BG261" s="55"/>
      <c r="BH261" s="55"/>
      <c r="BI261" s="55"/>
      <c r="BJ261" s="55"/>
      <c r="BK261" s="55"/>
      <c r="BL261" s="55"/>
      <c r="BM261" s="55"/>
      <c r="BN261" s="55"/>
      <c r="BO261" s="55"/>
      <c r="BP261" s="55"/>
      <c r="BQ261" s="55"/>
      <c r="BR261" s="55"/>
      <c r="BS261" s="55"/>
      <c r="BT261" s="55"/>
      <c r="BU261" s="55"/>
      <c r="BV261" s="55"/>
      <c r="BW261" s="55"/>
      <c r="BX261" s="55"/>
      <c r="BY261" s="55"/>
    </row>
    <row r="262" spans="1:77" ht="15.75" customHeight="1">
      <c r="A262" s="55"/>
      <c r="B262" s="55"/>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c r="AA262" s="55"/>
      <c r="AB262" s="55"/>
      <c r="AC262" s="55"/>
      <c r="AD262" s="55"/>
      <c r="AE262" s="55"/>
      <c r="AF262" s="55"/>
      <c r="AG262" s="55"/>
      <c r="AH262" s="55"/>
      <c r="AI262" s="55"/>
      <c r="AJ262" s="55"/>
      <c r="AK262" s="55"/>
      <c r="AL262" s="55"/>
      <c r="AM262" s="55"/>
      <c r="AN262" s="55"/>
      <c r="AO262" s="55"/>
      <c r="AP262" s="55"/>
      <c r="AQ262" s="55"/>
      <c r="AR262" s="55"/>
      <c r="AS262" s="55"/>
      <c r="AT262" s="55"/>
      <c r="AU262" s="55"/>
      <c r="AV262" s="55"/>
      <c r="AW262" s="55"/>
      <c r="AX262" s="55"/>
      <c r="AY262" s="55"/>
      <c r="AZ262" s="55"/>
      <c r="BA262" s="55"/>
      <c r="BB262" s="55"/>
      <c r="BC262" s="55"/>
      <c r="BD262" s="55"/>
      <c r="BE262" s="55"/>
      <c r="BF262" s="55"/>
      <c r="BG262" s="55"/>
      <c r="BH262" s="55"/>
      <c r="BI262" s="55"/>
      <c r="BJ262" s="55"/>
      <c r="BK262" s="55"/>
      <c r="BL262" s="55"/>
      <c r="BM262" s="55"/>
      <c r="BN262" s="55"/>
      <c r="BO262" s="55"/>
      <c r="BP262" s="55"/>
      <c r="BQ262" s="55"/>
      <c r="BR262" s="55"/>
      <c r="BS262" s="55"/>
      <c r="BT262" s="55"/>
      <c r="BU262" s="55"/>
      <c r="BV262" s="55"/>
      <c r="BW262" s="55"/>
      <c r="BX262" s="55"/>
      <c r="BY262" s="55"/>
    </row>
    <row r="263" spans="1:77" ht="15.75" customHeight="1">
      <c r="A263" s="55"/>
      <c r="B263" s="55"/>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c r="AA263" s="55"/>
      <c r="AB263" s="55"/>
      <c r="AC263" s="55"/>
      <c r="AD263" s="55"/>
      <c r="AE263" s="55"/>
      <c r="AF263" s="55"/>
      <c r="AG263" s="55"/>
      <c r="AH263" s="55"/>
      <c r="AI263" s="55"/>
      <c r="AJ263" s="55"/>
      <c r="AK263" s="55"/>
      <c r="AL263" s="55"/>
      <c r="AM263" s="55"/>
      <c r="AN263" s="55"/>
      <c r="AO263" s="55"/>
      <c r="AP263" s="55"/>
      <c r="AQ263" s="55"/>
      <c r="AR263" s="55"/>
      <c r="AS263" s="55"/>
      <c r="AT263" s="55"/>
      <c r="AU263" s="55"/>
      <c r="AV263" s="55"/>
      <c r="AW263" s="55"/>
      <c r="AX263" s="55"/>
      <c r="AY263" s="55"/>
      <c r="AZ263" s="55"/>
      <c r="BA263" s="55"/>
      <c r="BB263" s="55"/>
      <c r="BC263" s="55"/>
      <c r="BD263" s="55"/>
      <c r="BE263" s="55"/>
      <c r="BF263" s="55"/>
      <c r="BG263" s="55"/>
      <c r="BH263" s="55"/>
      <c r="BI263" s="55"/>
      <c r="BJ263" s="55"/>
      <c r="BK263" s="55"/>
      <c r="BL263" s="55"/>
      <c r="BM263" s="55"/>
      <c r="BN263" s="55"/>
      <c r="BO263" s="55"/>
      <c r="BP263" s="55"/>
      <c r="BQ263" s="55"/>
      <c r="BR263" s="55"/>
      <c r="BS263" s="55"/>
      <c r="BT263" s="55"/>
      <c r="BU263" s="55"/>
      <c r="BV263" s="55"/>
      <c r="BW263" s="55"/>
      <c r="BX263" s="55"/>
      <c r="BY263" s="55"/>
    </row>
    <row r="264" spans="1:77" ht="15.75" customHeight="1">
      <c r="A264" s="55"/>
      <c r="B264" s="55"/>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c r="AA264" s="55"/>
      <c r="AB264" s="55"/>
      <c r="AC264" s="55"/>
      <c r="AD264" s="55"/>
      <c r="AE264" s="55"/>
      <c r="AF264" s="55"/>
      <c r="AG264" s="55"/>
      <c r="AH264" s="55"/>
      <c r="AI264" s="55"/>
      <c r="AJ264" s="55"/>
      <c r="AK264" s="55"/>
      <c r="AL264" s="55"/>
      <c r="AM264" s="55"/>
      <c r="AN264" s="55"/>
      <c r="AO264" s="55"/>
      <c r="AP264" s="55"/>
      <c r="AQ264" s="55"/>
      <c r="AR264" s="55"/>
      <c r="AS264" s="55"/>
      <c r="AT264" s="55"/>
      <c r="AU264" s="55"/>
      <c r="AV264" s="55"/>
      <c r="AW264" s="55"/>
      <c r="AX264" s="55"/>
      <c r="AY264" s="55"/>
      <c r="AZ264" s="55"/>
      <c r="BA264" s="55"/>
      <c r="BB264" s="55"/>
      <c r="BC264" s="55"/>
      <c r="BD264" s="55"/>
      <c r="BE264" s="55"/>
      <c r="BF264" s="55"/>
      <c r="BG264" s="55"/>
      <c r="BH264" s="55"/>
      <c r="BI264" s="55"/>
      <c r="BJ264" s="55"/>
      <c r="BK264" s="55"/>
      <c r="BL264" s="55"/>
      <c r="BM264" s="55"/>
      <c r="BN264" s="55"/>
      <c r="BO264" s="55"/>
      <c r="BP264" s="55"/>
      <c r="BQ264" s="55"/>
      <c r="BR264" s="55"/>
      <c r="BS264" s="55"/>
      <c r="BT264" s="55"/>
      <c r="BU264" s="55"/>
      <c r="BV264" s="55"/>
      <c r="BW264" s="55"/>
      <c r="BX264" s="55"/>
      <c r="BY264" s="55"/>
    </row>
    <row r="265" spans="1:77" ht="15.75" customHeight="1">
      <c r="A265" s="55"/>
      <c r="B265" s="55"/>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c r="AA265" s="55"/>
      <c r="AB265" s="55"/>
      <c r="AC265" s="55"/>
      <c r="AD265" s="55"/>
      <c r="AE265" s="55"/>
      <c r="AF265" s="55"/>
      <c r="AG265" s="55"/>
      <c r="AH265" s="55"/>
      <c r="AI265" s="55"/>
      <c r="AJ265" s="55"/>
      <c r="AK265" s="55"/>
      <c r="AL265" s="55"/>
      <c r="AM265" s="55"/>
      <c r="AN265" s="55"/>
      <c r="AO265" s="55"/>
      <c r="AP265" s="55"/>
      <c r="AQ265" s="55"/>
      <c r="AR265" s="55"/>
      <c r="AS265" s="55"/>
      <c r="AT265" s="55"/>
      <c r="AU265" s="55"/>
      <c r="AV265" s="55"/>
      <c r="AW265" s="55"/>
      <c r="AX265" s="55"/>
      <c r="AY265" s="55"/>
      <c r="AZ265" s="55"/>
      <c r="BA265" s="55"/>
      <c r="BB265" s="55"/>
      <c r="BC265" s="55"/>
      <c r="BD265" s="55"/>
      <c r="BE265" s="55"/>
      <c r="BF265" s="55"/>
      <c r="BG265" s="55"/>
      <c r="BH265" s="55"/>
      <c r="BI265" s="55"/>
      <c r="BJ265" s="55"/>
      <c r="BK265" s="55"/>
      <c r="BL265" s="55"/>
      <c r="BM265" s="55"/>
      <c r="BN265" s="55"/>
      <c r="BO265" s="55"/>
      <c r="BP265" s="55"/>
      <c r="BQ265" s="55"/>
      <c r="BR265" s="55"/>
      <c r="BS265" s="55"/>
      <c r="BT265" s="55"/>
      <c r="BU265" s="55"/>
      <c r="BV265" s="55"/>
      <c r="BW265" s="55"/>
      <c r="BX265" s="55"/>
      <c r="BY265" s="55"/>
    </row>
    <row r="266" spans="1:77" ht="15.75" customHeight="1">
      <c r="A266" s="55"/>
      <c r="B266" s="55"/>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c r="AA266" s="55"/>
      <c r="AB266" s="55"/>
      <c r="AC266" s="55"/>
      <c r="AD266" s="55"/>
      <c r="AE266" s="55"/>
      <c r="AF266" s="55"/>
      <c r="AG266" s="55"/>
      <c r="AH266" s="55"/>
      <c r="AI266" s="55"/>
      <c r="AJ266" s="55"/>
      <c r="AK266" s="55"/>
      <c r="AL266" s="55"/>
      <c r="AM266" s="55"/>
      <c r="AN266" s="55"/>
      <c r="AO266" s="55"/>
      <c r="AP266" s="55"/>
      <c r="AQ266" s="55"/>
      <c r="AR266" s="55"/>
      <c r="AS266" s="55"/>
      <c r="AT266" s="55"/>
      <c r="AU266" s="55"/>
      <c r="AV266" s="55"/>
      <c r="AW266" s="55"/>
      <c r="AX266" s="55"/>
      <c r="AY266" s="55"/>
      <c r="AZ266" s="55"/>
      <c r="BA266" s="55"/>
      <c r="BB266" s="55"/>
      <c r="BC266" s="55"/>
      <c r="BD266" s="55"/>
      <c r="BE266" s="55"/>
      <c r="BF266" s="55"/>
      <c r="BG266" s="55"/>
      <c r="BH266" s="55"/>
      <c r="BI266" s="55"/>
      <c r="BJ266" s="55"/>
      <c r="BK266" s="55"/>
      <c r="BL266" s="55"/>
      <c r="BM266" s="55"/>
      <c r="BN266" s="55"/>
      <c r="BO266" s="55"/>
      <c r="BP266" s="55"/>
      <c r="BQ266" s="55"/>
      <c r="BR266" s="55"/>
      <c r="BS266" s="55"/>
      <c r="BT266" s="55"/>
      <c r="BU266" s="55"/>
      <c r="BV266" s="55"/>
      <c r="BW266" s="55"/>
      <c r="BX266" s="55"/>
      <c r="BY266" s="55"/>
    </row>
    <row r="267" spans="1:77" ht="15.75" customHeight="1">
      <c r="A267" s="55"/>
      <c r="B267" s="55"/>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c r="AA267" s="55"/>
      <c r="AB267" s="55"/>
      <c r="AC267" s="55"/>
      <c r="AD267" s="55"/>
      <c r="AE267" s="55"/>
      <c r="AF267" s="55"/>
      <c r="AG267" s="55"/>
      <c r="AH267" s="55"/>
      <c r="AI267" s="55"/>
      <c r="AJ267" s="55"/>
      <c r="AK267" s="55"/>
      <c r="AL267" s="55"/>
      <c r="AM267" s="55"/>
      <c r="AN267" s="55"/>
      <c r="AO267" s="55"/>
      <c r="AP267" s="55"/>
      <c r="AQ267" s="55"/>
      <c r="AR267" s="55"/>
      <c r="AS267" s="55"/>
      <c r="AT267" s="55"/>
      <c r="AU267" s="55"/>
      <c r="AV267" s="55"/>
      <c r="AW267" s="55"/>
      <c r="AX267" s="55"/>
      <c r="AY267" s="55"/>
      <c r="AZ267" s="55"/>
      <c r="BA267" s="55"/>
      <c r="BB267" s="55"/>
      <c r="BC267" s="55"/>
      <c r="BD267" s="55"/>
      <c r="BE267" s="55"/>
      <c r="BF267" s="55"/>
      <c r="BG267" s="55"/>
      <c r="BH267" s="55"/>
      <c r="BI267" s="55"/>
      <c r="BJ267" s="55"/>
      <c r="BK267" s="55"/>
      <c r="BL267" s="55"/>
      <c r="BM267" s="55"/>
      <c r="BN267" s="55"/>
      <c r="BO267" s="55"/>
      <c r="BP267" s="55"/>
      <c r="BQ267" s="55"/>
      <c r="BR267" s="55"/>
      <c r="BS267" s="55"/>
      <c r="BT267" s="55"/>
      <c r="BU267" s="55"/>
      <c r="BV267" s="55"/>
      <c r="BW267" s="55"/>
      <c r="BX267" s="55"/>
      <c r="BY267" s="55"/>
    </row>
    <row r="268" spans="1:77" ht="15.75" customHeight="1">
      <c r="A268" s="55"/>
      <c r="B268" s="55"/>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c r="AA268" s="55"/>
      <c r="AB268" s="55"/>
      <c r="AC268" s="55"/>
      <c r="AD268" s="55"/>
      <c r="AE268" s="55"/>
      <c r="AF268" s="55"/>
      <c r="AG268" s="55"/>
      <c r="AH268" s="55"/>
      <c r="AI268" s="55"/>
      <c r="AJ268" s="55"/>
      <c r="AK268" s="55"/>
      <c r="AL268" s="55"/>
      <c r="AM268" s="55"/>
      <c r="AN268" s="55"/>
      <c r="AO268" s="55"/>
      <c r="AP268" s="55"/>
      <c r="AQ268" s="55"/>
      <c r="AR268" s="55"/>
      <c r="AS268" s="55"/>
      <c r="AT268" s="55"/>
      <c r="AU268" s="55"/>
      <c r="AV268" s="55"/>
      <c r="AW268" s="55"/>
      <c r="AX268" s="55"/>
      <c r="AY268" s="55"/>
      <c r="AZ268" s="55"/>
      <c r="BA268" s="55"/>
      <c r="BB268" s="55"/>
      <c r="BC268" s="55"/>
      <c r="BD268" s="55"/>
      <c r="BE268" s="55"/>
      <c r="BF268" s="55"/>
      <c r="BG268" s="55"/>
      <c r="BH268" s="55"/>
      <c r="BI268" s="55"/>
      <c r="BJ268" s="55"/>
      <c r="BK268" s="55"/>
      <c r="BL268" s="55"/>
      <c r="BM268" s="55"/>
      <c r="BN268" s="55"/>
      <c r="BO268" s="55"/>
      <c r="BP268" s="55"/>
      <c r="BQ268" s="55"/>
      <c r="BR268" s="55"/>
      <c r="BS268" s="55"/>
      <c r="BT268" s="55"/>
      <c r="BU268" s="55"/>
      <c r="BV268" s="55"/>
      <c r="BW268" s="55"/>
      <c r="BX268" s="55"/>
      <c r="BY268" s="55"/>
    </row>
    <row r="269" spans="1:77" ht="15.75" customHeight="1">
      <c r="A269" s="55"/>
      <c r="B269" s="55"/>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c r="AA269" s="55"/>
      <c r="AB269" s="55"/>
      <c r="AC269" s="55"/>
      <c r="AD269" s="55"/>
      <c r="AE269" s="55"/>
      <c r="AF269" s="55"/>
      <c r="AG269" s="55"/>
      <c r="AH269" s="55"/>
      <c r="AI269" s="55"/>
      <c r="AJ269" s="55"/>
      <c r="AK269" s="55"/>
      <c r="AL269" s="55"/>
      <c r="AM269" s="55"/>
      <c r="AN269" s="55"/>
      <c r="AO269" s="55"/>
      <c r="AP269" s="55"/>
      <c r="AQ269" s="55"/>
      <c r="AR269" s="55"/>
      <c r="AS269" s="55"/>
      <c r="AT269" s="55"/>
      <c r="AU269" s="55"/>
      <c r="AV269" s="55"/>
      <c r="AW269" s="55"/>
      <c r="AX269" s="55"/>
      <c r="AY269" s="55"/>
      <c r="AZ269" s="55"/>
      <c r="BA269" s="55"/>
      <c r="BB269" s="55"/>
      <c r="BC269" s="55"/>
      <c r="BD269" s="55"/>
      <c r="BE269" s="55"/>
      <c r="BF269" s="55"/>
      <c r="BG269" s="55"/>
      <c r="BH269" s="55"/>
      <c r="BI269" s="55"/>
      <c r="BJ269" s="55"/>
      <c r="BK269" s="55"/>
      <c r="BL269" s="55"/>
      <c r="BM269" s="55"/>
      <c r="BN269" s="55"/>
      <c r="BO269" s="55"/>
      <c r="BP269" s="55"/>
      <c r="BQ269" s="55"/>
      <c r="BR269" s="55"/>
      <c r="BS269" s="55"/>
      <c r="BT269" s="55"/>
      <c r="BU269" s="55"/>
      <c r="BV269" s="55"/>
      <c r="BW269" s="55"/>
      <c r="BX269" s="55"/>
      <c r="BY269" s="55"/>
    </row>
    <row r="270" spans="1:77" ht="15.75" customHeight="1">
      <c r="A270" s="55"/>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c r="AA270" s="55"/>
      <c r="AB270" s="55"/>
      <c r="AC270" s="55"/>
      <c r="AD270" s="55"/>
      <c r="AE270" s="55"/>
      <c r="AF270" s="55"/>
      <c r="AG270" s="55"/>
      <c r="AH270" s="55"/>
      <c r="AI270" s="55"/>
      <c r="AJ270" s="55"/>
      <c r="AK270" s="55"/>
      <c r="AL270" s="55"/>
      <c r="AM270" s="55"/>
      <c r="AN270" s="55"/>
      <c r="AO270" s="55"/>
      <c r="AP270" s="55"/>
      <c r="AQ270" s="55"/>
      <c r="AR270" s="55"/>
      <c r="AS270" s="55"/>
      <c r="AT270" s="55"/>
      <c r="AU270" s="55"/>
      <c r="AV270" s="55"/>
      <c r="AW270" s="55"/>
      <c r="AX270" s="55"/>
      <c r="AY270" s="55"/>
      <c r="AZ270" s="55"/>
      <c r="BA270" s="55"/>
      <c r="BB270" s="55"/>
      <c r="BC270" s="55"/>
      <c r="BD270" s="55"/>
      <c r="BE270" s="55"/>
      <c r="BF270" s="55"/>
      <c r="BG270" s="55"/>
      <c r="BH270" s="55"/>
      <c r="BI270" s="55"/>
      <c r="BJ270" s="55"/>
      <c r="BK270" s="55"/>
      <c r="BL270" s="55"/>
      <c r="BM270" s="55"/>
      <c r="BN270" s="55"/>
      <c r="BO270" s="55"/>
      <c r="BP270" s="55"/>
      <c r="BQ270" s="55"/>
      <c r="BR270" s="55"/>
      <c r="BS270" s="55"/>
      <c r="BT270" s="55"/>
      <c r="BU270" s="55"/>
      <c r="BV270" s="55"/>
      <c r="BW270" s="55"/>
      <c r="BX270" s="55"/>
      <c r="BY270" s="55"/>
    </row>
    <row r="271" spans="1:77" ht="15.75" customHeight="1">
      <c r="A271" s="55"/>
      <c r="B271" s="55"/>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c r="AA271" s="55"/>
      <c r="AB271" s="55"/>
      <c r="AC271" s="55"/>
      <c r="AD271" s="55"/>
      <c r="AE271" s="55"/>
      <c r="AF271" s="55"/>
      <c r="AG271" s="55"/>
      <c r="AH271" s="55"/>
      <c r="AI271" s="55"/>
      <c r="AJ271" s="55"/>
      <c r="AK271" s="55"/>
      <c r="AL271" s="55"/>
      <c r="AM271" s="55"/>
      <c r="AN271" s="55"/>
      <c r="AO271" s="55"/>
      <c r="AP271" s="55"/>
      <c r="AQ271" s="55"/>
      <c r="AR271" s="55"/>
      <c r="AS271" s="55"/>
      <c r="AT271" s="55"/>
      <c r="AU271" s="55"/>
      <c r="AV271" s="55"/>
      <c r="AW271" s="55"/>
      <c r="AX271" s="55"/>
      <c r="AY271" s="55"/>
      <c r="AZ271" s="55"/>
      <c r="BA271" s="55"/>
      <c r="BB271" s="55"/>
      <c r="BC271" s="55"/>
      <c r="BD271" s="55"/>
      <c r="BE271" s="55"/>
      <c r="BF271" s="55"/>
      <c r="BG271" s="55"/>
      <c r="BH271" s="55"/>
      <c r="BI271" s="55"/>
      <c r="BJ271" s="55"/>
      <c r="BK271" s="55"/>
      <c r="BL271" s="55"/>
      <c r="BM271" s="55"/>
      <c r="BN271" s="55"/>
      <c r="BO271" s="55"/>
      <c r="BP271" s="55"/>
      <c r="BQ271" s="55"/>
      <c r="BR271" s="55"/>
      <c r="BS271" s="55"/>
      <c r="BT271" s="55"/>
      <c r="BU271" s="55"/>
      <c r="BV271" s="55"/>
      <c r="BW271" s="55"/>
      <c r="BX271" s="55"/>
      <c r="BY271" s="55"/>
    </row>
    <row r="272" spans="1:77" ht="15.75" customHeight="1">
      <c r="A272" s="55"/>
      <c r="B272" s="55"/>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c r="AA272" s="55"/>
      <c r="AB272" s="55"/>
      <c r="AC272" s="55"/>
      <c r="AD272" s="55"/>
      <c r="AE272" s="55"/>
      <c r="AF272" s="55"/>
      <c r="AG272" s="55"/>
      <c r="AH272" s="55"/>
      <c r="AI272" s="55"/>
      <c r="AJ272" s="55"/>
      <c r="AK272" s="55"/>
      <c r="AL272" s="55"/>
      <c r="AM272" s="55"/>
      <c r="AN272" s="55"/>
      <c r="AO272" s="55"/>
      <c r="AP272" s="55"/>
      <c r="AQ272" s="55"/>
      <c r="AR272" s="55"/>
      <c r="AS272" s="55"/>
      <c r="AT272" s="55"/>
      <c r="AU272" s="55"/>
      <c r="AV272" s="55"/>
      <c r="AW272" s="55"/>
      <c r="AX272" s="55"/>
      <c r="AY272" s="55"/>
      <c r="AZ272" s="55"/>
      <c r="BA272" s="55"/>
      <c r="BB272" s="55"/>
      <c r="BC272" s="55"/>
      <c r="BD272" s="55"/>
      <c r="BE272" s="55"/>
      <c r="BF272" s="55"/>
      <c r="BG272" s="55"/>
      <c r="BH272" s="55"/>
      <c r="BI272" s="55"/>
      <c r="BJ272" s="55"/>
      <c r="BK272" s="55"/>
      <c r="BL272" s="55"/>
      <c r="BM272" s="55"/>
      <c r="BN272" s="55"/>
      <c r="BO272" s="55"/>
      <c r="BP272" s="55"/>
      <c r="BQ272" s="55"/>
      <c r="BR272" s="55"/>
      <c r="BS272" s="55"/>
      <c r="BT272" s="55"/>
      <c r="BU272" s="55"/>
      <c r="BV272" s="55"/>
      <c r="BW272" s="55"/>
      <c r="BX272" s="55"/>
      <c r="BY272" s="55"/>
    </row>
    <row r="273" spans="1:77" ht="15.75" customHeight="1">
      <c r="A273" s="55"/>
      <c r="B273" s="55"/>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c r="AA273" s="55"/>
      <c r="AB273" s="55"/>
      <c r="AC273" s="55"/>
      <c r="AD273" s="55"/>
      <c r="AE273" s="55"/>
      <c r="AF273" s="55"/>
      <c r="AG273" s="55"/>
      <c r="AH273" s="55"/>
      <c r="AI273" s="55"/>
      <c r="AJ273" s="55"/>
      <c r="AK273" s="55"/>
      <c r="AL273" s="55"/>
      <c r="AM273" s="55"/>
      <c r="AN273" s="55"/>
      <c r="AO273" s="55"/>
      <c r="AP273" s="55"/>
      <c r="AQ273" s="55"/>
      <c r="AR273" s="55"/>
      <c r="AS273" s="55"/>
      <c r="AT273" s="55"/>
      <c r="AU273" s="55"/>
      <c r="AV273" s="55"/>
      <c r="AW273" s="55"/>
      <c r="AX273" s="55"/>
      <c r="AY273" s="55"/>
      <c r="AZ273" s="55"/>
      <c r="BA273" s="55"/>
      <c r="BB273" s="55"/>
      <c r="BC273" s="55"/>
      <c r="BD273" s="55"/>
      <c r="BE273" s="55"/>
      <c r="BF273" s="55"/>
      <c r="BG273" s="55"/>
      <c r="BH273" s="55"/>
      <c r="BI273" s="55"/>
      <c r="BJ273" s="55"/>
      <c r="BK273" s="55"/>
      <c r="BL273" s="55"/>
      <c r="BM273" s="55"/>
      <c r="BN273" s="55"/>
      <c r="BO273" s="55"/>
      <c r="BP273" s="55"/>
      <c r="BQ273" s="55"/>
      <c r="BR273" s="55"/>
      <c r="BS273" s="55"/>
      <c r="BT273" s="55"/>
      <c r="BU273" s="55"/>
      <c r="BV273" s="55"/>
      <c r="BW273" s="55"/>
      <c r="BX273" s="55"/>
      <c r="BY273" s="55"/>
    </row>
    <row r="274" spans="1:77" ht="15.75" customHeight="1">
      <c r="A274" s="55"/>
      <c r="B274" s="55"/>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c r="AA274" s="55"/>
      <c r="AB274" s="55"/>
      <c r="AC274" s="55"/>
      <c r="AD274" s="55"/>
      <c r="AE274" s="55"/>
      <c r="AF274" s="55"/>
      <c r="AG274" s="55"/>
      <c r="AH274" s="55"/>
      <c r="AI274" s="55"/>
      <c r="AJ274" s="55"/>
      <c r="AK274" s="55"/>
      <c r="AL274" s="55"/>
      <c r="AM274" s="55"/>
      <c r="AN274" s="55"/>
      <c r="AO274" s="55"/>
      <c r="AP274" s="55"/>
      <c r="AQ274" s="55"/>
      <c r="AR274" s="55"/>
      <c r="AS274" s="55"/>
      <c r="AT274" s="55"/>
      <c r="AU274" s="55"/>
      <c r="AV274" s="55"/>
      <c r="AW274" s="55"/>
      <c r="AX274" s="55"/>
      <c r="AY274" s="55"/>
      <c r="AZ274" s="55"/>
      <c r="BA274" s="55"/>
      <c r="BB274" s="55"/>
      <c r="BC274" s="55"/>
      <c r="BD274" s="55"/>
      <c r="BE274" s="55"/>
      <c r="BF274" s="55"/>
      <c r="BG274" s="55"/>
      <c r="BH274" s="55"/>
      <c r="BI274" s="55"/>
      <c r="BJ274" s="55"/>
      <c r="BK274" s="55"/>
      <c r="BL274" s="55"/>
      <c r="BM274" s="55"/>
      <c r="BN274" s="55"/>
      <c r="BO274" s="55"/>
      <c r="BP274" s="55"/>
      <c r="BQ274" s="55"/>
      <c r="BR274" s="55"/>
      <c r="BS274" s="55"/>
      <c r="BT274" s="55"/>
      <c r="BU274" s="55"/>
      <c r="BV274" s="55"/>
      <c r="BW274" s="55"/>
      <c r="BX274" s="55"/>
      <c r="BY274" s="55"/>
    </row>
    <row r="275" spans="1:77" ht="15.75" customHeight="1">
      <c r="A275" s="55"/>
      <c r="B275" s="55"/>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c r="AA275" s="55"/>
      <c r="AB275" s="55"/>
      <c r="AC275" s="55"/>
      <c r="AD275" s="55"/>
      <c r="AE275" s="55"/>
      <c r="AF275" s="55"/>
      <c r="AG275" s="55"/>
      <c r="AH275" s="55"/>
      <c r="AI275" s="55"/>
      <c r="AJ275" s="55"/>
      <c r="AK275" s="55"/>
      <c r="AL275" s="55"/>
      <c r="AM275" s="55"/>
      <c r="AN275" s="55"/>
      <c r="AO275" s="55"/>
      <c r="AP275" s="55"/>
      <c r="AQ275" s="55"/>
      <c r="AR275" s="55"/>
      <c r="AS275" s="55"/>
      <c r="AT275" s="55"/>
      <c r="AU275" s="55"/>
      <c r="AV275" s="55"/>
      <c r="AW275" s="55"/>
      <c r="AX275" s="55"/>
      <c r="AY275" s="55"/>
      <c r="AZ275" s="55"/>
      <c r="BA275" s="55"/>
      <c r="BB275" s="55"/>
      <c r="BC275" s="55"/>
      <c r="BD275" s="55"/>
      <c r="BE275" s="55"/>
      <c r="BF275" s="55"/>
      <c r="BG275" s="55"/>
      <c r="BH275" s="55"/>
      <c r="BI275" s="55"/>
      <c r="BJ275" s="55"/>
      <c r="BK275" s="55"/>
      <c r="BL275" s="55"/>
      <c r="BM275" s="55"/>
      <c r="BN275" s="55"/>
      <c r="BO275" s="55"/>
      <c r="BP275" s="55"/>
      <c r="BQ275" s="55"/>
      <c r="BR275" s="55"/>
      <c r="BS275" s="55"/>
      <c r="BT275" s="55"/>
      <c r="BU275" s="55"/>
      <c r="BV275" s="55"/>
      <c r="BW275" s="55"/>
      <c r="BX275" s="55"/>
      <c r="BY275" s="55"/>
    </row>
    <row r="276" spans="1:77" ht="15.75" customHeight="1">
      <c r="A276" s="55"/>
      <c r="B276" s="55"/>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c r="AA276" s="55"/>
      <c r="AB276" s="55"/>
      <c r="AC276" s="55"/>
      <c r="AD276" s="55"/>
      <c r="AE276" s="55"/>
      <c r="AF276" s="55"/>
      <c r="AG276" s="55"/>
      <c r="AH276" s="55"/>
      <c r="AI276" s="55"/>
      <c r="AJ276" s="55"/>
      <c r="AK276" s="55"/>
      <c r="AL276" s="55"/>
      <c r="AM276" s="55"/>
      <c r="AN276" s="55"/>
      <c r="AO276" s="55"/>
      <c r="AP276" s="55"/>
      <c r="AQ276" s="55"/>
      <c r="AR276" s="55"/>
      <c r="AS276" s="55"/>
      <c r="AT276" s="55"/>
      <c r="AU276" s="55"/>
      <c r="AV276" s="55"/>
      <c r="AW276" s="55"/>
      <c r="AX276" s="55"/>
      <c r="AY276" s="55"/>
      <c r="AZ276" s="55"/>
      <c r="BA276" s="55"/>
      <c r="BB276" s="55"/>
      <c r="BC276" s="55"/>
      <c r="BD276" s="55"/>
      <c r="BE276" s="55"/>
      <c r="BF276" s="55"/>
      <c r="BG276" s="55"/>
      <c r="BH276" s="55"/>
      <c r="BI276" s="55"/>
      <c r="BJ276" s="55"/>
      <c r="BK276" s="55"/>
      <c r="BL276" s="55"/>
      <c r="BM276" s="55"/>
      <c r="BN276" s="55"/>
      <c r="BO276" s="55"/>
      <c r="BP276" s="55"/>
      <c r="BQ276" s="55"/>
      <c r="BR276" s="55"/>
      <c r="BS276" s="55"/>
      <c r="BT276" s="55"/>
      <c r="BU276" s="55"/>
      <c r="BV276" s="55"/>
      <c r="BW276" s="55"/>
      <c r="BX276" s="55"/>
      <c r="BY276" s="55"/>
    </row>
    <row r="277" spans="1:77" ht="15.75" customHeight="1">
      <c r="A277" s="55"/>
      <c r="B277" s="55"/>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c r="AA277" s="55"/>
      <c r="AB277" s="55"/>
      <c r="AC277" s="55"/>
      <c r="AD277" s="55"/>
      <c r="AE277" s="55"/>
      <c r="AF277" s="55"/>
      <c r="AG277" s="55"/>
      <c r="AH277" s="55"/>
      <c r="AI277" s="55"/>
      <c r="AJ277" s="55"/>
      <c r="AK277" s="55"/>
      <c r="AL277" s="55"/>
      <c r="AM277" s="55"/>
      <c r="AN277" s="55"/>
      <c r="AO277" s="55"/>
      <c r="AP277" s="55"/>
      <c r="AQ277" s="55"/>
      <c r="AR277" s="55"/>
      <c r="AS277" s="55"/>
      <c r="AT277" s="55"/>
      <c r="AU277" s="55"/>
      <c r="AV277" s="55"/>
      <c r="AW277" s="55"/>
      <c r="AX277" s="55"/>
      <c r="AY277" s="55"/>
      <c r="AZ277" s="55"/>
      <c r="BA277" s="55"/>
      <c r="BB277" s="55"/>
      <c r="BC277" s="55"/>
      <c r="BD277" s="55"/>
      <c r="BE277" s="55"/>
      <c r="BF277" s="55"/>
      <c r="BG277" s="55"/>
      <c r="BH277" s="55"/>
      <c r="BI277" s="55"/>
      <c r="BJ277" s="55"/>
      <c r="BK277" s="55"/>
      <c r="BL277" s="55"/>
      <c r="BM277" s="55"/>
      <c r="BN277" s="55"/>
      <c r="BO277" s="55"/>
      <c r="BP277" s="55"/>
      <c r="BQ277" s="55"/>
      <c r="BR277" s="55"/>
      <c r="BS277" s="55"/>
      <c r="BT277" s="55"/>
      <c r="BU277" s="55"/>
      <c r="BV277" s="55"/>
      <c r="BW277" s="55"/>
      <c r="BX277" s="55"/>
      <c r="BY277" s="55"/>
    </row>
    <row r="278" spans="1:77" ht="15.75" customHeight="1">
      <c r="A278" s="55"/>
      <c r="B278" s="55"/>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55"/>
      <c r="BR278" s="55"/>
      <c r="BS278" s="55"/>
      <c r="BT278" s="55"/>
      <c r="BU278" s="55"/>
      <c r="BV278" s="55"/>
      <c r="BW278" s="55"/>
      <c r="BX278" s="55"/>
      <c r="BY278" s="55"/>
    </row>
    <row r="279" spans="1:77" ht="15.75" customHeight="1">
      <c r="A279" s="55"/>
      <c r="B279" s="55"/>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c r="AA279" s="55"/>
      <c r="AB279" s="55"/>
      <c r="AC279" s="55"/>
      <c r="AD279" s="55"/>
      <c r="AE279" s="55"/>
      <c r="AF279" s="55"/>
      <c r="AG279" s="55"/>
      <c r="AH279" s="55"/>
      <c r="AI279" s="55"/>
      <c r="AJ279" s="55"/>
      <c r="AK279" s="55"/>
      <c r="AL279" s="55"/>
      <c r="AM279" s="55"/>
      <c r="AN279" s="55"/>
      <c r="AO279" s="55"/>
      <c r="AP279" s="55"/>
      <c r="AQ279" s="55"/>
      <c r="AR279" s="55"/>
      <c r="AS279" s="55"/>
      <c r="AT279" s="55"/>
      <c r="AU279" s="55"/>
      <c r="AV279" s="55"/>
      <c r="AW279" s="55"/>
      <c r="AX279" s="55"/>
      <c r="AY279" s="55"/>
      <c r="AZ279" s="55"/>
      <c r="BA279" s="55"/>
      <c r="BB279" s="55"/>
      <c r="BC279" s="55"/>
      <c r="BD279" s="55"/>
      <c r="BE279" s="55"/>
      <c r="BF279" s="55"/>
      <c r="BG279" s="55"/>
      <c r="BH279" s="55"/>
      <c r="BI279" s="55"/>
      <c r="BJ279" s="55"/>
      <c r="BK279" s="55"/>
      <c r="BL279" s="55"/>
      <c r="BM279" s="55"/>
      <c r="BN279" s="55"/>
      <c r="BO279" s="55"/>
      <c r="BP279" s="55"/>
      <c r="BQ279" s="55"/>
      <c r="BR279" s="55"/>
      <c r="BS279" s="55"/>
      <c r="BT279" s="55"/>
      <c r="BU279" s="55"/>
      <c r="BV279" s="55"/>
      <c r="BW279" s="55"/>
      <c r="BX279" s="55"/>
      <c r="BY279" s="55"/>
    </row>
    <row r="280" spans="1:77" ht="15.75" customHeight="1">
      <c r="A280" s="55"/>
      <c r="B280" s="55"/>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c r="AA280" s="55"/>
      <c r="AB280" s="55"/>
      <c r="AC280" s="55"/>
      <c r="AD280" s="55"/>
      <c r="AE280" s="55"/>
      <c r="AF280" s="55"/>
      <c r="AG280" s="55"/>
      <c r="AH280" s="55"/>
      <c r="AI280" s="55"/>
      <c r="AJ280" s="55"/>
      <c r="AK280" s="55"/>
      <c r="AL280" s="55"/>
      <c r="AM280" s="55"/>
      <c r="AN280" s="55"/>
      <c r="AO280" s="55"/>
      <c r="AP280" s="55"/>
      <c r="AQ280" s="55"/>
      <c r="AR280" s="55"/>
      <c r="AS280" s="55"/>
      <c r="AT280" s="55"/>
      <c r="AU280" s="55"/>
      <c r="AV280" s="55"/>
      <c r="AW280" s="55"/>
      <c r="AX280" s="55"/>
      <c r="AY280" s="55"/>
      <c r="AZ280" s="55"/>
      <c r="BA280" s="55"/>
      <c r="BB280" s="55"/>
      <c r="BC280" s="55"/>
      <c r="BD280" s="55"/>
      <c r="BE280" s="55"/>
      <c r="BF280" s="55"/>
      <c r="BG280" s="55"/>
      <c r="BH280" s="55"/>
      <c r="BI280" s="55"/>
      <c r="BJ280" s="55"/>
      <c r="BK280" s="55"/>
      <c r="BL280" s="55"/>
      <c r="BM280" s="55"/>
      <c r="BN280" s="55"/>
      <c r="BO280" s="55"/>
      <c r="BP280" s="55"/>
      <c r="BQ280" s="55"/>
      <c r="BR280" s="55"/>
      <c r="BS280" s="55"/>
      <c r="BT280" s="55"/>
      <c r="BU280" s="55"/>
      <c r="BV280" s="55"/>
      <c r="BW280" s="55"/>
      <c r="BX280" s="55"/>
      <c r="BY280" s="55"/>
    </row>
    <row r="281" spans="1:77" ht="15.75" customHeight="1">
      <c r="A281" s="55"/>
      <c r="B281" s="55"/>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c r="AA281" s="55"/>
      <c r="AB281" s="55"/>
      <c r="AC281" s="55"/>
      <c r="AD281" s="55"/>
      <c r="AE281" s="55"/>
      <c r="AF281" s="55"/>
      <c r="AG281" s="55"/>
      <c r="AH281" s="55"/>
      <c r="AI281" s="55"/>
      <c r="AJ281" s="55"/>
      <c r="AK281" s="55"/>
      <c r="AL281" s="55"/>
      <c r="AM281" s="55"/>
      <c r="AN281" s="55"/>
      <c r="AO281" s="55"/>
      <c r="AP281" s="55"/>
      <c r="AQ281" s="55"/>
      <c r="AR281" s="55"/>
      <c r="AS281" s="55"/>
      <c r="AT281" s="55"/>
      <c r="AU281" s="55"/>
      <c r="AV281" s="55"/>
      <c r="AW281" s="55"/>
      <c r="AX281" s="55"/>
      <c r="AY281" s="55"/>
      <c r="AZ281" s="55"/>
      <c r="BA281" s="55"/>
      <c r="BB281" s="55"/>
      <c r="BC281" s="55"/>
      <c r="BD281" s="55"/>
      <c r="BE281" s="55"/>
      <c r="BF281" s="55"/>
      <c r="BG281" s="55"/>
      <c r="BH281" s="55"/>
      <c r="BI281" s="55"/>
      <c r="BJ281" s="55"/>
      <c r="BK281" s="55"/>
      <c r="BL281" s="55"/>
      <c r="BM281" s="55"/>
      <c r="BN281" s="55"/>
      <c r="BO281" s="55"/>
      <c r="BP281" s="55"/>
      <c r="BQ281" s="55"/>
      <c r="BR281" s="55"/>
      <c r="BS281" s="55"/>
      <c r="BT281" s="55"/>
      <c r="BU281" s="55"/>
      <c r="BV281" s="55"/>
      <c r="BW281" s="55"/>
      <c r="BX281" s="55"/>
      <c r="BY281" s="55"/>
    </row>
    <row r="282" spans="1:77" ht="15.75" customHeight="1">
      <c r="A282" s="55"/>
      <c r="B282" s="55"/>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c r="AA282" s="55"/>
      <c r="AB282" s="55"/>
      <c r="AC282" s="55"/>
      <c r="AD282" s="55"/>
      <c r="AE282" s="55"/>
      <c r="AF282" s="55"/>
      <c r="AG282" s="55"/>
      <c r="AH282" s="55"/>
      <c r="AI282" s="55"/>
      <c r="AJ282" s="55"/>
      <c r="AK282" s="55"/>
      <c r="AL282" s="55"/>
      <c r="AM282" s="55"/>
      <c r="AN282" s="55"/>
      <c r="AO282" s="55"/>
      <c r="AP282" s="55"/>
      <c r="AQ282" s="55"/>
      <c r="AR282" s="55"/>
      <c r="AS282" s="55"/>
      <c r="AT282" s="55"/>
      <c r="AU282" s="55"/>
      <c r="AV282" s="55"/>
      <c r="AW282" s="55"/>
      <c r="AX282" s="55"/>
      <c r="AY282" s="55"/>
      <c r="AZ282" s="55"/>
      <c r="BA282" s="55"/>
      <c r="BB282" s="55"/>
      <c r="BC282" s="55"/>
      <c r="BD282" s="55"/>
      <c r="BE282" s="55"/>
      <c r="BF282" s="55"/>
      <c r="BG282" s="55"/>
      <c r="BH282" s="55"/>
      <c r="BI282" s="55"/>
      <c r="BJ282" s="55"/>
      <c r="BK282" s="55"/>
      <c r="BL282" s="55"/>
      <c r="BM282" s="55"/>
      <c r="BN282" s="55"/>
      <c r="BO282" s="55"/>
      <c r="BP282" s="55"/>
      <c r="BQ282" s="55"/>
      <c r="BR282" s="55"/>
      <c r="BS282" s="55"/>
      <c r="BT282" s="55"/>
      <c r="BU282" s="55"/>
      <c r="BV282" s="55"/>
      <c r="BW282" s="55"/>
      <c r="BX282" s="55"/>
      <c r="BY282" s="55"/>
    </row>
    <row r="283" spans="1:77" ht="15.75" customHeight="1">
      <c r="A283" s="55"/>
      <c r="B283" s="55"/>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c r="AA283" s="55"/>
      <c r="AB283" s="55"/>
      <c r="AC283" s="55"/>
      <c r="AD283" s="55"/>
      <c r="AE283" s="55"/>
      <c r="AF283" s="55"/>
      <c r="AG283" s="55"/>
      <c r="AH283" s="55"/>
      <c r="AI283" s="55"/>
      <c r="AJ283" s="55"/>
      <c r="AK283" s="55"/>
      <c r="AL283" s="55"/>
      <c r="AM283" s="55"/>
      <c r="AN283" s="55"/>
      <c r="AO283" s="55"/>
      <c r="AP283" s="55"/>
      <c r="AQ283" s="55"/>
      <c r="AR283" s="55"/>
      <c r="AS283" s="55"/>
      <c r="AT283" s="55"/>
      <c r="AU283" s="55"/>
      <c r="AV283" s="55"/>
      <c r="AW283" s="55"/>
      <c r="AX283" s="55"/>
      <c r="AY283" s="55"/>
      <c r="AZ283" s="55"/>
      <c r="BA283" s="55"/>
      <c r="BB283" s="55"/>
      <c r="BC283" s="55"/>
      <c r="BD283" s="55"/>
      <c r="BE283" s="55"/>
      <c r="BF283" s="55"/>
      <c r="BG283" s="55"/>
      <c r="BH283" s="55"/>
      <c r="BI283" s="55"/>
      <c r="BJ283" s="55"/>
      <c r="BK283" s="55"/>
      <c r="BL283" s="55"/>
      <c r="BM283" s="55"/>
      <c r="BN283" s="55"/>
      <c r="BO283" s="55"/>
      <c r="BP283" s="55"/>
      <c r="BQ283" s="55"/>
      <c r="BR283" s="55"/>
      <c r="BS283" s="55"/>
      <c r="BT283" s="55"/>
      <c r="BU283" s="55"/>
      <c r="BV283" s="55"/>
      <c r="BW283" s="55"/>
      <c r="BX283" s="55"/>
      <c r="BY283" s="55"/>
    </row>
    <row r="284" spans="1:77" ht="15.75" customHeight="1">
      <c r="A284" s="55"/>
      <c r="B284" s="55"/>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c r="AA284" s="55"/>
      <c r="AB284" s="55"/>
      <c r="AC284" s="55"/>
      <c r="AD284" s="55"/>
      <c r="AE284" s="55"/>
      <c r="AF284" s="55"/>
      <c r="AG284" s="55"/>
      <c r="AH284" s="55"/>
      <c r="AI284" s="55"/>
      <c r="AJ284" s="55"/>
      <c r="AK284" s="55"/>
      <c r="AL284" s="55"/>
      <c r="AM284" s="55"/>
      <c r="AN284" s="55"/>
      <c r="AO284" s="55"/>
      <c r="AP284" s="55"/>
      <c r="AQ284" s="55"/>
      <c r="AR284" s="55"/>
      <c r="AS284" s="55"/>
      <c r="AT284" s="55"/>
      <c r="AU284" s="55"/>
      <c r="AV284" s="55"/>
      <c r="AW284" s="55"/>
      <c r="AX284" s="55"/>
      <c r="AY284" s="55"/>
      <c r="AZ284" s="55"/>
      <c r="BA284" s="55"/>
      <c r="BB284" s="55"/>
      <c r="BC284" s="55"/>
      <c r="BD284" s="55"/>
      <c r="BE284" s="55"/>
      <c r="BF284" s="55"/>
      <c r="BG284" s="55"/>
      <c r="BH284" s="55"/>
      <c r="BI284" s="55"/>
      <c r="BJ284" s="55"/>
      <c r="BK284" s="55"/>
      <c r="BL284" s="55"/>
      <c r="BM284" s="55"/>
      <c r="BN284" s="55"/>
      <c r="BO284" s="55"/>
      <c r="BP284" s="55"/>
      <c r="BQ284" s="55"/>
      <c r="BR284" s="55"/>
      <c r="BS284" s="55"/>
      <c r="BT284" s="55"/>
      <c r="BU284" s="55"/>
      <c r="BV284" s="55"/>
      <c r="BW284" s="55"/>
      <c r="BX284" s="55"/>
      <c r="BY284" s="55"/>
    </row>
    <row r="285" spans="1:77" ht="15.75" customHeight="1">
      <c r="A285" s="55"/>
      <c r="B285" s="55"/>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c r="AA285" s="55"/>
      <c r="AB285" s="55"/>
      <c r="AC285" s="55"/>
      <c r="AD285" s="55"/>
      <c r="AE285" s="55"/>
      <c r="AF285" s="55"/>
      <c r="AG285" s="55"/>
      <c r="AH285" s="55"/>
      <c r="AI285" s="55"/>
      <c r="AJ285" s="55"/>
      <c r="AK285" s="55"/>
      <c r="AL285" s="55"/>
      <c r="AM285" s="55"/>
      <c r="AN285" s="55"/>
      <c r="AO285" s="55"/>
      <c r="AP285" s="55"/>
      <c r="AQ285" s="55"/>
      <c r="AR285" s="55"/>
      <c r="AS285" s="55"/>
      <c r="AT285" s="55"/>
      <c r="AU285" s="55"/>
      <c r="AV285" s="55"/>
      <c r="AW285" s="55"/>
      <c r="AX285" s="55"/>
      <c r="AY285" s="55"/>
      <c r="AZ285" s="55"/>
      <c r="BA285" s="55"/>
      <c r="BB285" s="55"/>
      <c r="BC285" s="55"/>
      <c r="BD285" s="55"/>
      <c r="BE285" s="55"/>
      <c r="BF285" s="55"/>
      <c r="BG285" s="55"/>
      <c r="BH285" s="55"/>
      <c r="BI285" s="55"/>
      <c r="BJ285" s="55"/>
      <c r="BK285" s="55"/>
      <c r="BL285" s="55"/>
      <c r="BM285" s="55"/>
      <c r="BN285" s="55"/>
      <c r="BO285" s="55"/>
      <c r="BP285" s="55"/>
      <c r="BQ285" s="55"/>
      <c r="BR285" s="55"/>
      <c r="BS285" s="55"/>
      <c r="BT285" s="55"/>
      <c r="BU285" s="55"/>
      <c r="BV285" s="55"/>
      <c r="BW285" s="55"/>
      <c r="BX285" s="55"/>
      <c r="BY285" s="55"/>
    </row>
    <row r="286" spans="1:77" ht="15.75" customHeight="1">
      <c r="A286" s="55"/>
      <c r="B286" s="55"/>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c r="AA286" s="55"/>
      <c r="AB286" s="55"/>
      <c r="AC286" s="55"/>
      <c r="AD286" s="55"/>
      <c r="AE286" s="55"/>
      <c r="AF286" s="55"/>
      <c r="AG286" s="55"/>
      <c r="AH286" s="55"/>
      <c r="AI286" s="55"/>
      <c r="AJ286" s="55"/>
      <c r="AK286" s="55"/>
      <c r="AL286" s="55"/>
      <c r="AM286" s="55"/>
      <c r="AN286" s="55"/>
      <c r="AO286" s="55"/>
      <c r="AP286" s="55"/>
      <c r="AQ286" s="55"/>
      <c r="AR286" s="55"/>
      <c r="AS286" s="55"/>
      <c r="AT286" s="55"/>
      <c r="AU286" s="55"/>
      <c r="AV286" s="55"/>
      <c r="AW286" s="55"/>
      <c r="AX286" s="55"/>
      <c r="AY286" s="55"/>
      <c r="AZ286" s="55"/>
      <c r="BA286" s="55"/>
      <c r="BB286" s="55"/>
      <c r="BC286" s="55"/>
      <c r="BD286" s="55"/>
      <c r="BE286" s="55"/>
      <c r="BF286" s="55"/>
      <c r="BG286" s="55"/>
      <c r="BH286" s="55"/>
      <c r="BI286" s="55"/>
      <c r="BJ286" s="55"/>
      <c r="BK286" s="55"/>
      <c r="BL286" s="55"/>
      <c r="BM286" s="55"/>
      <c r="BN286" s="55"/>
      <c r="BO286" s="55"/>
      <c r="BP286" s="55"/>
      <c r="BQ286" s="55"/>
      <c r="BR286" s="55"/>
      <c r="BS286" s="55"/>
      <c r="BT286" s="55"/>
      <c r="BU286" s="55"/>
      <c r="BV286" s="55"/>
      <c r="BW286" s="55"/>
      <c r="BX286" s="55"/>
      <c r="BY286" s="55"/>
    </row>
    <row r="287" spans="1:77" ht="15.75" customHeight="1">
      <c r="A287" s="55"/>
      <c r="B287" s="55"/>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c r="AA287" s="55"/>
      <c r="AB287" s="55"/>
      <c r="AC287" s="55"/>
      <c r="AD287" s="55"/>
      <c r="AE287" s="55"/>
      <c r="AF287" s="55"/>
      <c r="AG287" s="55"/>
      <c r="AH287" s="55"/>
      <c r="AI287" s="55"/>
      <c r="AJ287" s="55"/>
      <c r="AK287" s="55"/>
      <c r="AL287" s="55"/>
      <c r="AM287" s="55"/>
      <c r="AN287" s="55"/>
      <c r="AO287" s="55"/>
      <c r="AP287" s="55"/>
      <c r="AQ287" s="55"/>
      <c r="AR287" s="55"/>
      <c r="AS287" s="55"/>
      <c r="AT287" s="55"/>
      <c r="AU287" s="55"/>
      <c r="AV287" s="55"/>
      <c r="AW287" s="55"/>
      <c r="AX287" s="55"/>
      <c r="AY287" s="55"/>
      <c r="AZ287" s="55"/>
      <c r="BA287" s="55"/>
      <c r="BB287" s="55"/>
      <c r="BC287" s="55"/>
      <c r="BD287" s="55"/>
      <c r="BE287" s="55"/>
      <c r="BF287" s="55"/>
      <c r="BG287" s="55"/>
      <c r="BH287" s="55"/>
      <c r="BI287" s="55"/>
      <c r="BJ287" s="55"/>
      <c r="BK287" s="55"/>
      <c r="BL287" s="55"/>
      <c r="BM287" s="55"/>
      <c r="BN287" s="55"/>
      <c r="BO287" s="55"/>
      <c r="BP287" s="55"/>
      <c r="BQ287" s="55"/>
      <c r="BR287" s="55"/>
      <c r="BS287" s="55"/>
      <c r="BT287" s="55"/>
      <c r="BU287" s="55"/>
      <c r="BV287" s="55"/>
      <c r="BW287" s="55"/>
      <c r="BX287" s="55"/>
      <c r="BY287" s="55"/>
    </row>
    <row r="288" spans="1:77" ht="15.75" customHeight="1">
      <c r="A288" s="55"/>
      <c r="B288" s="55"/>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c r="AA288" s="55"/>
      <c r="AB288" s="55"/>
      <c r="AC288" s="55"/>
      <c r="AD288" s="55"/>
      <c r="AE288" s="55"/>
      <c r="AF288" s="55"/>
      <c r="AG288" s="55"/>
      <c r="AH288" s="55"/>
      <c r="AI288" s="55"/>
      <c r="AJ288" s="55"/>
      <c r="AK288" s="55"/>
      <c r="AL288" s="55"/>
      <c r="AM288" s="55"/>
      <c r="AN288" s="55"/>
      <c r="AO288" s="55"/>
      <c r="AP288" s="55"/>
      <c r="AQ288" s="55"/>
      <c r="AR288" s="55"/>
      <c r="AS288" s="55"/>
      <c r="AT288" s="55"/>
      <c r="AU288" s="55"/>
      <c r="AV288" s="55"/>
      <c r="AW288" s="55"/>
      <c r="AX288" s="55"/>
      <c r="AY288" s="55"/>
      <c r="AZ288" s="55"/>
      <c r="BA288" s="55"/>
      <c r="BB288" s="55"/>
      <c r="BC288" s="55"/>
      <c r="BD288" s="55"/>
      <c r="BE288" s="55"/>
      <c r="BF288" s="55"/>
      <c r="BG288" s="55"/>
      <c r="BH288" s="55"/>
      <c r="BI288" s="55"/>
      <c r="BJ288" s="55"/>
      <c r="BK288" s="55"/>
      <c r="BL288" s="55"/>
      <c r="BM288" s="55"/>
      <c r="BN288" s="55"/>
      <c r="BO288" s="55"/>
      <c r="BP288" s="55"/>
      <c r="BQ288" s="55"/>
      <c r="BR288" s="55"/>
      <c r="BS288" s="55"/>
      <c r="BT288" s="55"/>
      <c r="BU288" s="55"/>
      <c r="BV288" s="55"/>
      <c r="BW288" s="55"/>
      <c r="BX288" s="55"/>
      <c r="BY288" s="55"/>
    </row>
    <row r="289" spans="1:77" ht="15.75" customHeight="1">
      <c r="A289" s="55"/>
      <c r="B289" s="55"/>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c r="AA289" s="55"/>
      <c r="AB289" s="55"/>
      <c r="AC289" s="55"/>
      <c r="AD289" s="55"/>
      <c r="AE289" s="55"/>
      <c r="AF289" s="55"/>
      <c r="AG289" s="55"/>
      <c r="AH289" s="55"/>
      <c r="AI289" s="55"/>
      <c r="AJ289" s="55"/>
      <c r="AK289" s="55"/>
      <c r="AL289" s="55"/>
      <c r="AM289" s="55"/>
      <c r="AN289" s="55"/>
      <c r="AO289" s="55"/>
      <c r="AP289" s="55"/>
      <c r="AQ289" s="55"/>
      <c r="AR289" s="55"/>
      <c r="AS289" s="55"/>
      <c r="AT289" s="55"/>
      <c r="AU289" s="55"/>
      <c r="AV289" s="55"/>
      <c r="AW289" s="55"/>
      <c r="AX289" s="55"/>
      <c r="AY289" s="55"/>
      <c r="AZ289" s="55"/>
      <c r="BA289" s="55"/>
      <c r="BB289" s="55"/>
      <c r="BC289" s="55"/>
      <c r="BD289" s="55"/>
      <c r="BE289" s="55"/>
      <c r="BF289" s="55"/>
      <c r="BG289" s="55"/>
      <c r="BH289" s="55"/>
      <c r="BI289" s="55"/>
      <c r="BJ289" s="55"/>
      <c r="BK289" s="55"/>
      <c r="BL289" s="55"/>
      <c r="BM289" s="55"/>
      <c r="BN289" s="55"/>
      <c r="BO289" s="55"/>
      <c r="BP289" s="55"/>
      <c r="BQ289" s="55"/>
      <c r="BR289" s="55"/>
      <c r="BS289" s="55"/>
      <c r="BT289" s="55"/>
      <c r="BU289" s="55"/>
      <c r="BV289" s="55"/>
      <c r="BW289" s="55"/>
      <c r="BX289" s="55"/>
      <c r="BY289" s="55"/>
    </row>
    <row r="290" spans="1:77" ht="15.75" customHeight="1">
      <c r="A290" s="55"/>
      <c r="B290" s="55"/>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c r="AA290" s="55"/>
      <c r="AB290" s="55"/>
      <c r="AC290" s="55"/>
      <c r="AD290" s="55"/>
      <c r="AE290" s="55"/>
      <c r="AF290" s="55"/>
      <c r="AG290" s="55"/>
      <c r="AH290" s="55"/>
      <c r="AI290" s="55"/>
      <c r="AJ290" s="55"/>
      <c r="AK290" s="55"/>
      <c r="AL290" s="55"/>
      <c r="AM290" s="55"/>
      <c r="AN290" s="55"/>
      <c r="AO290" s="55"/>
      <c r="AP290" s="55"/>
      <c r="AQ290" s="55"/>
      <c r="AR290" s="55"/>
      <c r="AS290" s="55"/>
      <c r="AT290" s="55"/>
      <c r="AU290" s="55"/>
      <c r="AV290" s="55"/>
      <c r="AW290" s="55"/>
      <c r="AX290" s="55"/>
      <c r="AY290" s="55"/>
      <c r="AZ290" s="55"/>
      <c r="BA290" s="55"/>
      <c r="BB290" s="55"/>
      <c r="BC290" s="55"/>
      <c r="BD290" s="55"/>
      <c r="BE290" s="55"/>
      <c r="BF290" s="55"/>
      <c r="BG290" s="55"/>
      <c r="BH290" s="55"/>
      <c r="BI290" s="55"/>
      <c r="BJ290" s="55"/>
      <c r="BK290" s="55"/>
      <c r="BL290" s="55"/>
      <c r="BM290" s="55"/>
      <c r="BN290" s="55"/>
      <c r="BO290" s="55"/>
      <c r="BP290" s="55"/>
      <c r="BQ290" s="55"/>
      <c r="BR290" s="55"/>
      <c r="BS290" s="55"/>
      <c r="BT290" s="55"/>
      <c r="BU290" s="55"/>
      <c r="BV290" s="55"/>
      <c r="BW290" s="55"/>
      <c r="BX290" s="55"/>
      <c r="BY290" s="55"/>
    </row>
    <row r="291" spans="1:77" ht="15.75" customHeight="1">
      <c r="A291" s="55"/>
      <c r="B291" s="55"/>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c r="AA291" s="55"/>
      <c r="AB291" s="55"/>
      <c r="AC291" s="55"/>
      <c r="AD291" s="55"/>
      <c r="AE291" s="55"/>
      <c r="AF291" s="55"/>
      <c r="AG291" s="55"/>
      <c r="AH291" s="55"/>
      <c r="AI291" s="55"/>
      <c r="AJ291" s="55"/>
      <c r="AK291" s="55"/>
      <c r="AL291" s="55"/>
      <c r="AM291" s="55"/>
      <c r="AN291" s="55"/>
      <c r="AO291" s="55"/>
      <c r="AP291" s="55"/>
      <c r="AQ291" s="55"/>
      <c r="AR291" s="55"/>
      <c r="AS291" s="55"/>
      <c r="AT291" s="55"/>
      <c r="AU291" s="55"/>
      <c r="AV291" s="55"/>
      <c r="AW291" s="55"/>
      <c r="AX291" s="55"/>
      <c r="AY291" s="55"/>
      <c r="AZ291" s="55"/>
      <c r="BA291" s="55"/>
      <c r="BB291" s="55"/>
      <c r="BC291" s="55"/>
      <c r="BD291" s="55"/>
      <c r="BE291" s="55"/>
      <c r="BF291" s="55"/>
      <c r="BG291" s="55"/>
      <c r="BH291" s="55"/>
      <c r="BI291" s="55"/>
      <c r="BJ291" s="55"/>
      <c r="BK291" s="55"/>
      <c r="BL291" s="55"/>
      <c r="BM291" s="55"/>
      <c r="BN291" s="55"/>
      <c r="BO291" s="55"/>
      <c r="BP291" s="55"/>
      <c r="BQ291" s="55"/>
      <c r="BR291" s="55"/>
      <c r="BS291" s="55"/>
      <c r="BT291" s="55"/>
      <c r="BU291" s="55"/>
      <c r="BV291" s="55"/>
      <c r="BW291" s="55"/>
      <c r="BX291" s="55"/>
      <c r="BY291" s="55"/>
    </row>
    <row r="292" spans="1:77" ht="15.75" customHeight="1">
      <c r="A292" s="55"/>
      <c r="B292" s="55"/>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c r="AA292" s="55"/>
      <c r="AB292" s="55"/>
      <c r="AC292" s="55"/>
      <c r="AD292" s="55"/>
      <c r="AE292" s="55"/>
      <c r="AF292" s="55"/>
      <c r="AG292" s="55"/>
      <c r="AH292" s="55"/>
      <c r="AI292" s="55"/>
      <c r="AJ292" s="55"/>
      <c r="AK292" s="55"/>
      <c r="AL292" s="55"/>
      <c r="AM292" s="55"/>
      <c r="AN292" s="55"/>
      <c r="AO292" s="55"/>
      <c r="AP292" s="55"/>
      <c r="AQ292" s="55"/>
      <c r="AR292" s="55"/>
      <c r="AS292" s="55"/>
      <c r="AT292" s="55"/>
      <c r="AU292" s="55"/>
      <c r="AV292" s="55"/>
      <c r="AW292" s="55"/>
      <c r="AX292" s="55"/>
      <c r="AY292" s="55"/>
      <c r="AZ292" s="55"/>
      <c r="BA292" s="55"/>
      <c r="BB292" s="55"/>
      <c r="BC292" s="55"/>
      <c r="BD292" s="55"/>
      <c r="BE292" s="55"/>
      <c r="BF292" s="55"/>
      <c r="BG292" s="55"/>
      <c r="BH292" s="55"/>
      <c r="BI292" s="55"/>
      <c r="BJ292" s="55"/>
      <c r="BK292" s="55"/>
      <c r="BL292" s="55"/>
      <c r="BM292" s="55"/>
      <c r="BN292" s="55"/>
      <c r="BO292" s="55"/>
      <c r="BP292" s="55"/>
      <c r="BQ292" s="55"/>
      <c r="BR292" s="55"/>
      <c r="BS292" s="55"/>
      <c r="BT292" s="55"/>
      <c r="BU292" s="55"/>
      <c r="BV292" s="55"/>
      <c r="BW292" s="55"/>
      <c r="BX292" s="55"/>
      <c r="BY292" s="55"/>
    </row>
    <row r="293" spans="1:77" ht="15.75" customHeight="1">
      <c r="A293" s="55"/>
      <c r="B293" s="55"/>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c r="AA293" s="55"/>
      <c r="AB293" s="55"/>
      <c r="AC293" s="55"/>
      <c r="AD293" s="55"/>
      <c r="AE293" s="55"/>
      <c r="AF293" s="55"/>
      <c r="AG293" s="55"/>
      <c r="AH293" s="55"/>
      <c r="AI293" s="55"/>
      <c r="AJ293" s="55"/>
      <c r="AK293" s="55"/>
      <c r="AL293" s="55"/>
      <c r="AM293" s="55"/>
      <c r="AN293" s="55"/>
      <c r="AO293" s="55"/>
      <c r="AP293" s="55"/>
      <c r="AQ293" s="55"/>
      <c r="AR293" s="55"/>
      <c r="AS293" s="55"/>
      <c r="AT293" s="55"/>
      <c r="AU293" s="55"/>
      <c r="AV293" s="55"/>
      <c r="AW293" s="55"/>
      <c r="AX293" s="55"/>
      <c r="AY293" s="55"/>
      <c r="AZ293" s="55"/>
      <c r="BA293" s="55"/>
      <c r="BB293" s="55"/>
      <c r="BC293" s="55"/>
      <c r="BD293" s="55"/>
      <c r="BE293" s="55"/>
      <c r="BF293" s="55"/>
      <c r="BG293" s="55"/>
      <c r="BH293" s="55"/>
      <c r="BI293" s="55"/>
      <c r="BJ293" s="55"/>
      <c r="BK293" s="55"/>
      <c r="BL293" s="55"/>
      <c r="BM293" s="55"/>
      <c r="BN293" s="55"/>
      <c r="BO293" s="55"/>
      <c r="BP293" s="55"/>
      <c r="BQ293" s="55"/>
      <c r="BR293" s="55"/>
      <c r="BS293" s="55"/>
      <c r="BT293" s="55"/>
      <c r="BU293" s="55"/>
      <c r="BV293" s="55"/>
      <c r="BW293" s="55"/>
      <c r="BX293" s="55"/>
      <c r="BY293" s="55"/>
    </row>
    <row r="294" spans="1:77" ht="15.75" customHeight="1">
      <c r="A294" s="55"/>
      <c r="B294" s="55"/>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c r="AA294" s="55"/>
      <c r="AB294" s="55"/>
      <c r="AC294" s="55"/>
      <c r="AD294" s="55"/>
      <c r="AE294" s="55"/>
      <c r="AF294" s="55"/>
      <c r="AG294" s="55"/>
      <c r="AH294" s="55"/>
      <c r="AI294" s="55"/>
      <c r="AJ294" s="55"/>
      <c r="AK294" s="55"/>
      <c r="AL294" s="55"/>
      <c r="AM294" s="55"/>
      <c r="AN294" s="55"/>
      <c r="AO294" s="55"/>
      <c r="AP294" s="55"/>
      <c r="AQ294" s="55"/>
      <c r="AR294" s="55"/>
      <c r="AS294" s="55"/>
      <c r="AT294" s="55"/>
      <c r="AU294" s="55"/>
      <c r="AV294" s="55"/>
      <c r="AW294" s="55"/>
      <c r="AX294" s="55"/>
      <c r="AY294" s="55"/>
      <c r="AZ294" s="55"/>
      <c r="BA294" s="55"/>
      <c r="BB294" s="55"/>
      <c r="BC294" s="55"/>
      <c r="BD294" s="55"/>
      <c r="BE294" s="55"/>
      <c r="BF294" s="55"/>
      <c r="BG294" s="55"/>
      <c r="BH294" s="55"/>
      <c r="BI294" s="55"/>
      <c r="BJ294" s="55"/>
      <c r="BK294" s="55"/>
      <c r="BL294" s="55"/>
      <c r="BM294" s="55"/>
      <c r="BN294" s="55"/>
      <c r="BO294" s="55"/>
      <c r="BP294" s="55"/>
      <c r="BQ294" s="55"/>
      <c r="BR294" s="55"/>
      <c r="BS294" s="55"/>
      <c r="BT294" s="55"/>
      <c r="BU294" s="55"/>
      <c r="BV294" s="55"/>
      <c r="BW294" s="55"/>
      <c r="BX294" s="55"/>
      <c r="BY294" s="55"/>
    </row>
    <row r="295" spans="1:77" ht="15.75" customHeight="1">
      <c r="A295" s="55"/>
      <c r="B295" s="55"/>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c r="AA295" s="55"/>
      <c r="AB295" s="55"/>
      <c r="AC295" s="55"/>
      <c r="AD295" s="55"/>
      <c r="AE295" s="55"/>
      <c r="AF295" s="55"/>
      <c r="AG295" s="55"/>
      <c r="AH295" s="55"/>
      <c r="AI295" s="55"/>
      <c r="AJ295" s="55"/>
      <c r="AK295" s="55"/>
      <c r="AL295" s="55"/>
      <c r="AM295" s="55"/>
      <c r="AN295" s="55"/>
      <c r="AO295" s="55"/>
      <c r="AP295" s="55"/>
      <c r="AQ295" s="55"/>
      <c r="AR295" s="55"/>
      <c r="AS295" s="55"/>
      <c r="AT295" s="55"/>
      <c r="AU295" s="55"/>
      <c r="AV295" s="55"/>
      <c r="AW295" s="55"/>
      <c r="AX295" s="55"/>
      <c r="AY295" s="55"/>
      <c r="AZ295" s="55"/>
      <c r="BA295" s="55"/>
      <c r="BB295" s="55"/>
      <c r="BC295" s="55"/>
      <c r="BD295" s="55"/>
      <c r="BE295" s="55"/>
      <c r="BF295" s="55"/>
      <c r="BG295" s="55"/>
      <c r="BH295" s="55"/>
      <c r="BI295" s="55"/>
      <c r="BJ295" s="55"/>
      <c r="BK295" s="55"/>
      <c r="BL295" s="55"/>
      <c r="BM295" s="55"/>
      <c r="BN295" s="55"/>
      <c r="BO295" s="55"/>
      <c r="BP295" s="55"/>
      <c r="BQ295" s="55"/>
      <c r="BR295" s="55"/>
      <c r="BS295" s="55"/>
      <c r="BT295" s="55"/>
      <c r="BU295" s="55"/>
      <c r="BV295" s="55"/>
      <c r="BW295" s="55"/>
      <c r="BX295" s="55"/>
      <c r="BY295" s="55"/>
    </row>
    <row r="296" spans="1:77" ht="15.75" customHeight="1">
      <c r="A296" s="55"/>
      <c r="B296" s="55"/>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c r="AA296" s="55"/>
      <c r="AB296" s="55"/>
      <c r="AC296" s="55"/>
      <c r="AD296" s="55"/>
      <c r="AE296" s="55"/>
      <c r="AF296" s="55"/>
      <c r="AG296" s="55"/>
      <c r="AH296" s="55"/>
      <c r="AI296" s="55"/>
      <c r="AJ296" s="55"/>
      <c r="AK296" s="55"/>
      <c r="AL296" s="55"/>
      <c r="AM296" s="55"/>
      <c r="AN296" s="55"/>
      <c r="AO296" s="55"/>
      <c r="AP296" s="55"/>
      <c r="AQ296" s="55"/>
      <c r="AR296" s="55"/>
      <c r="AS296" s="55"/>
      <c r="AT296" s="55"/>
      <c r="AU296" s="55"/>
      <c r="AV296" s="55"/>
      <c r="AW296" s="55"/>
      <c r="AX296" s="55"/>
      <c r="AY296" s="55"/>
      <c r="AZ296" s="55"/>
      <c r="BA296" s="55"/>
      <c r="BB296" s="55"/>
      <c r="BC296" s="55"/>
      <c r="BD296" s="55"/>
      <c r="BE296" s="55"/>
      <c r="BF296" s="55"/>
      <c r="BG296" s="55"/>
      <c r="BH296" s="55"/>
      <c r="BI296" s="55"/>
      <c r="BJ296" s="55"/>
      <c r="BK296" s="55"/>
      <c r="BL296" s="55"/>
      <c r="BM296" s="55"/>
      <c r="BN296" s="55"/>
      <c r="BO296" s="55"/>
      <c r="BP296" s="55"/>
      <c r="BQ296" s="55"/>
      <c r="BR296" s="55"/>
      <c r="BS296" s="55"/>
      <c r="BT296" s="55"/>
      <c r="BU296" s="55"/>
      <c r="BV296" s="55"/>
      <c r="BW296" s="55"/>
      <c r="BX296" s="55"/>
      <c r="BY296" s="55"/>
    </row>
    <row r="297" spans="1:77" ht="15.75" customHeight="1">
      <c r="A297" s="55"/>
      <c r="B297" s="55"/>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c r="AA297" s="55"/>
      <c r="AB297" s="55"/>
      <c r="AC297" s="55"/>
      <c r="AD297" s="55"/>
      <c r="AE297" s="55"/>
      <c r="AF297" s="55"/>
      <c r="AG297" s="55"/>
      <c r="AH297" s="55"/>
      <c r="AI297" s="55"/>
      <c r="AJ297" s="55"/>
      <c r="AK297" s="55"/>
      <c r="AL297" s="55"/>
      <c r="AM297" s="55"/>
      <c r="AN297" s="55"/>
      <c r="AO297" s="55"/>
      <c r="AP297" s="55"/>
      <c r="AQ297" s="55"/>
      <c r="AR297" s="55"/>
      <c r="AS297" s="55"/>
      <c r="AT297" s="55"/>
      <c r="AU297" s="55"/>
      <c r="AV297" s="55"/>
      <c r="AW297" s="55"/>
      <c r="AX297" s="55"/>
      <c r="AY297" s="55"/>
      <c r="AZ297" s="55"/>
      <c r="BA297" s="55"/>
      <c r="BB297" s="55"/>
      <c r="BC297" s="55"/>
      <c r="BD297" s="55"/>
      <c r="BE297" s="55"/>
      <c r="BF297" s="55"/>
      <c r="BG297" s="55"/>
      <c r="BH297" s="55"/>
      <c r="BI297" s="55"/>
      <c r="BJ297" s="55"/>
      <c r="BK297" s="55"/>
      <c r="BL297" s="55"/>
      <c r="BM297" s="55"/>
      <c r="BN297" s="55"/>
      <c r="BO297" s="55"/>
      <c r="BP297" s="55"/>
      <c r="BQ297" s="55"/>
      <c r="BR297" s="55"/>
      <c r="BS297" s="55"/>
      <c r="BT297" s="55"/>
      <c r="BU297" s="55"/>
      <c r="BV297" s="55"/>
      <c r="BW297" s="55"/>
      <c r="BX297" s="55"/>
      <c r="BY297" s="55"/>
    </row>
    <row r="298" spans="1:77" ht="15.75" customHeight="1">
      <c r="A298" s="55"/>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c r="AA298" s="55"/>
      <c r="AB298" s="55"/>
      <c r="AC298" s="55"/>
      <c r="AD298" s="55"/>
      <c r="AE298" s="55"/>
      <c r="AF298" s="55"/>
      <c r="AG298" s="55"/>
      <c r="AH298" s="55"/>
      <c r="AI298" s="55"/>
      <c r="AJ298" s="55"/>
      <c r="AK298" s="55"/>
      <c r="AL298" s="55"/>
      <c r="AM298" s="55"/>
      <c r="AN298" s="55"/>
      <c r="AO298" s="55"/>
      <c r="AP298" s="55"/>
      <c r="AQ298" s="55"/>
      <c r="AR298" s="55"/>
      <c r="AS298" s="55"/>
      <c r="AT298" s="55"/>
      <c r="AU298" s="55"/>
      <c r="AV298" s="55"/>
      <c r="AW298" s="55"/>
      <c r="AX298" s="55"/>
      <c r="AY298" s="55"/>
      <c r="AZ298" s="55"/>
      <c r="BA298" s="55"/>
      <c r="BB298" s="55"/>
      <c r="BC298" s="55"/>
      <c r="BD298" s="55"/>
      <c r="BE298" s="55"/>
      <c r="BF298" s="55"/>
      <c r="BG298" s="55"/>
      <c r="BH298" s="55"/>
      <c r="BI298" s="55"/>
      <c r="BJ298" s="55"/>
      <c r="BK298" s="55"/>
      <c r="BL298" s="55"/>
      <c r="BM298" s="55"/>
      <c r="BN298" s="55"/>
      <c r="BO298" s="55"/>
      <c r="BP298" s="55"/>
      <c r="BQ298" s="55"/>
      <c r="BR298" s="55"/>
      <c r="BS298" s="55"/>
      <c r="BT298" s="55"/>
      <c r="BU298" s="55"/>
      <c r="BV298" s="55"/>
      <c r="BW298" s="55"/>
      <c r="BX298" s="55"/>
      <c r="BY298" s="55"/>
    </row>
    <row r="299" spans="1:77" ht="15.75" customHeight="1">
      <c r="A299" s="55"/>
      <c r="B299" s="55"/>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c r="AA299" s="55"/>
      <c r="AB299" s="55"/>
      <c r="AC299" s="55"/>
      <c r="AD299" s="55"/>
      <c r="AE299" s="55"/>
      <c r="AF299" s="55"/>
      <c r="AG299" s="55"/>
      <c r="AH299" s="55"/>
      <c r="AI299" s="55"/>
      <c r="AJ299" s="55"/>
      <c r="AK299" s="55"/>
      <c r="AL299" s="55"/>
      <c r="AM299" s="55"/>
      <c r="AN299" s="55"/>
      <c r="AO299" s="55"/>
      <c r="AP299" s="55"/>
      <c r="AQ299" s="55"/>
      <c r="AR299" s="55"/>
      <c r="AS299" s="55"/>
      <c r="AT299" s="55"/>
      <c r="AU299" s="55"/>
      <c r="AV299" s="55"/>
      <c r="AW299" s="55"/>
      <c r="AX299" s="55"/>
      <c r="AY299" s="55"/>
      <c r="AZ299" s="55"/>
      <c r="BA299" s="55"/>
      <c r="BB299" s="55"/>
      <c r="BC299" s="55"/>
      <c r="BD299" s="55"/>
      <c r="BE299" s="55"/>
      <c r="BF299" s="55"/>
      <c r="BG299" s="55"/>
      <c r="BH299" s="55"/>
      <c r="BI299" s="55"/>
      <c r="BJ299" s="55"/>
      <c r="BK299" s="55"/>
      <c r="BL299" s="55"/>
      <c r="BM299" s="55"/>
      <c r="BN299" s="55"/>
      <c r="BO299" s="55"/>
      <c r="BP299" s="55"/>
      <c r="BQ299" s="55"/>
      <c r="BR299" s="55"/>
      <c r="BS299" s="55"/>
      <c r="BT299" s="55"/>
      <c r="BU299" s="55"/>
      <c r="BV299" s="55"/>
      <c r="BW299" s="55"/>
      <c r="BX299" s="55"/>
      <c r="BY299" s="55"/>
    </row>
    <row r="300" spans="1:77" ht="15.75" customHeight="1">
      <c r="A300" s="55"/>
      <c r="B300" s="55"/>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c r="AA300" s="55"/>
      <c r="AB300" s="55"/>
      <c r="AC300" s="55"/>
      <c r="AD300" s="55"/>
      <c r="AE300" s="55"/>
      <c r="AF300" s="55"/>
      <c r="AG300" s="55"/>
      <c r="AH300" s="55"/>
      <c r="AI300" s="55"/>
      <c r="AJ300" s="55"/>
      <c r="AK300" s="55"/>
      <c r="AL300" s="55"/>
      <c r="AM300" s="55"/>
      <c r="AN300" s="55"/>
      <c r="AO300" s="55"/>
      <c r="AP300" s="55"/>
      <c r="AQ300" s="55"/>
      <c r="AR300" s="55"/>
      <c r="AS300" s="55"/>
      <c r="AT300" s="55"/>
      <c r="AU300" s="55"/>
      <c r="AV300" s="55"/>
      <c r="AW300" s="55"/>
      <c r="AX300" s="55"/>
      <c r="AY300" s="55"/>
      <c r="AZ300" s="55"/>
      <c r="BA300" s="55"/>
      <c r="BB300" s="55"/>
      <c r="BC300" s="55"/>
      <c r="BD300" s="55"/>
      <c r="BE300" s="55"/>
      <c r="BF300" s="55"/>
      <c r="BG300" s="55"/>
      <c r="BH300" s="55"/>
      <c r="BI300" s="55"/>
      <c r="BJ300" s="55"/>
      <c r="BK300" s="55"/>
      <c r="BL300" s="55"/>
      <c r="BM300" s="55"/>
      <c r="BN300" s="55"/>
      <c r="BO300" s="55"/>
      <c r="BP300" s="55"/>
      <c r="BQ300" s="55"/>
      <c r="BR300" s="55"/>
      <c r="BS300" s="55"/>
      <c r="BT300" s="55"/>
      <c r="BU300" s="55"/>
      <c r="BV300" s="55"/>
      <c r="BW300" s="55"/>
      <c r="BX300" s="55"/>
      <c r="BY300" s="55"/>
    </row>
    <row r="301" spans="1:77" ht="15.75" customHeight="1">
      <c r="A301" s="55"/>
      <c r="B301" s="55"/>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c r="AA301" s="55"/>
      <c r="AB301" s="55"/>
      <c r="AC301" s="55"/>
      <c r="AD301" s="55"/>
      <c r="AE301" s="55"/>
      <c r="AF301" s="55"/>
      <c r="AG301" s="55"/>
      <c r="AH301" s="55"/>
      <c r="AI301" s="55"/>
      <c r="AJ301" s="55"/>
      <c r="AK301" s="55"/>
      <c r="AL301" s="55"/>
      <c r="AM301" s="55"/>
      <c r="AN301" s="55"/>
      <c r="AO301" s="55"/>
      <c r="AP301" s="55"/>
      <c r="AQ301" s="55"/>
      <c r="AR301" s="55"/>
      <c r="AS301" s="55"/>
      <c r="AT301" s="55"/>
      <c r="AU301" s="55"/>
      <c r="AV301" s="55"/>
      <c r="AW301" s="55"/>
      <c r="AX301" s="55"/>
      <c r="AY301" s="55"/>
      <c r="AZ301" s="55"/>
      <c r="BA301" s="55"/>
      <c r="BB301" s="55"/>
      <c r="BC301" s="55"/>
      <c r="BD301" s="55"/>
      <c r="BE301" s="55"/>
      <c r="BF301" s="55"/>
      <c r="BG301" s="55"/>
      <c r="BH301" s="55"/>
      <c r="BI301" s="55"/>
      <c r="BJ301" s="55"/>
      <c r="BK301" s="55"/>
      <c r="BL301" s="55"/>
      <c r="BM301" s="55"/>
      <c r="BN301" s="55"/>
      <c r="BO301" s="55"/>
      <c r="BP301" s="55"/>
      <c r="BQ301" s="55"/>
      <c r="BR301" s="55"/>
      <c r="BS301" s="55"/>
      <c r="BT301" s="55"/>
      <c r="BU301" s="55"/>
      <c r="BV301" s="55"/>
      <c r="BW301" s="55"/>
      <c r="BX301" s="55"/>
      <c r="BY301" s="55"/>
    </row>
    <row r="302" spans="1:77" ht="15.75" customHeight="1">
      <c r="A302" s="55"/>
      <c r="B302" s="55"/>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c r="AA302" s="55"/>
      <c r="AB302" s="55"/>
      <c r="AC302" s="55"/>
      <c r="AD302" s="55"/>
      <c r="AE302" s="55"/>
      <c r="AF302" s="55"/>
      <c r="AG302" s="55"/>
      <c r="AH302" s="55"/>
      <c r="AI302" s="55"/>
      <c r="AJ302" s="55"/>
      <c r="AK302" s="55"/>
      <c r="AL302" s="55"/>
      <c r="AM302" s="55"/>
      <c r="AN302" s="55"/>
      <c r="AO302" s="55"/>
      <c r="AP302" s="55"/>
      <c r="AQ302" s="55"/>
      <c r="AR302" s="55"/>
      <c r="AS302" s="55"/>
      <c r="AT302" s="55"/>
      <c r="AU302" s="55"/>
      <c r="AV302" s="55"/>
      <c r="AW302" s="55"/>
      <c r="AX302" s="55"/>
      <c r="AY302" s="55"/>
      <c r="AZ302" s="55"/>
      <c r="BA302" s="55"/>
      <c r="BB302" s="55"/>
      <c r="BC302" s="55"/>
      <c r="BD302" s="55"/>
      <c r="BE302" s="55"/>
      <c r="BF302" s="55"/>
      <c r="BG302" s="55"/>
      <c r="BH302" s="55"/>
      <c r="BI302" s="55"/>
      <c r="BJ302" s="55"/>
      <c r="BK302" s="55"/>
      <c r="BL302" s="55"/>
      <c r="BM302" s="55"/>
      <c r="BN302" s="55"/>
      <c r="BO302" s="55"/>
      <c r="BP302" s="55"/>
      <c r="BQ302" s="55"/>
      <c r="BR302" s="55"/>
      <c r="BS302" s="55"/>
      <c r="BT302" s="55"/>
      <c r="BU302" s="55"/>
      <c r="BV302" s="55"/>
      <c r="BW302" s="55"/>
      <c r="BX302" s="55"/>
      <c r="BY302" s="55"/>
    </row>
    <row r="303" spans="1:77" ht="15.75" customHeight="1">
      <c r="A303" s="55"/>
      <c r="B303" s="55"/>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c r="AA303" s="55"/>
      <c r="AB303" s="55"/>
      <c r="AC303" s="55"/>
      <c r="AD303" s="55"/>
      <c r="AE303" s="55"/>
      <c r="AF303" s="55"/>
      <c r="AG303" s="55"/>
      <c r="AH303" s="55"/>
      <c r="AI303" s="55"/>
      <c r="AJ303" s="55"/>
      <c r="AK303" s="55"/>
      <c r="AL303" s="55"/>
      <c r="AM303" s="55"/>
      <c r="AN303" s="55"/>
      <c r="AO303" s="55"/>
      <c r="AP303" s="55"/>
      <c r="AQ303" s="55"/>
      <c r="AR303" s="55"/>
      <c r="AS303" s="55"/>
      <c r="AT303" s="55"/>
      <c r="AU303" s="55"/>
      <c r="AV303" s="55"/>
      <c r="AW303" s="55"/>
      <c r="AX303" s="55"/>
      <c r="AY303" s="55"/>
      <c r="AZ303" s="55"/>
      <c r="BA303" s="55"/>
      <c r="BB303" s="55"/>
      <c r="BC303" s="55"/>
      <c r="BD303" s="55"/>
      <c r="BE303" s="55"/>
      <c r="BF303" s="55"/>
      <c r="BG303" s="55"/>
      <c r="BH303" s="55"/>
      <c r="BI303" s="55"/>
      <c r="BJ303" s="55"/>
      <c r="BK303" s="55"/>
      <c r="BL303" s="55"/>
      <c r="BM303" s="55"/>
      <c r="BN303" s="55"/>
      <c r="BO303" s="55"/>
      <c r="BP303" s="55"/>
      <c r="BQ303" s="55"/>
      <c r="BR303" s="55"/>
      <c r="BS303" s="55"/>
      <c r="BT303" s="55"/>
      <c r="BU303" s="55"/>
      <c r="BV303" s="55"/>
      <c r="BW303" s="55"/>
      <c r="BX303" s="55"/>
      <c r="BY303" s="55"/>
    </row>
    <row r="304" spans="1:77" ht="15.75" customHeight="1">
      <c r="A304" s="55"/>
      <c r="B304" s="55"/>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c r="AA304" s="55"/>
      <c r="AB304" s="55"/>
      <c r="AC304" s="55"/>
      <c r="AD304" s="55"/>
      <c r="AE304" s="55"/>
      <c r="AF304" s="55"/>
      <c r="AG304" s="55"/>
      <c r="AH304" s="55"/>
      <c r="AI304" s="55"/>
      <c r="AJ304" s="55"/>
      <c r="AK304" s="55"/>
      <c r="AL304" s="55"/>
      <c r="AM304" s="55"/>
      <c r="AN304" s="55"/>
      <c r="AO304" s="55"/>
      <c r="AP304" s="55"/>
      <c r="AQ304" s="55"/>
      <c r="AR304" s="55"/>
      <c r="AS304" s="55"/>
      <c r="AT304" s="55"/>
      <c r="AU304" s="55"/>
      <c r="AV304" s="55"/>
      <c r="AW304" s="55"/>
      <c r="AX304" s="55"/>
      <c r="AY304" s="55"/>
      <c r="AZ304" s="55"/>
      <c r="BA304" s="55"/>
      <c r="BB304" s="55"/>
      <c r="BC304" s="55"/>
      <c r="BD304" s="55"/>
      <c r="BE304" s="55"/>
      <c r="BF304" s="55"/>
      <c r="BG304" s="55"/>
      <c r="BH304" s="55"/>
      <c r="BI304" s="55"/>
      <c r="BJ304" s="55"/>
      <c r="BK304" s="55"/>
      <c r="BL304" s="55"/>
      <c r="BM304" s="55"/>
      <c r="BN304" s="55"/>
      <c r="BO304" s="55"/>
      <c r="BP304" s="55"/>
      <c r="BQ304" s="55"/>
      <c r="BR304" s="55"/>
      <c r="BS304" s="55"/>
      <c r="BT304" s="55"/>
      <c r="BU304" s="55"/>
      <c r="BV304" s="55"/>
      <c r="BW304" s="55"/>
      <c r="BX304" s="55"/>
      <c r="BY304" s="55"/>
    </row>
    <row r="305" spans="1:77" ht="15.75" customHeight="1">
      <c r="A305" s="55"/>
      <c r="B305" s="55"/>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c r="AA305" s="55"/>
      <c r="AB305" s="55"/>
      <c r="AC305" s="55"/>
      <c r="AD305" s="55"/>
      <c r="AE305" s="55"/>
      <c r="AF305" s="55"/>
      <c r="AG305" s="55"/>
      <c r="AH305" s="55"/>
      <c r="AI305" s="55"/>
      <c r="AJ305" s="55"/>
      <c r="AK305" s="55"/>
      <c r="AL305" s="55"/>
      <c r="AM305" s="55"/>
      <c r="AN305" s="55"/>
      <c r="AO305" s="55"/>
      <c r="AP305" s="55"/>
      <c r="AQ305" s="55"/>
      <c r="AR305" s="55"/>
      <c r="AS305" s="55"/>
      <c r="AT305" s="55"/>
      <c r="AU305" s="55"/>
      <c r="AV305" s="55"/>
      <c r="AW305" s="55"/>
      <c r="AX305" s="55"/>
      <c r="AY305" s="55"/>
      <c r="AZ305" s="55"/>
      <c r="BA305" s="55"/>
      <c r="BB305" s="55"/>
      <c r="BC305" s="55"/>
      <c r="BD305" s="55"/>
      <c r="BE305" s="55"/>
      <c r="BF305" s="55"/>
      <c r="BG305" s="55"/>
      <c r="BH305" s="55"/>
      <c r="BI305" s="55"/>
      <c r="BJ305" s="55"/>
      <c r="BK305" s="55"/>
      <c r="BL305" s="55"/>
      <c r="BM305" s="55"/>
      <c r="BN305" s="55"/>
      <c r="BO305" s="55"/>
      <c r="BP305" s="55"/>
      <c r="BQ305" s="55"/>
      <c r="BR305" s="55"/>
      <c r="BS305" s="55"/>
      <c r="BT305" s="55"/>
      <c r="BU305" s="55"/>
      <c r="BV305" s="55"/>
      <c r="BW305" s="55"/>
      <c r="BX305" s="55"/>
      <c r="BY305" s="55"/>
    </row>
    <row r="306" spans="1:77" ht="15.75" customHeight="1">
      <c r="A306" s="55"/>
      <c r="B306" s="55"/>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c r="AA306" s="55"/>
      <c r="AB306" s="55"/>
      <c r="AC306" s="55"/>
      <c r="AD306" s="55"/>
      <c r="AE306" s="55"/>
      <c r="AF306" s="55"/>
      <c r="AG306" s="55"/>
      <c r="AH306" s="55"/>
      <c r="AI306" s="55"/>
      <c r="AJ306" s="55"/>
      <c r="AK306" s="55"/>
      <c r="AL306" s="55"/>
      <c r="AM306" s="55"/>
      <c r="AN306" s="55"/>
      <c r="AO306" s="55"/>
      <c r="AP306" s="55"/>
      <c r="AQ306" s="55"/>
      <c r="AR306" s="55"/>
      <c r="AS306" s="55"/>
      <c r="AT306" s="55"/>
      <c r="AU306" s="55"/>
      <c r="AV306" s="55"/>
      <c r="AW306" s="55"/>
      <c r="AX306" s="55"/>
      <c r="AY306" s="55"/>
      <c r="AZ306" s="55"/>
      <c r="BA306" s="55"/>
      <c r="BB306" s="55"/>
      <c r="BC306" s="55"/>
      <c r="BD306" s="55"/>
      <c r="BE306" s="55"/>
      <c r="BF306" s="55"/>
      <c r="BG306" s="55"/>
      <c r="BH306" s="55"/>
      <c r="BI306" s="55"/>
      <c r="BJ306" s="55"/>
      <c r="BK306" s="55"/>
      <c r="BL306" s="55"/>
      <c r="BM306" s="55"/>
      <c r="BN306" s="55"/>
      <c r="BO306" s="55"/>
      <c r="BP306" s="55"/>
      <c r="BQ306" s="55"/>
      <c r="BR306" s="55"/>
      <c r="BS306" s="55"/>
      <c r="BT306" s="55"/>
      <c r="BU306" s="55"/>
      <c r="BV306" s="55"/>
      <c r="BW306" s="55"/>
      <c r="BX306" s="55"/>
      <c r="BY306" s="55"/>
    </row>
    <row r="307" spans="1:77" ht="15.75" customHeight="1">
      <c r="A307" s="55"/>
      <c r="B307" s="55"/>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c r="AA307" s="55"/>
      <c r="AB307" s="55"/>
      <c r="AC307" s="55"/>
      <c r="AD307" s="55"/>
      <c r="AE307" s="55"/>
      <c r="AF307" s="55"/>
      <c r="AG307" s="55"/>
      <c r="AH307" s="55"/>
      <c r="AI307" s="55"/>
      <c r="AJ307" s="55"/>
      <c r="AK307" s="55"/>
      <c r="AL307" s="55"/>
      <c r="AM307" s="55"/>
      <c r="AN307" s="55"/>
      <c r="AO307" s="55"/>
      <c r="AP307" s="55"/>
      <c r="AQ307" s="55"/>
      <c r="AR307" s="55"/>
      <c r="AS307" s="55"/>
      <c r="AT307" s="55"/>
      <c r="AU307" s="55"/>
      <c r="AV307" s="55"/>
      <c r="AW307" s="55"/>
      <c r="AX307" s="55"/>
      <c r="AY307" s="55"/>
      <c r="AZ307" s="55"/>
      <c r="BA307" s="55"/>
      <c r="BB307" s="55"/>
      <c r="BC307" s="55"/>
      <c r="BD307" s="55"/>
      <c r="BE307" s="55"/>
      <c r="BF307" s="55"/>
      <c r="BG307" s="55"/>
      <c r="BH307" s="55"/>
      <c r="BI307" s="55"/>
      <c r="BJ307" s="55"/>
      <c r="BK307" s="55"/>
      <c r="BL307" s="55"/>
      <c r="BM307" s="55"/>
      <c r="BN307" s="55"/>
      <c r="BO307" s="55"/>
      <c r="BP307" s="55"/>
      <c r="BQ307" s="55"/>
      <c r="BR307" s="55"/>
      <c r="BS307" s="55"/>
      <c r="BT307" s="55"/>
      <c r="BU307" s="55"/>
      <c r="BV307" s="55"/>
      <c r="BW307" s="55"/>
      <c r="BX307" s="55"/>
      <c r="BY307" s="55"/>
    </row>
    <row r="308" spans="1:77" ht="15.75" customHeight="1">
      <c r="A308" s="55"/>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c r="AA308" s="55"/>
      <c r="AB308" s="55"/>
      <c r="AC308" s="55"/>
      <c r="AD308" s="55"/>
      <c r="AE308" s="55"/>
      <c r="AF308" s="55"/>
      <c r="AG308" s="55"/>
      <c r="AH308" s="55"/>
      <c r="AI308" s="55"/>
      <c r="AJ308" s="55"/>
      <c r="AK308" s="55"/>
      <c r="AL308" s="55"/>
      <c r="AM308" s="55"/>
      <c r="AN308" s="55"/>
      <c r="AO308" s="55"/>
      <c r="AP308" s="55"/>
      <c r="AQ308" s="55"/>
      <c r="AR308" s="55"/>
      <c r="AS308" s="55"/>
      <c r="AT308" s="55"/>
      <c r="AU308" s="55"/>
      <c r="AV308" s="55"/>
      <c r="AW308" s="55"/>
      <c r="AX308" s="55"/>
      <c r="AY308" s="55"/>
      <c r="AZ308" s="55"/>
      <c r="BA308" s="55"/>
      <c r="BB308" s="55"/>
      <c r="BC308" s="55"/>
      <c r="BD308" s="55"/>
      <c r="BE308" s="55"/>
      <c r="BF308" s="55"/>
      <c r="BG308" s="55"/>
      <c r="BH308" s="55"/>
      <c r="BI308" s="55"/>
      <c r="BJ308" s="55"/>
      <c r="BK308" s="55"/>
      <c r="BL308" s="55"/>
      <c r="BM308" s="55"/>
      <c r="BN308" s="55"/>
      <c r="BO308" s="55"/>
      <c r="BP308" s="55"/>
      <c r="BQ308" s="55"/>
      <c r="BR308" s="55"/>
      <c r="BS308" s="55"/>
      <c r="BT308" s="55"/>
      <c r="BU308" s="55"/>
      <c r="BV308" s="55"/>
      <c r="BW308" s="55"/>
      <c r="BX308" s="55"/>
      <c r="BY308" s="55"/>
    </row>
    <row r="309" spans="1:77" ht="15.75" customHeight="1">
      <c r="A309" s="55"/>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c r="AA309" s="55"/>
      <c r="AB309" s="55"/>
      <c r="AC309" s="55"/>
      <c r="AD309" s="55"/>
      <c r="AE309" s="55"/>
      <c r="AF309" s="55"/>
      <c r="AG309" s="55"/>
      <c r="AH309" s="55"/>
      <c r="AI309" s="55"/>
      <c r="AJ309" s="55"/>
      <c r="AK309" s="55"/>
      <c r="AL309" s="55"/>
      <c r="AM309" s="55"/>
      <c r="AN309" s="55"/>
      <c r="AO309" s="55"/>
      <c r="AP309" s="55"/>
      <c r="AQ309" s="55"/>
      <c r="AR309" s="55"/>
      <c r="AS309" s="55"/>
      <c r="AT309" s="55"/>
      <c r="AU309" s="55"/>
      <c r="AV309" s="55"/>
      <c r="AW309" s="55"/>
      <c r="AX309" s="55"/>
      <c r="AY309" s="55"/>
      <c r="AZ309" s="55"/>
      <c r="BA309" s="55"/>
      <c r="BB309" s="55"/>
      <c r="BC309" s="55"/>
      <c r="BD309" s="55"/>
      <c r="BE309" s="55"/>
      <c r="BF309" s="55"/>
      <c r="BG309" s="55"/>
      <c r="BH309" s="55"/>
      <c r="BI309" s="55"/>
      <c r="BJ309" s="55"/>
      <c r="BK309" s="55"/>
      <c r="BL309" s="55"/>
      <c r="BM309" s="55"/>
      <c r="BN309" s="55"/>
      <c r="BO309" s="55"/>
      <c r="BP309" s="55"/>
      <c r="BQ309" s="55"/>
      <c r="BR309" s="55"/>
      <c r="BS309" s="55"/>
      <c r="BT309" s="55"/>
      <c r="BU309" s="55"/>
      <c r="BV309" s="55"/>
      <c r="BW309" s="55"/>
      <c r="BX309" s="55"/>
      <c r="BY309" s="55"/>
    </row>
    <row r="310" spans="1:77" ht="15.75" customHeight="1">
      <c r="A310" s="55"/>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c r="AA310" s="55"/>
      <c r="AB310" s="55"/>
      <c r="AC310" s="55"/>
      <c r="AD310" s="55"/>
      <c r="AE310" s="55"/>
      <c r="AF310" s="55"/>
      <c r="AG310" s="55"/>
      <c r="AH310" s="55"/>
      <c r="AI310" s="55"/>
      <c r="AJ310" s="55"/>
      <c r="AK310" s="55"/>
      <c r="AL310" s="55"/>
      <c r="AM310" s="55"/>
      <c r="AN310" s="55"/>
      <c r="AO310" s="55"/>
      <c r="AP310" s="55"/>
      <c r="AQ310" s="55"/>
      <c r="AR310" s="55"/>
      <c r="AS310" s="55"/>
      <c r="AT310" s="55"/>
      <c r="AU310" s="55"/>
      <c r="AV310" s="55"/>
      <c r="AW310" s="55"/>
      <c r="AX310" s="55"/>
      <c r="AY310" s="55"/>
      <c r="AZ310" s="55"/>
      <c r="BA310" s="55"/>
      <c r="BB310" s="55"/>
      <c r="BC310" s="55"/>
      <c r="BD310" s="55"/>
      <c r="BE310" s="55"/>
      <c r="BF310" s="55"/>
      <c r="BG310" s="55"/>
      <c r="BH310" s="55"/>
      <c r="BI310" s="55"/>
      <c r="BJ310" s="55"/>
      <c r="BK310" s="55"/>
      <c r="BL310" s="55"/>
      <c r="BM310" s="55"/>
      <c r="BN310" s="55"/>
      <c r="BO310" s="55"/>
      <c r="BP310" s="55"/>
      <c r="BQ310" s="55"/>
      <c r="BR310" s="55"/>
      <c r="BS310" s="55"/>
      <c r="BT310" s="55"/>
      <c r="BU310" s="55"/>
      <c r="BV310" s="55"/>
      <c r="BW310" s="55"/>
      <c r="BX310" s="55"/>
      <c r="BY310" s="55"/>
    </row>
    <row r="311" spans="1:77" ht="15.75" customHeight="1">
      <c r="A311" s="55"/>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c r="AA311" s="55"/>
      <c r="AB311" s="55"/>
      <c r="AC311" s="55"/>
      <c r="AD311" s="55"/>
      <c r="AE311" s="55"/>
      <c r="AF311" s="55"/>
      <c r="AG311" s="55"/>
      <c r="AH311" s="55"/>
      <c r="AI311" s="55"/>
      <c r="AJ311" s="55"/>
      <c r="AK311" s="55"/>
      <c r="AL311" s="55"/>
      <c r="AM311" s="55"/>
      <c r="AN311" s="55"/>
      <c r="AO311" s="55"/>
      <c r="AP311" s="55"/>
      <c r="AQ311" s="55"/>
      <c r="AR311" s="55"/>
      <c r="AS311" s="55"/>
      <c r="AT311" s="55"/>
      <c r="AU311" s="55"/>
      <c r="AV311" s="55"/>
      <c r="AW311" s="55"/>
      <c r="AX311" s="55"/>
      <c r="AY311" s="55"/>
      <c r="AZ311" s="55"/>
      <c r="BA311" s="55"/>
      <c r="BB311" s="55"/>
      <c r="BC311" s="55"/>
      <c r="BD311" s="55"/>
      <c r="BE311" s="55"/>
      <c r="BF311" s="55"/>
      <c r="BG311" s="55"/>
      <c r="BH311" s="55"/>
      <c r="BI311" s="55"/>
      <c r="BJ311" s="55"/>
      <c r="BK311" s="55"/>
      <c r="BL311" s="55"/>
      <c r="BM311" s="55"/>
      <c r="BN311" s="55"/>
      <c r="BO311" s="55"/>
      <c r="BP311" s="55"/>
      <c r="BQ311" s="55"/>
      <c r="BR311" s="55"/>
      <c r="BS311" s="55"/>
      <c r="BT311" s="55"/>
      <c r="BU311" s="55"/>
      <c r="BV311" s="55"/>
      <c r="BW311" s="55"/>
      <c r="BX311" s="55"/>
      <c r="BY311" s="55"/>
    </row>
    <row r="312" spans="1:77" ht="15.75" customHeight="1">
      <c r="A312" s="55"/>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c r="AA312" s="55"/>
      <c r="AB312" s="55"/>
      <c r="AC312" s="55"/>
      <c r="AD312" s="55"/>
      <c r="AE312" s="55"/>
      <c r="AF312" s="55"/>
      <c r="AG312" s="55"/>
      <c r="AH312" s="55"/>
      <c r="AI312" s="55"/>
      <c r="AJ312" s="55"/>
      <c r="AK312" s="55"/>
      <c r="AL312" s="55"/>
      <c r="AM312" s="55"/>
      <c r="AN312" s="55"/>
      <c r="AO312" s="55"/>
      <c r="AP312" s="55"/>
      <c r="AQ312" s="55"/>
      <c r="AR312" s="55"/>
      <c r="AS312" s="55"/>
      <c r="AT312" s="55"/>
      <c r="AU312" s="55"/>
      <c r="AV312" s="55"/>
      <c r="AW312" s="55"/>
      <c r="AX312" s="55"/>
      <c r="AY312" s="55"/>
      <c r="AZ312" s="55"/>
      <c r="BA312" s="55"/>
      <c r="BB312" s="55"/>
      <c r="BC312" s="55"/>
      <c r="BD312" s="55"/>
      <c r="BE312" s="55"/>
      <c r="BF312" s="55"/>
      <c r="BG312" s="55"/>
      <c r="BH312" s="55"/>
      <c r="BI312" s="55"/>
      <c r="BJ312" s="55"/>
      <c r="BK312" s="55"/>
      <c r="BL312" s="55"/>
      <c r="BM312" s="55"/>
      <c r="BN312" s="55"/>
      <c r="BO312" s="55"/>
      <c r="BP312" s="55"/>
      <c r="BQ312" s="55"/>
      <c r="BR312" s="55"/>
      <c r="BS312" s="55"/>
      <c r="BT312" s="55"/>
      <c r="BU312" s="55"/>
      <c r="BV312" s="55"/>
      <c r="BW312" s="55"/>
      <c r="BX312" s="55"/>
      <c r="BY312" s="55"/>
    </row>
    <row r="313" spans="1:77" ht="15.75" customHeight="1">
      <c r="A313" s="55"/>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c r="AA313" s="55"/>
      <c r="AB313" s="55"/>
      <c r="AC313" s="55"/>
      <c r="AD313" s="55"/>
      <c r="AE313" s="55"/>
      <c r="AF313" s="55"/>
      <c r="AG313" s="55"/>
      <c r="AH313" s="55"/>
      <c r="AI313" s="55"/>
      <c r="AJ313" s="55"/>
      <c r="AK313" s="55"/>
      <c r="AL313" s="55"/>
      <c r="AM313" s="55"/>
      <c r="AN313" s="55"/>
      <c r="AO313" s="55"/>
      <c r="AP313" s="55"/>
      <c r="AQ313" s="55"/>
      <c r="AR313" s="55"/>
      <c r="AS313" s="55"/>
      <c r="AT313" s="55"/>
      <c r="AU313" s="55"/>
      <c r="AV313" s="55"/>
      <c r="AW313" s="55"/>
      <c r="AX313" s="55"/>
      <c r="AY313" s="55"/>
      <c r="AZ313" s="55"/>
      <c r="BA313" s="55"/>
      <c r="BB313" s="55"/>
      <c r="BC313" s="55"/>
      <c r="BD313" s="55"/>
      <c r="BE313" s="55"/>
      <c r="BF313" s="55"/>
      <c r="BG313" s="55"/>
      <c r="BH313" s="55"/>
      <c r="BI313" s="55"/>
      <c r="BJ313" s="55"/>
      <c r="BK313" s="55"/>
      <c r="BL313" s="55"/>
      <c r="BM313" s="55"/>
      <c r="BN313" s="55"/>
      <c r="BO313" s="55"/>
      <c r="BP313" s="55"/>
      <c r="BQ313" s="55"/>
      <c r="BR313" s="55"/>
      <c r="BS313" s="55"/>
      <c r="BT313" s="55"/>
      <c r="BU313" s="55"/>
      <c r="BV313" s="55"/>
      <c r="BW313" s="55"/>
      <c r="BX313" s="55"/>
      <c r="BY313" s="55"/>
    </row>
    <row r="314" spans="1:77" ht="15.75" customHeight="1">
      <c r="A314" s="55"/>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c r="AA314" s="55"/>
      <c r="AB314" s="55"/>
      <c r="AC314" s="55"/>
      <c r="AD314" s="55"/>
      <c r="AE314" s="55"/>
      <c r="AF314" s="55"/>
      <c r="AG314" s="55"/>
      <c r="AH314" s="55"/>
      <c r="AI314" s="55"/>
      <c r="AJ314" s="55"/>
      <c r="AK314" s="55"/>
      <c r="AL314" s="55"/>
      <c r="AM314" s="55"/>
      <c r="AN314" s="55"/>
      <c r="AO314" s="55"/>
      <c r="AP314" s="55"/>
      <c r="AQ314" s="55"/>
      <c r="AR314" s="55"/>
      <c r="AS314" s="55"/>
      <c r="AT314" s="55"/>
      <c r="AU314" s="55"/>
      <c r="AV314" s="55"/>
      <c r="AW314" s="55"/>
      <c r="AX314" s="55"/>
      <c r="AY314" s="55"/>
      <c r="AZ314" s="55"/>
      <c r="BA314" s="55"/>
      <c r="BB314" s="55"/>
      <c r="BC314" s="55"/>
      <c r="BD314" s="55"/>
      <c r="BE314" s="55"/>
      <c r="BF314" s="55"/>
      <c r="BG314" s="55"/>
      <c r="BH314" s="55"/>
      <c r="BI314" s="55"/>
      <c r="BJ314" s="55"/>
      <c r="BK314" s="55"/>
      <c r="BL314" s="55"/>
      <c r="BM314" s="55"/>
      <c r="BN314" s="55"/>
      <c r="BO314" s="55"/>
      <c r="BP314" s="55"/>
      <c r="BQ314" s="55"/>
      <c r="BR314" s="55"/>
      <c r="BS314" s="55"/>
      <c r="BT314" s="55"/>
      <c r="BU314" s="55"/>
      <c r="BV314" s="55"/>
      <c r="BW314" s="55"/>
      <c r="BX314" s="55"/>
      <c r="BY314" s="55"/>
    </row>
    <row r="315" spans="1:77" ht="15.75" customHeight="1">
      <c r="A315" s="55"/>
      <c r="B315" s="55"/>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c r="AA315" s="55"/>
      <c r="AB315" s="55"/>
      <c r="AC315" s="55"/>
      <c r="AD315" s="55"/>
      <c r="AE315" s="55"/>
      <c r="AF315" s="55"/>
      <c r="AG315" s="55"/>
      <c r="AH315" s="55"/>
      <c r="AI315" s="55"/>
      <c r="AJ315" s="55"/>
      <c r="AK315" s="55"/>
      <c r="AL315" s="55"/>
      <c r="AM315" s="55"/>
      <c r="AN315" s="55"/>
      <c r="AO315" s="55"/>
      <c r="AP315" s="55"/>
      <c r="AQ315" s="55"/>
      <c r="AR315" s="55"/>
      <c r="AS315" s="55"/>
      <c r="AT315" s="55"/>
      <c r="AU315" s="55"/>
      <c r="AV315" s="55"/>
      <c r="AW315" s="55"/>
      <c r="AX315" s="55"/>
      <c r="AY315" s="55"/>
      <c r="AZ315" s="55"/>
      <c r="BA315" s="55"/>
      <c r="BB315" s="55"/>
      <c r="BC315" s="55"/>
      <c r="BD315" s="55"/>
      <c r="BE315" s="55"/>
      <c r="BF315" s="55"/>
      <c r="BG315" s="55"/>
      <c r="BH315" s="55"/>
      <c r="BI315" s="55"/>
      <c r="BJ315" s="55"/>
      <c r="BK315" s="55"/>
      <c r="BL315" s="55"/>
      <c r="BM315" s="55"/>
      <c r="BN315" s="55"/>
      <c r="BO315" s="55"/>
      <c r="BP315" s="55"/>
      <c r="BQ315" s="55"/>
      <c r="BR315" s="55"/>
      <c r="BS315" s="55"/>
      <c r="BT315" s="55"/>
      <c r="BU315" s="55"/>
      <c r="BV315" s="55"/>
      <c r="BW315" s="55"/>
      <c r="BX315" s="55"/>
      <c r="BY315" s="55"/>
    </row>
    <row r="316" spans="1:77" ht="15.75" customHeight="1">
      <c r="A316" s="55"/>
      <c r="B316" s="55"/>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c r="AA316" s="55"/>
      <c r="AB316" s="55"/>
      <c r="AC316" s="55"/>
      <c r="AD316" s="55"/>
      <c r="AE316" s="55"/>
      <c r="AF316" s="55"/>
      <c r="AG316" s="55"/>
      <c r="AH316" s="55"/>
      <c r="AI316" s="55"/>
      <c r="AJ316" s="55"/>
      <c r="AK316" s="55"/>
      <c r="AL316" s="55"/>
      <c r="AM316" s="55"/>
      <c r="AN316" s="55"/>
      <c r="AO316" s="55"/>
      <c r="AP316" s="55"/>
      <c r="AQ316" s="55"/>
      <c r="AR316" s="55"/>
      <c r="AS316" s="55"/>
      <c r="AT316" s="55"/>
      <c r="AU316" s="55"/>
      <c r="AV316" s="55"/>
      <c r="AW316" s="55"/>
      <c r="AX316" s="55"/>
      <c r="AY316" s="55"/>
      <c r="AZ316" s="55"/>
      <c r="BA316" s="55"/>
      <c r="BB316" s="55"/>
      <c r="BC316" s="55"/>
      <c r="BD316" s="55"/>
      <c r="BE316" s="55"/>
      <c r="BF316" s="55"/>
      <c r="BG316" s="55"/>
      <c r="BH316" s="55"/>
      <c r="BI316" s="55"/>
      <c r="BJ316" s="55"/>
      <c r="BK316" s="55"/>
      <c r="BL316" s="55"/>
      <c r="BM316" s="55"/>
      <c r="BN316" s="55"/>
      <c r="BO316" s="55"/>
      <c r="BP316" s="55"/>
      <c r="BQ316" s="55"/>
      <c r="BR316" s="55"/>
      <c r="BS316" s="55"/>
      <c r="BT316" s="55"/>
      <c r="BU316" s="55"/>
      <c r="BV316" s="55"/>
      <c r="BW316" s="55"/>
      <c r="BX316" s="55"/>
      <c r="BY316" s="55"/>
    </row>
    <row r="317" spans="1:77" ht="15.75" customHeight="1">
      <c r="A317" s="55"/>
      <c r="B317" s="55"/>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c r="AA317" s="55"/>
      <c r="AB317" s="55"/>
      <c r="AC317" s="55"/>
      <c r="AD317" s="55"/>
      <c r="AE317" s="55"/>
      <c r="AF317" s="55"/>
      <c r="AG317" s="55"/>
      <c r="AH317" s="55"/>
      <c r="AI317" s="55"/>
      <c r="AJ317" s="55"/>
      <c r="AK317" s="55"/>
      <c r="AL317" s="55"/>
      <c r="AM317" s="55"/>
      <c r="AN317" s="55"/>
      <c r="AO317" s="55"/>
      <c r="AP317" s="55"/>
      <c r="AQ317" s="55"/>
      <c r="AR317" s="55"/>
      <c r="AS317" s="55"/>
      <c r="AT317" s="55"/>
      <c r="AU317" s="55"/>
      <c r="AV317" s="55"/>
      <c r="AW317" s="55"/>
      <c r="AX317" s="55"/>
      <c r="AY317" s="55"/>
      <c r="AZ317" s="55"/>
      <c r="BA317" s="55"/>
      <c r="BB317" s="55"/>
      <c r="BC317" s="55"/>
      <c r="BD317" s="55"/>
      <c r="BE317" s="55"/>
      <c r="BF317" s="55"/>
      <c r="BG317" s="55"/>
      <c r="BH317" s="55"/>
      <c r="BI317" s="55"/>
      <c r="BJ317" s="55"/>
      <c r="BK317" s="55"/>
      <c r="BL317" s="55"/>
      <c r="BM317" s="55"/>
      <c r="BN317" s="55"/>
      <c r="BO317" s="55"/>
      <c r="BP317" s="55"/>
      <c r="BQ317" s="55"/>
      <c r="BR317" s="55"/>
      <c r="BS317" s="55"/>
      <c r="BT317" s="55"/>
      <c r="BU317" s="55"/>
      <c r="BV317" s="55"/>
      <c r="BW317" s="55"/>
      <c r="BX317" s="55"/>
      <c r="BY317" s="55"/>
    </row>
    <row r="318" spans="1:77" ht="15.75" customHeight="1">
      <c r="A318" s="55"/>
      <c r="B318" s="55"/>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c r="AA318" s="55"/>
      <c r="AB318" s="55"/>
      <c r="AC318" s="55"/>
      <c r="AD318" s="55"/>
      <c r="AE318" s="55"/>
      <c r="AF318" s="55"/>
      <c r="AG318" s="55"/>
      <c r="AH318" s="55"/>
      <c r="AI318" s="55"/>
      <c r="AJ318" s="55"/>
      <c r="AK318" s="55"/>
      <c r="AL318" s="55"/>
      <c r="AM318" s="55"/>
      <c r="AN318" s="55"/>
      <c r="AO318" s="55"/>
      <c r="AP318" s="55"/>
      <c r="AQ318" s="55"/>
      <c r="AR318" s="55"/>
      <c r="AS318" s="55"/>
      <c r="AT318" s="55"/>
      <c r="AU318" s="55"/>
      <c r="AV318" s="55"/>
      <c r="AW318" s="55"/>
      <c r="AX318" s="55"/>
      <c r="AY318" s="55"/>
      <c r="AZ318" s="55"/>
      <c r="BA318" s="55"/>
      <c r="BB318" s="55"/>
      <c r="BC318" s="55"/>
      <c r="BD318" s="55"/>
      <c r="BE318" s="55"/>
      <c r="BF318" s="55"/>
      <c r="BG318" s="55"/>
      <c r="BH318" s="55"/>
      <c r="BI318" s="55"/>
      <c r="BJ318" s="55"/>
      <c r="BK318" s="55"/>
      <c r="BL318" s="55"/>
      <c r="BM318" s="55"/>
      <c r="BN318" s="55"/>
      <c r="BO318" s="55"/>
      <c r="BP318" s="55"/>
      <c r="BQ318" s="55"/>
      <c r="BR318" s="55"/>
      <c r="BS318" s="55"/>
      <c r="BT318" s="55"/>
      <c r="BU318" s="55"/>
      <c r="BV318" s="55"/>
      <c r="BW318" s="55"/>
      <c r="BX318" s="55"/>
      <c r="BY318" s="55"/>
    </row>
    <row r="319" spans="1:77" ht="15.75" customHeight="1">
      <c r="A319" s="55"/>
      <c r="B319" s="55"/>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c r="AA319" s="55"/>
      <c r="AB319" s="55"/>
      <c r="AC319" s="55"/>
      <c r="AD319" s="55"/>
      <c r="AE319" s="55"/>
      <c r="AF319" s="55"/>
      <c r="AG319" s="55"/>
      <c r="AH319" s="55"/>
      <c r="AI319" s="55"/>
      <c r="AJ319" s="55"/>
      <c r="AK319" s="55"/>
      <c r="AL319" s="55"/>
      <c r="AM319" s="55"/>
      <c r="AN319" s="55"/>
      <c r="AO319" s="55"/>
      <c r="AP319" s="55"/>
      <c r="AQ319" s="55"/>
      <c r="AR319" s="55"/>
      <c r="AS319" s="55"/>
      <c r="AT319" s="55"/>
      <c r="AU319" s="55"/>
      <c r="AV319" s="55"/>
      <c r="AW319" s="55"/>
      <c r="AX319" s="55"/>
      <c r="AY319" s="55"/>
      <c r="AZ319" s="55"/>
      <c r="BA319" s="55"/>
      <c r="BB319" s="55"/>
      <c r="BC319" s="55"/>
      <c r="BD319" s="55"/>
      <c r="BE319" s="55"/>
      <c r="BF319" s="55"/>
      <c r="BG319" s="55"/>
      <c r="BH319" s="55"/>
      <c r="BI319" s="55"/>
      <c r="BJ319" s="55"/>
      <c r="BK319" s="55"/>
      <c r="BL319" s="55"/>
      <c r="BM319" s="55"/>
      <c r="BN319" s="55"/>
      <c r="BO319" s="55"/>
      <c r="BP319" s="55"/>
      <c r="BQ319" s="55"/>
      <c r="BR319" s="55"/>
      <c r="BS319" s="55"/>
      <c r="BT319" s="55"/>
      <c r="BU319" s="55"/>
      <c r="BV319" s="55"/>
      <c r="BW319" s="55"/>
      <c r="BX319" s="55"/>
      <c r="BY319" s="55"/>
    </row>
    <row r="320" spans="1:77" ht="15.75" customHeight="1">
      <c r="A320" s="55"/>
      <c r="B320" s="55"/>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c r="AA320" s="55"/>
      <c r="AB320" s="55"/>
      <c r="AC320" s="55"/>
      <c r="AD320" s="55"/>
      <c r="AE320" s="55"/>
      <c r="AF320" s="55"/>
      <c r="AG320" s="55"/>
      <c r="AH320" s="55"/>
      <c r="AI320" s="55"/>
      <c r="AJ320" s="55"/>
      <c r="AK320" s="55"/>
      <c r="AL320" s="55"/>
      <c r="AM320" s="55"/>
      <c r="AN320" s="55"/>
      <c r="AO320" s="55"/>
      <c r="AP320" s="55"/>
      <c r="AQ320" s="55"/>
      <c r="AR320" s="55"/>
      <c r="AS320" s="55"/>
      <c r="AT320" s="55"/>
      <c r="AU320" s="55"/>
      <c r="AV320" s="55"/>
      <c r="AW320" s="55"/>
      <c r="AX320" s="55"/>
      <c r="AY320" s="55"/>
      <c r="AZ320" s="55"/>
      <c r="BA320" s="55"/>
      <c r="BB320" s="55"/>
      <c r="BC320" s="55"/>
      <c r="BD320" s="55"/>
      <c r="BE320" s="55"/>
      <c r="BF320" s="55"/>
      <c r="BG320" s="55"/>
      <c r="BH320" s="55"/>
      <c r="BI320" s="55"/>
      <c r="BJ320" s="55"/>
      <c r="BK320" s="55"/>
      <c r="BL320" s="55"/>
      <c r="BM320" s="55"/>
      <c r="BN320" s="55"/>
      <c r="BO320" s="55"/>
      <c r="BP320" s="55"/>
      <c r="BQ320" s="55"/>
      <c r="BR320" s="55"/>
      <c r="BS320" s="55"/>
      <c r="BT320" s="55"/>
      <c r="BU320" s="55"/>
      <c r="BV320" s="55"/>
      <c r="BW320" s="55"/>
      <c r="BX320" s="55"/>
      <c r="BY320" s="55"/>
    </row>
    <row r="321" spans="1:77" ht="15.75" customHeight="1">
      <c r="A321" s="55"/>
      <c r="B321" s="55"/>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c r="AA321" s="55"/>
      <c r="AB321" s="55"/>
      <c r="AC321" s="55"/>
      <c r="AD321" s="55"/>
      <c r="AE321" s="55"/>
      <c r="AF321" s="55"/>
      <c r="AG321" s="55"/>
      <c r="AH321" s="55"/>
      <c r="AI321" s="55"/>
      <c r="AJ321" s="55"/>
      <c r="AK321" s="55"/>
      <c r="AL321" s="55"/>
      <c r="AM321" s="55"/>
      <c r="AN321" s="55"/>
      <c r="AO321" s="55"/>
      <c r="AP321" s="55"/>
      <c r="AQ321" s="55"/>
      <c r="AR321" s="55"/>
      <c r="AS321" s="55"/>
      <c r="AT321" s="55"/>
      <c r="AU321" s="55"/>
      <c r="AV321" s="55"/>
      <c r="AW321" s="55"/>
      <c r="AX321" s="55"/>
      <c r="AY321" s="55"/>
      <c r="AZ321" s="55"/>
      <c r="BA321" s="55"/>
      <c r="BB321" s="55"/>
      <c r="BC321" s="55"/>
      <c r="BD321" s="55"/>
      <c r="BE321" s="55"/>
      <c r="BF321" s="55"/>
      <c r="BG321" s="55"/>
      <c r="BH321" s="55"/>
      <c r="BI321" s="55"/>
      <c r="BJ321" s="55"/>
      <c r="BK321" s="55"/>
      <c r="BL321" s="55"/>
      <c r="BM321" s="55"/>
      <c r="BN321" s="55"/>
      <c r="BO321" s="55"/>
      <c r="BP321" s="55"/>
      <c r="BQ321" s="55"/>
      <c r="BR321" s="55"/>
      <c r="BS321" s="55"/>
      <c r="BT321" s="55"/>
      <c r="BU321" s="55"/>
      <c r="BV321" s="55"/>
      <c r="BW321" s="55"/>
      <c r="BX321" s="55"/>
      <c r="BY321" s="55"/>
    </row>
    <row r="322" spans="1:77" ht="15.75" customHeight="1">
      <c r="A322" s="55"/>
      <c r="B322" s="55"/>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c r="AA322" s="55"/>
      <c r="AB322" s="55"/>
      <c r="AC322" s="55"/>
      <c r="AD322" s="55"/>
      <c r="AE322" s="55"/>
      <c r="AF322" s="55"/>
      <c r="AG322" s="55"/>
      <c r="AH322" s="55"/>
      <c r="AI322" s="55"/>
      <c r="AJ322" s="55"/>
      <c r="AK322" s="55"/>
      <c r="AL322" s="55"/>
      <c r="AM322" s="55"/>
      <c r="AN322" s="55"/>
      <c r="AO322" s="55"/>
      <c r="AP322" s="55"/>
      <c r="AQ322" s="55"/>
      <c r="AR322" s="55"/>
      <c r="AS322" s="55"/>
      <c r="AT322" s="55"/>
      <c r="AU322" s="55"/>
      <c r="AV322" s="55"/>
      <c r="AW322" s="55"/>
      <c r="AX322" s="55"/>
      <c r="AY322" s="55"/>
      <c r="AZ322" s="55"/>
      <c r="BA322" s="55"/>
      <c r="BB322" s="55"/>
      <c r="BC322" s="55"/>
      <c r="BD322" s="55"/>
      <c r="BE322" s="55"/>
      <c r="BF322" s="55"/>
      <c r="BG322" s="55"/>
      <c r="BH322" s="55"/>
      <c r="BI322" s="55"/>
      <c r="BJ322" s="55"/>
      <c r="BK322" s="55"/>
      <c r="BL322" s="55"/>
      <c r="BM322" s="55"/>
      <c r="BN322" s="55"/>
      <c r="BO322" s="55"/>
      <c r="BP322" s="55"/>
      <c r="BQ322" s="55"/>
      <c r="BR322" s="55"/>
      <c r="BS322" s="55"/>
      <c r="BT322" s="55"/>
      <c r="BU322" s="55"/>
      <c r="BV322" s="55"/>
      <c r="BW322" s="55"/>
      <c r="BX322" s="55"/>
      <c r="BY322" s="55"/>
    </row>
    <row r="323" spans="1:77" ht="15.75" customHeight="1">
      <c r="A323" s="55"/>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c r="AA323" s="55"/>
      <c r="AB323" s="55"/>
      <c r="AC323" s="55"/>
      <c r="AD323" s="55"/>
      <c r="AE323" s="55"/>
      <c r="AF323" s="55"/>
      <c r="AG323" s="55"/>
      <c r="AH323" s="55"/>
      <c r="AI323" s="55"/>
      <c r="AJ323" s="55"/>
      <c r="AK323" s="55"/>
      <c r="AL323" s="55"/>
      <c r="AM323" s="55"/>
      <c r="AN323" s="55"/>
      <c r="AO323" s="55"/>
      <c r="AP323" s="55"/>
      <c r="AQ323" s="55"/>
      <c r="AR323" s="55"/>
      <c r="AS323" s="55"/>
      <c r="AT323" s="55"/>
      <c r="AU323" s="55"/>
      <c r="AV323" s="55"/>
      <c r="AW323" s="55"/>
      <c r="AX323" s="55"/>
      <c r="AY323" s="55"/>
      <c r="AZ323" s="55"/>
      <c r="BA323" s="55"/>
      <c r="BB323" s="55"/>
      <c r="BC323" s="55"/>
      <c r="BD323" s="55"/>
      <c r="BE323" s="55"/>
      <c r="BF323" s="55"/>
      <c r="BG323" s="55"/>
      <c r="BH323" s="55"/>
      <c r="BI323" s="55"/>
      <c r="BJ323" s="55"/>
      <c r="BK323" s="55"/>
      <c r="BL323" s="55"/>
      <c r="BM323" s="55"/>
      <c r="BN323" s="55"/>
      <c r="BO323" s="55"/>
      <c r="BP323" s="55"/>
      <c r="BQ323" s="55"/>
      <c r="BR323" s="55"/>
      <c r="BS323" s="55"/>
      <c r="BT323" s="55"/>
      <c r="BU323" s="55"/>
      <c r="BV323" s="55"/>
      <c r="BW323" s="55"/>
      <c r="BX323" s="55"/>
      <c r="BY323" s="55"/>
    </row>
    <row r="324" spans="1:77" ht="15.75" customHeight="1"/>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2">
    <mergeCell ref="BA16:BA18"/>
    <mergeCell ref="I11:AD13"/>
    <mergeCell ref="J14:AA14"/>
    <mergeCell ref="AC14:AC15"/>
    <mergeCell ref="AD14:AD15"/>
    <mergeCell ref="AE14:AE15"/>
    <mergeCell ref="AF14:AF15"/>
    <mergeCell ref="AB16:AB18"/>
    <mergeCell ref="AC16:AC18"/>
    <mergeCell ref="AD16:AD18"/>
    <mergeCell ref="AX16:AX18"/>
    <mergeCell ref="AY16:AY18"/>
    <mergeCell ref="AZ16:AZ18"/>
    <mergeCell ref="I14:I15"/>
    <mergeCell ref="AE11:BA11"/>
    <mergeCell ref="BB11:BE11"/>
    <mergeCell ref="AX12:BA14"/>
    <mergeCell ref="BB12:BC14"/>
    <mergeCell ref="BD12:BE14"/>
    <mergeCell ref="AE13:AF13"/>
    <mergeCell ref="AG13:AV13"/>
    <mergeCell ref="AS14:AV14"/>
    <mergeCell ref="H16:H18"/>
    <mergeCell ref="I16:I18"/>
    <mergeCell ref="A1:C4"/>
    <mergeCell ref="D1:AZ4"/>
    <mergeCell ref="BA1:BE1"/>
    <mergeCell ref="BA2:BE2"/>
    <mergeCell ref="BA3:BE3"/>
    <mergeCell ref="BA4:BE4"/>
    <mergeCell ref="A6:BE6"/>
    <mergeCell ref="A7:D7"/>
    <mergeCell ref="E7:AL7"/>
    <mergeCell ref="A8:D8"/>
    <mergeCell ref="E8:AL8"/>
    <mergeCell ref="A9:D9"/>
    <mergeCell ref="E9:AL9"/>
    <mergeCell ref="A11:B13"/>
    <mergeCell ref="A14:A15"/>
    <mergeCell ref="A16:A18"/>
    <mergeCell ref="B16:B18"/>
    <mergeCell ref="E16:E18"/>
    <mergeCell ref="F16:F18"/>
    <mergeCell ref="F14:F15"/>
    <mergeCell ref="C17:C18"/>
    <mergeCell ref="D17:D18"/>
    <mergeCell ref="C11:D13"/>
    <mergeCell ref="E11:H13"/>
    <mergeCell ref="B14:B15"/>
    <mergeCell ref="C14:C15"/>
    <mergeCell ref="D14:D15"/>
    <mergeCell ref="E14:E15"/>
    <mergeCell ref="H14:H15"/>
    <mergeCell ref="G14:G15"/>
    <mergeCell ref="Z16:Z18"/>
    <mergeCell ref="AA16:AA18"/>
    <mergeCell ref="S16:S18"/>
    <mergeCell ref="T16:T18"/>
    <mergeCell ref="U16:U18"/>
    <mergeCell ref="V16:V18"/>
    <mergeCell ref="W16:W18"/>
    <mergeCell ref="X16:X18"/>
    <mergeCell ref="Y16:Y18"/>
    <mergeCell ref="Q16:Q18"/>
    <mergeCell ref="R16:R18"/>
    <mergeCell ref="J16:J18"/>
    <mergeCell ref="K16:K18"/>
    <mergeCell ref="L16:L18"/>
    <mergeCell ref="M16:M18"/>
    <mergeCell ref="N16:N18"/>
    <mergeCell ref="O16:O18"/>
    <mergeCell ref="P16:P18"/>
  </mergeCells>
  <conditionalFormatting sqref="AD16 BA16">
    <cfRule type="containsText" dxfId="387" priority="1" operator="containsText" text="Zona de Riesgo Extrema">
      <formula>NOT(ISERROR(SEARCH(("Zona de Riesgo Extrema"),(AD16))))</formula>
    </cfRule>
  </conditionalFormatting>
  <conditionalFormatting sqref="AD16 BA16">
    <cfRule type="containsText" dxfId="386" priority="2" operator="containsText" text="Zona de Riesgo Alta">
      <formula>NOT(ISERROR(SEARCH(("Zona de Riesgo Alta"),(AD16))))</formula>
    </cfRule>
  </conditionalFormatting>
  <conditionalFormatting sqref="I16 AY16">
    <cfRule type="containsText" dxfId="385" priority="3" operator="containsText" text="5 - Casi seguro">
      <formula>NOT(ISERROR(SEARCH(("5 - Casi seguro"),(I16))))</formula>
    </cfRule>
  </conditionalFormatting>
  <conditionalFormatting sqref="I16 AY16">
    <cfRule type="cellIs" dxfId="384" priority="4" operator="equal">
      <formula>"1 - Rara vez"</formula>
    </cfRule>
  </conditionalFormatting>
  <conditionalFormatting sqref="I16 AY16">
    <cfRule type="cellIs" dxfId="383" priority="5" operator="equal">
      <formula>"2 - Improbable"</formula>
    </cfRule>
  </conditionalFormatting>
  <conditionalFormatting sqref="I16 AY16">
    <cfRule type="cellIs" dxfId="382" priority="6" operator="equal">
      <formula>"3 - Posible"</formula>
    </cfRule>
  </conditionalFormatting>
  <conditionalFormatting sqref="I16 AY16">
    <cfRule type="cellIs" dxfId="381" priority="7" operator="equal">
      <formula>"4 - Probable"</formula>
    </cfRule>
  </conditionalFormatting>
  <conditionalFormatting sqref="AD16 BA16">
    <cfRule type="cellIs" dxfId="380" priority="8" operator="equal">
      <formula>"Zona de Riesgo Baja"</formula>
    </cfRule>
  </conditionalFormatting>
  <conditionalFormatting sqref="AD16 BA16">
    <cfRule type="cellIs" dxfId="379" priority="9" operator="equal">
      <formula>"Zona de Riesgo Moderada"</formula>
    </cfRule>
  </conditionalFormatting>
  <conditionalFormatting sqref="AD16 BA16">
    <cfRule type="cellIs" dxfId="378" priority="10" operator="equal">
      <formula>"Zona de Riesgo Alta"</formula>
    </cfRule>
  </conditionalFormatting>
  <conditionalFormatting sqref="AC16 AZ16">
    <cfRule type="containsText" dxfId="377" priority="11" operator="containsText" text="4 - Mayor">
      <formula>NOT(ISERROR(SEARCH(("4 - Mayor"),(AC16))))</formula>
    </cfRule>
  </conditionalFormatting>
  <conditionalFormatting sqref="AC16 AZ16">
    <cfRule type="containsText" dxfId="376" priority="12" operator="containsText" text="5 - Catastrófico">
      <formula>NOT(ISERROR(SEARCH(("5 - Catastrófico"),(AC16))))</formula>
    </cfRule>
  </conditionalFormatting>
  <conditionalFormatting sqref="AC16 AZ16">
    <cfRule type="containsText" dxfId="375" priority="13" operator="containsText" text="3 - Moderado">
      <formula>NOT(ISERROR(SEARCH(("3 - Moderado"),(AC16))))</formula>
    </cfRule>
  </conditionalFormatting>
  <dataValidations count="4">
    <dataValidation type="list" allowBlank="1" showInputMessage="1" showErrorMessage="1" prompt=" - " sqref="J16:AA16">
      <formula1>$I$122:$I$123</formula1>
    </dataValidation>
    <dataValidation type="list" allowBlank="1" showInputMessage="1" showErrorMessage="1" prompt=" - " sqref="C16:C17">
      <formula1>$E$100:$E$117</formula1>
    </dataValidation>
    <dataValidation type="list" allowBlank="1" showInputMessage="1" showErrorMessage="1" prompt=" - " sqref="AC16 AZ16">
      <formula1>$G$107:$G$109</formula1>
    </dataValidation>
    <dataValidation type="list" allowBlank="1" showInputMessage="1" showErrorMessage="1" prompt=" - " sqref="A16">
      <formula1>$C$100:$C$113</formula1>
    </dataValidation>
  </dataValidation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1000"/>
  <sheetViews>
    <sheetView workbookViewId="0"/>
  </sheetViews>
  <sheetFormatPr baseColWidth="10" defaultColWidth="14.42578125" defaultRowHeight="15" customHeight="1"/>
  <cols>
    <col min="1" max="1" width="16.140625" customWidth="1"/>
    <col min="2" max="2" width="6.85546875" customWidth="1"/>
    <col min="3" max="3" width="24" customWidth="1"/>
    <col min="4" max="4" width="41.5703125" customWidth="1"/>
    <col min="5" max="5" width="19.7109375" customWidth="1"/>
    <col min="6" max="6" width="33.7109375" customWidth="1"/>
    <col min="7" max="7" width="34.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2.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5.570312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72.140625" customWidth="1"/>
    <col min="40" max="40" width="11.7109375" customWidth="1"/>
    <col min="41" max="41" width="60.140625" customWidth="1"/>
    <col min="42" max="61" width="6.85546875" customWidth="1"/>
  </cols>
  <sheetData>
    <row r="1" spans="1:61" ht="30" customHeight="1">
      <c r="A1" s="458"/>
      <c r="B1" s="365"/>
      <c r="C1" s="366"/>
      <c r="D1" s="372" t="s">
        <v>0</v>
      </c>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6"/>
      <c r="AM1" s="373" t="s">
        <v>1</v>
      </c>
      <c r="AN1" s="353"/>
      <c r="AO1" s="345"/>
      <c r="AP1" s="1"/>
      <c r="AQ1" s="1"/>
      <c r="AR1" s="1"/>
      <c r="AS1" s="1"/>
      <c r="AT1" s="1"/>
      <c r="AU1" s="1"/>
      <c r="AV1" s="1"/>
      <c r="AW1" s="1"/>
      <c r="AX1" s="1"/>
      <c r="AY1" s="1"/>
      <c r="AZ1" s="1"/>
      <c r="BA1" s="1"/>
      <c r="BB1" s="1"/>
      <c r="BC1" s="1"/>
      <c r="BD1" s="1"/>
      <c r="BE1" s="148"/>
      <c r="BF1" s="148"/>
      <c r="BG1" s="148"/>
    </row>
    <row r="2" spans="1:61" ht="30" customHeight="1">
      <c r="A2" s="367"/>
      <c r="B2" s="330"/>
      <c r="C2" s="368"/>
      <c r="D2" s="367"/>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68"/>
      <c r="AM2" s="374" t="s">
        <v>2</v>
      </c>
      <c r="AN2" s="353"/>
      <c r="AO2" s="345"/>
      <c r="AP2" s="1"/>
      <c r="AQ2" s="1"/>
      <c r="AR2" s="1"/>
      <c r="AS2" s="1"/>
      <c r="AT2" s="1"/>
      <c r="AU2" s="1"/>
      <c r="AV2" s="1"/>
      <c r="AW2" s="1"/>
      <c r="AX2" s="1"/>
      <c r="AY2" s="1"/>
      <c r="AZ2" s="1"/>
      <c r="BA2" s="1"/>
      <c r="BB2" s="1"/>
      <c r="BC2" s="1"/>
      <c r="BD2" s="1"/>
      <c r="BE2" s="148"/>
      <c r="BF2" s="148"/>
      <c r="BG2" s="148"/>
    </row>
    <row r="3" spans="1:61" ht="30" customHeight="1">
      <c r="A3" s="367"/>
      <c r="B3" s="330"/>
      <c r="C3" s="368"/>
      <c r="D3" s="367"/>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68"/>
      <c r="AM3" s="374" t="s">
        <v>3</v>
      </c>
      <c r="AN3" s="353"/>
      <c r="AO3" s="345"/>
      <c r="AP3" s="1"/>
      <c r="AQ3" s="1"/>
      <c r="AR3" s="1"/>
      <c r="AS3" s="1"/>
      <c r="AT3" s="1"/>
      <c r="AU3" s="1"/>
      <c r="AV3" s="1"/>
      <c r="AW3" s="1"/>
      <c r="AX3" s="1"/>
      <c r="AY3" s="1"/>
      <c r="AZ3" s="1"/>
      <c r="BA3" s="1"/>
      <c r="BB3" s="1"/>
      <c r="BC3" s="1"/>
      <c r="BD3" s="1"/>
      <c r="BE3" s="148"/>
      <c r="BF3" s="148"/>
      <c r="BG3" s="148"/>
    </row>
    <row r="4" spans="1:61" ht="30" customHeight="1">
      <c r="A4" s="369"/>
      <c r="B4" s="370"/>
      <c r="C4" s="371"/>
      <c r="D4" s="369"/>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1"/>
      <c r="AM4" s="374" t="s">
        <v>4</v>
      </c>
      <c r="AN4" s="353"/>
      <c r="AO4" s="345"/>
      <c r="AP4" s="1"/>
      <c r="AQ4" s="1"/>
      <c r="AR4" s="1"/>
      <c r="AS4" s="1"/>
      <c r="AT4" s="1"/>
      <c r="AU4" s="1"/>
      <c r="AV4" s="1"/>
      <c r="AW4" s="1"/>
      <c r="AX4" s="1"/>
      <c r="AY4" s="1"/>
      <c r="AZ4" s="1"/>
      <c r="BA4" s="1"/>
      <c r="BB4" s="1"/>
      <c r="BC4" s="1"/>
      <c r="BD4" s="1"/>
      <c r="BE4" s="148"/>
      <c r="BF4" s="148"/>
      <c r="BG4" s="148"/>
    </row>
    <row r="5" spans="1:61" ht="8.25" customHeight="1">
      <c r="A5" s="469"/>
      <c r="B5" s="376"/>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7"/>
      <c r="AP5" s="1"/>
      <c r="AQ5" s="1"/>
      <c r="AR5" s="1"/>
      <c r="AS5" s="1"/>
      <c r="AT5" s="1"/>
      <c r="AU5" s="1"/>
      <c r="AV5" s="1"/>
      <c r="AW5" s="1"/>
      <c r="AX5" s="1"/>
      <c r="AY5" s="1"/>
      <c r="AZ5" s="1"/>
      <c r="BA5" s="1"/>
      <c r="BB5" s="1"/>
      <c r="BC5" s="1"/>
      <c r="BD5" s="1"/>
      <c r="BE5" s="148"/>
      <c r="BF5" s="148"/>
      <c r="BG5" s="148"/>
    </row>
    <row r="6" spans="1:61" ht="30" customHeight="1">
      <c r="A6" s="486" t="s">
        <v>5</v>
      </c>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45"/>
      <c r="AP6" s="1"/>
      <c r="AQ6" s="1"/>
      <c r="AR6" s="1"/>
      <c r="AS6" s="1"/>
      <c r="AT6" s="1"/>
      <c r="AU6" s="1"/>
      <c r="AV6" s="1"/>
      <c r="AW6" s="1"/>
      <c r="AX6" s="1"/>
      <c r="AY6" s="1"/>
      <c r="AZ6" s="1"/>
      <c r="BA6" s="1"/>
      <c r="BB6" s="1"/>
      <c r="BC6" s="1"/>
      <c r="BD6" s="1"/>
      <c r="BE6" s="148"/>
      <c r="BF6" s="148"/>
      <c r="BG6" s="148"/>
    </row>
    <row r="7" spans="1:61" ht="30" customHeight="1">
      <c r="A7" s="487" t="s">
        <v>6</v>
      </c>
      <c r="B7" s="353"/>
      <c r="C7" s="353"/>
      <c r="D7" s="345"/>
      <c r="E7" s="472" t="s">
        <v>650</v>
      </c>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4"/>
      <c r="AM7" s="9"/>
      <c r="AN7" s="9"/>
      <c r="AO7" s="10"/>
      <c r="AP7" s="1"/>
      <c r="AQ7" s="1"/>
      <c r="AR7" s="1"/>
      <c r="AS7" s="1"/>
      <c r="AT7" s="1"/>
      <c r="AU7" s="1"/>
      <c r="AV7" s="1"/>
      <c r="AW7" s="1"/>
      <c r="AX7" s="1"/>
      <c r="AY7" s="1"/>
      <c r="AZ7" s="1"/>
      <c r="BA7" s="1"/>
      <c r="BB7" s="1"/>
      <c r="BC7" s="1"/>
      <c r="BD7" s="1"/>
      <c r="BE7" s="148"/>
      <c r="BF7" s="148"/>
      <c r="BG7" s="148"/>
    </row>
    <row r="8" spans="1:61" ht="30" customHeight="1">
      <c r="A8" s="487" t="s">
        <v>9</v>
      </c>
      <c r="B8" s="353"/>
      <c r="C8" s="353"/>
      <c r="D8" s="345"/>
      <c r="E8" s="472" t="s">
        <v>389</v>
      </c>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4"/>
      <c r="AM8" s="9"/>
      <c r="AN8" s="9"/>
      <c r="AO8" s="10"/>
      <c r="AP8" s="1"/>
      <c r="AQ8" s="1"/>
      <c r="AR8" s="1"/>
      <c r="AS8" s="1"/>
      <c r="AT8" s="1"/>
      <c r="AU8" s="1"/>
      <c r="AV8" s="1"/>
      <c r="AW8" s="1"/>
      <c r="AX8" s="1"/>
      <c r="AY8" s="1"/>
      <c r="AZ8" s="1"/>
      <c r="BA8" s="1"/>
      <c r="BB8" s="1"/>
      <c r="BC8" s="1"/>
      <c r="BD8" s="1"/>
      <c r="BE8" s="148"/>
      <c r="BF8" s="148"/>
      <c r="BG8" s="148"/>
    </row>
    <row r="9" spans="1:61" ht="30" customHeight="1">
      <c r="A9" s="487" t="s">
        <v>11</v>
      </c>
      <c r="B9" s="353"/>
      <c r="C9" s="353"/>
      <c r="D9" s="345"/>
      <c r="E9" s="472" t="s">
        <v>12</v>
      </c>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4"/>
      <c r="AM9" s="9"/>
      <c r="AN9" s="9"/>
      <c r="AO9" s="10"/>
      <c r="AP9" s="1"/>
      <c r="AQ9" s="1"/>
      <c r="AR9" s="1"/>
      <c r="AS9" s="1"/>
      <c r="AT9" s="1"/>
      <c r="AU9" s="1"/>
      <c r="AV9" s="1"/>
      <c r="AW9" s="1"/>
      <c r="AX9" s="1"/>
      <c r="AY9" s="1"/>
      <c r="AZ9" s="1"/>
      <c r="BA9" s="1"/>
      <c r="BB9" s="1"/>
      <c r="BC9" s="1"/>
      <c r="BD9" s="1"/>
      <c r="BE9" s="148"/>
      <c r="BF9" s="148"/>
      <c r="BG9" s="148"/>
      <c r="BH9" s="148"/>
    </row>
    <row r="10" spans="1:61" ht="8.25" customHeight="1">
      <c r="A10" s="176"/>
      <c r="B10" s="11"/>
      <c r="C10" s="11"/>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1"/>
      <c r="AL10" s="11"/>
      <c r="AM10" s="11"/>
      <c r="AN10" s="11"/>
      <c r="AO10" s="11"/>
      <c r="AP10" s="1"/>
      <c r="AQ10" s="1"/>
      <c r="AR10" s="1"/>
      <c r="AS10" s="1"/>
      <c r="AT10" s="1"/>
      <c r="AU10" s="1"/>
      <c r="AV10" s="1"/>
      <c r="AW10" s="1"/>
      <c r="AX10" s="1"/>
      <c r="AY10" s="1"/>
      <c r="AZ10" s="1"/>
      <c r="BA10" s="1"/>
      <c r="BB10" s="1"/>
      <c r="BC10" s="1"/>
      <c r="BD10" s="1"/>
      <c r="BE10" s="148"/>
      <c r="BF10" s="148"/>
      <c r="BG10" s="148"/>
      <c r="BH10" s="148"/>
    </row>
    <row r="11" spans="1:61" ht="38.25" customHeight="1">
      <c r="A11" s="402" t="s">
        <v>13</v>
      </c>
      <c r="B11" s="395"/>
      <c r="C11" s="403" t="s">
        <v>14</v>
      </c>
      <c r="D11" s="395"/>
      <c r="E11" s="404" t="s">
        <v>15</v>
      </c>
      <c r="F11" s="382"/>
      <c r="G11" s="382"/>
      <c r="H11" s="395"/>
      <c r="I11" s="381" t="s">
        <v>16</v>
      </c>
      <c r="J11" s="382"/>
      <c r="K11" s="382"/>
      <c r="L11" s="383"/>
      <c r="M11" s="379" t="s">
        <v>17</v>
      </c>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80"/>
      <c r="AL11" s="392" t="s">
        <v>18</v>
      </c>
      <c r="AM11" s="376"/>
      <c r="AN11" s="376"/>
      <c r="AO11" s="377"/>
      <c r="AP11" s="15"/>
      <c r="AQ11" s="15"/>
      <c r="AR11" s="15"/>
      <c r="AS11" s="15"/>
      <c r="AT11" s="15"/>
      <c r="AU11" s="15"/>
      <c r="AV11" s="15"/>
      <c r="AW11" s="15"/>
      <c r="AX11" s="15"/>
      <c r="AY11" s="15"/>
      <c r="AZ11" s="15"/>
      <c r="BA11" s="15"/>
      <c r="BB11" s="15"/>
      <c r="BC11" s="15"/>
      <c r="BD11" s="15"/>
      <c r="BE11" s="150"/>
      <c r="BF11" s="150"/>
      <c r="BG11" s="150"/>
      <c r="BH11" s="150"/>
    </row>
    <row r="12" spans="1:61" ht="3.75" customHeight="1">
      <c r="A12" s="384"/>
      <c r="B12" s="396"/>
      <c r="C12" s="384"/>
      <c r="D12" s="396"/>
      <c r="E12" s="384"/>
      <c r="F12" s="330"/>
      <c r="G12" s="330"/>
      <c r="H12" s="396"/>
      <c r="I12" s="384"/>
      <c r="J12" s="330"/>
      <c r="K12" s="330"/>
      <c r="L12" s="385"/>
      <c r="M12" s="389" t="s">
        <v>19</v>
      </c>
      <c r="N12" s="383"/>
      <c r="O12" s="405" t="s">
        <v>20</v>
      </c>
      <c r="P12" s="382"/>
      <c r="Q12" s="382"/>
      <c r="R12" s="382"/>
      <c r="S12" s="382"/>
      <c r="T12" s="382"/>
      <c r="U12" s="382"/>
      <c r="V12" s="382"/>
      <c r="W12" s="382"/>
      <c r="X12" s="382"/>
      <c r="Y12" s="382"/>
      <c r="Z12" s="382"/>
      <c r="AA12" s="382"/>
      <c r="AB12" s="382"/>
      <c r="AC12" s="382"/>
      <c r="AD12" s="382"/>
      <c r="AE12" s="382"/>
      <c r="AF12" s="382"/>
      <c r="AG12" s="395"/>
      <c r="AH12" s="393" t="s">
        <v>21</v>
      </c>
      <c r="AI12" s="382"/>
      <c r="AJ12" s="382"/>
      <c r="AK12" s="383"/>
      <c r="AL12" s="394" t="s">
        <v>22</v>
      </c>
      <c r="AM12" s="395"/>
      <c r="AN12" s="398" t="s">
        <v>23</v>
      </c>
      <c r="AO12" s="383"/>
      <c r="AP12" s="1"/>
      <c r="AQ12" s="1"/>
      <c r="AR12" s="1"/>
      <c r="AS12" s="1"/>
      <c r="AT12" s="1"/>
      <c r="AU12" s="1"/>
      <c r="AV12" s="1"/>
      <c r="AW12" s="1"/>
      <c r="AX12" s="1"/>
      <c r="AY12" s="1"/>
      <c r="AZ12" s="1"/>
      <c r="BA12" s="1"/>
      <c r="BB12" s="1"/>
      <c r="BC12" s="1"/>
      <c r="BD12" s="1"/>
      <c r="BE12" s="148"/>
      <c r="BF12" s="148"/>
      <c r="BG12" s="148"/>
      <c r="BH12" s="148"/>
    </row>
    <row r="13" spans="1:61" ht="45" customHeight="1">
      <c r="A13" s="384"/>
      <c r="B13" s="396"/>
      <c r="C13" s="384"/>
      <c r="D13" s="396"/>
      <c r="E13" s="384"/>
      <c r="F13" s="330"/>
      <c r="G13" s="330"/>
      <c r="H13" s="396"/>
      <c r="I13" s="384"/>
      <c r="J13" s="330"/>
      <c r="K13" s="330"/>
      <c r="L13" s="385"/>
      <c r="M13" s="390"/>
      <c r="N13" s="385"/>
      <c r="O13" s="391"/>
      <c r="P13" s="387"/>
      <c r="Q13" s="387"/>
      <c r="R13" s="387"/>
      <c r="S13" s="387"/>
      <c r="T13" s="387"/>
      <c r="U13" s="387"/>
      <c r="V13" s="387"/>
      <c r="W13" s="387"/>
      <c r="X13" s="387"/>
      <c r="Y13" s="387"/>
      <c r="Z13" s="387"/>
      <c r="AA13" s="387"/>
      <c r="AB13" s="387"/>
      <c r="AC13" s="387"/>
      <c r="AD13" s="387"/>
      <c r="AE13" s="387"/>
      <c r="AF13" s="387"/>
      <c r="AG13" s="397"/>
      <c r="AH13" s="390"/>
      <c r="AI13" s="330"/>
      <c r="AJ13" s="330"/>
      <c r="AK13" s="385"/>
      <c r="AL13" s="384"/>
      <c r="AM13" s="396"/>
      <c r="AN13" s="390"/>
      <c r="AO13" s="385"/>
      <c r="AP13" s="1"/>
      <c r="AQ13" s="1"/>
      <c r="AR13" s="1"/>
      <c r="AS13" s="1"/>
      <c r="AT13" s="1"/>
      <c r="AU13" s="1"/>
      <c r="AV13" s="1"/>
      <c r="AW13" s="1"/>
      <c r="AX13" s="1"/>
      <c r="AY13" s="1"/>
      <c r="AZ13" s="1"/>
      <c r="BA13" s="1"/>
      <c r="BB13" s="1"/>
      <c r="BC13" s="1"/>
      <c r="BD13" s="1"/>
      <c r="BE13" s="148"/>
      <c r="BF13" s="148"/>
      <c r="BG13" s="148"/>
      <c r="BH13" s="148"/>
      <c r="BI13" s="148"/>
    </row>
    <row r="14" spans="1:61" ht="42.75" customHeight="1">
      <c r="A14" s="386"/>
      <c r="B14" s="397"/>
      <c r="C14" s="386"/>
      <c r="D14" s="397"/>
      <c r="E14" s="386"/>
      <c r="F14" s="387"/>
      <c r="G14" s="387"/>
      <c r="H14" s="397"/>
      <c r="I14" s="386"/>
      <c r="J14" s="387"/>
      <c r="K14" s="387"/>
      <c r="L14" s="388"/>
      <c r="M14" s="391"/>
      <c r="N14" s="388"/>
      <c r="O14" s="410" t="s">
        <v>24</v>
      </c>
      <c r="P14" s="411"/>
      <c r="Q14" s="20"/>
      <c r="R14" s="22"/>
      <c r="S14" s="399" t="s">
        <v>26</v>
      </c>
      <c r="T14" s="400"/>
      <c r="U14" s="399" t="s">
        <v>29</v>
      </c>
      <c r="V14" s="400"/>
      <c r="W14" s="399" t="s">
        <v>30</v>
      </c>
      <c r="X14" s="400"/>
      <c r="Y14" s="399" t="s">
        <v>31</v>
      </c>
      <c r="Z14" s="400"/>
      <c r="AA14" s="399" t="s">
        <v>33</v>
      </c>
      <c r="AB14" s="400"/>
      <c r="AC14" s="399" t="s">
        <v>35</v>
      </c>
      <c r="AD14" s="406"/>
      <c r="AE14" s="406"/>
      <c r="AF14" s="406"/>
      <c r="AG14" s="400"/>
      <c r="AH14" s="391"/>
      <c r="AI14" s="387"/>
      <c r="AJ14" s="387"/>
      <c r="AK14" s="388"/>
      <c r="AL14" s="386"/>
      <c r="AM14" s="397"/>
      <c r="AN14" s="391"/>
      <c r="AO14" s="388"/>
      <c r="AP14" s="1"/>
      <c r="AQ14" s="1"/>
      <c r="AR14" s="1"/>
      <c r="AS14" s="1"/>
      <c r="AT14" s="1"/>
      <c r="AU14" s="1"/>
      <c r="AV14" s="1"/>
      <c r="AW14" s="1"/>
      <c r="AX14" s="1"/>
      <c r="AY14" s="1"/>
      <c r="AZ14" s="1"/>
      <c r="BA14" s="1"/>
      <c r="BB14" s="1"/>
      <c r="BC14" s="1"/>
      <c r="BD14" s="1"/>
      <c r="BE14" s="148"/>
      <c r="BF14" s="148"/>
      <c r="BG14" s="148"/>
      <c r="BH14" s="148"/>
      <c r="BI14" s="148"/>
    </row>
    <row r="15" spans="1:61" ht="75" customHeight="1">
      <c r="A15" s="412" t="s">
        <v>25</v>
      </c>
      <c r="B15" s="414" t="s">
        <v>27</v>
      </c>
      <c r="C15" s="415" t="s">
        <v>28</v>
      </c>
      <c r="D15" s="415" t="s">
        <v>32</v>
      </c>
      <c r="E15" s="416" t="s">
        <v>34</v>
      </c>
      <c r="F15" s="416" t="s">
        <v>36</v>
      </c>
      <c r="G15" s="416" t="s">
        <v>37</v>
      </c>
      <c r="H15" s="416" t="s">
        <v>38</v>
      </c>
      <c r="I15" s="420" t="s">
        <v>39</v>
      </c>
      <c r="J15" s="420" t="s">
        <v>45</v>
      </c>
      <c r="K15" s="420" t="s">
        <v>43</v>
      </c>
      <c r="L15" s="420" t="s">
        <v>47</v>
      </c>
      <c r="M15" s="409" t="s">
        <v>44</v>
      </c>
      <c r="N15" s="409" t="s">
        <v>46</v>
      </c>
      <c r="O15" s="409" t="s">
        <v>48</v>
      </c>
      <c r="P15" s="421" t="s">
        <v>49</v>
      </c>
      <c r="Q15" s="422" t="s">
        <v>50</v>
      </c>
      <c r="R15" s="407" t="s">
        <v>49</v>
      </c>
      <c r="S15" s="409" t="s">
        <v>51</v>
      </c>
      <c r="T15" s="421" t="s">
        <v>49</v>
      </c>
      <c r="U15" s="409" t="s">
        <v>52</v>
      </c>
      <c r="V15" s="421" t="s">
        <v>49</v>
      </c>
      <c r="W15" s="409" t="s">
        <v>53</v>
      </c>
      <c r="X15" s="421" t="s">
        <v>49</v>
      </c>
      <c r="Y15" s="409" t="s">
        <v>55</v>
      </c>
      <c r="Z15" s="421" t="s">
        <v>49</v>
      </c>
      <c r="AA15" s="409" t="s">
        <v>56</v>
      </c>
      <c r="AB15" s="421" t="s">
        <v>49</v>
      </c>
      <c r="AC15" s="409" t="s">
        <v>57</v>
      </c>
      <c r="AD15" s="409" t="s">
        <v>58</v>
      </c>
      <c r="AE15" s="409" t="s">
        <v>59</v>
      </c>
      <c r="AF15" s="409" t="s">
        <v>60</v>
      </c>
      <c r="AG15" s="409" t="s">
        <v>67</v>
      </c>
      <c r="AH15" s="409" t="s">
        <v>74</v>
      </c>
      <c r="AI15" s="424" t="s">
        <v>39</v>
      </c>
      <c r="AJ15" s="409" t="s">
        <v>45</v>
      </c>
      <c r="AK15" s="409" t="s">
        <v>82</v>
      </c>
      <c r="AL15" s="425" t="s">
        <v>83</v>
      </c>
      <c r="AM15" s="425" t="s">
        <v>36</v>
      </c>
      <c r="AN15" s="426" t="s">
        <v>83</v>
      </c>
      <c r="AO15" s="426" t="s">
        <v>36</v>
      </c>
      <c r="AP15" s="1"/>
      <c r="AQ15" s="1"/>
      <c r="AR15" s="1"/>
      <c r="AS15" s="1"/>
      <c r="AT15" s="1"/>
      <c r="AU15" s="1"/>
      <c r="AV15" s="1"/>
      <c r="AW15" s="1"/>
      <c r="AX15" s="1"/>
      <c r="AY15" s="1"/>
      <c r="AZ15" s="1"/>
      <c r="BA15" s="1"/>
      <c r="BB15" s="1"/>
      <c r="BC15" s="1"/>
      <c r="BD15" s="1"/>
      <c r="BE15" s="2"/>
      <c r="BF15" s="2"/>
      <c r="BG15" s="2"/>
      <c r="BH15" s="2"/>
      <c r="BI15" s="2"/>
    </row>
    <row r="16" spans="1:61" ht="57" customHeight="1">
      <c r="A16" s="413"/>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1"/>
      <c r="AQ16" s="1"/>
      <c r="AR16" s="1"/>
      <c r="AS16" s="1"/>
      <c r="AT16" s="1"/>
      <c r="AU16" s="1"/>
      <c r="AV16" s="1"/>
      <c r="AW16" s="1"/>
      <c r="AX16" s="1"/>
      <c r="AY16" s="1"/>
      <c r="AZ16" s="1"/>
      <c r="BA16" s="1"/>
      <c r="BB16" s="1"/>
      <c r="BC16" s="1"/>
      <c r="BD16" s="1"/>
      <c r="BE16" s="2"/>
      <c r="BF16" s="2"/>
      <c r="BG16" s="2"/>
      <c r="BH16" s="2"/>
      <c r="BI16" s="2"/>
    </row>
    <row r="17" spans="1:61" ht="127.5">
      <c r="A17" s="417" t="s">
        <v>270</v>
      </c>
      <c r="B17" s="419">
        <v>1</v>
      </c>
      <c r="C17" s="41" t="s">
        <v>309</v>
      </c>
      <c r="D17" s="51" t="s">
        <v>682</v>
      </c>
      <c r="E17" s="417" t="s">
        <v>683</v>
      </c>
      <c r="F17" s="417" t="s">
        <v>684</v>
      </c>
      <c r="G17" s="51" t="s">
        <v>685</v>
      </c>
      <c r="H17" s="419" t="s">
        <v>213</v>
      </c>
      <c r="I17" s="419" t="s">
        <v>96</v>
      </c>
      <c r="J17" s="419" t="s">
        <v>98</v>
      </c>
      <c r="K17" s="417" t="s">
        <v>99</v>
      </c>
      <c r="L17" s="417" t="s">
        <v>216</v>
      </c>
      <c r="M17" s="51" t="s">
        <v>686</v>
      </c>
      <c r="N17" s="45" t="s">
        <v>104</v>
      </c>
      <c r="O17" s="51" t="s">
        <v>687</v>
      </c>
      <c r="P17" s="45">
        <v>30</v>
      </c>
      <c r="Q17" s="151"/>
      <c r="R17" s="151"/>
      <c r="S17" s="51" t="s">
        <v>688</v>
      </c>
      <c r="T17" s="45">
        <v>15</v>
      </c>
      <c r="U17" s="57" t="s">
        <v>689</v>
      </c>
      <c r="V17" s="45">
        <v>15</v>
      </c>
      <c r="W17" s="57" t="s">
        <v>690</v>
      </c>
      <c r="X17" s="45">
        <v>15</v>
      </c>
      <c r="Y17" s="57" t="s">
        <v>691</v>
      </c>
      <c r="Z17" s="45">
        <v>15</v>
      </c>
      <c r="AA17" s="57" t="s">
        <v>692</v>
      </c>
      <c r="AB17" s="41">
        <v>10</v>
      </c>
      <c r="AC17" s="45">
        <f t="shared" ref="AC17:AC19" si="0">P17+R17+T17+V17+X17+Z17+AB17</f>
        <v>100</v>
      </c>
      <c r="AD17" s="45" t="s">
        <v>114</v>
      </c>
      <c r="AE17" s="42" t="s">
        <v>115</v>
      </c>
      <c r="AF17" s="45" t="s">
        <v>114</v>
      </c>
      <c r="AG17" s="224" t="s">
        <v>108</v>
      </c>
      <c r="AH17" s="419" t="s">
        <v>114</v>
      </c>
      <c r="AI17" s="419" t="s">
        <v>105</v>
      </c>
      <c r="AJ17" s="419" t="s">
        <v>117</v>
      </c>
      <c r="AK17" s="417" t="s">
        <v>118</v>
      </c>
      <c r="AL17" s="45">
        <v>1</v>
      </c>
      <c r="AM17" s="225" t="s">
        <v>693</v>
      </c>
      <c r="AN17" s="45">
        <v>1</v>
      </c>
      <c r="AO17" s="226"/>
    </row>
    <row r="18" spans="1:61" ht="90" customHeight="1">
      <c r="A18" s="418"/>
      <c r="B18" s="418"/>
      <c r="C18" s="41" t="s">
        <v>88</v>
      </c>
      <c r="D18" s="51" t="s">
        <v>694</v>
      </c>
      <c r="E18" s="418"/>
      <c r="F18" s="418"/>
      <c r="G18" s="51" t="s">
        <v>695</v>
      </c>
      <c r="H18" s="418"/>
      <c r="I18" s="418"/>
      <c r="J18" s="418"/>
      <c r="K18" s="418"/>
      <c r="L18" s="418"/>
      <c r="M18" s="57" t="s">
        <v>696</v>
      </c>
      <c r="N18" s="45" t="s">
        <v>145</v>
      </c>
      <c r="O18" s="51" t="s">
        <v>687</v>
      </c>
      <c r="P18" s="45">
        <v>30</v>
      </c>
      <c r="Q18" s="151"/>
      <c r="R18" s="151"/>
      <c r="S18" s="51" t="s">
        <v>688</v>
      </c>
      <c r="T18" s="45">
        <v>15</v>
      </c>
      <c r="U18" s="51" t="s">
        <v>697</v>
      </c>
      <c r="V18" s="45">
        <v>15</v>
      </c>
      <c r="W18" s="57" t="s">
        <v>698</v>
      </c>
      <c r="X18" s="45">
        <v>15</v>
      </c>
      <c r="Y18" s="57" t="s">
        <v>699</v>
      </c>
      <c r="Z18" s="45">
        <v>15</v>
      </c>
      <c r="AA18" s="57" t="s">
        <v>700</v>
      </c>
      <c r="AB18" s="41">
        <v>10</v>
      </c>
      <c r="AC18" s="45">
        <f t="shared" si="0"/>
        <v>100</v>
      </c>
      <c r="AD18" s="45" t="s">
        <v>114</v>
      </c>
      <c r="AE18" s="42" t="s">
        <v>115</v>
      </c>
      <c r="AF18" s="45" t="s">
        <v>114</v>
      </c>
      <c r="AG18" s="224" t="s">
        <v>108</v>
      </c>
      <c r="AH18" s="418"/>
      <c r="AI18" s="418"/>
      <c r="AJ18" s="418"/>
      <c r="AK18" s="418"/>
      <c r="AL18" s="45">
        <v>2</v>
      </c>
      <c r="AM18" s="227" t="s">
        <v>701</v>
      </c>
      <c r="AN18" s="45">
        <v>2</v>
      </c>
      <c r="AO18" s="154"/>
    </row>
    <row r="19" spans="1:61" ht="152.25" customHeight="1">
      <c r="A19" s="418"/>
      <c r="B19" s="418"/>
      <c r="C19" s="41" t="s">
        <v>298</v>
      </c>
      <c r="D19" s="51" t="s">
        <v>702</v>
      </c>
      <c r="E19" s="418"/>
      <c r="F19" s="418"/>
      <c r="G19" s="51" t="s">
        <v>703</v>
      </c>
      <c r="H19" s="418"/>
      <c r="I19" s="418"/>
      <c r="J19" s="418"/>
      <c r="K19" s="418"/>
      <c r="L19" s="418"/>
      <c r="M19" s="51" t="s">
        <v>704</v>
      </c>
      <c r="N19" s="48" t="s">
        <v>145</v>
      </c>
      <c r="O19" s="51" t="s">
        <v>705</v>
      </c>
      <c r="P19" s="45">
        <v>30</v>
      </c>
      <c r="Q19" s="151"/>
      <c r="R19" s="151"/>
      <c r="S19" s="57" t="s">
        <v>706</v>
      </c>
      <c r="T19" s="45">
        <v>15</v>
      </c>
      <c r="U19" s="57" t="s">
        <v>707</v>
      </c>
      <c r="V19" s="45">
        <v>15</v>
      </c>
      <c r="W19" s="57" t="s">
        <v>708</v>
      </c>
      <c r="X19" s="45">
        <v>15</v>
      </c>
      <c r="Y19" s="51" t="s">
        <v>709</v>
      </c>
      <c r="Z19" s="45">
        <v>15</v>
      </c>
      <c r="AA19" s="57" t="s">
        <v>710</v>
      </c>
      <c r="AB19" s="41">
        <v>10</v>
      </c>
      <c r="AC19" s="45">
        <f t="shared" si="0"/>
        <v>100</v>
      </c>
      <c r="AD19" s="45" t="s">
        <v>114</v>
      </c>
      <c r="AE19" s="42" t="s">
        <v>115</v>
      </c>
      <c r="AF19" s="45" t="s">
        <v>114</v>
      </c>
      <c r="AG19" s="224" t="s">
        <v>108</v>
      </c>
      <c r="AH19" s="418"/>
      <c r="AI19" s="418"/>
      <c r="AJ19" s="418"/>
      <c r="AK19" s="418"/>
      <c r="AL19" s="45">
        <v>3</v>
      </c>
      <c r="AM19" s="227" t="s">
        <v>711</v>
      </c>
      <c r="AN19" s="45">
        <v>3</v>
      </c>
      <c r="AO19" s="154"/>
    </row>
    <row r="20" spans="1:61" ht="72.75" customHeight="1">
      <c r="A20" s="408"/>
      <c r="B20" s="408"/>
      <c r="C20" s="41" t="s">
        <v>88</v>
      </c>
      <c r="D20" s="51" t="s">
        <v>712</v>
      </c>
      <c r="E20" s="408"/>
      <c r="F20" s="408"/>
      <c r="G20" s="51" t="s">
        <v>713</v>
      </c>
      <c r="H20" s="408"/>
      <c r="I20" s="408"/>
      <c r="J20" s="408"/>
      <c r="K20" s="408"/>
      <c r="L20" s="408"/>
      <c r="M20" s="41"/>
      <c r="N20" s="45"/>
      <c r="O20" s="41"/>
      <c r="P20" s="45"/>
      <c r="Q20" s="151"/>
      <c r="R20" s="151"/>
      <c r="S20" s="41"/>
      <c r="T20" s="45"/>
      <c r="U20" s="41"/>
      <c r="V20" s="45"/>
      <c r="W20" s="41"/>
      <c r="X20" s="45"/>
      <c r="Y20" s="41"/>
      <c r="Z20" s="45"/>
      <c r="AA20" s="41"/>
      <c r="AB20" s="41"/>
      <c r="AC20" s="45"/>
      <c r="AD20" s="45"/>
      <c r="AE20" s="42"/>
      <c r="AF20" s="45"/>
      <c r="AG20" s="152"/>
      <c r="AH20" s="408"/>
      <c r="AI20" s="408"/>
      <c r="AJ20" s="408"/>
      <c r="AK20" s="408"/>
      <c r="AL20" s="151"/>
      <c r="AM20" s="151"/>
      <c r="AN20" s="151"/>
      <c r="AO20" s="151"/>
    </row>
    <row r="21" spans="1:61" ht="15.75" customHeight="1">
      <c r="A21" s="228"/>
      <c r="B21" s="60"/>
      <c r="C21" s="60"/>
      <c r="D21" s="60"/>
      <c r="E21" s="60"/>
      <c r="F21" s="60"/>
      <c r="G21" s="60"/>
      <c r="H21" s="60"/>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6"/>
      <c r="AI21" s="155"/>
      <c r="AJ21" s="156"/>
      <c r="AK21" s="155"/>
      <c r="AL21" s="155"/>
      <c r="AM21" s="155"/>
      <c r="AN21" s="155"/>
      <c r="AO21" s="155"/>
    </row>
    <row r="22" spans="1:61" ht="81" customHeight="1">
      <c r="A22" s="417" t="s">
        <v>270</v>
      </c>
      <c r="B22" s="419">
        <v>2</v>
      </c>
      <c r="C22" s="41" t="s">
        <v>297</v>
      </c>
      <c r="D22" s="51" t="s">
        <v>714</v>
      </c>
      <c r="E22" s="417" t="s">
        <v>715</v>
      </c>
      <c r="F22" s="417" t="s">
        <v>716</v>
      </c>
      <c r="G22" s="437" t="s">
        <v>717</v>
      </c>
      <c r="H22" s="419" t="s">
        <v>213</v>
      </c>
      <c r="I22" s="419" t="s">
        <v>105</v>
      </c>
      <c r="J22" s="419" t="s">
        <v>116</v>
      </c>
      <c r="K22" s="417" t="s">
        <v>99</v>
      </c>
      <c r="L22" s="417" t="s">
        <v>100</v>
      </c>
      <c r="M22" s="51" t="s">
        <v>718</v>
      </c>
      <c r="N22" s="45" t="s">
        <v>104</v>
      </c>
      <c r="O22" s="51" t="s">
        <v>719</v>
      </c>
      <c r="P22" s="45">
        <v>30</v>
      </c>
      <c r="Q22" s="151"/>
      <c r="R22" s="151"/>
      <c r="S22" s="51" t="s">
        <v>720</v>
      </c>
      <c r="T22" s="45">
        <v>15</v>
      </c>
      <c r="U22" s="51" t="s">
        <v>721</v>
      </c>
      <c r="V22" s="45">
        <v>15</v>
      </c>
      <c r="W22" s="51" t="s">
        <v>722</v>
      </c>
      <c r="X22" s="45">
        <v>15</v>
      </c>
      <c r="Y22" s="51" t="s">
        <v>723</v>
      </c>
      <c r="Z22" s="45">
        <v>15</v>
      </c>
      <c r="AA22" s="51" t="s">
        <v>724</v>
      </c>
      <c r="AB22" s="41">
        <v>10</v>
      </c>
      <c r="AC22" s="45">
        <f>P22+R22+T22+V22+X22+Z22+AB22</f>
        <v>100</v>
      </c>
      <c r="AD22" s="45" t="s">
        <v>114</v>
      </c>
      <c r="AE22" s="42" t="s">
        <v>115</v>
      </c>
      <c r="AF22" s="45" t="s">
        <v>114</v>
      </c>
      <c r="AG22" s="41" t="s">
        <v>108</v>
      </c>
      <c r="AH22" s="419" t="s">
        <v>114</v>
      </c>
      <c r="AI22" s="419" t="s">
        <v>105</v>
      </c>
      <c r="AJ22" s="419" t="s">
        <v>98</v>
      </c>
      <c r="AK22" s="417" t="s">
        <v>127</v>
      </c>
      <c r="AL22" s="45">
        <v>1</v>
      </c>
      <c r="AM22" s="229" t="s">
        <v>725</v>
      </c>
      <c r="AN22" s="45">
        <v>1</v>
      </c>
      <c r="AO22" s="154"/>
    </row>
    <row r="23" spans="1:61" ht="87.75" customHeight="1">
      <c r="A23" s="418"/>
      <c r="B23" s="418"/>
      <c r="C23" s="41" t="s">
        <v>297</v>
      </c>
      <c r="D23" s="51" t="s">
        <v>726</v>
      </c>
      <c r="E23" s="418"/>
      <c r="F23" s="418"/>
      <c r="G23" s="408"/>
      <c r="H23" s="418"/>
      <c r="I23" s="418"/>
      <c r="J23" s="418"/>
      <c r="K23" s="418"/>
      <c r="L23" s="418"/>
      <c r="M23" s="51"/>
      <c r="N23" s="45"/>
      <c r="O23" s="51"/>
      <c r="P23" s="45"/>
      <c r="Q23" s="151"/>
      <c r="R23" s="151"/>
      <c r="S23" s="51"/>
      <c r="T23" s="45"/>
      <c r="U23" s="51"/>
      <c r="V23" s="45"/>
      <c r="W23" s="51"/>
      <c r="X23" s="45"/>
      <c r="Y23" s="51"/>
      <c r="Z23" s="45"/>
      <c r="AA23" s="51"/>
      <c r="AB23" s="41"/>
      <c r="AC23" s="45"/>
      <c r="AD23" s="45"/>
      <c r="AE23" s="42"/>
      <c r="AF23" s="45"/>
      <c r="AG23" s="151"/>
      <c r="AH23" s="418"/>
      <c r="AI23" s="418"/>
      <c r="AJ23" s="418"/>
      <c r="AK23" s="418"/>
      <c r="AL23" s="45">
        <v>2</v>
      </c>
      <c r="AM23" s="57" t="s">
        <v>727</v>
      </c>
      <c r="AN23" s="45">
        <v>2</v>
      </c>
      <c r="AO23" s="154"/>
    </row>
    <row r="24" spans="1:61" ht="101.25" customHeight="1">
      <c r="A24" s="418"/>
      <c r="B24" s="418"/>
      <c r="C24" s="41" t="s">
        <v>88</v>
      </c>
      <c r="D24" s="51" t="s">
        <v>728</v>
      </c>
      <c r="E24" s="418"/>
      <c r="F24" s="418"/>
      <c r="G24" s="51" t="s">
        <v>703</v>
      </c>
      <c r="H24" s="418"/>
      <c r="I24" s="418"/>
      <c r="J24" s="418"/>
      <c r="K24" s="418"/>
      <c r="L24" s="418"/>
      <c r="M24" s="51"/>
      <c r="N24" s="45"/>
      <c r="O24" s="51"/>
      <c r="P24" s="45"/>
      <c r="Q24" s="151"/>
      <c r="R24" s="151"/>
      <c r="S24" s="51"/>
      <c r="T24" s="45"/>
      <c r="U24" s="51"/>
      <c r="V24" s="45"/>
      <c r="W24" s="51"/>
      <c r="X24" s="45"/>
      <c r="Y24" s="51"/>
      <c r="Z24" s="45"/>
      <c r="AA24" s="51"/>
      <c r="AB24" s="41"/>
      <c r="AC24" s="45"/>
      <c r="AD24" s="45"/>
      <c r="AE24" s="42"/>
      <c r="AF24" s="45"/>
      <c r="AG24" s="151"/>
      <c r="AH24" s="418"/>
      <c r="AI24" s="418"/>
      <c r="AJ24" s="418"/>
      <c r="AK24" s="418"/>
      <c r="AL24" s="45">
        <v>3</v>
      </c>
      <c r="AM24" s="57" t="s">
        <v>729</v>
      </c>
      <c r="AN24" s="45">
        <v>3</v>
      </c>
      <c r="AO24" s="154"/>
    </row>
    <row r="25" spans="1:61" ht="57.75" customHeight="1">
      <c r="A25" s="408"/>
      <c r="B25" s="408"/>
      <c r="C25" s="41"/>
      <c r="D25" s="41"/>
      <c r="E25" s="408"/>
      <c r="F25" s="408"/>
      <c r="G25" s="41"/>
      <c r="H25" s="408"/>
      <c r="I25" s="408"/>
      <c r="J25" s="408"/>
      <c r="K25" s="408"/>
      <c r="L25" s="408"/>
      <c r="M25" s="41"/>
      <c r="N25" s="45"/>
      <c r="O25" s="41"/>
      <c r="P25" s="45"/>
      <c r="Q25" s="151"/>
      <c r="R25" s="151"/>
      <c r="S25" s="41"/>
      <c r="T25" s="45"/>
      <c r="U25" s="41"/>
      <c r="V25" s="45"/>
      <c r="W25" s="41"/>
      <c r="X25" s="45"/>
      <c r="Y25" s="41"/>
      <c r="Z25" s="45"/>
      <c r="AA25" s="41"/>
      <c r="AB25" s="41"/>
      <c r="AC25" s="45"/>
      <c r="AD25" s="45"/>
      <c r="AE25" s="42"/>
      <c r="AF25" s="45"/>
      <c r="AG25" s="151"/>
      <c r="AH25" s="408"/>
      <c r="AI25" s="408"/>
      <c r="AJ25" s="408"/>
      <c r="AK25" s="408"/>
      <c r="AL25" s="151"/>
      <c r="AM25" s="151"/>
      <c r="AN25" s="151"/>
      <c r="AO25" s="151"/>
    </row>
    <row r="26" spans="1:61" ht="15.75" customHeight="1">
      <c r="A26" s="228"/>
      <c r="B26" s="60"/>
      <c r="C26" s="60"/>
      <c r="D26" s="60"/>
      <c r="E26" s="60"/>
      <c r="F26" s="60"/>
      <c r="G26" s="60"/>
      <c r="H26" s="60"/>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Q26" s="230"/>
    </row>
    <row r="27" spans="1:61" ht="167.25" customHeight="1">
      <c r="A27" s="417" t="s">
        <v>270</v>
      </c>
      <c r="B27" s="419">
        <v>3</v>
      </c>
      <c r="C27" s="41" t="s">
        <v>158</v>
      </c>
      <c r="D27" s="51" t="s">
        <v>730</v>
      </c>
      <c r="E27" s="474" t="s">
        <v>731</v>
      </c>
      <c r="F27" s="417" t="s">
        <v>732</v>
      </c>
      <c r="G27" s="51" t="s">
        <v>733</v>
      </c>
      <c r="H27" s="419" t="s">
        <v>257</v>
      </c>
      <c r="I27" s="419" t="s">
        <v>96</v>
      </c>
      <c r="J27" s="419" t="s">
        <v>116</v>
      </c>
      <c r="K27" s="417" t="s">
        <v>293</v>
      </c>
      <c r="L27" s="417" t="s">
        <v>328</v>
      </c>
      <c r="M27" s="51" t="s">
        <v>734</v>
      </c>
      <c r="N27" s="45" t="s">
        <v>104</v>
      </c>
      <c r="O27" s="51" t="s">
        <v>687</v>
      </c>
      <c r="P27" s="45">
        <v>30</v>
      </c>
      <c r="Q27" s="151"/>
      <c r="R27" s="151"/>
      <c r="S27" s="51" t="s">
        <v>735</v>
      </c>
      <c r="T27" s="45">
        <v>15</v>
      </c>
      <c r="U27" s="51" t="s">
        <v>736</v>
      </c>
      <c r="V27" s="45">
        <v>15</v>
      </c>
      <c r="W27" s="231" t="s">
        <v>737</v>
      </c>
      <c r="X27" s="45">
        <v>15</v>
      </c>
      <c r="Y27" s="51" t="s">
        <v>738</v>
      </c>
      <c r="Z27" s="45">
        <v>15</v>
      </c>
      <c r="AA27" s="51" t="s">
        <v>739</v>
      </c>
      <c r="AB27" s="41">
        <v>10</v>
      </c>
      <c r="AC27" s="45">
        <f t="shared" ref="AC27:AC28" si="1">P27+R27+T27+V27+X27+Z27+AB27</f>
        <v>100</v>
      </c>
      <c r="AD27" s="45" t="s">
        <v>114</v>
      </c>
      <c r="AE27" s="42" t="s">
        <v>115</v>
      </c>
      <c r="AF27" s="45" t="s">
        <v>114</v>
      </c>
      <c r="AG27" s="41" t="s">
        <v>108</v>
      </c>
      <c r="AH27" s="419" t="s">
        <v>114</v>
      </c>
      <c r="AI27" s="419" t="s">
        <v>105</v>
      </c>
      <c r="AJ27" s="419" t="s">
        <v>215</v>
      </c>
      <c r="AK27" s="417" t="s">
        <v>118</v>
      </c>
      <c r="AL27" s="45">
        <v>1</v>
      </c>
      <c r="AM27" s="51" t="s">
        <v>740</v>
      </c>
      <c r="AN27" s="45">
        <v>1</v>
      </c>
      <c r="AO27" s="154"/>
      <c r="AP27" s="72"/>
      <c r="AQ27" s="72"/>
      <c r="AR27" s="72"/>
      <c r="AS27" s="72"/>
      <c r="AT27" s="72"/>
      <c r="AU27" s="72"/>
      <c r="AV27" s="72"/>
      <c r="AW27" s="72"/>
      <c r="AX27" s="72"/>
      <c r="AY27" s="72"/>
      <c r="AZ27" s="72"/>
      <c r="BA27" s="72"/>
      <c r="BB27" s="72"/>
      <c r="BC27" s="72"/>
      <c r="BD27" s="72"/>
      <c r="BE27" s="72"/>
      <c r="BF27" s="72"/>
      <c r="BG27" s="72"/>
      <c r="BH27" s="72"/>
      <c r="BI27" s="72"/>
    </row>
    <row r="28" spans="1:61" ht="225" customHeight="1">
      <c r="A28" s="418"/>
      <c r="B28" s="418"/>
      <c r="C28" s="41" t="s">
        <v>128</v>
      </c>
      <c r="D28" s="51" t="s">
        <v>741</v>
      </c>
      <c r="E28" s="418"/>
      <c r="F28" s="418"/>
      <c r="G28" s="51" t="s">
        <v>742</v>
      </c>
      <c r="H28" s="418"/>
      <c r="I28" s="418"/>
      <c r="J28" s="418"/>
      <c r="K28" s="418"/>
      <c r="L28" s="418"/>
      <c r="M28" s="51" t="s">
        <v>743</v>
      </c>
      <c r="N28" s="45" t="s">
        <v>145</v>
      </c>
      <c r="O28" s="51" t="s">
        <v>744</v>
      </c>
      <c r="P28" s="45">
        <v>30</v>
      </c>
      <c r="Q28" s="151"/>
      <c r="R28" s="151"/>
      <c r="S28" s="41" t="s">
        <v>745</v>
      </c>
      <c r="T28" s="45">
        <v>15</v>
      </c>
      <c r="U28" s="51" t="s">
        <v>746</v>
      </c>
      <c r="V28" s="45">
        <v>15</v>
      </c>
      <c r="W28" s="231" t="s">
        <v>747</v>
      </c>
      <c r="X28" s="45">
        <v>15</v>
      </c>
      <c r="Y28" s="51" t="s">
        <v>748</v>
      </c>
      <c r="Z28" s="45">
        <v>15</v>
      </c>
      <c r="AA28" s="51" t="s">
        <v>749</v>
      </c>
      <c r="AB28" s="41">
        <v>10</v>
      </c>
      <c r="AC28" s="45">
        <f t="shared" si="1"/>
        <v>100</v>
      </c>
      <c r="AD28" s="45" t="s">
        <v>114</v>
      </c>
      <c r="AE28" s="42" t="s">
        <v>115</v>
      </c>
      <c r="AF28" s="45" t="s">
        <v>114</v>
      </c>
      <c r="AG28" s="41" t="s">
        <v>108</v>
      </c>
      <c r="AH28" s="418"/>
      <c r="AI28" s="418"/>
      <c r="AJ28" s="418"/>
      <c r="AK28" s="418"/>
      <c r="AL28" s="45">
        <v>2</v>
      </c>
      <c r="AM28" s="57" t="s">
        <v>750</v>
      </c>
      <c r="AN28" s="45">
        <v>2</v>
      </c>
      <c r="AO28" s="151"/>
      <c r="AP28" s="72"/>
      <c r="AQ28" s="72"/>
      <c r="AR28" s="72"/>
      <c r="AS28" s="72"/>
      <c r="AT28" s="72"/>
      <c r="AU28" s="72"/>
      <c r="AV28" s="72"/>
      <c r="AW28" s="72"/>
      <c r="AX28" s="72"/>
      <c r="AY28" s="72"/>
      <c r="AZ28" s="72"/>
      <c r="BA28" s="72"/>
      <c r="BB28" s="72"/>
      <c r="BC28" s="72"/>
      <c r="BD28" s="72"/>
      <c r="BE28" s="72"/>
      <c r="BF28" s="72"/>
      <c r="BG28" s="72"/>
      <c r="BH28" s="72"/>
      <c r="BI28" s="72"/>
    </row>
    <row r="29" spans="1:61" ht="215.25" customHeight="1">
      <c r="A29" s="418"/>
      <c r="B29" s="418"/>
      <c r="C29" s="41" t="s">
        <v>88</v>
      </c>
      <c r="D29" s="51" t="s">
        <v>751</v>
      </c>
      <c r="E29" s="418"/>
      <c r="F29" s="418"/>
      <c r="G29" s="51" t="s">
        <v>752</v>
      </c>
      <c r="H29" s="418"/>
      <c r="I29" s="418"/>
      <c r="J29" s="418"/>
      <c r="K29" s="418"/>
      <c r="L29" s="418"/>
      <c r="M29" s="51"/>
      <c r="N29" s="45"/>
      <c r="O29" s="51"/>
      <c r="P29" s="45"/>
      <c r="Q29" s="151"/>
      <c r="R29" s="151"/>
      <c r="S29" s="41"/>
      <c r="T29" s="45"/>
      <c r="U29" s="41"/>
      <c r="V29" s="45"/>
      <c r="W29" s="41"/>
      <c r="X29" s="45"/>
      <c r="Y29" s="41"/>
      <c r="Z29" s="45"/>
      <c r="AA29" s="41"/>
      <c r="AB29" s="41"/>
      <c r="AC29" s="45"/>
      <c r="AD29" s="45"/>
      <c r="AE29" s="42"/>
      <c r="AF29" s="45"/>
      <c r="AG29" s="151"/>
      <c r="AH29" s="418"/>
      <c r="AI29" s="418"/>
      <c r="AJ29" s="418"/>
      <c r="AK29" s="418"/>
      <c r="AL29" s="45">
        <v>3</v>
      </c>
      <c r="AM29" s="57" t="s">
        <v>753</v>
      </c>
      <c r="AN29" s="45">
        <v>3</v>
      </c>
      <c r="AO29" s="151"/>
      <c r="AP29" s="72"/>
      <c r="AQ29" s="72"/>
      <c r="AR29" s="72"/>
      <c r="AS29" s="72"/>
      <c r="AT29" s="72"/>
      <c r="AU29" s="72"/>
      <c r="AV29" s="72"/>
      <c r="AW29" s="72"/>
      <c r="AX29" s="72"/>
      <c r="AY29" s="72"/>
      <c r="AZ29" s="72"/>
      <c r="BA29" s="72"/>
      <c r="BB29" s="72"/>
      <c r="BC29" s="72"/>
      <c r="BD29" s="72"/>
      <c r="BE29" s="72"/>
      <c r="BF29" s="72"/>
      <c r="BG29" s="72"/>
      <c r="BH29" s="72"/>
      <c r="BI29" s="72"/>
    </row>
    <row r="30" spans="1:61" ht="45" customHeight="1">
      <c r="A30" s="408"/>
      <c r="B30" s="408"/>
      <c r="C30" s="41"/>
      <c r="D30" s="41"/>
      <c r="E30" s="408"/>
      <c r="F30" s="408"/>
      <c r="G30" s="51"/>
      <c r="H30" s="408"/>
      <c r="I30" s="408"/>
      <c r="J30" s="408"/>
      <c r="K30" s="408"/>
      <c r="L30" s="408"/>
      <c r="M30" s="151"/>
      <c r="N30" s="45"/>
      <c r="O30" s="51"/>
      <c r="P30" s="45"/>
      <c r="Q30" s="151"/>
      <c r="R30" s="151"/>
      <c r="S30" s="41"/>
      <c r="T30" s="45"/>
      <c r="U30" s="41"/>
      <c r="V30" s="45"/>
      <c r="W30" s="41"/>
      <c r="X30" s="45"/>
      <c r="Y30" s="41"/>
      <c r="Z30" s="45"/>
      <c r="AA30" s="41"/>
      <c r="AB30" s="41"/>
      <c r="AC30" s="45"/>
      <c r="AD30" s="45"/>
      <c r="AE30" s="42"/>
      <c r="AF30" s="45"/>
      <c r="AG30" s="151"/>
      <c r="AH30" s="408"/>
      <c r="AI30" s="408"/>
      <c r="AJ30" s="408"/>
      <c r="AK30" s="408"/>
      <c r="AL30" s="151"/>
      <c r="AM30" s="151"/>
      <c r="AN30" s="151"/>
      <c r="AO30" s="151"/>
      <c r="AP30" s="72"/>
      <c r="AQ30" s="72"/>
      <c r="AR30" s="72"/>
      <c r="AS30" s="72"/>
      <c r="AT30" s="72"/>
      <c r="AU30" s="72"/>
      <c r="AV30" s="72"/>
      <c r="AW30" s="72"/>
      <c r="AX30" s="72"/>
      <c r="AY30" s="72"/>
      <c r="AZ30" s="72"/>
      <c r="BA30" s="72"/>
      <c r="BB30" s="72"/>
      <c r="BC30" s="72"/>
      <c r="BD30" s="72"/>
      <c r="BE30" s="72"/>
      <c r="BF30" s="72"/>
      <c r="BG30" s="72"/>
      <c r="BH30" s="72"/>
      <c r="BI30" s="72"/>
    </row>
    <row r="31" spans="1:61" ht="15.75" customHeight="1">
      <c r="A31" s="230"/>
      <c r="B31" s="53"/>
      <c r="C31" s="53"/>
      <c r="D31" s="53"/>
      <c r="E31" s="53"/>
      <c r="F31" s="55"/>
      <c r="G31" s="53"/>
      <c r="H31" s="53"/>
      <c r="L31" s="72"/>
      <c r="P31" s="72"/>
      <c r="Q31" s="72"/>
      <c r="R31" s="72"/>
      <c r="S31" s="72"/>
      <c r="T31" s="72"/>
      <c r="V31" s="72"/>
      <c r="X31" s="72"/>
      <c r="Z31" s="72"/>
      <c r="AB31" s="72"/>
      <c r="AE31" s="72"/>
      <c r="AF31" s="72"/>
      <c r="AG31" s="72"/>
    </row>
    <row r="32" spans="1:61" ht="15.75" customHeight="1">
      <c r="A32" s="230"/>
      <c r="B32" s="53"/>
      <c r="C32" s="53"/>
      <c r="D32" s="53"/>
      <c r="E32" s="53"/>
      <c r="F32" s="55"/>
      <c r="G32" s="53"/>
      <c r="H32" s="53"/>
      <c r="L32" s="72"/>
      <c r="P32" s="72"/>
      <c r="Q32" s="72"/>
      <c r="R32" s="72"/>
      <c r="S32" s="72"/>
      <c r="T32" s="72"/>
      <c r="V32" s="72"/>
      <c r="X32" s="72"/>
      <c r="Z32" s="72"/>
      <c r="AB32" s="72"/>
      <c r="AE32" s="72"/>
      <c r="AF32" s="72"/>
      <c r="AG32" s="72"/>
    </row>
    <row r="33" spans="1:33" ht="15.75" customHeight="1">
      <c r="A33" s="230"/>
      <c r="B33" s="53"/>
      <c r="C33" s="53"/>
      <c r="D33" s="53"/>
      <c r="E33" s="53"/>
      <c r="F33" s="55"/>
      <c r="G33" s="53"/>
      <c r="H33" s="53"/>
      <c r="L33" s="72"/>
      <c r="P33" s="72"/>
      <c r="Q33" s="72"/>
      <c r="R33" s="72"/>
      <c r="S33" s="72"/>
      <c r="T33" s="72"/>
      <c r="V33" s="72"/>
      <c r="X33" s="72"/>
      <c r="Z33" s="72"/>
      <c r="AB33" s="72"/>
      <c r="AE33" s="72"/>
      <c r="AF33" s="72"/>
      <c r="AG33" s="72"/>
    </row>
    <row r="34" spans="1:33" ht="15.75" customHeight="1">
      <c r="A34" s="230"/>
      <c r="B34" s="53"/>
      <c r="C34" s="53"/>
      <c r="D34" s="53"/>
      <c r="E34" s="53"/>
      <c r="F34" s="55"/>
      <c r="G34" s="53"/>
      <c r="H34" s="53"/>
      <c r="L34" s="72"/>
      <c r="P34" s="72"/>
      <c r="Q34" s="72"/>
      <c r="R34" s="72"/>
      <c r="S34" s="72"/>
      <c r="T34" s="72"/>
      <c r="V34" s="72"/>
      <c r="X34" s="72"/>
      <c r="Z34" s="72"/>
      <c r="AB34" s="72"/>
      <c r="AE34" s="72"/>
      <c r="AF34" s="72"/>
      <c r="AG34" s="72"/>
    </row>
    <row r="35" spans="1:33" ht="15.75" customHeight="1">
      <c r="A35" s="230"/>
      <c r="B35" s="53"/>
      <c r="C35" s="53"/>
      <c r="D35" s="53"/>
      <c r="E35" s="53"/>
      <c r="F35" s="55"/>
      <c r="G35" s="53"/>
      <c r="H35" s="53"/>
      <c r="L35" s="72"/>
      <c r="P35" s="72"/>
      <c r="Q35" s="72"/>
      <c r="R35" s="72"/>
      <c r="S35" s="72"/>
      <c r="T35" s="72"/>
      <c r="V35" s="72"/>
      <c r="X35" s="72"/>
      <c r="Z35" s="72"/>
      <c r="AB35" s="72"/>
      <c r="AE35" s="72"/>
      <c r="AF35" s="72"/>
      <c r="AG35" s="72"/>
    </row>
    <row r="36" spans="1:33" ht="15.75" customHeight="1">
      <c r="A36" s="230"/>
      <c r="B36" s="53"/>
      <c r="C36" s="53"/>
      <c r="D36" s="53"/>
      <c r="E36" s="53"/>
      <c r="F36" s="55"/>
      <c r="G36" s="53"/>
      <c r="H36" s="53"/>
      <c r="L36" s="72"/>
      <c r="P36" s="72"/>
      <c r="Q36" s="72"/>
      <c r="R36" s="72"/>
      <c r="S36" s="72"/>
      <c r="T36" s="72"/>
      <c r="V36" s="72"/>
      <c r="X36" s="72"/>
      <c r="Z36" s="72"/>
      <c r="AB36" s="72"/>
      <c r="AE36" s="72"/>
      <c r="AF36" s="72"/>
      <c r="AG36" s="72"/>
    </row>
    <row r="37" spans="1:33" ht="15.75" customHeight="1">
      <c r="A37" s="230"/>
      <c r="B37" s="53"/>
      <c r="C37" s="53"/>
      <c r="D37" s="53"/>
      <c r="E37" s="53"/>
      <c r="F37" s="55"/>
      <c r="G37" s="53"/>
      <c r="H37" s="53"/>
      <c r="L37" s="72"/>
      <c r="P37" s="72"/>
      <c r="Q37" s="72"/>
      <c r="R37" s="72"/>
      <c r="S37" s="72"/>
      <c r="T37" s="72"/>
      <c r="V37" s="72"/>
      <c r="X37" s="72"/>
      <c r="Z37" s="72"/>
      <c r="AB37" s="72"/>
      <c r="AE37" s="72"/>
      <c r="AF37" s="72"/>
      <c r="AG37" s="72"/>
    </row>
    <row r="38" spans="1:33" ht="15.75" customHeight="1">
      <c r="A38" s="230"/>
      <c r="B38" s="53"/>
      <c r="C38" s="53"/>
      <c r="D38" s="53"/>
      <c r="E38" s="53"/>
      <c r="F38" s="55"/>
      <c r="G38" s="53"/>
      <c r="H38" s="53"/>
      <c r="L38" s="72"/>
      <c r="P38" s="72"/>
      <c r="Q38" s="72"/>
      <c r="R38" s="72"/>
      <c r="S38" s="72"/>
      <c r="T38" s="72"/>
      <c r="V38" s="72"/>
      <c r="X38" s="72"/>
      <c r="Z38" s="72"/>
      <c r="AB38" s="72"/>
      <c r="AE38" s="72"/>
      <c r="AF38" s="72"/>
      <c r="AG38" s="72"/>
    </row>
    <row r="39" spans="1:33" ht="15.75" customHeight="1">
      <c r="A39" s="230"/>
      <c r="B39" s="53"/>
      <c r="C39" s="53"/>
      <c r="D39" s="53"/>
      <c r="E39" s="53"/>
      <c r="F39" s="55"/>
      <c r="G39" s="53"/>
      <c r="H39" s="53"/>
      <c r="L39" s="72"/>
      <c r="P39" s="72"/>
      <c r="Q39" s="72"/>
      <c r="R39" s="72"/>
      <c r="S39" s="72"/>
      <c r="T39" s="72"/>
      <c r="V39" s="72"/>
      <c r="X39" s="72"/>
      <c r="Z39" s="72"/>
      <c r="AB39" s="72"/>
      <c r="AE39" s="72"/>
      <c r="AF39" s="72"/>
      <c r="AG39" s="72"/>
    </row>
    <row r="40" spans="1:33" ht="15.75" customHeight="1">
      <c r="A40" s="230"/>
      <c r="B40" s="53"/>
      <c r="C40" s="53"/>
      <c r="D40" s="53"/>
      <c r="E40" s="53"/>
      <c r="F40" s="55"/>
      <c r="G40" s="53"/>
      <c r="H40" s="53"/>
      <c r="L40" s="72"/>
      <c r="P40" s="72"/>
      <c r="Q40" s="72"/>
      <c r="R40" s="72"/>
      <c r="S40" s="72"/>
      <c r="T40" s="72"/>
      <c r="V40" s="72"/>
      <c r="X40" s="72"/>
      <c r="Z40" s="72"/>
      <c r="AB40" s="72"/>
      <c r="AE40" s="72"/>
      <c r="AF40" s="72"/>
      <c r="AG40" s="72"/>
    </row>
    <row r="41" spans="1:33" ht="15.75" customHeight="1">
      <c r="A41" s="230"/>
      <c r="B41" s="53"/>
      <c r="C41" s="53"/>
      <c r="D41" s="53"/>
      <c r="E41" s="53"/>
      <c r="F41" s="55"/>
      <c r="G41" s="53"/>
      <c r="H41" s="53"/>
      <c r="L41" s="72"/>
      <c r="P41" s="72"/>
      <c r="Q41" s="72"/>
      <c r="R41" s="72"/>
      <c r="S41" s="72"/>
      <c r="T41" s="72"/>
      <c r="V41" s="72"/>
      <c r="X41" s="72"/>
      <c r="Z41" s="72"/>
      <c r="AB41" s="72"/>
      <c r="AE41" s="72"/>
      <c r="AF41" s="72"/>
      <c r="AG41" s="72"/>
    </row>
    <row r="42" spans="1:33" ht="15.75" customHeight="1">
      <c r="A42" s="230"/>
      <c r="B42" s="53"/>
      <c r="C42" s="53"/>
      <c r="D42" s="53"/>
      <c r="E42" s="53"/>
      <c r="F42" s="55"/>
      <c r="G42" s="53"/>
      <c r="H42" s="53"/>
      <c r="L42" s="72"/>
      <c r="P42" s="72"/>
      <c r="Q42" s="72"/>
      <c r="R42" s="72"/>
      <c r="S42" s="72"/>
      <c r="T42" s="72"/>
      <c r="V42" s="72"/>
      <c r="X42" s="72"/>
      <c r="Z42" s="72"/>
      <c r="AB42" s="72"/>
      <c r="AE42" s="72"/>
      <c r="AF42" s="72"/>
      <c r="AG42" s="72"/>
    </row>
    <row r="43" spans="1:33" ht="15.75" customHeight="1">
      <c r="A43" s="230"/>
      <c r="B43" s="53"/>
      <c r="C43" s="53"/>
      <c r="D43" s="53"/>
      <c r="E43" s="53"/>
      <c r="F43" s="55"/>
      <c r="G43" s="53"/>
      <c r="H43" s="53"/>
      <c r="L43" s="72"/>
      <c r="P43" s="72"/>
      <c r="Q43" s="72"/>
      <c r="R43" s="72"/>
      <c r="S43" s="72"/>
      <c r="T43" s="72"/>
      <c r="V43" s="72"/>
      <c r="X43" s="72"/>
      <c r="Z43" s="72"/>
      <c r="AB43" s="72"/>
      <c r="AE43" s="72"/>
      <c r="AF43" s="72"/>
      <c r="AG43" s="72"/>
    </row>
    <row r="44" spans="1:33" ht="15.75" customHeight="1">
      <c r="A44" s="230"/>
      <c r="B44" s="53"/>
      <c r="C44" s="53"/>
      <c r="D44" s="53"/>
      <c r="E44" s="53"/>
      <c r="F44" s="55"/>
      <c r="G44" s="53"/>
      <c r="H44" s="53"/>
      <c r="L44" s="72"/>
      <c r="P44" s="72"/>
      <c r="Q44" s="72"/>
      <c r="R44" s="72"/>
      <c r="S44" s="72"/>
      <c r="T44" s="72"/>
      <c r="V44" s="72"/>
      <c r="X44" s="72"/>
      <c r="Z44" s="72"/>
      <c r="AB44" s="72"/>
      <c r="AE44" s="72"/>
      <c r="AF44" s="72"/>
      <c r="AG44" s="72"/>
    </row>
    <row r="45" spans="1:33" ht="15.75" customHeight="1">
      <c r="A45" s="230"/>
      <c r="B45" s="53"/>
      <c r="C45" s="53"/>
      <c r="D45" s="53"/>
      <c r="E45" s="53"/>
      <c r="F45" s="55"/>
      <c r="G45" s="53"/>
      <c r="H45" s="53"/>
      <c r="L45" s="72"/>
      <c r="P45" s="72"/>
      <c r="Q45" s="72"/>
      <c r="R45" s="72"/>
      <c r="S45" s="72"/>
      <c r="T45" s="72"/>
      <c r="V45" s="72"/>
      <c r="X45" s="72"/>
      <c r="Z45" s="72"/>
      <c r="AB45" s="72"/>
      <c r="AE45" s="72"/>
      <c r="AF45" s="72"/>
      <c r="AG45" s="72"/>
    </row>
    <row r="46" spans="1:33" ht="15.75" customHeight="1">
      <c r="A46" s="230"/>
      <c r="B46" s="53"/>
      <c r="C46" s="53"/>
      <c r="D46" s="53"/>
      <c r="E46" s="53"/>
      <c r="F46" s="55"/>
      <c r="G46" s="53"/>
      <c r="H46" s="53"/>
      <c r="L46" s="72"/>
      <c r="P46" s="72"/>
      <c r="Q46" s="72"/>
      <c r="R46" s="72"/>
      <c r="S46" s="72"/>
      <c r="T46" s="72"/>
      <c r="V46" s="72"/>
      <c r="X46" s="72"/>
      <c r="Z46" s="72"/>
      <c r="AB46" s="72"/>
      <c r="AE46" s="72"/>
      <c r="AF46" s="72"/>
      <c r="AG46" s="72"/>
    </row>
    <row r="47" spans="1:33" ht="15.75" customHeight="1">
      <c r="A47" s="230"/>
      <c r="B47" s="53"/>
      <c r="C47" s="53"/>
      <c r="D47" s="53"/>
      <c r="E47" s="53"/>
      <c r="F47" s="55"/>
      <c r="G47" s="53"/>
      <c r="H47" s="53"/>
      <c r="L47" s="72"/>
      <c r="P47" s="72"/>
      <c r="Q47" s="72"/>
      <c r="R47" s="72"/>
      <c r="S47" s="72"/>
      <c r="T47" s="72"/>
      <c r="V47" s="72"/>
      <c r="X47" s="72"/>
      <c r="Z47" s="72"/>
      <c r="AB47" s="72"/>
      <c r="AE47" s="72"/>
      <c r="AF47" s="72"/>
      <c r="AG47" s="72"/>
    </row>
    <row r="48" spans="1:33" ht="15.75" customHeight="1">
      <c r="A48" s="230"/>
      <c r="B48" s="53"/>
      <c r="C48" s="53"/>
      <c r="D48" s="53"/>
      <c r="E48" s="53"/>
      <c r="F48" s="55"/>
      <c r="G48" s="53"/>
      <c r="H48" s="53"/>
      <c r="L48" s="72"/>
      <c r="P48" s="72"/>
      <c r="Q48" s="72"/>
      <c r="R48" s="72"/>
      <c r="S48" s="72"/>
      <c r="T48" s="72"/>
      <c r="V48" s="72"/>
      <c r="X48" s="72"/>
      <c r="Z48" s="72"/>
      <c r="AB48" s="72"/>
      <c r="AE48" s="72"/>
      <c r="AF48" s="72"/>
      <c r="AG48" s="72"/>
    </row>
    <row r="49" spans="1:33" ht="15.75" customHeight="1">
      <c r="A49" s="230"/>
      <c r="B49" s="53"/>
      <c r="C49" s="53"/>
      <c r="D49" s="53"/>
      <c r="E49" s="53"/>
      <c r="F49" s="55"/>
      <c r="G49" s="53"/>
      <c r="H49" s="53"/>
      <c r="L49" s="72"/>
      <c r="P49" s="72"/>
      <c r="Q49" s="72"/>
      <c r="R49" s="72"/>
      <c r="S49" s="72"/>
      <c r="T49" s="72"/>
      <c r="V49" s="72"/>
      <c r="X49" s="72"/>
      <c r="Z49" s="72"/>
      <c r="AB49" s="72"/>
      <c r="AE49" s="72"/>
      <c r="AF49" s="72"/>
      <c r="AG49" s="72"/>
    </row>
    <row r="50" spans="1:33" ht="15.75" customHeight="1">
      <c r="A50" s="230"/>
      <c r="B50" s="53"/>
      <c r="C50" s="53"/>
      <c r="D50" s="53"/>
      <c r="E50" s="53"/>
      <c r="F50" s="55"/>
      <c r="G50" s="53"/>
      <c r="H50" s="53"/>
      <c r="L50" s="72"/>
      <c r="P50" s="72"/>
      <c r="Q50" s="72"/>
      <c r="R50" s="72"/>
      <c r="S50" s="72"/>
      <c r="T50" s="72"/>
      <c r="V50" s="72"/>
      <c r="X50" s="72"/>
      <c r="Z50" s="72"/>
      <c r="AB50" s="72"/>
      <c r="AE50" s="72"/>
      <c r="AF50" s="72"/>
      <c r="AG50" s="72"/>
    </row>
    <row r="51" spans="1:33" ht="15.75" customHeight="1">
      <c r="A51" s="230"/>
      <c r="B51" s="53"/>
      <c r="C51" s="53"/>
      <c r="D51" s="53"/>
      <c r="E51" s="53"/>
      <c r="F51" s="55"/>
      <c r="G51" s="53"/>
      <c r="H51" s="53"/>
      <c r="L51" s="72"/>
      <c r="P51" s="72"/>
      <c r="Q51" s="72"/>
      <c r="R51" s="72"/>
      <c r="S51" s="72"/>
      <c r="T51" s="72"/>
      <c r="V51" s="72"/>
      <c r="X51" s="72"/>
      <c r="Z51" s="72"/>
      <c r="AB51" s="72"/>
      <c r="AE51" s="72"/>
      <c r="AF51" s="72"/>
      <c r="AG51" s="72"/>
    </row>
    <row r="52" spans="1:33" ht="15.75" customHeight="1">
      <c r="A52" s="230"/>
      <c r="B52" s="53"/>
      <c r="C52" s="53"/>
      <c r="D52" s="53"/>
      <c r="E52" s="53"/>
      <c r="F52" s="55"/>
      <c r="G52" s="53"/>
      <c r="H52" s="53"/>
      <c r="L52" s="72"/>
      <c r="P52" s="72"/>
      <c r="Q52" s="72"/>
      <c r="R52" s="72"/>
      <c r="S52" s="72"/>
      <c r="T52" s="72"/>
      <c r="V52" s="72"/>
      <c r="X52" s="72"/>
      <c r="Z52" s="72"/>
      <c r="AB52" s="72"/>
      <c r="AE52" s="72"/>
      <c r="AF52" s="72"/>
      <c r="AG52" s="72"/>
    </row>
    <row r="53" spans="1:33" ht="15.75" customHeight="1">
      <c r="A53" s="230"/>
      <c r="B53" s="53"/>
      <c r="C53" s="53"/>
      <c r="D53" s="53"/>
      <c r="E53" s="53"/>
      <c r="F53" s="55"/>
      <c r="G53" s="53"/>
      <c r="H53" s="53"/>
      <c r="L53" s="72"/>
      <c r="P53" s="72"/>
      <c r="Q53" s="72"/>
      <c r="R53" s="72"/>
      <c r="S53" s="72"/>
      <c r="T53" s="72"/>
      <c r="V53" s="72"/>
      <c r="X53" s="72"/>
      <c r="Z53" s="72"/>
      <c r="AB53" s="72"/>
      <c r="AE53" s="72"/>
      <c r="AF53" s="72"/>
      <c r="AG53" s="72"/>
    </row>
    <row r="54" spans="1:33" ht="15.75" customHeight="1">
      <c r="A54" s="230"/>
      <c r="B54" s="53"/>
      <c r="C54" s="53"/>
      <c r="D54" s="53"/>
      <c r="E54" s="53"/>
      <c r="F54" s="55"/>
      <c r="G54" s="53"/>
      <c r="H54" s="53"/>
      <c r="L54" s="72"/>
      <c r="P54" s="72"/>
      <c r="Q54" s="72"/>
      <c r="R54" s="72"/>
      <c r="S54" s="72"/>
      <c r="T54" s="72"/>
      <c r="V54" s="72"/>
      <c r="X54" s="72"/>
      <c r="Z54" s="72"/>
      <c r="AB54" s="72"/>
      <c r="AE54" s="72"/>
      <c r="AF54" s="72"/>
      <c r="AG54" s="72"/>
    </row>
    <row r="55" spans="1:33" ht="15.75" customHeight="1">
      <c r="A55" s="230"/>
      <c r="B55" s="53"/>
      <c r="C55" s="53"/>
      <c r="D55" s="53"/>
      <c r="E55" s="53"/>
      <c r="F55" s="55"/>
      <c r="G55" s="53"/>
      <c r="H55" s="53"/>
      <c r="L55" s="72"/>
      <c r="P55" s="72"/>
      <c r="Q55" s="72"/>
      <c r="R55" s="72"/>
      <c r="S55" s="72"/>
      <c r="T55" s="72"/>
      <c r="V55" s="72"/>
      <c r="X55" s="72"/>
      <c r="Z55" s="72"/>
      <c r="AB55" s="72"/>
      <c r="AE55" s="72"/>
      <c r="AF55" s="72"/>
      <c r="AG55" s="72"/>
    </row>
    <row r="56" spans="1:33" ht="15.75" customHeight="1">
      <c r="A56" s="230"/>
      <c r="B56" s="53"/>
      <c r="C56" s="53"/>
      <c r="D56" s="53"/>
      <c r="E56" s="53"/>
      <c r="F56" s="55"/>
      <c r="G56" s="53"/>
      <c r="H56" s="53"/>
      <c r="L56" s="72"/>
      <c r="P56" s="72"/>
      <c r="Q56" s="72"/>
      <c r="R56" s="72"/>
      <c r="S56" s="72"/>
      <c r="T56" s="72"/>
      <c r="V56" s="72"/>
      <c r="X56" s="72"/>
      <c r="Z56" s="72"/>
      <c r="AB56" s="72"/>
      <c r="AE56" s="72"/>
      <c r="AF56" s="72"/>
      <c r="AG56" s="72"/>
    </row>
    <row r="57" spans="1:33" ht="15.75" customHeight="1">
      <c r="A57" s="230"/>
      <c r="B57" s="53"/>
      <c r="C57" s="53"/>
      <c r="D57" s="53"/>
      <c r="E57" s="53"/>
      <c r="F57" s="55"/>
      <c r="G57" s="53"/>
      <c r="H57" s="53"/>
      <c r="L57" s="72"/>
      <c r="P57" s="72"/>
      <c r="Q57" s="72"/>
      <c r="R57" s="72"/>
      <c r="S57" s="72"/>
      <c r="T57" s="72"/>
      <c r="V57" s="72"/>
      <c r="X57" s="72"/>
      <c r="Z57" s="72"/>
      <c r="AB57" s="72"/>
      <c r="AE57" s="72"/>
      <c r="AF57" s="72"/>
      <c r="AG57" s="72"/>
    </row>
    <row r="58" spans="1:33" ht="15.75" customHeight="1">
      <c r="A58" s="230"/>
      <c r="B58" s="53"/>
      <c r="C58" s="53"/>
      <c r="D58" s="53"/>
      <c r="E58" s="53"/>
      <c r="F58" s="55"/>
      <c r="G58" s="53"/>
      <c r="H58" s="53"/>
      <c r="L58" s="72"/>
      <c r="P58" s="72"/>
      <c r="Q58" s="72"/>
      <c r="R58" s="72"/>
      <c r="S58" s="72"/>
      <c r="T58" s="72"/>
      <c r="V58" s="72"/>
      <c r="X58" s="72"/>
      <c r="Z58" s="72"/>
      <c r="AB58" s="72"/>
      <c r="AE58" s="72"/>
      <c r="AF58" s="72"/>
      <c r="AG58" s="72"/>
    </row>
    <row r="59" spans="1:33" ht="15.75" customHeight="1">
      <c r="A59" s="230"/>
      <c r="B59" s="53"/>
      <c r="C59" s="53"/>
      <c r="D59" s="53"/>
      <c r="E59" s="53"/>
      <c r="F59" s="55"/>
      <c r="G59" s="53"/>
      <c r="H59" s="53"/>
      <c r="L59" s="72"/>
      <c r="P59" s="72"/>
      <c r="Q59" s="72"/>
      <c r="R59" s="72"/>
      <c r="S59" s="72"/>
      <c r="T59" s="72"/>
      <c r="V59" s="72"/>
      <c r="X59" s="72"/>
      <c r="Z59" s="72"/>
      <c r="AB59" s="72"/>
      <c r="AE59" s="72"/>
      <c r="AF59" s="72"/>
      <c r="AG59" s="72"/>
    </row>
    <row r="60" spans="1:33" ht="15.75" customHeight="1">
      <c r="A60" s="230"/>
      <c r="B60" s="53"/>
      <c r="C60" s="53"/>
      <c r="D60" s="53"/>
      <c r="E60" s="53"/>
      <c r="F60" s="55"/>
      <c r="G60" s="53"/>
      <c r="H60" s="53"/>
      <c r="L60" s="72"/>
      <c r="P60" s="72"/>
      <c r="Q60" s="72"/>
      <c r="R60" s="72"/>
      <c r="S60" s="72"/>
      <c r="T60" s="72"/>
      <c r="V60" s="72"/>
      <c r="X60" s="72"/>
      <c r="Z60" s="72"/>
      <c r="AB60" s="72"/>
      <c r="AE60" s="72"/>
      <c r="AF60" s="72"/>
      <c r="AG60" s="72"/>
    </row>
    <row r="61" spans="1:33" ht="15.75" customHeight="1">
      <c r="A61" s="230"/>
      <c r="B61" s="53"/>
      <c r="C61" s="53"/>
      <c r="D61" s="53"/>
      <c r="E61" s="53"/>
      <c r="F61" s="55"/>
      <c r="G61" s="53"/>
      <c r="H61" s="53"/>
      <c r="L61" s="72"/>
      <c r="P61" s="72"/>
      <c r="Q61" s="72"/>
      <c r="R61" s="72"/>
      <c r="S61" s="72"/>
      <c r="T61" s="72"/>
      <c r="V61" s="72"/>
      <c r="X61" s="72"/>
      <c r="Z61" s="72"/>
      <c r="AB61" s="72"/>
      <c r="AE61" s="72"/>
      <c r="AF61" s="72"/>
      <c r="AG61" s="72"/>
    </row>
    <row r="62" spans="1:33" ht="15.75" customHeight="1">
      <c r="A62" s="230"/>
      <c r="B62" s="53"/>
      <c r="C62" s="53"/>
      <c r="D62" s="53"/>
      <c r="E62" s="53"/>
      <c r="F62" s="55"/>
      <c r="G62" s="53"/>
      <c r="H62" s="53"/>
      <c r="L62" s="72"/>
      <c r="P62" s="72"/>
      <c r="Q62" s="72"/>
      <c r="R62" s="72"/>
      <c r="S62" s="72"/>
      <c r="T62" s="72"/>
      <c r="V62" s="72"/>
      <c r="X62" s="72"/>
      <c r="Z62" s="72"/>
      <c r="AB62" s="72"/>
      <c r="AE62" s="72"/>
      <c r="AF62" s="72"/>
      <c r="AG62" s="72"/>
    </row>
    <row r="63" spans="1:33" ht="15.75" customHeight="1">
      <c r="A63" s="230"/>
      <c r="B63" s="53"/>
      <c r="C63" s="53"/>
      <c r="D63" s="53"/>
      <c r="E63" s="53"/>
      <c r="F63" s="55"/>
      <c r="G63" s="53"/>
      <c r="H63" s="53"/>
      <c r="L63" s="72"/>
      <c r="P63" s="72"/>
      <c r="Q63" s="72"/>
      <c r="R63" s="72"/>
      <c r="S63" s="72"/>
      <c r="T63" s="72"/>
      <c r="V63" s="72"/>
      <c r="X63" s="72"/>
      <c r="Z63" s="72"/>
      <c r="AB63" s="72"/>
      <c r="AE63" s="72"/>
      <c r="AF63" s="72"/>
      <c r="AG63" s="72"/>
    </row>
    <row r="64" spans="1:33" ht="15.75" customHeight="1">
      <c r="A64" s="230"/>
      <c r="B64" s="53"/>
      <c r="C64" s="53"/>
      <c r="D64" s="53"/>
      <c r="E64" s="53"/>
      <c r="F64" s="55"/>
      <c r="G64" s="53"/>
      <c r="H64" s="53"/>
      <c r="L64" s="72"/>
      <c r="P64" s="72"/>
      <c r="Q64" s="72"/>
      <c r="R64" s="72"/>
      <c r="S64" s="72"/>
      <c r="T64" s="72"/>
      <c r="V64" s="72"/>
      <c r="X64" s="72"/>
      <c r="Z64" s="72"/>
      <c r="AB64" s="72"/>
      <c r="AE64" s="72"/>
      <c r="AF64" s="72"/>
      <c r="AG64" s="72"/>
    </row>
    <row r="65" spans="1:33" ht="15.75" customHeight="1">
      <c r="A65" s="230"/>
      <c r="B65" s="53"/>
      <c r="C65" s="53"/>
      <c r="D65" s="53"/>
      <c r="E65" s="53"/>
      <c r="F65" s="55"/>
      <c r="G65" s="53"/>
      <c r="H65" s="53"/>
      <c r="L65" s="72"/>
      <c r="P65" s="72"/>
      <c r="Q65" s="72"/>
      <c r="R65" s="72"/>
      <c r="S65" s="72"/>
      <c r="T65" s="72"/>
      <c r="V65" s="72"/>
      <c r="X65" s="72"/>
      <c r="Z65" s="72"/>
      <c r="AB65" s="72"/>
      <c r="AE65" s="72"/>
      <c r="AF65" s="72"/>
      <c r="AG65" s="72"/>
    </row>
    <row r="66" spans="1:33" ht="15.75" customHeight="1">
      <c r="A66" s="230"/>
      <c r="B66" s="53"/>
      <c r="C66" s="53"/>
      <c r="D66" s="53"/>
      <c r="E66" s="53"/>
      <c r="F66" s="55"/>
      <c r="G66" s="53"/>
      <c r="H66" s="53"/>
      <c r="L66" s="72"/>
      <c r="P66" s="72"/>
      <c r="Q66" s="72"/>
      <c r="R66" s="72"/>
      <c r="S66" s="72"/>
      <c r="T66" s="72"/>
      <c r="V66" s="72"/>
      <c r="X66" s="72"/>
      <c r="Z66" s="72"/>
      <c r="AB66" s="72"/>
      <c r="AE66" s="72"/>
      <c r="AF66" s="72"/>
      <c r="AG66" s="72"/>
    </row>
    <row r="67" spans="1:33" ht="15.75" customHeight="1">
      <c r="A67" s="230"/>
      <c r="B67" s="53"/>
      <c r="C67" s="53"/>
      <c r="D67" s="53"/>
      <c r="E67" s="53"/>
      <c r="F67" s="55"/>
      <c r="G67" s="53"/>
      <c r="H67" s="53"/>
      <c r="L67" s="72"/>
      <c r="P67" s="72"/>
      <c r="Q67" s="72"/>
      <c r="R67" s="72"/>
      <c r="S67" s="72"/>
      <c r="T67" s="72"/>
      <c r="V67" s="72"/>
      <c r="X67" s="72"/>
      <c r="Z67" s="72"/>
      <c r="AB67" s="72"/>
      <c r="AE67" s="72"/>
      <c r="AF67" s="72"/>
      <c r="AG67" s="72"/>
    </row>
    <row r="68" spans="1:33" ht="15.75" customHeight="1">
      <c r="A68" s="230"/>
      <c r="B68" s="53"/>
      <c r="C68" s="53"/>
      <c r="D68" s="53"/>
      <c r="E68" s="53"/>
      <c r="F68" s="55"/>
      <c r="G68" s="53"/>
      <c r="H68" s="53"/>
      <c r="L68" s="72"/>
      <c r="P68" s="72"/>
      <c r="Q68" s="72"/>
      <c r="R68" s="72"/>
      <c r="S68" s="72"/>
      <c r="T68" s="72"/>
      <c r="V68" s="72"/>
      <c r="X68" s="72"/>
      <c r="Z68" s="72"/>
      <c r="AB68" s="72"/>
      <c r="AE68" s="72"/>
      <c r="AF68" s="72"/>
      <c r="AG68" s="72"/>
    </row>
    <row r="69" spans="1:33" ht="15.75" customHeight="1">
      <c r="A69" s="230"/>
      <c r="B69" s="53"/>
      <c r="C69" s="53"/>
      <c r="D69" s="53"/>
      <c r="E69" s="53"/>
      <c r="F69" s="55"/>
      <c r="G69" s="53"/>
      <c r="H69" s="53"/>
      <c r="L69" s="72"/>
      <c r="P69" s="72"/>
      <c r="Q69" s="72"/>
      <c r="R69" s="72"/>
      <c r="S69" s="72"/>
      <c r="T69" s="72"/>
      <c r="V69" s="72"/>
      <c r="X69" s="72"/>
      <c r="Z69" s="72"/>
      <c r="AB69" s="72"/>
      <c r="AE69" s="72"/>
      <c r="AF69" s="72"/>
      <c r="AG69" s="72"/>
    </row>
    <row r="70" spans="1:33" ht="15.75" customHeight="1">
      <c r="A70" s="230"/>
      <c r="B70" s="53"/>
      <c r="C70" s="53"/>
      <c r="D70" s="53"/>
      <c r="E70" s="53"/>
      <c r="F70" s="55"/>
      <c r="G70" s="53"/>
      <c r="H70" s="53"/>
      <c r="L70" s="72"/>
      <c r="P70" s="72"/>
      <c r="Q70" s="72"/>
      <c r="R70" s="72"/>
      <c r="S70" s="72"/>
      <c r="T70" s="72"/>
      <c r="V70" s="72"/>
      <c r="X70" s="72"/>
      <c r="Z70" s="72"/>
      <c r="AB70" s="72"/>
      <c r="AE70" s="72"/>
      <c r="AF70" s="72"/>
      <c r="AG70" s="72"/>
    </row>
    <row r="71" spans="1:33" ht="15.75" customHeight="1">
      <c r="A71" s="230"/>
      <c r="B71" s="53"/>
      <c r="C71" s="53"/>
      <c r="D71" s="53"/>
      <c r="E71" s="53"/>
      <c r="F71" s="55"/>
      <c r="G71" s="53"/>
      <c r="H71" s="53"/>
      <c r="L71" s="72"/>
      <c r="P71" s="72"/>
      <c r="Q71" s="72"/>
      <c r="R71" s="72"/>
      <c r="S71" s="72"/>
      <c r="T71" s="72"/>
      <c r="V71" s="72"/>
      <c r="X71" s="72"/>
      <c r="Z71" s="72"/>
      <c r="AB71" s="72"/>
      <c r="AE71" s="72"/>
      <c r="AF71" s="72"/>
      <c r="AG71" s="72"/>
    </row>
    <row r="72" spans="1:33" ht="15.75" customHeight="1">
      <c r="A72" s="230"/>
      <c r="B72" s="53"/>
      <c r="C72" s="53"/>
      <c r="D72" s="53"/>
      <c r="E72" s="53"/>
      <c r="F72" s="55"/>
      <c r="G72" s="53"/>
      <c r="H72" s="53"/>
      <c r="L72" s="72"/>
      <c r="P72" s="72"/>
      <c r="Q72" s="72"/>
      <c r="R72" s="72"/>
      <c r="S72" s="72"/>
      <c r="T72" s="72"/>
      <c r="V72" s="72"/>
      <c r="X72" s="72"/>
      <c r="Z72" s="72"/>
      <c r="AB72" s="72"/>
      <c r="AE72" s="72"/>
      <c r="AF72" s="72"/>
      <c r="AG72" s="72"/>
    </row>
    <row r="73" spans="1:33" ht="15.75" customHeight="1">
      <c r="A73" s="230"/>
      <c r="B73" s="53"/>
      <c r="C73" s="53"/>
      <c r="D73" s="53"/>
      <c r="E73" s="53"/>
      <c r="F73" s="55"/>
      <c r="G73" s="53"/>
      <c r="H73" s="53"/>
      <c r="L73" s="72"/>
      <c r="P73" s="72"/>
      <c r="Q73" s="72"/>
      <c r="R73" s="72"/>
      <c r="S73" s="72"/>
      <c r="T73" s="72"/>
      <c r="V73" s="72"/>
      <c r="X73" s="72"/>
      <c r="Z73" s="72"/>
      <c r="AB73" s="72"/>
      <c r="AE73" s="72"/>
      <c r="AF73" s="72"/>
      <c r="AG73" s="72"/>
    </row>
    <row r="74" spans="1:33" ht="15.75" customHeight="1">
      <c r="A74" s="230"/>
      <c r="B74" s="53"/>
      <c r="C74" s="53"/>
      <c r="D74" s="53"/>
      <c r="E74" s="53"/>
      <c r="F74" s="55"/>
      <c r="G74" s="53"/>
      <c r="H74" s="53"/>
      <c r="L74" s="72"/>
      <c r="P74" s="72"/>
      <c r="Q74" s="72"/>
      <c r="R74" s="72"/>
      <c r="S74" s="72"/>
      <c r="T74" s="72"/>
      <c r="V74" s="72"/>
      <c r="X74" s="72"/>
      <c r="Z74" s="72"/>
      <c r="AB74" s="72"/>
      <c r="AE74" s="72"/>
      <c r="AF74" s="72"/>
      <c r="AG74" s="72"/>
    </row>
    <row r="75" spans="1:33" ht="15.75" customHeight="1">
      <c r="A75" s="230"/>
      <c r="B75" s="53"/>
      <c r="C75" s="53"/>
      <c r="D75" s="53"/>
      <c r="E75" s="53"/>
      <c r="F75" s="55"/>
      <c r="G75" s="53"/>
      <c r="H75" s="53"/>
      <c r="L75" s="72"/>
      <c r="P75" s="72"/>
      <c r="Q75" s="72"/>
      <c r="R75" s="72"/>
      <c r="S75" s="72"/>
      <c r="T75" s="72"/>
      <c r="V75" s="72"/>
      <c r="X75" s="72"/>
      <c r="Z75" s="72"/>
      <c r="AB75" s="72"/>
      <c r="AE75" s="72"/>
      <c r="AF75" s="72"/>
      <c r="AG75" s="72"/>
    </row>
    <row r="76" spans="1:33" ht="15.75" customHeight="1">
      <c r="A76" s="230"/>
      <c r="B76" s="53"/>
      <c r="C76" s="53"/>
      <c r="D76" s="53"/>
      <c r="E76" s="53"/>
      <c r="F76" s="55"/>
      <c r="G76" s="53"/>
      <c r="H76" s="53"/>
      <c r="L76" s="72"/>
      <c r="P76" s="72"/>
      <c r="Q76" s="72"/>
      <c r="R76" s="72"/>
      <c r="S76" s="72"/>
      <c r="T76" s="72"/>
      <c r="V76" s="72"/>
      <c r="X76" s="72"/>
      <c r="Z76" s="72"/>
      <c r="AB76" s="72"/>
      <c r="AE76" s="72"/>
      <c r="AF76" s="72"/>
      <c r="AG76" s="72"/>
    </row>
    <row r="77" spans="1:33" ht="15.75" customHeight="1">
      <c r="A77" s="230"/>
      <c r="B77" s="53"/>
      <c r="C77" s="53"/>
      <c r="D77" s="53"/>
      <c r="E77" s="53"/>
      <c r="F77" s="55"/>
      <c r="G77" s="53"/>
      <c r="H77" s="53"/>
      <c r="L77" s="72"/>
      <c r="P77" s="72"/>
      <c r="Q77" s="72"/>
      <c r="R77" s="72"/>
      <c r="S77" s="72"/>
      <c r="T77" s="72"/>
      <c r="V77" s="72"/>
      <c r="X77" s="72"/>
      <c r="Z77" s="72"/>
      <c r="AB77" s="72"/>
      <c r="AE77" s="72"/>
      <c r="AF77" s="72"/>
      <c r="AG77" s="72"/>
    </row>
    <row r="78" spans="1:33" ht="15.75" customHeight="1">
      <c r="A78" s="230"/>
      <c r="B78" s="53"/>
      <c r="C78" s="53"/>
      <c r="D78" s="53"/>
      <c r="E78" s="53"/>
      <c r="F78" s="55"/>
      <c r="G78" s="53"/>
      <c r="H78" s="53"/>
      <c r="L78" s="72"/>
      <c r="P78" s="72"/>
      <c r="Q78" s="72"/>
      <c r="R78" s="72"/>
      <c r="S78" s="72"/>
      <c r="T78" s="72"/>
      <c r="V78" s="72"/>
      <c r="X78" s="72"/>
      <c r="Z78" s="72"/>
      <c r="AB78" s="72"/>
      <c r="AE78" s="72"/>
      <c r="AF78" s="72"/>
      <c r="AG78" s="72"/>
    </row>
    <row r="79" spans="1:33" ht="15.75" customHeight="1">
      <c r="A79" s="230"/>
      <c r="B79" s="53"/>
      <c r="C79" s="53"/>
      <c r="D79" s="53"/>
      <c r="E79" s="53"/>
      <c r="F79" s="55"/>
      <c r="G79" s="53"/>
      <c r="H79" s="53"/>
      <c r="L79" s="72"/>
      <c r="P79" s="72"/>
      <c r="Q79" s="72"/>
      <c r="R79" s="72"/>
      <c r="S79" s="72"/>
      <c r="T79" s="72"/>
      <c r="V79" s="72"/>
      <c r="X79" s="72"/>
      <c r="Z79" s="72"/>
      <c r="AB79" s="72"/>
      <c r="AE79" s="72"/>
      <c r="AF79" s="72"/>
      <c r="AG79" s="72"/>
    </row>
    <row r="80" spans="1:33" ht="15.75" customHeight="1">
      <c r="A80" s="230"/>
      <c r="B80" s="53"/>
      <c r="C80" s="53"/>
      <c r="D80" s="53"/>
      <c r="E80" s="53"/>
      <c r="F80" s="55"/>
      <c r="G80" s="53"/>
      <c r="H80" s="53"/>
      <c r="L80" s="72"/>
      <c r="P80" s="72"/>
      <c r="Q80" s="72"/>
      <c r="R80" s="72"/>
      <c r="S80" s="72"/>
      <c r="T80" s="72"/>
      <c r="V80" s="72"/>
      <c r="X80" s="72"/>
      <c r="Z80" s="72"/>
      <c r="AB80" s="72"/>
      <c r="AE80" s="72"/>
      <c r="AF80" s="72"/>
      <c r="AG80" s="72"/>
    </row>
    <row r="81" spans="1:33" ht="15.75" customHeight="1">
      <c r="A81" s="230"/>
      <c r="B81" s="53"/>
      <c r="C81" s="53"/>
      <c r="D81" s="53"/>
      <c r="E81" s="53"/>
      <c r="F81" s="55"/>
      <c r="G81" s="53"/>
      <c r="H81" s="53"/>
      <c r="L81" s="72"/>
      <c r="P81" s="72"/>
      <c r="Q81" s="72"/>
      <c r="R81" s="72"/>
      <c r="S81" s="72"/>
      <c r="T81" s="72"/>
      <c r="V81" s="72"/>
      <c r="X81" s="72"/>
      <c r="Z81" s="72"/>
      <c r="AB81" s="72"/>
      <c r="AE81" s="72"/>
      <c r="AF81" s="72"/>
      <c r="AG81" s="72"/>
    </row>
    <row r="82" spans="1:33" ht="15.75" customHeight="1">
      <c r="A82" s="230"/>
      <c r="B82" s="53"/>
      <c r="C82" s="53"/>
      <c r="D82" s="53"/>
      <c r="E82" s="53"/>
      <c r="F82" s="55"/>
      <c r="G82" s="53"/>
      <c r="H82" s="53"/>
      <c r="L82" s="72"/>
      <c r="P82" s="72"/>
      <c r="Q82" s="72"/>
      <c r="R82" s="72"/>
      <c r="S82" s="72"/>
      <c r="T82" s="72"/>
      <c r="V82" s="72"/>
      <c r="X82" s="72"/>
      <c r="Z82" s="72"/>
      <c r="AB82" s="72"/>
      <c r="AE82" s="72"/>
      <c r="AF82" s="72"/>
      <c r="AG82" s="72"/>
    </row>
    <row r="83" spans="1:33" ht="15.75" customHeight="1">
      <c r="A83" s="230"/>
      <c r="B83" s="53"/>
      <c r="C83" s="53"/>
      <c r="D83" s="53"/>
      <c r="E83" s="53"/>
      <c r="F83" s="55"/>
      <c r="G83" s="53"/>
      <c r="H83" s="53"/>
      <c r="L83" s="72"/>
      <c r="P83" s="72"/>
      <c r="Q83" s="72"/>
      <c r="R83" s="72"/>
      <c r="S83" s="72"/>
      <c r="T83" s="72"/>
      <c r="V83" s="72"/>
      <c r="X83" s="72"/>
      <c r="Z83" s="72"/>
      <c r="AB83" s="72"/>
      <c r="AE83" s="72"/>
      <c r="AF83" s="72"/>
      <c r="AG83" s="72"/>
    </row>
    <row r="84" spans="1:33" ht="15.75" customHeight="1">
      <c r="A84" s="230"/>
      <c r="B84" s="53"/>
      <c r="C84" s="53"/>
      <c r="D84" s="53"/>
      <c r="E84" s="53"/>
      <c r="F84" s="55"/>
      <c r="G84" s="53"/>
      <c r="H84" s="53"/>
      <c r="L84" s="72"/>
      <c r="P84" s="72"/>
      <c r="Q84" s="72"/>
      <c r="R84" s="72"/>
      <c r="S84" s="72"/>
      <c r="T84" s="72"/>
      <c r="V84" s="72"/>
      <c r="X84" s="72"/>
      <c r="Z84" s="72"/>
      <c r="AB84" s="72"/>
      <c r="AE84" s="72"/>
      <c r="AF84" s="72"/>
      <c r="AG84" s="72"/>
    </row>
    <row r="85" spans="1:33" ht="15.75" customHeight="1">
      <c r="A85" s="230"/>
      <c r="B85" s="53"/>
      <c r="C85" s="53"/>
      <c r="D85" s="53"/>
      <c r="E85" s="53"/>
      <c r="F85" s="55"/>
      <c r="G85" s="53"/>
      <c r="H85" s="53"/>
      <c r="L85" s="72"/>
      <c r="P85" s="72"/>
      <c r="Q85" s="72"/>
      <c r="R85" s="72"/>
      <c r="S85" s="72"/>
      <c r="T85" s="72"/>
      <c r="V85" s="72"/>
      <c r="X85" s="72"/>
      <c r="Z85" s="72"/>
      <c r="AB85" s="72"/>
      <c r="AE85" s="72"/>
      <c r="AF85" s="72"/>
      <c r="AG85" s="72"/>
    </row>
    <row r="86" spans="1:33" ht="15.75" customHeight="1">
      <c r="A86" s="230"/>
      <c r="B86" s="53"/>
      <c r="C86" s="53"/>
      <c r="D86" s="53"/>
      <c r="E86" s="53"/>
      <c r="F86" s="55"/>
      <c r="G86" s="53"/>
      <c r="H86" s="53"/>
      <c r="L86" s="72"/>
      <c r="P86" s="72"/>
      <c r="Q86" s="72"/>
      <c r="R86" s="72"/>
      <c r="S86" s="72"/>
      <c r="T86" s="72"/>
      <c r="V86" s="72"/>
      <c r="X86" s="72"/>
      <c r="Z86" s="72"/>
      <c r="AB86" s="72"/>
      <c r="AE86" s="72"/>
      <c r="AF86" s="72"/>
      <c r="AG86" s="72"/>
    </row>
    <row r="87" spans="1:33" ht="15.75" customHeight="1">
      <c r="A87" s="230"/>
      <c r="B87" s="53"/>
      <c r="C87" s="53"/>
      <c r="D87" s="53"/>
      <c r="E87" s="53"/>
      <c r="F87" s="55"/>
      <c r="G87" s="53"/>
      <c r="H87" s="53"/>
      <c r="L87" s="72"/>
      <c r="P87" s="72"/>
      <c r="Q87" s="72"/>
      <c r="R87" s="72"/>
      <c r="S87" s="72"/>
      <c r="T87" s="72"/>
      <c r="V87" s="72"/>
      <c r="X87" s="72"/>
      <c r="Z87" s="72"/>
      <c r="AB87" s="72"/>
      <c r="AE87" s="72"/>
      <c r="AF87" s="72"/>
      <c r="AG87" s="72"/>
    </row>
    <row r="88" spans="1:33" ht="15.75" customHeight="1">
      <c r="A88" s="230"/>
      <c r="B88" s="53"/>
      <c r="C88" s="53"/>
      <c r="D88" s="53"/>
      <c r="E88" s="53"/>
      <c r="F88" s="55"/>
      <c r="G88" s="53"/>
      <c r="H88" s="53"/>
      <c r="L88" s="72"/>
      <c r="P88" s="72"/>
      <c r="Q88" s="72"/>
      <c r="R88" s="72"/>
      <c r="S88" s="72"/>
      <c r="T88" s="72"/>
      <c r="V88" s="72"/>
      <c r="X88" s="72"/>
      <c r="Z88" s="72"/>
      <c r="AB88" s="72"/>
      <c r="AE88" s="72"/>
      <c r="AF88" s="72"/>
      <c r="AG88" s="72"/>
    </row>
    <row r="89" spans="1:33" ht="15.75" customHeight="1">
      <c r="A89" s="230"/>
      <c r="B89" s="53"/>
      <c r="C89" s="53"/>
      <c r="D89" s="53"/>
      <c r="E89" s="53"/>
      <c r="F89" s="55"/>
      <c r="G89" s="53"/>
      <c r="H89" s="53"/>
      <c r="L89" s="72"/>
      <c r="P89" s="72"/>
      <c r="Q89" s="72"/>
      <c r="R89" s="72"/>
      <c r="S89" s="72"/>
      <c r="T89" s="72"/>
      <c r="V89" s="72"/>
      <c r="X89" s="72"/>
      <c r="Z89" s="72"/>
      <c r="AB89" s="72"/>
      <c r="AE89" s="72"/>
      <c r="AF89" s="72"/>
      <c r="AG89" s="72"/>
    </row>
    <row r="90" spans="1:33" ht="15.75" customHeight="1">
      <c r="A90" s="230"/>
      <c r="B90" s="53"/>
      <c r="C90" s="53"/>
      <c r="D90" s="53"/>
      <c r="E90" s="53"/>
      <c r="F90" s="55"/>
      <c r="G90" s="53"/>
      <c r="H90" s="53"/>
      <c r="L90" s="72"/>
      <c r="P90" s="72"/>
      <c r="Q90" s="72"/>
      <c r="R90" s="72"/>
      <c r="S90" s="72"/>
      <c r="T90" s="72"/>
      <c r="V90" s="72"/>
      <c r="X90" s="72"/>
      <c r="Z90" s="72"/>
      <c r="AB90" s="72"/>
      <c r="AE90" s="72"/>
      <c r="AF90" s="72"/>
      <c r="AG90" s="72"/>
    </row>
    <row r="91" spans="1:33" ht="15.75" customHeight="1">
      <c r="A91" s="230"/>
      <c r="B91" s="53"/>
      <c r="C91" s="53"/>
      <c r="D91" s="53"/>
      <c r="E91" s="53"/>
      <c r="F91" s="55"/>
      <c r="G91" s="53"/>
      <c r="H91" s="53"/>
      <c r="L91" s="72"/>
      <c r="P91" s="72"/>
      <c r="Q91" s="72"/>
      <c r="R91" s="72"/>
      <c r="S91" s="72"/>
      <c r="T91" s="72"/>
      <c r="V91" s="72"/>
      <c r="X91" s="72"/>
      <c r="Z91" s="72"/>
      <c r="AB91" s="72"/>
      <c r="AE91" s="72"/>
      <c r="AF91" s="72"/>
      <c r="AG91" s="72"/>
    </row>
    <row r="92" spans="1:33" ht="15.75" customHeight="1">
      <c r="A92" s="230"/>
      <c r="B92" s="53"/>
      <c r="C92" s="53"/>
      <c r="D92" s="53"/>
      <c r="E92" s="53"/>
      <c r="F92" s="55"/>
      <c r="G92" s="53"/>
      <c r="H92" s="53"/>
      <c r="L92" s="72"/>
      <c r="P92" s="72"/>
      <c r="Q92" s="72"/>
      <c r="R92" s="72"/>
      <c r="S92" s="72"/>
      <c r="T92" s="72"/>
      <c r="V92" s="72"/>
      <c r="X92" s="72"/>
      <c r="Z92" s="72"/>
      <c r="AB92" s="72"/>
      <c r="AE92" s="72"/>
      <c r="AF92" s="72"/>
      <c r="AG92" s="72"/>
    </row>
    <row r="93" spans="1:33" ht="15.75" customHeight="1">
      <c r="A93" s="230"/>
      <c r="B93" s="53"/>
      <c r="C93" s="53"/>
      <c r="D93" s="53"/>
      <c r="E93" s="53"/>
      <c r="F93" s="55"/>
      <c r="G93" s="53"/>
      <c r="H93" s="53"/>
      <c r="L93" s="72"/>
      <c r="P93" s="72"/>
      <c r="Q93" s="72"/>
      <c r="R93" s="72"/>
      <c r="S93" s="72"/>
      <c r="T93" s="72"/>
      <c r="V93" s="72"/>
      <c r="X93" s="72"/>
      <c r="Z93" s="72"/>
      <c r="AB93" s="72"/>
      <c r="AE93" s="72"/>
      <c r="AF93" s="72"/>
      <c r="AG93" s="72"/>
    </row>
    <row r="94" spans="1:33" ht="15.75" customHeight="1">
      <c r="A94" s="230"/>
      <c r="B94" s="53"/>
      <c r="C94" s="53"/>
      <c r="D94" s="53"/>
      <c r="E94" s="53"/>
      <c r="F94" s="55"/>
      <c r="G94" s="53"/>
      <c r="H94" s="53"/>
      <c r="L94" s="72"/>
      <c r="P94" s="72"/>
      <c r="Q94" s="72"/>
      <c r="R94" s="72"/>
      <c r="S94" s="72"/>
      <c r="T94" s="72"/>
      <c r="V94" s="72"/>
      <c r="X94" s="72"/>
      <c r="Z94" s="72"/>
      <c r="AB94" s="72"/>
      <c r="AE94" s="72"/>
      <c r="AF94" s="72"/>
      <c r="AG94" s="72"/>
    </row>
    <row r="95" spans="1:33" ht="15.75" customHeight="1">
      <c r="A95" s="230"/>
      <c r="B95" s="53"/>
      <c r="C95" s="53"/>
      <c r="D95" s="53"/>
      <c r="E95" s="53"/>
      <c r="F95" s="55"/>
      <c r="G95" s="53"/>
      <c r="H95" s="53"/>
      <c r="L95" s="72"/>
      <c r="P95" s="72"/>
      <c r="Q95" s="72"/>
      <c r="R95" s="72"/>
      <c r="S95" s="72"/>
      <c r="T95" s="72"/>
      <c r="V95" s="72"/>
      <c r="X95" s="72"/>
      <c r="Z95" s="72"/>
      <c r="AB95" s="72"/>
      <c r="AE95" s="72"/>
      <c r="AF95" s="72"/>
      <c r="AG95" s="72"/>
    </row>
    <row r="96" spans="1:33" ht="15.75" customHeight="1">
      <c r="A96" s="230"/>
      <c r="B96" s="53"/>
      <c r="C96" s="53"/>
      <c r="D96" s="53"/>
      <c r="E96" s="53"/>
      <c r="F96" s="55"/>
      <c r="G96" s="53"/>
      <c r="H96" s="53"/>
      <c r="L96" s="72"/>
      <c r="P96" s="72"/>
      <c r="Q96" s="72"/>
      <c r="R96" s="72"/>
      <c r="S96" s="72"/>
      <c r="T96" s="72"/>
      <c r="V96" s="72"/>
      <c r="X96" s="72"/>
      <c r="Z96" s="72"/>
      <c r="AB96" s="72"/>
      <c r="AE96" s="72"/>
      <c r="AF96" s="72"/>
      <c r="AG96" s="72"/>
    </row>
    <row r="97" spans="1:33" ht="15.75" customHeight="1">
      <c r="A97" s="230"/>
      <c r="B97" s="53"/>
      <c r="C97" s="53"/>
      <c r="D97" s="53"/>
      <c r="E97" s="53"/>
      <c r="F97" s="55"/>
      <c r="G97" s="53"/>
      <c r="H97" s="53"/>
      <c r="L97" s="72"/>
      <c r="P97" s="72"/>
      <c r="Q97" s="72"/>
      <c r="R97" s="72"/>
      <c r="S97" s="72"/>
      <c r="T97" s="72"/>
      <c r="V97" s="72"/>
      <c r="X97" s="72"/>
      <c r="Z97" s="72"/>
      <c r="AB97" s="72"/>
      <c r="AE97" s="72"/>
      <c r="AF97" s="72"/>
      <c r="AG97" s="72"/>
    </row>
    <row r="98" spans="1:33" ht="15.75" customHeight="1">
      <c r="A98" s="230"/>
      <c r="B98" s="53"/>
      <c r="C98" s="53"/>
      <c r="D98" s="53"/>
      <c r="E98" s="53"/>
      <c r="F98" s="55"/>
      <c r="G98" s="53"/>
      <c r="H98" s="53"/>
      <c r="L98" s="72"/>
      <c r="P98" s="72"/>
      <c r="Q98" s="72"/>
      <c r="R98" s="72"/>
      <c r="S98" s="72"/>
      <c r="T98" s="72"/>
      <c r="V98" s="72"/>
      <c r="X98" s="72"/>
      <c r="Z98" s="72"/>
      <c r="AB98" s="72"/>
      <c r="AE98" s="72"/>
      <c r="AF98" s="72"/>
      <c r="AG98" s="72"/>
    </row>
    <row r="99" spans="1:33" ht="15.75" customHeight="1">
      <c r="A99" s="230"/>
      <c r="B99" s="53"/>
      <c r="C99" s="53"/>
      <c r="D99" s="53"/>
      <c r="E99" s="53"/>
      <c r="F99" s="55"/>
      <c r="G99" s="53"/>
      <c r="H99" s="53"/>
      <c r="L99" s="72"/>
      <c r="P99" s="72"/>
      <c r="Q99" s="72"/>
      <c r="R99" s="72"/>
      <c r="S99" s="72"/>
      <c r="T99" s="72"/>
      <c r="V99" s="72"/>
      <c r="X99" s="72"/>
      <c r="Z99" s="72"/>
      <c r="AB99" s="72"/>
      <c r="AE99" s="72"/>
      <c r="AF99" s="72"/>
      <c r="AG99" s="72"/>
    </row>
    <row r="100" spans="1:33" ht="15.75" hidden="1" customHeight="1">
      <c r="A100" s="230"/>
      <c r="B100" s="53"/>
      <c r="C100" s="53"/>
      <c r="D100" s="53"/>
      <c r="E100" s="53"/>
      <c r="F100" s="55"/>
      <c r="G100" s="53"/>
      <c r="H100" s="53"/>
      <c r="L100" s="72"/>
      <c r="P100" s="72"/>
      <c r="Q100" s="72"/>
      <c r="R100" s="72"/>
      <c r="S100" s="72"/>
      <c r="T100" s="72"/>
      <c r="V100" s="72"/>
      <c r="X100" s="72"/>
      <c r="Z100" s="72"/>
      <c r="AB100" s="72"/>
      <c r="AE100" s="72"/>
      <c r="AF100" s="72"/>
      <c r="AG100" s="72"/>
    </row>
    <row r="101" spans="1:33" ht="15.75" hidden="1" customHeight="1">
      <c r="A101" s="230"/>
      <c r="B101" s="53"/>
      <c r="C101" s="111" t="s">
        <v>255</v>
      </c>
      <c r="D101" s="55"/>
      <c r="E101" s="112" t="s">
        <v>287</v>
      </c>
      <c r="F101" s="113"/>
      <c r="G101" s="114" t="s">
        <v>288</v>
      </c>
      <c r="H101" s="55"/>
      <c r="I101" s="158" t="s">
        <v>290</v>
      </c>
      <c r="J101" s="72"/>
      <c r="K101" s="72"/>
      <c r="L101" s="72"/>
      <c r="P101" s="72"/>
      <c r="Q101" s="72"/>
      <c r="R101" s="72"/>
      <c r="S101" s="72"/>
      <c r="T101" s="72"/>
      <c r="V101" s="72"/>
      <c r="X101" s="72"/>
      <c r="Z101" s="72"/>
      <c r="AB101" s="72"/>
      <c r="AE101" s="72"/>
      <c r="AF101" s="72"/>
      <c r="AG101" s="72"/>
    </row>
    <row r="102" spans="1:33" ht="15.75" hidden="1" customHeight="1">
      <c r="A102" s="230"/>
      <c r="B102" s="53"/>
      <c r="C102" s="117" t="s">
        <v>87</v>
      </c>
      <c r="D102" s="55"/>
      <c r="E102" s="119" t="s">
        <v>201</v>
      </c>
      <c r="F102" s="55"/>
      <c r="G102" s="119" t="s">
        <v>292</v>
      </c>
      <c r="H102" s="55"/>
      <c r="I102" s="162" t="s">
        <v>293</v>
      </c>
      <c r="J102" s="72"/>
      <c r="K102" s="72"/>
      <c r="L102" s="72"/>
      <c r="P102" s="72"/>
      <c r="Q102" s="72"/>
      <c r="R102" s="72"/>
      <c r="S102" s="72"/>
      <c r="T102" s="72"/>
      <c r="V102" s="72"/>
      <c r="X102" s="72"/>
      <c r="Z102" s="72"/>
      <c r="AB102" s="72"/>
      <c r="AE102" s="72"/>
      <c r="AF102" s="72"/>
      <c r="AG102" s="72"/>
    </row>
    <row r="103" spans="1:33" ht="15.75" hidden="1" customHeight="1">
      <c r="A103" s="230"/>
      <c r="B103" s="53"/>
      <c r="C103" s="117" t="s">
        <v>267</v>
      </c>
      <c r="D103" s="55"/>
      <c r="E103" s="119" t="s">
        <v>158</v>
      </c>
      <c r="F103" s="55"/>
      <c r="G103" s="119" t="s">
        <v>214</v>
      </c>
      <c r="H103" s="55"/>
      <c r="I103" s="162" t="s">
        <v>99</v>
      </c>
      <c r="J103" s="72"/>
      <c r="K103" s="72"/>
      <c r="L103" s="72"/>
      <c r="P103" s="72"/>
      <c r="Q103" s="72"/>
      <c r="R103" s="72"/>
      <c r="S103" s="72"/>
      <c r="T103" s="72"/>
      <c r="V103" s="72"/>
      <c r="X103" s="72"/>
      <c r="Z103" s="72"/>
      <c r="AB103" s="72"/>
      <c r="AE103" s="72"/>
      <c r="AF103" s="72"/>
      <c r="AG103" s="72"/>
    </row>
    <row r="104" spans="1:33" ht="15.75" hidden="1" customHeight="1">
      <c r="A104" s="230"/>
      <c r="B104" s="53"/>
      <c r="C104" s="117" t="s">
        <v>268</v>
      </c>
      <c r="D104" s="55"/>
      <c r="E104" s="119" t="s">
        <v>294</v>
      </c>
      <c r="F104" s="55"/>
      <c r="G104" s="119" t="s">
        <v>96</v>
      </c>
      <c r="H104" s="55"/>
      <c r="I104" s="162" t="s">
        <v>127</v>
      </c>
      <c r="J104" s="72"/>
      <c r="K104" s="72"/>
      <c r="L104" s="72"/>
      <c r="P104" s="72"/>
      <c r="Q104" s="72"/>
      <c r="R104" s="72"/>
      <c r="S104" s="72"/>
      <c r="T104" s="72"/>
      <c r="V104" s="72"/>
      <c r="X104" s="72"/>
      <c r="Z104" s="72"/>
      <c r="AB104" s="72"/>
      <c r="AE104" s="72"/>
      <c r="AF104" s="72"/>
      <c r="AG104" s="72"/>
    </row>
    <row r="105" spans="1:33" ht="15.75" hidden="1" customHeight="1">
      <c r="A105" s="230"/>
      <c r="B105" s="53"/>
      <c r="C105" s="117" t="s">
        <v>269</v>
      </c>
      <c r="D105" s="55"/>
      <c r="E105" s="119" t="s">
        <v>295</v>
      </c>
      <c r="F105" s="55"/>
      <c r="G105" s="119" t="s">
        <v>296</v>
      </c>
      <c r="H105" s="55"/>
      <c r="I105" s="162" t="s">
        <v>118</v>
      </c>
      <c r="J105" s="72"/>
      <c r="K105" s="72"/>
      <c r="L105" s="72"/>
      <c r="P105" s="72"/>
      <c r="Q105" s="72"/>
      <c r="R105" s="72"/>
      <c r="S105" s="72"/>
      <c r="T105" s="72"/>
      <c r="V105" s="72"/>
      <c r="X105" s="72"/>
      <c r="Z105" s="72"/>
      <c r="AB105" s="72"/>
      <c r="AE105" s="72"/>
      <c r="AF105" s="72"/>
      <c r="AG105" s="72"/>
    </row>
    <row r="106" spans="1:33" ht="15.75" hidden="1" customHeight="1">
      <c r="A106" s="230"/>
      <c r="B106" s="53"/>
      <c r="C106" s="117" t="s">
        <v>270</v>
      </c>
      <c r="D106" s="55"/>
      <c r="E106" s="119" t="s">
        <v>297</v>
      </c>
      <c r="F106" s="55"/>
      <c r="G106" s="125" t="s">
        <v>105</v>
      </c>
      <c r="H106" s="55"/>
      <c r="I106" s="72"/>
      <c r="J106" s="72"/>
      <c r="K106" s="72"/>
      <c r="L106" s="72"/>
      <c r="P106" s="72"/>
      <c r="Q106" s="72"/>
      <c r="R106" s="72"/>
      <c r="S106" s="72"/>
      <c r="T106" s="72"/>
      <c r="V106" s="72"/>
      <c r="X106" s="72"/>
      <c r="Z106" s="72"/>
      <c r="AB106" s="72"/>
      <c r="AE106" s="72"/>
      <c r="AF106" s="72"/>
      <c r="AG106" s="72"/>
    </row>
    <row r="107" spans="1:33" ht="15.75" hidden="1" customHeight="1">
      <c r="A107" s="230"/>
      <c r="B107" s="53"/>
      <c r="C107" s="117" t="s">
        <v>271</v>
      </c>
      <c r="D107" s="55"/>
      <c r="E107" s="119" t="s">
        <v>226</v>
      </c>
      <c r="F107" s="55"/>
      <c r="G107" s="55"/>
      <c r="H107" s="55"/>
      <c r="I107" s="158" t="s">
        <v>46</v>
      </c>
      <c r="J107" s="72"/>
      <c r="K107" s="72"/>
      <c r="L107" s="72"/>
      <c r="P107" s="72"/>
      <c r="Q107" s="72"/>
      <c r="R107" s="72"/>
      <c r="S107" s="72"/>
      <c r="T107" s="72"/>
      <c r="V107" s="72"/>
      <c r="X107" s="72"/>
      <c r="Z107" s="72"/>
      <c r="AB107" s="72"/>
      <c r="AE107" s="72"/>
      <c r="AF107" s="72"/>
      <c r="AG107" s="72"/>
    </row>
    <row r="108" spans="1:33" ht="15.75" hidden="1" customHeight="1">
      <c r="A108" s="230"/>
      <c r="B108" s="53"/>
      <c r="C108" s="117" t="s">
        <v>272</v>
      </c>
      <c r="D108" s="55"/>
      <c r="E108" s="119" t="s">
        <v>298</v>
      </c>
      <c r="F108" s="55"/>
      <c r="G108" s="114" t="s">
        <v>299</v>
      </c>
      <c r="H108" s="55"/>
      <c r="I108" s="162" t="s">
        <v>145</v>
      </c>
      <c r="J108" s="72"/>
      <c r="K108" s="72"/>
      <c r="L108" s="72"/>
      <c r="P108" s="72"/>
      <c r="Q108" s="72"/>
      <c r="R108" s="72"/>
      <c r="S108" s="72"/>
      <c r="T108" s="72"/>
      <c r="V108" s="72"/>
      <c r="X108" s="72"/>
      <c r="Z108" s="72"/>
      <c r="AB108" s="72"/>
      <c r="AE108" s="72"/>
      <c r="AF108" s="72"/>
      <c r="AG108" s="72"/>
    </row>
    <row r="109" spans="1:33" ht="15.75" hidden="1" customHeight="1">
      <c r="A109" s="230"/>
      <c r="B109" s="53"/>
      <c r="C109" s="117" t="s">
        <v>273</v>
      </c>
      <c r="D109" s="55"/>
      <c r="E109" s="119" t="s">
        <v>88</v>
      </c>
      <c r="F109" s="55"/>
      <c r="G109" s="119" t="s">
        <v>301</v>
      </c>
      <c r="H109" s="55"/>
      <c r="I109" s="162" t="s">
        <v>104</v>
      </c>
      <c r="J109" s="72"/>
      <c r="K109" s="72"/>
      <c r="L109" s="72"/>
      <c r="P109" s="72"/>
      <c r="Q109" s="72"/>
      <c r="R109" s="72"/>
      <c r="S109" s="72"/>
      <c r="T109" s="72"/>
      <c r="V109" s="72"/>
      <c r="X109" s="72"/>
      <c r="Z109" s="72"/>
      <c r="AB109" s="72"/>
      <c r="AE109" s="72"/>
      <c r="AF109" s="72"/>
      <c r="AG109" s="72"/>
    </row>
    <row r="110" spans="1:33" ht="15.75" hidden="1" customHeight="1">
      <c r="A110" s="230"/>
      <c r="B110" s="53"/>
      <c r="C110" s="117" t="s">
        <v>275</v>
      </c>
      <c r="D110" s="55"/>
      <c r="E110" s="119" t="s">
        <v>128</v>
      </c>
      <c r="F110" s="55"/>
      <c r="G110" s="119" t="s">
        <v>116</v>
      </c>
      <c r="H110" s="55"/>
      <c r="I110" s="72"/>
      <c r="J110" s="72"/>
      <c r="K110" s="72"/>
      <c r="L110" s="72"/>
      <c r="P110" s="72"/>
      <c r="Q110" s="72"/>
      <c r="R110" s="72"/>
      <c r="S110" s="72"/>
      <c r="T110" s="72"/>
      <c r="V110" s="72"/>
      <c r="X110" s="72"/>
      <c r="Z110" s="72"/>
      <c r="AB110" s="72"/>
      <c r="AE110" s="72"/>
      <c r="AF110" s="72"/>
      <c r="AG110" s="72"/>
    </row>
    <row r="111" spans="1:33" ht="15.75" hidden="1" customHeight="1">
      <c r="A111" s="230"/>
      <c r="B111" s="53"/>
      <c r="C111" s="117" t="s">
        <v>276</v>
      </c>
      <c r="D111" s="55"/>
      <c r="E111" s="119" t="s">
        <v>302</v>
      </c>
      <c r="F111" s="55"/>
      <c r="G111" s="119" t="s">
        <v>98</v>
      </c>
      <c r="H111" s="55"/>
      <c r="I111" s="164" t="s">
        <v>303</v>
      </c>
      <c r="J111" s="72"/>
      <c r="K111" s="72"/>
      <c r="L111" s="72"/>
      <c r="P111" s="72"/>
      <c r="Q111" s="72"/>
      <c r="R111" s="72"/>
      <c r="S111" s="72"/>
      <c r="T111" s="72"/>
      <c r="V111" s="72"/>
      <c r="X111" s="72"/>
      <c r="Z111" s="72"/>
      <c r="AB111" s="72"/>
      <c r="AE111" s="72"/>
      <c r="AF111" s="72"/>
      <c r="AG111" s="72"/>
    </row>
    <row r="112" spans="1:33" ht="15.75" hidden="1" customHeight="1">
      <c r="A112" s="230"/>
      <c r="B112" s="53"/>
      <c r="C112" s="117" t="s">
        <v>274</v>
      </c>
      <c r="D112" s="55"/>
      <c r="E112" s="119" t="s">
        <v>304</v>
      </c>
      <c r="F112" s="55"/>
      <c r="G112" s="119" t="s">
        <v>215</v>
      </c>
      <c r="H112" s="55"/>
      <c r="I112" s="165">
        <v>15</v>
      </c>
      <c r="J112" s="166">
        <v>30</v>
      </c>
      <c r="K112" s="72"/>
      <c r="L112" s="72"/>
      <c r="P112" s="72"/>
      <c r="Q112" s="72"/>
      <c r="R112" s="72"/>
      <c r="S112" s="72"/>
      <c r="T112" s="72"/>
      <c r="V112" s="72"/>
      <c r="X112" s="72"/>
      <c r="Z112" s="72"/>
      <c r="AB112" s="72"/>
      <c r="AE112" s="72"/>
      <c r="AF112" s="72"/>
      <c r="AG112" s="72"/>
    </row>
    <row r="113" spans="1:33" ht="15.75" hidden="1" customHeight="1">
      <c r="A113" s="230"/>
      <c r="B113" s="53"/>
      <c r="C113" s="117" t="s">
        <v>277</v>
      </c>
      <c r="D113" s="55"/>
      <c r="E113" s="119" t="s">
        <v>305</v>
      </c>
      <c r="F113" s="55"/>
      <c r="G113" s="119" t="s">
        <v>117</v>
      </c>
      <c r="H113" s="55"/>
      <c r="I113" s="165">
        <v>0</v>
      </c>
      <c r="J113" s="166">
        <v>0</v>
      </c>
      <c r="K113" s="72"/>
      <c r="L113" s="72"/>
      <c r="P113" s="72"/>
      <c r="Q113" s="72"/>
      <c r="R113" s="72"/>
      <c r="S113" s="72"/>
      <c r="T113" s="72"/>
      <c r="V113" s="72"/>
      <c r="X113" s="72"/>
      <c r="Z113" s="72"/>
      <c r="AB113" s="72"/>
      <c r="AE113" s="72"/>
      <c r="AF113" s="72"/>
      <c r="AG113" s="72"/>
    </row>
    <row r="114" spans="1:33" ht="15.75" hidden="1" customHeight="1">
      <c r="A114" s="230"/>
      <c r="B114" s="53"/>
      <c r="C114" s="117" t="s">
        <v>278</v>
      </c>
      <c r="D114" s="55"/>
      <c r="E114" s="119" t="s">
        <v>306</v>
      </c>
      <c r="F114" s="55"/>
      <c r="G114" s="119" t="s">
        <v>106</v>
      </c>
      <c r="H114" s="55"/>
      <c r="I114" s="167">
        <v>10</v>
      </c>
      <c r="J114" s="72"/>
      <c r="K114" s="72"/>
      <c r="L114" s="72"/>
      <c r="P114" s="72"/>
      <c r="Q114" s="72"/>
      <c r="R114" s="72"/>
      <c r="S114" s="72"/>
      <c r="T114" s="72"/>
      <c r="V114" s="72"/>
      <c r="X114" s="72"/>
      <c r="Z114" s="72"/>
      <c r="AB114" s="72"/>
      <c r="AE114" s="72"/>
      <c r="AF114" s="72"/>
      <c r="AG114" s="72"/>
    </row>
    <row r="115" spans="1:33" ht="15.75" hidden="1" customHeight="1">
      <c r="A115" s="230"/>
      <c r="B115" s="53"/>
      <c r="C115" s="117" t="s">
        <v>279</v>
      </c>
      <c r="D115" s="55"/>
      <c r="E115" s="119" t="s">
        <v>307</v>
      </c>
      <c r="F115" s="55"/>
      <c r="G115" s="119" t="s">
        <v>108</v>
      </c>
      <c r="H115" s="55"/>
      <c r="I115" s="168">
        <v>5</v>
      </c>
      <c r="J115" s="72"/>
      <c r="K115" s="72"/>
      <c r="L115" s="72"/>
      <c r="P115" s="72"/>
      <c r="Q115" s="72"/>
      <c r="R115" s="72"/>
      <c r="S115" s="72"/>
      <c r="T115" s="72"/>
      <c r="V115" s="72"/>
      <c r="X115" s="72"/>
      <c r="Z115" s="72"/>
      <c r="AB115" s="72"/>
      <c r="AE115" s="72"/>
      <c r="AF115" s="72"/>
      <c r="AG115" s="72"/>
    </row>
    <row r="116" spans="1:33" ht="15.75" hidden="1" customHeight="1">
      <c r="A116" s="230"/>
      <c r="B116" s="53"/>
      <c r="C116" s="55"/>
      <c r="D116" s="55"/>
      <c r="E116" s="119" t="s">
        <v>309</v>
      </c>
      <c r="F116" s="55"/>
      <c r="G116" s="119" t="s">
        <v>310</v>
      </c>
      <c r="H116" s="55"/>
      <c r="I116" s="167">
        <v>0</v>
      </c>
      <c r="J116" s="72"/>
      <c r="K116" s="72"/>
      <c r="L116" s="72"/>
      <c r="P116" s="72"/>
      <c r="Q116" s="72"/>
      <c r="R116" s="72"/>
      <c r="S116" s="72"/>
      <c r="T116" s="72"/>
      <c r="V116" s="72"/>
      <c r="X116" s="72"/>
      <c r="Z116" s="72"/>
      <c r="AB116" s="72"/>
      <c r="AE116" s="72"/>
      <c r="AF116" s="72"/>
      <c r="AG116" s="72"/>
    </row>
    <row r="117" spans="1:33" ht="15.75" hidden="1" customHeight="1">
      <c r="A117" s="230"/>
      <c r="B117" s="53"/>
      <c r="C117" s="111" t="s">
        <v>311</v>
      </c>
      <c r="D117" s="55"/>
      <c r="E117" s="119" t="s">
        <v>312</v>
      </c>
      <c r="F117" s="55"/>
      <c r="G117" s="119" t="s">
        <v>313</v>
      </c>
      <c r="H117" s="55"/>
      <c r="I117" s="72"/>
      <c r="J117" s="72"/>
      <c r="K117" s="72"/>
      <c r="L117" s="72"/>
      <c r="P117" s="72"/>
      <c r="Q117" s="72"/>
      <c r="R117" s="72"/>
      <c r="S117" s="72"/>
      <c r="T117" s="72"/>
      <c r="V117" s="72"/>
      <c r="X117" s="72"/>
      <c r="Z117" s="72"/>
      <c r="AB117" s="72"/>
      <c r="AE117" s="72"/>
      <c r="AF117" s="72"/>
      <c r="AG117" s="72"/>
    </row>
    <row r="118" spans="1:33" ht="15.75" hidden="1" customHeight="1">
      <c r="A118" s="230"/>
      <c r="B118" s="53"/>
      <c r="C118" s="117" t="s">
        <v>257</v>
      </c>
      <c r="D118" s="55"/>
      <c r="E118" s="119" t="s">
        <v>314</v>
      </c>
      <c r="F118" s="55"/>
      <c r="G118" s="119" t="s">
        <v>315</v>
      </c>
      <c r="H118" s="55"/>
      <c r="I118" s="160" t="s">
        <v>316</v>
      </c>
      <c r="J118" s="72"/>
      <c r="K118" s="72"/>
      <c r="L118" s="72"/>
      <c r="P118" s="72"/>
      <c r="Q118" s="72"/>
      <c r="R118" s="72"/>
      <c r="S118" s="72"/>
      <c r="T118" s="72"/>
      <c r="V118" s="72"/>
      <c r="X118" s="72"/>
      <c r="Z118" s="72"/>
      <c r="AB118" s="72"/>
      <c r="AE118" s="72"/>
      <c r="AF118" s="72"/>
      <c r="AG118" s="72"/>
    </row>
    <row r="119" spans="1:33" ht="15.75" hidden="1" customHeight="1">
      <c r="A119" s="230"/>
      <c r="B119" s="53"/>
      <c r="C119" s="117" t="s">
        <v>318</v>
      </c>
      <c r="D119" s="55"/>
      <c r="E119" s="119" t="s">
        <v>235</v>
      </c>
      <c r="F119" s="55"/>
      <c r="G119" s="55"/>
      <c r="H119" s="55"/>
      <c r="I119" s="162" t="s">
        <v>115</v>
      </c>
      <c r="J119" s="72"/>
      <c r="K119" s="72"/>
      <c r="L119" s="72"/>
      <c r="P119" s="72"/>
      <c r="Q119" s="72"/>
      <c r="R119" s="72"/>
      <c r="S119" s="72"/>
      <c r="T119" s="72"/>
      <c r="V119" s="72"/>
      <c r="X119" s="72"/>
      <c r="Z119" s="72"/>
      <c r="AB119" s="72"/>
      <c r="AE119" s="72"/>
      <c r="AF119" s="72"/>
      <c r="AG119" s="72"/>
    </row>
    <row r="120" spans="1:33" ht="15.75" hidden="1" customHeight="1">
      <c r="A120" s="230"/>
      <c r="B120" s="53"/>
      <c r="C120" s="117" t="s">
        <v>259</v>
      </c>
      <c r="D120" s="55"/>
      <c r="E120" s="55"/>
      <c r="F120" s="55"/>
      <c r="G120" s="55"/>
      <c r="H120" s="55"/>
      <c r="I120" s="162" t="s">
        <v>317</v>
      </c>
      <c r="J120" s="72"/>
      <c r="K120" s="72"/>
      <c r="L120" s="72"/>
      <c r="P120" s="72"/>
      <c r="Q120" s="72"/>
      <c r="R120" s="72"/>
      <c r="S120" s="72"/>
      <c r="T120" s="72"/>
      <c r="V120" s="72"/>
      <c r="X120" s="72"/>
      <c r="Z120" s="72"/>
      <c r="AB120" s="72"/>
      <c r="AE120" s="72"/>
      <c r="AF120" s="72"/>
      <c r="AG120" s="72"/>
    </row>
    <row r="121" spans="1:33" ht="15.75" hidden="1" customHeight="1">
      <c r="A121" s="230"/>
      <c r="B121" s="53"/>
      <c r="C121" s="117" t="s">
        <v>321</v>
      </c>
      <c r="D121" s="55"/>
      <c r="E121" s="127" t="s">
        <v>319</v>
      </c>
      <c r="F121" s="55"/>
      <c r="G121" s="114" t="s">
        <v>60</v>
      </c>
      <c r="H121" s="55"/>
      <c r="I121" s="162" t="s">
        <v>320</v>
      </c>
      <c r="J121" s="72"/>
      <c r="K121" s="72"/>
      <c r="L121" s="72"/>
      <c r="P121" s="72"/>
      <c r="Q121" s="72"/>
      <c r="R121" s="72"/>
      <c r="S121" s="72"/>
      <c r="T121" s="72"/>
      <c r="V121" s="72"/>
      <c r="X121" s="72"/>
      <c r="Z121" s="72"/>
      <c r="AB121" s="72"/>
      <c r="AE121" s="72"/>
      <c r="AF121" s="72"/>
      <c r="AG121" s="72"/>
    </row>
    <row r="122" spans="1:33" ht="15.75" hidden="1" customHeight="1">
      <c r="A122" s="230"/>
      <c r="B122" s="53"/>
      <c r="C122" s="117" t="s">
        <v>163</v>
      </c>
      <c r="D122" s="55"/>
      <c r="E122" s="137" t="s">
        <v>216</v>
      </c>
      <c r="F122" s="55"/>
      <c r="G122" s="119" t="s">
        <v>114</v>
      </c>
      <c r="H122" s="55"/>
      <c r="I122" s="170"/>
      <c r="J122" s="72"/>
      <c r="K122" s="72"/>
      <c r="L122" s="72"/>
      <c r="P122" s="72"/>
      <c r="Q122" s="72"/>
      <c r="R122" s="72"/>
      <c r="S122" s="72"/>
      <c r="T122" s="72"/>
      <c r="V122" s="72"/>
      <c r="X122" s="72"/>
      <c r="Z122" s="72"/>
      <c r="AB122" s="72"/>
      <c r="AE122" s="72"/>
      <c r="AF122" s="72"/>
      <c r="AG122" s="72"/>
    </row>
    <row r="123" spans="1:33" ht="15.75" hidden="1" customHeight="1">
      <c r="A123" s="230"/>
      <c r="B123" s="53"/>
      <c r="C123" s="117" t="s">
        <v>94</v>
      </c>
      <c r="D123" s="55"/>
      <c r="E123" s="137" t="s">
        <v>100</v>
      </c>
      <c r="F123" s="55"/>
      <c r="G123" s="119" t="s">
        <v>324</v>
      </c>
      <c r="H123" s="113"/>
      <c r="I123" s="171" t="s">
        <v>325</v>
      </c>
      <c r="J123" s="72"/>
      <c r="K123" s="72"/>
      <c r="L123" s="72"/>
      <c r="P123" s="72"/>
      <c r="Q123" s="72"/>
      <c r="R123" s="72"/>
      <c r="S123" s="72"/>
      <c r="T123" s="72"/>
      <c r="V123" s="72"/>
      <c r="X123" s="72"/>
      <c r="Z123" s="72"/>
      <c r="AB123" s="72"/>
      <c r="AE123" s="72"/>
      <c r="AF123" s="72"/>
      <c r="AG123" s="72"/>
    </row>
    <row r="124" spans="1:33" ht="15.75" hidden="1" customHeight="1">
      <c r="A124" s="230"/>
      <c r="B124" s="53"/>
      <c r="C124" s="117" t="s">
        <v>331</v>
      </c>
      <c r="D124" s="55"/>
      <c r="E124" s="137" t="s">
        <v>328</v>
      </c>
      <c r="F124" s="55"/>
      <c r="G124" s="119" t="s">
        <v>329</v>
      </c>
      <c r="H124" s="113"/>
      <c r="I124" s="172" t="s">
        <v>106</v>
      </c>
      <c r="J124" s="72"/>
      <c r="K124" s="72"/>
      <c r="L124" s="72"/>
      <c r="P124" s="72"/>
      <c r="Q124" s="72"/>
      <c r="R124" s="72"/>
      <c r="S124" s="72"/>
      <c r="T124" s="72"/>
      <c r="V124" s="72"/>
      <c r="X124" s="72"/>
      <c r="Z124" s="72"/>
      <c r="AB124" s="72"/>
      <c r="AE124" s="72"/>
      <c r="AF124" s="72"/>
      <c r="AG124" s="72"/>
    </row>
    <row r="125" spans="1:33" ht="15.75" hidden="1" customHeight="1">
      <c r="A125" s="230"/>
      <c r="B125" s="53"/>
      <c r="C125" s="117" t="s">
        <v>332</v>
      </c>
      <c r="D125" s="55"/>
      <c r="E125" s="55"/>
      <c r="F125" s="55"/>
      <c r="G125" s="55"/>
      <c r="H125" s="113"/>
      <c r="I125" s="162" t="s">
        <v>108</v>
      </c>
      <c r="J125" s="72"/>
      <c r="K125" s="72"/>
      <c r="L125" s="72"/>
      <c r="P125" s="72"/>
      <c r="Q125" s="72"/>
      <c r="R125" s="72"/>
      <c r="S125" s="72"/>
      <c r="T125" s="72"/>
      <c r="V125" s="72"/>
      <c r="X125" s="72"/>
      <c r="Z125" s="72"/>
      <c r="AB125" s="72"/>
      <c r="AE125" s="72"/>
      <c r="AF125" s="72"/>
      <c r="AG125" s="72"/>
    </row>
    <row r="126" spans="1:33" ht="15.75" hidden="1" customHeight="1">
      <c r="A126" s="230"/>
      <c r="B126" s="53"/>
      <c r="C126" s="117" t="s">
        <v>334</v>
      </c>
      <c r="D126" s="55"/>
      <c r="E126" s="55"/>
      <c r="F126" s="55"/>
      <c r="G126" s="55"/>
      <c r="H126" s="55"/>
      <c r="I126" s="72"/>
      <c r="J126" s="72"/>
      <c r="K126" s="72"/>
      <c r="L126" s="72"/>
      <c r="P126" s="72"/>
      <c r="Q126" s="72"/>
      <c r="R126" s="72"/>
      <c r="S126" s="72"/>
      <c r="T126" s="72"/>
      <c r="V126" s="72"/>
      <c r="X126" s="72"/>
      <c r="Z126" s="72"/>
      <c r="AB126" s="72"/>
      <c r="AE126" s="72"/>
      <c r="AF126" s="72"/>
      <c r="AG126" s="72"/>
    </row>
    <row r="127" spans="1:33" ht="15.75" hidden="1" customHeight="1">
      <c r="A127" s="230"/>
      <c r="B127" s="53"/>
      <c r="C127" s="117" t="s">
        <v>335</v>
      </c>
      <c r="D127" s="55"/>
      <c r="E127" s="55"/>
      <c r="F127" s="55"/>
      <c r="G127" s="55"/>
      <c r="H127" s="55"/>
      <c r="I127" s="72"/>
      <c r="J127" s="72"/>
      <c r="K127" s="72"/>
      <c r="L127" s="72"/>
      <c r="P127" s="72"/>
      <c r="Q127" s="72"/>
      <c r="R127" s="72"/>
      <c r="S127" s="72"/>
      <c r="T127" s="72"/>
      <c r="V127" s="72"/>
      <c r="X127" s="72"/>
      <c r="Z127" s="72"/>
      <c r="AB127" s="72"/>
      <c r="AE127" s="72"/>
      <c r="AF127" s="72"/>
      <c r="AG127" s="72"/>
    </row>
    <row r="128" spans="1:33" ht="15.75" hidden="1" customHeight="1">
      <c r="A128" s="230"/>
      <c r="B128" s="53"/>
      <c r="C128" s="117" t="s">
        <v>213</v>
      </c>
      <c r="D128" s="55"/>
      <c r="E128" s="55"/>
      <c r="F128" s="55"/>
      <c r="G128" s="55"/>
      <c r="H128" s="55"/>
      <c r="I128" s="72"/>
      <c r="J128" s="72"/>
      <c r="K128" s="72"/>
      <c r="L128" s="72"/>
      <c r="P128" s="72"/>
      <c r="Q128" s="72"/>
      <c r="R128" s="72"/>
      <c r="S128" s="72"/>
      <c r="T128" s="72"/>
      <c r="V128" s="72"/>
      <c r="X128" s="72"/>
      <c r="Z128" s="72"/>
      <c r="AB128" s="72"/>
      <c r="AE128" s="72"/>
      <c r="AF128" s="72"/>
      <c r="AG128" s="72"/>
    </row>
    <row r="129" spans="1:33" ht="15.75" hidden="1" customHeight="1">
      <c r="A129" s="230"/>
      <c r="B129" s="53"/>
      <c r="C129" s="117" t="s">
        <v>340</v>
      </c>
      <c r="D129" s="55"/>
      <c r="E129" s="55"/>
      <c r="F129" s="55"/>
      <c r="G129" s="55"/>
      <c r="H129" s="55"/>
      <c r="I129" s="72"/>
      <c r="J129" s="72"/>
      <c r="K129" s="72"/>
      <c r="L129" s="72"/>
      <c r="P129" s="72"/>
      <c r="Q129" s="72"/>
      <c r="R129" s="72"/>
      <c r="S129" s="72"/>
      <c r="T129" s="72"/>
      <c r="V129" s="72"/>
      <c r="X129" s="72"/>
      <c r="Z129" s="72"/>
      <c r="AB129" s="72"/>
      <c r="AE129" s="72"/>
      <c r="AF129" s="72"/>
      <c r="AG129" s="72"/>
    </row>
    <row r="130" spans="1:33" ht="15.75" hidden="1" customHeight="1">
      <c r="A130" s="230"/>
      <c r="B130" s="53"/>
      <c r="C130" s="117" t="s">
        <v>265</v>
      </c>
      <c r="D130" s="55"/>
      <c r="E130" s="55"/>
      <c r="F130" s="55"/>
      <c r="G130" s="55"/>
      <c r="H130" s="55"/>
      <c r="I130" s="72"/>
      <c r="J130" s="72"/>
      <c r="K130" s="72"/>
      <c r="L130" s="72"/>
      <c r="P130" s="72"/>
      <c r="Q130" s="72"/>
      <c r="R130" s="72"/>
      <c r="S130" s="72"/>
      <c r="T130" s="72"/>
      <c r="V130" s="72"/>
      <c r="X130" s="72"/>
      <c r="Z130" s="72"/>
      <c r="AB130" s="72"/>
      <c r="AE130" s="72"/>
      <c r="AF130" s="72"/>
      <c r="AG130" s="72"/>
    </row>
    <row r="131" spans="1:33" ht="15.75" customHeight="1">
      <c r="A131" s="230"/>
      <c r="B131" s="53"/>
      <c r="C131" s="55"/>
      <c r="D131" s="55"/>
      <c r="E131" s="55"/>
      <c r="F131" s="55"/>
      <c r="G131" s="55"/>
      <c r="H131" s="55"/>
      <c r="I131" s="72"/>
      <c r="J131" s="72"/>
      <c r="K131" s="72"/>
      <c r="L131" s="72"/>
      <c r="P131" s="72"/>
      <c r="Q131" s="72"/>
      <c r="R131" s="72"/>
      <c r="S131" s="72"/>
      <c r="T131" s="72"/>
      <c r="V131" s="72"/>
      <c r="X131" s="72"/>
      <c r="Z131" s="72"/>
      <c r="AB131" s="72"/>
      <c r="AE131" s="72"/>
      <c r="AF131" s="72"/>
      <c r="AG131" s="72"/>
    </row>
    <row r="132" spans="1:33" ht="15.75" customHeight="1">
      <c r="A132" s="230"/>
      <c r="B132" s="53"/>
      <c r="C132" s="55"/>
      <c r="D132" s="55"/>
      <c r="E132" s="55"/>
      <c r="F132" s="55"/>
      <c r="G132" s="55"/>
      <c r="H132" s="55"/>
      <c r="I132" s="72"/>
      <c r="J132" s="72"/>
      <c r="K132" s="72"/>
      <c r="L132" s="72"/>
      <c r="P132" s="72"/>
      <c r="Q132" s="72"/>
      <c r="R132" s="72"/>
      <c r="S132" s="72"/>
      <c r="T132" s="72"/>
      <c r="V132" s="72"/>
      <c r="X132" s="72"/>
      <c r="Z132" s="72"/>
      <c r="AB132" s="72"/>
      <c r="AE132" s="72"/>
      <c r="AF132" s="72"/>
      <c r="AG132" s="72"/>
    </row>
    <row r="133" spans="1:33" ht="15.75" customHeight="1">
      <c r="A133" s="230"/>
      <c r="B133" s="53"/>
      <c r="C133" s="53"/>
      <c r="D133" s="53"/>
      <c r="E133" s="53"/>
      <c r="F133" s="55"/>
      <c r="G133" s="53"/>
      <c r="H133" s="53"/>
      <c r="L133" s="72"/>
      <c r="P133" s="72"/>
      <c r="Q133" s="72"/>
      <c r="R133" s="72"/>
      <c r="S133" s="72"/>
      <c r="T133" s="72"/>
      <c r="V133" s="72"/>
      <c r="X133" s="72"/>
      <c r="Z133" s="72"/>
      <c r="AB133" s="72"/>
      <c r="AE133" s="72"/>
      <c r="AF133" s="72"/>
      <c r="AG133" s="72"/>
    </row>
    <row r="134" spans="1:33" ht="15.75" customHeight="1">
      <c r="A134" s="230"/>
      <c r="B134" s="53"/>
      <c r="C134" s="53"/>
      <c r="D134" s="53"/>
      <c r="E134" s="53"/>
      <c r="F134" s="55"/>
      <c r="G134" s="53"/>
      <c r="H134" s="53"/>
      <c r="L134" s="72"/>
      <c r="P134" s="72"/>
      <c r="Q134" s="72"/>
      <c r="R134" s="72"/>
      <c r="S134" s="72"/>
      <c r="T134" s="72"/>
      <c r="V134" s="72"/>
      <c r="X134" s="72"/>
      <c r="Z134" s="72"/>
      <c r="AB134" s="72"/>
      <c r="AE134" s="72"/>
      <c r="AF134" s="72"/>
      <c r="AG134" s="72"/>
    </row>
    <row r="135" spans="1:33" ht="15.75" customHeight="1">
      <c r="A135" s="230"/>
      <c r="B135" s="53"/>
      <c r="C135" s="53"/>
      <c r="D135" s="53"/>
      <c r="E135" s="53"/>
      <c r="F135" s="55"/>
      <c r="G135" s="53"/>
      <c r="H135" s="53"/>
      <c r="L135" s="72"/>
      <c r="P135" s="72"/>
      <c r="Q135" s="72"/>
      <c r="R135" s="72"/>
      <c r="S135" s="72"/>
      <c r="T135" s="72"/>
      <c r="V135" s="72"/>
      <c r="X135" s="72"/>
      <c r="Z135" s="72"/>
      <c r="AB135" s="72"/>
      <c r="AE135" s="72"/>
      <c r="AF135" s="72"/>
      <c r="AG135" s="72"/>
    </row>
    <row r="136" spans="1:33" ht="15.75" customHeight="1">
      <c r="A136" s="230"/>
      <c r="B136" s="53"/>
      <c r="C136" s="53"/>
      <c r="D136" s="53"/>
      <c r="E136" s="53"/>
      <c r="F136" s="55"/>
      <c r="G136" s="53"/>
      <c r="H136" s="53"/>
      <c r="L136" s="72"/>
      <c r="P136" s="72"/>
      <c r="Q136" s="72"/>
      <c r="R136" s="72"/>
      <c r="S136" s="72"/>
      <c r="T136" s="72"/>
      <c r="V136" s="72"/>
      <c r="X136" s="72"/>
      <c r="Z136" s="72"/>
      <c r="AB136" s="72"/>
      <c r="AE136" s="72"/>
      <c r="AF136" s="72"/>
      <c r="AG136" s="72"/>
    </row>
    <row r="137" spans="1:33" ht="15.75" customHeight="1">
      <c r="A137" s="230"/>
      <c r="B137" s="53"/>
      <c r="C137" s="53"/>
      <c r="D137" s="53"/>
      <c r="E137" s="53"/>
      <c r="F137" s="55"/>
      <c r="G137" s="53"/>
      <c r="H137" s="53"/>
      <c r="L137" s="72"/>
      <c r="P137" s="72"/>
      <c r="Q137" s="72"/>
      <c r="R137" s="72"/>
      <c r="S137" s="72"/>
      <c r="T137" s="72"/>
      <c r="V137" s="72"/>
      <c r="X137" s="72"/>
      <c r="Z137" s="72"/>
      <c r="AB137" s="72"/>
      <c r="AE137" s="72"/>
      <c r="AF137" s="72"/>
      <c r="AG137" s="72"/>
    </row>
    <row r="138" spans="1:33" ht="15.75" customHeight="1">
      <c r="A138" s="230"/>
      <c r="B138" s="53"/>
      <c r="C138" s="53"/>
      <c r="D138" s="53"/>
      <c r="E138" s="53"/>
      <c r="F138" s="55"/>
      <c r="G138" s="53"/>
      <c r="H138" s="53"/>
      <c r="L138" s="72"/>
      <c r="P138" s="72"/>
      <c r="Q138" s="72"/>
      <c r="R138" s="72"/>
      <c r="S138" s="72"/>
      <c r="T138" s="72"/>
      <c r="V138" s="72"/>
      <c r="X138" s="72"/>
      <c r="Z138" s="72"/>
      <c r="AB138" s="72"/>
      <c r="AE138" s="72"/>
      <c r="AF138" s="72"/>
      <c r="AG138" s="72"/>
    </row>
    <row r="139" spans="1:33" ht="15.75" customHeight="1">
      <c r="A139" s="230"/>
      <c r="B139" s="53"/>
      <c r="C139" s="53"/>
      <c r="D139" s="53"/>
      <c r="E139" s="53"/>
      <c r="F139" s="55"/>
      <c r="G139" s="53"/>
      <c r="H139" s="53"/>
      <c r="L139" s="72"/>
      <c r="P139" s="72"/>
      <c r="Q139" s="72"/>
      <c r="R139" s="72"/>
      <c r="S139" s="72"/>
      <c r="T139" s="72"/>
      <c r="V139" s="72"/>
      <c r="X139" s="72"/>
      <c r="Z139" s="72"/>
      <c r="AB139" s="72"/>
      <c r="AE139" s="72"/>
      <c r="AF139" s="72"/>
      <c r="AG139" s="72"/>
    </row>
    <row r="140" spans="1:33" ht="15.75" customHeight="1">
      <c r="A140" s="230"/>
      <c r="B140" s="53"/>
      <c r="C140" s="53"/>
      <c r="D140" s="53"/>
      <c r="E140" s="53"/>
      <c r="F140" s="55"/>
      <c r="G140" s="53"/>
      <c r="H140" s="53"/>
      <c r="L140" s="72"/>
      <c r="P140" s="72"/>
      <c r="Q140" s="72"/>
      <c r="R140" s="72"/>
      <c r="S140" s="72"/>
      <c r="T140" s="72"/>
      <c r="V140" s="72"/>
      <c r="X140" s="72"/>
      <c r="Z140" s="72"/>
      <c r="AB140" s="72"/>
      <c r="AE140" s="72"/>
      <c r="AF140" s="72"/>
      <c r="AG140" s="72"/>
    </row>
    <row r="141" spans="1:33" ht="15.75" customHeight="1">
      <c r="A141" s="230"/>
      <c r="B141" s="53"/>
      <c r="C141" s="53"/>
      <c r="D141" s="53"/>
      <c r="E141" s="53"/>
      <c r="F141" s="55"/>
      <c r="G141" s="53"/>
      <c r="H141" s="53"/>
      <c r="L141" s="72"/>
      <c r="P141" s="72"/>
      <c r="Q141" s="72"/>
      <c r="R141" s="72"/>
      <c r="S141" s="72"/>
      <c r="T141" s="72"/>
      <c r="V141" s="72"/>
      <c r="X141" s="72"/>
      <c r="Z141" s="72"/>
      <c r="AB141" s="72"/>
      <c r="AE141" s="72"/>
      <c r="AF141" s="72"/>
      <c r="AG141" s="72"/>
    </row>
    <row r="142" spans="1:33" ht="15.75" customHeight="1">
      <c r="A142" s="230"/>
      <c r="B142" s="53"/>
      <c r="C142" s="53"/>
      <c r="D142" s="53"/>
      <c r="E142" s="53"/>
      <c r="F142" s="55"/>
      <c r="G142" s="53"/>
      <c r="H142" s="53"/>
      <c r="L142" s="72"/>
      <c r="P142" s="72"/>
      <c r="Q142" s="72"/>
      <c r="R142" s="72"/>
      <c r="S142" s="72"/>
      <c r="T142" s="72"/>
      <c r="V142" s="72"/>
      <c r="X142" s="72"/>
      <c r="Z142" s="72"/>
      <c r="AB142" s="72"/>
      <c r="AE142" s="72"/>
      <c r="AF142" s="72"/>
      <c r="AG142" s="72"/>
    </row>
    <row r="143" spans="1:33" ht="15.75" customHeight="1">
      <c r="A143" s="230"/>
      <c r="B143" s="53"/>
      <c r="C143" s="53"/>
      <c r="D143" s="53"/>
      <c r="E143" s="53"/>
      <c r="F143" s="55"/>
      <c r="G143" s="53"/>
      <c r="H143" s="53"/>
      <c r="L143" s="72"/>
      <c r="P143" s="72"/>
      <c r="Q143" s="72"/>
      <c r="R143" s="72"/>
      <c r="S143" s="72"/>
      <c r="T143" s="72"/>
      <c r="V143" s="72"/>
      <c r="X143" s="72"/>
      <c r="Z143" s="72"/>
      <c r="AB143" s="72"/>
      <c r="AE143" s="72"/>
      <c r="AF143" s="72"/>
      <c r="AG143" s="72"/>
    </row>
    <row r="144" spans="1:33" ht="15.75" customHeight="1">
      <c r="A144" s="230"/>
      <c r="B144" s="53"/>
      <c r="C144" s="53"/>
      <c r="D144" s="53"/>
      <c r="E144" s="53"/>
      <c r="F144" s="55"/>
      <c r="G144" s="53"/>
      <c r="H144" s="53"/>
      <c r="L144" s="72"/>
      <c r="P144" s="72"/>
      <c r="Q144" s="72"/>
      <c r="R144" s="72"/>
      <c r="S144" s="72"/>
      <c r="T144" s="72"/>
      <c r="V144" s="72"/>
      <c r="X144" s="72"/>
      <c r="Z144" s="72"/>
      <c r="AB144" s="72"/>
      <c r="AE144" s="72"/>
      <c r="AF144" s="72"/>
      <c r="AG144" s="72"/>
    </row>
    <row r="145" spans="1:33" ht="15.75" customHeight="1">
      <c r="A145" s="230"/>
      <c r="B145" s="53"/>
      <c r="C145" s="53"/>
      <c r="D145" s="53"/>
      <c r="E145" s="53"/>
      <c r="F145" s="55"/>
      <c r="G145" s="53"/>
      <c r="H145" s="53"/>
      <c r="L145" s="72"/>
      <c r="P145" s="72"/>
      <c r="Q145" s="72"/>
      <c r="R145" s="72"/>
      <c r="S145" s="72"/>
      <c r="T145" s="72"/>
      <c r="V145" s="72"/>
      <c r="X145" s="72"/>
      <c r="Z145" s="72"/>
      <c r="AB145" s="72"/>
      <c r="AE145" s="72"/>
      <c r="AF145" s="72"/>
      <c r="AG145" s="72"/>
    </row>
    <row r="146" spans="1:33" ht="15.75" customHeight="1">
      <c r="A146" s="230"/>
      <c r="B146" s="53"/>
      <c r="C146" s="53"/>
      <c r="D146" s="53"/>
      <c r="E146" s="53"/>
      <c r="F146" s="55"/>
      <c r="G146" s="53"/>
      <c r="H146" s="53"/>
      <c r="L146" s="72"/>
      <c r="P146" s="72"/>
      <c r="Q146" s="72"/>
      <c r="R146" s="72"/>
      <c r="S146" s="72"/>
      <c r="T146" s="72"/>
      <c r="V146" s="72"/>
      <c r="X146" s="72"/>
      <c r="Z146" s="72"/>
      <c r="AB146" s="72"/>
      <c r="AE146" s="72"/>
      <c r="AF146" s="72"/>
      <c r="AG146" s="72"/>
    </row>
    <row r="147" spans="1:33" ht="15.75" customHeight="1">
      <c r="A147" s="230"/>
      <c r="B147" s="53"/>
      <c r="C147" s="53"/>
      <c r="D147" s="53"/>
      <c r="E147" s="53"/>
      <c r="F147" s="55"/>
      <c r="G147" s="53"/>
      <c r="H147" s="53"/>
      <c r="L147" s="72"/>
      <c r="P147" s="72"/>
      <c r="Q147" s="72"/>
      <c r="R147" s="72"/>
      <c r="S147" s="72"/>
      <c r="T147" s="72"/>
      <c r="V147" s="72"/>
      <c r="X147" s="72"/>
      <c r="Z147" s="72"/>
      <c r="AB147" s="72"/>
      <c r="AE147" s="72"/>
      <c r="AF147" s="72"/>
      <c r="AG147" s="72"/>
    </row>
    <row r="148" spans="1:33" ht="15.75" customHeight="1">
      <c r="A148" s="230"/>
      <c r="B148" s="53"/>
      <c r="C148" s="53"/>
      <c r="D148" s="53"/>
      <c r="E148" s="53"/>
      <c r="F148" s="55"/>
      <c r="G148" s="53"/>
      <c r="H148" s="53"/>
      <c r="L148" s="72"/>
      <c r="P148" s="72"/>
      <c r="Q148" s="72"/>
      <c r="R148" s="72"/>
      <c r="S148" s="72"/>
      <c r="T148" s="72"/>
      <c r="V148" s="72"/>
      <c r="X148" s="72"/>
      <c r="Z148" s="72"/>
      <c r="AB148" s="72"/>
      <c r="AE148" s="72"/>
      <c r="AF148" s="72"/>
      <c r="AG148" s="72"/>
    </row>
    <row r="149" spans="1:33" ht="15.75" customHeight="1">
      <c r="A149" s="230"/>
      <c r="B149" s="53"/>
      <c r="C149" s="53"/>
      <c r="D149" s="53"/>
      <c r="E149" s="53"/>
      <c r="F149" s="55"/>
      <c r="G149" s="53"/>
      <c r="H149" s="53"/>
      <c r="L149" s="72"/>
      <c r="P149" s="72"/>
      <c r="Q149" s="72"/>
      <c r="R149" s="72"/>
      <c r="S149" s="72"/>
      <c r="T149" s="72"/>
      <c r="V149" s="72"/>
      <c r="X149" s="72"/>
      <c r="Z149" s="72"/>
      <c r="AB149" s="72"/>
      <c r="AE149" s="72"/>
      <c r="AF149" s="72"/>
      <c r="AG149" s="72"/>
    </row>
    <row r="150" spans="1:33" ht="15.75" customHeight="1">
      <c r="A150" s="230"/>
      <c r="B150" s="53"/>
      <c r="C150" s="53"/>
      <c r="D150" s="53"/>
      <c r="E150" s="53"/>
      <c r="F150" s="55"/>
      <c r="G150" s="53"/>
      <c r="H150" s="53"/>
      <c r="L150" s="72"/>
      <c r="P150" s="72"/>
      <c r="Q150" s="72"/>
      <c r="R150" s="72"/>
      <c r="S150" s="72"/>
      <c r="T150" s="72"/>
      <c r="V150" s="72"/>
      <c r="X150" s="72"/>
      <c r="Z150" s="72"/>
      <c r="AB150" s="72"/>
      <c r="AE150" s="72"/>
      <c r="AF150" s="72"/>
      <c r="AG150" s="72"/>
    </row>
    <row r="151" spans="1:33" ht="15.75" customHeight="1">
      <c r="A151" s="230"/>
      <c r="B151" s="53"/>
      <c r="C151" s="53"/>
      <c r="D151" s="53"/>
      <c r="E151" s="53"/>
      <c r="F151" s="55"/>
      <c r="G151" s="53"/>
      <c r="H151" s="53"/>
      <c r="L151" s="72"/>
      <c r="P151" s="72"/>
      <c r="Q151" s="72"/>
      <c r="R151" s="72"/>
      <c r="S151" s="72"/>
      <c r="T151" s="72"/>
      <c r="V151" s="72"/>
      <c r="X151" s="72"/>
      <c r="Z151" s="72"/>
      <c r="AB151" s="72"/>
      <c r="AE151" s="72"/>
      <c r="AF151" s="72"/>
      <c r="AG151" s="72"/>
    </row>
    <row r="152" spans="1:33" ht="15.75" customHeight="1">
      <c r="A152" s="230"/>
      <c r="B152" s="53"/>
      <c r="C152" s="53"/>
      <c r="D152" s="53"/>
      <c r="E152" s="53"/>
      <c r="F152" s="55"/>
      <c r="G152" s="53"/>
      <c r="H152" s="53"/>
      <c r="L152" s="72"/>
      <c r="P152" s="72"/>
      <c r="Q152" s="72"/>
      <c r="R152" s="72"/>
      <c r="S152" s="72"/>
      <c r="T152" s="72"/>
      <c r="V152" s="72"/>
      <c r="X152" s="72"/>
      <c r="Z152" s="72"/>
      <c r="AB152" s="72"/>
      <c r="AE152" s="72"/>
      <c r="AF152" s="72"/>
      <c r="AG152" s="72"/>
    </row>
    <row r="153" spans="1:33" ht="15.75" customHeight="1">
      <c r="A153" s="230"/>
      <c r="B153" s="53"/>
      <c r="C153" s="53"/>
      <c r="D153" s="53"/>
      <c r="E153" s="53"/>
      <c r="F153" s="55"/>
      <c r="G153" s="53"/>
      <c r="H153" s="53"/>
      <c r="L153" s="72"/>
      <c r="P153" s="72"/>
      <c r="Q153" s="72"/>
      <c r="R153" s="72"/>
      <c r="S153" s="72"/>
      <c r="T153" s="72"/>
      <c r="V153" s="72"/>
      <c r="X153" s="72"/>
      <c r="Z153" s="72"/>
      <c r="AB153" s="72"/>
      <c r="AE153" s="72"/>
      <c r="AF153" s="72"/>
      <c r="AG153" s="72"/>
    </row>
    <row r="154" spans="1:33" ht="15.75" customHeight="1">
      <c r="A154" s="230"/>
      <c r="B154" s="53"/>
      <c r="C154" s="53"/>
      <c r="D154" s="53"/>
      <c r="E154" s="53"/>
      <c r="F154" s="55"/>
      <c r="G154" s="53"/>
      <c r="H154" s="53"/>
      <c r="L154" s="72"/>
      <c r="P154" s="72"/>
      <c r="Q154" s="72"/>
      <c r="R154" s="72"/>
      <c r="S154" s="72"/>
      <c r="T154" s="72"/>
      <c r="V154" s="72"/>
      <c r="X154" s="72"/>
      <c r="Z154" s="72"/>
      <c r="AB154" s="72"/>
      <c r="AE154" s="72"/>
      <c r="AF154" s="72"/>
      <c r="AG154" s="72"/>
    </row>
    <row r="155" spans="1:33" ht="15.75" customHeight="1">
      <c r="A155" s="230"/>
      <c r="B155" s="53"/>
      <c r="C155" s="53"/>
      <c r="D155" s="53"/>
      <c r="E155" s="53"/>
      <c r="F155" s="55"/>
      <c r="G155" s="53"/>
      <c r="H155" s="53"/>
      <c r="L155" s="72"/>
      <c r="P155" s="72"/>
      <c r="Q155" s="72"/>
      <c r="R155" s="72"/>
      <c r="S155" s="72"/>
      <c r="T155" s="72"/>
      <c r="V155" s="72"/>
      <c r="X155" s="72"/>
      <c r="Z155" s="72"/>
      <c r="AB155" s="72"/>
      <c r="AE155" s="72"/>
      <c r="AF155" s="72"/>
      <c r="AG155" s="72"/>
    </row>
    <row r="156" spans="1:33" ht="15.75" customHeight="1">
      <c r="A156" s="230"/>
      <c r="B156" s="53"/>
      <c r="C156" s="53"/>
      <c r="D156" s="53"/>
      <c r="E156" s="53"/>
      <c r="F156" s="55"/>
      <c r="G156" s="53"/>
      <c r="H156" s="53"/>
      <c r="L156" s="72"/>
      <c r="P156" s="72"/>
      <c r="Q156" s="72"/>
      <c r="R156" s="72"/>
      <c r="S156" s="72"/>
      <c r="T156" s="72"/>
      <c r="V156" s="72"/>
      <c r="X156" s="72"/>
      <c r="Z156" s="72"/>
      <c r="AB156" s="72"/>
      <c r="AE156" s="72"/>
      <c r="AF156" s="72"/>
      <c r="AG156" s="72"/>
    </row>
    <row r="157" spans="1:33" ht="15.75" customHeight="1">
      <c r="A157" s="230"/>
      <c r="B157" s="53"/>
      <c r="C157" s="53"/>
      <c r="D157" s="53"/>
      <c r="E157" s="53"/>
      <c r="F157" s="55"/>
      <c r="G157" s="53"/>
      <c r="H157" s="53"/>
      <c r="L157" s="72"/>
      <c r="P157" s="72"/>
      <c r="Q157" s="72"/>
      <c r="R157" s="72"/>
      <c r="S157" s="72"/>
      <c r="T157" s="72"/>
      <c r="V157" s="72"/>
      <c r="X157" s="72"/>
      <c r="Z157" s="72"/>
      <c r="AB157" s="72"/>
      <c r="AE157" s="72"/>
      <c r="AF157" s="72"/>
      <c r="AG157" s="72"/>
    </row>
    <row r="158" spans="1:33" ht="15.75" customHeight="1">
      <c r="A158" s="230"/>
      <c r="B158" s="53"/>
      <c r="C158" s="53"/>
      <c r="D158" s="53"/>
      <c r="E158" s="53"/>
      <c r="F158" s="55"/>
      <c r="G158" s="53"/>
      <c r="H158" s="53"/>
      <c r="L158" s="72"/>
      <c r="P158" s="72"/>
      <c r="Q158" s="72"/>
      <c r="R158" s="72"/>
      <c r="S158" s="72"/>
      <c r="T158" s="72"/>
      <c r="V158" s="72"/>
      <c r="X158" s="72"/>
      <c r="Z158" s="72"/>
      <c r="AB158" s="72"/>
      <c r="AE158" s="72"/>
      <c r="AF158" s="72"/>
      <c r="AG158" s="72"/>
    </row>
    <row r="159" spans="1:33" ht="15.75" customHeight="1">
      <c r="A159" s="230"/>
      <c r="B159" s="53"/>
      <c r="C159" s="53"/>
      <c r="D159" s="53"/>
      <c r="E159" s="53"/>
      <c r="F159" s="55"/>
      <c r="G159" s="53"/>
      <c r="H159" s="53"/>
      <c r="L159" s="72"/>
      <c r="P159" s="72"/>
      <c r="Q159" s="72"/>
      <c r="R159" s="72"/>
      <c r="S159" s="72"/>
      <c r="T159" s="72"/>
      <c r="V159" s="72"/>
      <c r="X159" s="72"/>
      <c r="Z159" s="72"/>
      <c r="AB159" s="72"/>
      <c r="AE159" s="72"/>
      <c r="AF159" s="72"/>
      <c r="AG159" s="72"/>
    </row>
    <row r="160" spans="1:33" ht="15.75" customHeight="1">
      <c r="A160" s="230"/>
      <c r="B160" s="53"/>
      <c r="C160" s="53"/>
      <c r="D160" s="53"/>
      <c r="E160" s="53"/>
      <c r="F160" s="55"/>
      <c r="G160" s="53"/>
      <c r="H160" s="53"/>
      <c r="L160" s="72"/>
      <c r="P160" s="72"/>
      <c r="Q160" s="72"/>
      <c r="R160" s="72"/>
      <c r="S160" s="72"/>
      <c r="T160" s="72"/>
      <c r="V160" s="72"/>
      <c r="X160" s="72"/>
      <c r="Z160" s="72"/>
      <c r="AB160" s="72"/>
      <c r="AE160" s="72"/>
      <c r="AF160" s="72"/>
      <c r="AG160" s="72"/>
    </row>
    <row r="161" spans="1:33" ht="15.75" customHeight="1">
      <c r="A161" s="230"/>
      <c r="B161" s="53"/>
      <c r="C161" s="53"/>
      <c r="D161" s="53"/>
      <c r="E161" s="53"/>
      <c r="F161" s="55"/>
      <c r="G161" s="53"/>
      <c r="H161" s="53"/>
      <c r="L161" s="72"/>
      <c r="P161" s="72"/>
      <c r="Q161" s="72"/>
      <c r="R161" s="72"/>
      <c r="S161" s="72"/>
      <c r="T161" s="72"/>
      <c r="V161" s="72"/>
      <c r="X161" s="72"/>
      <c r="Z161" s="72"/>
      <c r="AB161" s="72"/>
      <c r="AE161" s="72"/>
      <c r="AF161" s="72"/>
      <c r="AG161" s="72"/>
    </row>
    <row r="162" spans="1:33" ht="15.75" customHeight="1">
      <c r="A162" s="230"/>
      <c r="B162" s="53"/>
      <c r="C162" s="53"/>
      <c r="D162" s="53"/>
      <c r="E162" s="53"/>
      <c r="F162" s="55"/>
      <c r="G162" s="53"/>
      <c r="H162" s="53"/>
      <c r="L162" s="72"/>
      <c r="P162" s="72"/>
      <c r="Q162" s="72"/>
      <c r="R162" s="72"/>
      <c r="S162" s="72"/>
      <c r="T162" s="72"/>
      <c r="V162" s="72"/>
      <c r="X162" s="72"/>
      <c r="Z162" s="72"/>
      <c r="AB162" s="72"/>
      <c r="AE162" s="72"/>
      <c r="AF162" s="72"/>
      <c r="AG162" s="72"/>
    </row>
    <row r="163" spans="1:33" ht="15.75" customHeight="1">
      <c r="A163" s="230"/>
      <c r="B163" s="53"/>
      <c r="C163" s="53"/>
      <c r="D163" s="53"/>
      <c r="E163" s="53"/>
      <c r="F163" s="55"/>
      <c r="G163" s="53"/>
      <c r="H163" s="53"/>
      <c r="L163" s="72"/>
      <c r="P163" s="72"/>
      <c r="Q163" s="72"/>
      <c r="R163" s="72"/>
      <c r="S163" s="72"/>
      <c r="T163" s="72"/>
      <c r="V163" s="72"/>
      <c r="X163" s="72"/>
      <c r="Z163" s="72"/>
      <c r="AB163" s="72"/>
      <c r="AE163" s="72"/>
      <c r="AF163" s="72"/>
      <c r="AG163" s="72"/>
    </row>
    <row r="164" spans="1:33" ht="15.75" customHeight="1">
      <c r="A164" s="230"/>
      <c r="B164" s="53"/>
      <c r="C164" s="53"/>
      <c r="D164" s="53"/>
      <c r="E164" s="53"/>
      <c r="F164" s="55"/>
      <c r="G164" s="53"/>
      <c r="H164" s="53"/>
      <c r="L164" s="72"/>
      <c r="P164" s="72"/>
      <c r="Q164" s="72"/>
      <c r="R164" s="72"/>
      <c r="S164" s="72"/>
      <c r="T164" s="72"/>
      <c r="V164" s="72"/>
      <c r="X164" s="72"/>
      <c r="Z164" s="72"/>
      <c r="AB164" s="72"/>
      <c r="AE164" s="72"/>
      <c r="AF164" s="72"/>
      <c r="AG164" s="72"/>
    </row>
    <row r="165" spans="1:33" ht="15.75" customHeight="1">
      <c r="A165" s="230"/>
      <c r="B165" s="53"/>
      <c r="C165" s="53"/>
      <c r="D165" s="53"/>
      <c r="E165" s="53"/>
      <c r="F165" s="55"/>
      <c r="G165" s="53"/>
      <c r="H165" s="53"/>
      <c r="L165" s="72"/>
      <c r="P165" s="72"/>
      <c r="Q165" s="72"/>
      <c r="R165" s="72"/>
      <c r="S165" s="72"/>
      <c r="T165" s="72"/>
      <c r="V165" s="72"/>
      <c r="X165" s="72"/>
      <c r="Z165" s="72"/>
      <c r="AB165" s="72"/>
      <c r="AE165" s="72"/>
      <c r="AF165" s="72"/>
      <c r="AG165" s="72"/>
    </row>
    <row r="166" spans="1:33" ht="15.75" customHeight="1">
      <c r="A166" s="230"/>
      <c r="B166" s="53"/>
      <c r="C166" s="53"/>
      <c r="D166" s="53"/>
      <c r="E166" s="53"/>
      <c r="F166" s="55"/>
      <c r="G166" s="53"/>
      <c r="H166" s="53"/>
      <c r="L166" s="72"/>
      <c r="P166" s="72"/>
      <c r="Q166" s="72"/>
      <c r="R166" s="72"/>
      <c r="S166" s="72"/>
      <c r="T166" s="72"/>
      <c r="V166" s="72"/>
      <c r="X166" s="72"/>
      <c r="Z166" s="72"/>
      <c r="AB166" s="72"/>
      <c r="AE166" s="72"/>
      <c r="AF166" s="72"/>
      <c r="AG166" s="72"/>
    </row>
    <row r="167" spans="1:33" ht="15.75" customHeight="1">
      <c r="A167" s="230"/>
      <c r="B167" s="53"/>
      <c r="C167" s="53"/>
      <c r="D167" s="53"/>
      <c r="E167" s="53"/>
      <c r="F167" s="55"/>
      <c r="G167" s="53"/>
      <c r="H167" s="53"/>
      <c r="L167" s="72"/>
      <c r="P167" s="72"/>
      <c r="Q167" s="72"/>
      <c r="R167" s="72"/>
      <c r="S167" s="72"/>
      <c r="T167" s="72"/>
      <c r="V167" s="72"/>
      <c r="X167" s="72"/>
      <c r="Z167" s="72"/>
      <c r="AB167" s="72"/>
      <c r="AE167" s="72"/>
      <c r="AF167" s="72"/>
      <c r="AG167" s="72"/>
    </row>
    <row r="168" spans="1:33" ht="15.75" customHeight="1">
      <c r="A168" s="230"/>
      <c r="B168" s="53"/>
      <c r="C168" s="53"/>
      <c r="D168" s="53"/>
      <c r="E168" s="53"/>
      <c r="F168" s="55"/>
      <c r="G168" s="53"/>
      <c r="H168" s="53"/>
      <c r="L168" s="72"/>
      <c r="P168" s="72"/>
      <c r="Q168" s="72"/>
      <c r="R168" s="72"/>
      <c r="S168" s="72"/>
      <c r="T168" s="72"/>
      <c r="V168" s="72"/>
      <c r="X168" s="72"/>
      <c r="Z168" s="72"/>
      <c r="AB168" s="72"/>
      <c r="AE168" s="72"/>
      <c r="AF168" s="72"/>
      <c r="AG168" s="72"/>
    </row>
    <row r="169" spans="1:33" ht="15.75" customHeight="1">
      <c r="A169" s="230"/>
      <c r="B169" s="53"/>
      <c r="C169" s="53"/>
      <c r="D169" s="53"/>
      <c r="E169" s="53"/>
      <c r="F169" s="55"/>
      <c r="G169" s="53"/>
      <c r="H169" s="53"/>
      <c r="L169" s="72"/>
      <c r="P169" s="72"/>
      <c r="Q169" s="72"/>
      <c r="R169" s="72"/>
      <c r="S169" s="72"/>
      <c r="T169" s="72"/>
      <c r="V169" s="72"/>
      <c r="X169" s="72"/>
      <c r="Z169" s="72"/>
      <c r="AB169" s="72"/>
      <c r="AE169" s="72"/>
      <c r="AF169" s="72"/>
      <c r="AG169" s="72"/>
    </row>
    <row r="170" spans="1:33" ht="15.75" customHeight="1">
      <c r="A170" s="230"/>
      <c r="B170" s="53"/>
      <c r="C170" s="53"/>
      <c r="D170" s="53"/>
      <c r="E170" s="53"/>
      <c r="F170" s="55"/>
      <c r="G170" s="53"/>
      <c r="H170" s="53"/>
      <c r="L170" s="72"/>
      <c r="P170" s="72"/>
      <c r="Q170" s="72"/>
      <c r="R170" s="72"/>
      <c r="S170" s="72"/>
      <c r="T170" s="72"/>
      <c r="V170" s="72"/>
      <c r="X170" s="72"/>
      <c r="Z170" s="72"/>
      <c r="AB170" s="72"/>
      <c r="AE170" s="72"/>
      <c r="AF170" s="72"/>
      <c r="AG170" s="72"/>
    </row>
    <row r="171" spans="1:33" ht="15.75" customHeight="1">
      <c r="A171" s="230"/>
      <c r="B171" s="53"/>
      <c r="C171" s="53"/>
      <c r="D171" s="53"/>
      <c r="E171" s="53"/>
      <c r="F171" s="55"/>
      <c r="G171" s="53"/>
      <c r="H171" s="53"/>
      <c r="L171" s="72"/>
      <c r="P171" s="72"/>
      <c r="Q171" s="72"/>
      <c r="R171" s="72"/>
      <c r="S171" s="72"/>
      <c r="T171" s="72"/>
      <c r="V171" s="72"/>
      <c r="X171" s="72"/>
      <c r="Z171" s="72"/>
      <c r="AB171" s="72"/>
      <c r="AE171" s="72"/>
      <c r="AF171" s="72"/>
      <c r="AG171" s="72"/>
    </row>
    <row r="172" spans="1:33" ht="15.75" customHeight="1">
      <c r="A172" s="230"/>
      <c r="B172" s="53"/>
      <c r="C172" s="53"/>
      <c r="D172" s="53"/>
      <c r="E172" s="53"/>
      <c r="F172" s="55"/>
      <c r="G172" s="53"/>
      <c r="H172" s="53"/>
      <c r="L172" s="72"/>
      <c r="P172" s="72"/>
      <c r="Q172" s="72"/>
      <c r="R172" s="72"/>
      <c r="S172" s="72"/>
      <c r="T172" s="72"/>
      <c r="V172" s="72"/>
      <c r="X172" s="72"/>
      <c r="Z172" s="72"/>
      <c r="AB172" s="72"/>
      <c r="AE172" s="72"/>
      <c r="AF172" s="72"/>
      <c r="AG172" s="72"/>
    </row>
    <row r="173" spans="1:33" ht="15.75" customHeight="1">
      <c r="A173" s="230"/>
      <c r="B173" s="53"/>
      <c r="C173" s="53"/>
      <c r="D173" s="53"/>
      <c r="E173" s="53"/>
      <c r="F173" s="55"/>
      <c r="G173" s="53"/>
      <c r="H173" s="53"/>
      <c r="L173" s="72"/>
      <c r="P173" s="72"/>
      <c r="Q173" s="72"/>
      <c r="R173" s="72"/>
      <c r="S173" s="72"/>
      <c r="T173" s="72"/>
      <c r="V173" s="72"/>
      <c r="X173" s="72"/>
      <c r="Z173" s="72"/>
      <c r="AB173" s="72"/>
      <c r="AE173" s="72"/>
      <c r="AF173" s="72"/>
      <c r="AG173" s="72"/>
    </row>
    <row r="174" spans="1:33" ht="15.75" customHeight="1">
      <c r="A174" s="230"/>
      <c r="B174" s="53"/>
      <c r="C174" s="53"/>
      <c r="D174" s="53"/>
      <c r="E174" s="53"/>
      <c r="F174" s="55"/>
      <c r="G174" s="53"/>
      <c r="H174" s="53"/>
      <c r="L174" s="72"/>
      <c r="P174" s="72"/>
      <c r="Q174" s="72"/>
      <c r="R174" s="72"/>
      <c r="S174" s="72"/>
      <c r="T174" s="72"/>
      <c r="V174" s="72"/>
      <c r="X174" s="72"/>
      <c r="Z174" s="72"/>
      <c r="AB174" s="72"/>
      <c r="AE174" s="72"/>
      <c r="AF174" s="72"/>
      <c r="AG174" s="72"/>
    </row>
    <row r="175" spans="1:33" ht="15.75" customHeight="1">
      <c r="A175" s="230"/>
      <c r="B175" s="53"/>
      <c r="C175" s="53"/>
      <c r="D175" s="53"/>
      <c r="E175" s="53"/>
      <c r="F175" s="55"/>
      <c r="G175" s="53"/>
      <c r="H175" s="53"/>
      <c r="L175" s="72"/>
      <c r="P175" s="72"/>
      <c r="Q175" s="72"/>
      <c r="R175" s="72"/>
      <c r="S175" s="72"/>
      <c r="T175" s="72"/>
      <c r="V175" s="72"/>
      <c r="X175" s="72"/>
      <c r="Z175" s="72"/>
      <c r="AB175" s="72"/>
      <c r="AE175" s="72"/>
      <c r="AF175" s="72"/>
      <c r="AG175" s="72"/>
    </row>
    <row r="176" spans="1:33" ht="15.75" customHeight="1">
      <c r="A176" s="230"/>
      <c r="B176" s="53"/>
      <c r="C176" s="53"/>
      <c r="D176" s="53"/>
      <c r="E176" s="53"/>
      <c r="F176" s="55"/>
      <c r="G176" s="53"/>
      <c r="H176" s="53"/>
      <c r="L176" s="72"/>
      <c r="P176" s="72"/>
      <c r="Q176" s="72"/>
      <c r="R176" s="72"/>
      <c r="S176" s="72"/>
      <c r="T176" s="72"/>
      <c r="V176" s="72"/>
      <c r="X176" s="72"/>
      <c r="Z176" s="72"/>
      <c r="AB176" s="72"/>
      <c r="AE176" s="72"/>
      <c r="AF176" s="72"/>
      <c r="AG176" s="72"/>
    </row>
    <row r="177" spans="1:33" ht="15.75" customHeight="1">
      <c r="A177" s="230"/>
      <c r="B177" s="53"/>
      <c r="C177" s="53"/>
      <c r="D177" s="53"/>
      <c r="E177" s="53"/>
      <c r="F177" s="55"/>
      <c r="G177" s="53"/>
      <c r="H177" s="53"/>
      <c r="L177" s="72"/>
      <c r="P177" s="72"/>
      <c r="Q177" s="72"/>
      <c r="R177" s="72"/>
      <c r="S177" s="72"/>
      <c r="T177" s="72"/>
      <c r="V177" s="72"/>
      <c r="X177" s="72"/>
      <c r="Z177" s="72"/>
      <c r="AB177" s="72"/>
      <c r="AE177" s="72"/>
      <c r="AF177" s="72"/>
      <c r="AG177" s="72"/>
    </row>
    <row r="178" spans="1:33" ht="15.75" customHeight="1">
      <c r="A178" s="230"/>
      <c r="B178" s="53"/>
      <c r="C178" s="53"/>
      <c r="D178" s="53"/>
      <c r="E178" s="53"/>
      <c r="F178" s="55"/>
      <c r="G178" s="53"/>
      <c r="H178" s="53"/>
      <c r="L178" s="72"/>
      <c r="P178" s="72"/>
      <c r="Q178" s="72"/>
      <c r="R178" s="72"/>
      <c r="S178" s="72"/>
      <c r="T178" s="72"/>
      <c r="V178" s="72"/>
      <c r="X178" s="72"/>
      <c r="Z178" s="72"/>
      <c r="AB178" s="72"/>
      <c r="AE178" s="72"/>
      <c r="AF178" s="72"/>
      <c r="AG178" s="72"/>
    </row>
    <row r="179" spans="1:33" ht="15.75" customHeight="1">
      <c r="A179" s="230"/>
      <c r="B179" s="53"/>
      <c r="C179" s="53"/>
      <c r="D179" s="53"/>
      <c r="E179" s="53"/>
      <c r="F179" s="55"/>
      <c r="G179" s="53"/>
      <c r="H179" s="53"/>
      <c r="L179" s="72"/>
      <c r="P179" s="72"/>
      <c r="Q179" s="72"/>
      <c r="R179" s="72"/>
      <c r="S179" s="72"/>
      <c r="T179" s="72"/>
      <c r="V179" s="72"/>
      <c r="X179" s="72"/>
      <c r="Z179" s="72"/>
      <c r="AB179" s="72"/>
      <c r="AE179" s="72"/>
      <c r="AF179" s="72"/>
      <c r="AG179" s="72"/>
    </row>
    <row r="180" spans="1:33" ht="15.75" customHeight="1">
      <c r="A180" s="230"/>
      <c r="B180" s="53"/>
      <c r="C180" s="53"/>
      <c r="D180" s="53"/>
      <c r="E180" s="53"/>
      <c r="F180" s="55"/>
      <c r="G180" s="53"/>
      <c r="H180" s="53"/>
      <c r="L180" s="72"/>
      <c r="P180" s="72"/>
      <c r="Q180" s="72"/>
      <c r="R180" s="72"/>
      <c r="S180" s="72"/>
      <c r="T180" s="72"/>
      <c r="V180" s="72"/>
      <c r="X180" s="72"/>
      <c r="Z180" s="72"/>
      <c r="AB180" s="72"/>
      <c r="AE180" s="72"/>
      <c r="AF180" s="72"/>
      <c r="AG180" s="72"/>
    </row>
    <row r="181" spans="1:33" ht="15.75" customHeight="1">
      <c r="A181" s="230"/>
      <c r="B181" s="53"/>
      <c r="C181" s="53"/>
      <c r="D181" s="53"/>
      <c r="E181" s="53"/>
      <c r="F181" s="55"/>
      <c r="G181" s="53"/>
      <c r="H181" s="53"/>
      <c r="L181" s="72"/>
      <c r="P181" s="72"/>
      <c r="Q181" s="72"/>
      <c r="R181" s="72"/>
      <c r="S181" s="72"/>
      <c r="T181" s="72"/>
      <c r="V181" s="72"/>
      <c r="X181" s="72"/>
      <c r="Z181" s="72"/>
      <c r="AB181" s="72"/>
      <c r="AE181" s="72"/>
      <c r="AF181" s="72"/>
      <c r="AG181" s="72"/>
    </row>
    <row r="182" spans="1:33" ht="15.75" customHeight="1">
      <c r="A182" s="230"/>
      <c r="B182" s="53"/>
      <c r="C182" s="53"/>
      <c r="D182" s="53"/>
      <c r="E182" s="53"/>
      <c r="F182" s="55"/>
      <c r="G182" s="53"/>
      <c r="H182" s="53"/>
      <c r="L182" s="72"/>
      <c r="P182" s="72"/>
      <c r="Q182" s="72"/>
      <c r="R182" s="72"/>
      <c r="S182" s="72"/>
      <c r="T182" s="72"/>
      <c r="V182" s="72"/>
      <c r="X182" s="72"/>
      <c r="Z182" s="72"/>
      <c r="AB182" s="72"/>
      <c r="AE182" s="72"/>
      <c r="AF182" s="72"/>
      <c r="AG182" s="72"/>
    </row>
    <row r="183" spans="1:33" ht="15.75" customHeight="1">
      <c r="A183" s="230"/>
      <c r="B183" s="53"/>
      <c r="C183" s="53"/>
      <c r="D183" s="53"/>
      <c r="E183" s="53"/>
      <c r="F183" s="55"/>
      <c r="G183" s="53"/>
      <c r="H183" s="53"/>
      <c r="L183" s="72"/>
      <c r="P183" s="72"/>
      <c r="Q183" s="72"/>
      <c r="R183" s="72"/>
      <c r="S183" s="72"/>
      <c r="T183" s="72"/>
      <c r="V183" s="72"/>
      <c r="X183" s="72"/>
      <c r="Z183" s="72"/>
      <c r="AB183" s="72"/>
      <c r="AE183" s="72"/>
      <c r="AF183" s="72"/>
      <c r="AG183" s="72"/>
    </row>
    <row r="184" spans="1:33" ht="15.75" customHeight="1">
      <c r="A184" s="230"/>
      <c r="B184" s="53"/>
      <c r="C184" s="53"/>
      <c r="D184" s="53"/>
      <c r="E184" s="53"/>
      <c r="F184" s="55"/>
      <c r="G184" s="53"/>
      <c r="H184" s="53"/>
      <c r="L184" s="72"/>
      <c r="P184" s="72"/>
      <c r="Q184" s="72"/>
      <c r="R184" s="72"/>
      <c r="S184" s="72"/>
      <c r="T184" s="72"/>
      <c r="V184" s="72"/>
      <c r="X184" s="72"/>
      <c r="Z184" s="72"/>
      <c r="AB184" s="72"/>
      <c r="AE184" s="72"/>
      <c r="AF184" s="72"/>
      <c r="AG184" s="72"/>
    </row>
    <row r="185" spans="1:33" ht="15.75" customHeight="1">
      <c r="A185" s="230"/>
      <c r="B185" s="53"/>
      <c r="C185" s="53"/>
      <c r="D185" s="53"/>
      <c r="E185" s="53"/>
      <c r="F185" s="55"/>
      <c r="G185" s="53"/>
      <c r="H185" s="53"/>
      <c r="L185" s="72"/>
      <c r="P185" s="72"/>
      <c r="Q185" s="72"/>
      <c r="R185" s="72"/>
      <c r="S185" s="72"/>
      <c r="T185" s="72"/>
      <c r="V185" s="72"/>
      <c r="X185" s="72"/>
      <c r="Z185" s="72"/>
      <c r="AB185" s="72"/>
      <c r="AE185" s="72"/>
      <c r="AF185" s="72"/>
      <c r="AG185" s="72"/>
    </row>
    <row r="186" spans="1:33" ht="15.75" customHeight="1">
      <c r="A186" s="230"/>
      <c r="B186" s="53"/>
      <c r="C186" s="53"/>
      <c r="D186" s="53"/>
      <c r="E186" s="53"/>
      <c r="F186" s="55"/>
      <c r="G186" s="53"/>
      <c r="H186" s="53"/>
      <c r="L186" s="72"/>
      <c r="P186" s="72"/>
      <c r="Q186" s="72"/>
      <c r="R186" s="72"/>
      <c r="S186" s="72"/>
      <c r="T186" s="72"/>
      <c r="V186" s="72"/>
      <c r="X186" s="72"/>
      <c r="Z186" s="72"/>
      <c r="AB186" s="72"/>
      <c r="AE186" s="72"/>
      <c r="AF186" s="72"/>
      <c r="AG186" s="72"/>
    </row>
    <row r="187" spans="1:33" ht="15.75" customHeight="1">
      <c r="A187" s="230"/>
      <c r="B187" s="53"/>
      <c r="C187" s="53"/>
      <c r="D187" s="53"/>
      <c r="E187" s="53"/>
      <c r="F187" s="55"/>
      <c r="G187" s="53"/>
      <c r="H187" s="53"/>
      <c r="L187" s="72"/>
      <c r="P187" s="72"/>
      <c r="Q187" s="72"/>
      <c r="R187" s="72"/>
      <c r="S187" s="72"/>
      <c r="T187" s="72"/>
      <c r="V187" s="72"/>
      <c r="X187" s="72"/>
      <c r="Z187" s="72"/>
      <c r="AB187" s="72"/>
      <c r="AE187" s="72"/>
      <c r="AF187" s="72"/>
      <c r="AG187" s="72"/>
    </row>
    <row r="188" spans="1:33" ht="15.75" customHeight="1">
      <c r="A188" s="230"/>
      <c r="B188" s="53"/>
      <c r="C188" s="53"/>
      <c r="D188" s="53"/>
      <c r="E188" s="53"/>
      <c r="F188" s="55"/>
      <c r="G188" s="53"/>
      <c r="H188" s="53"/>
      <c r="L188" s="72"/>
      <c r="P188" s="72"/>
      <c r="Q188" s="72"/>
      <c r="R188" s="72"/>
      <c r="S188" s="72"/>
      <c r="T188" s="72"/>
      <c r="V188" s="72"/>
      <c r="X188" s="72"/>
      <c r="Z188" s="72"/>
      <c r="AB188" s="72"/>
      <c r="AE188" s="72"/>
      <c r="AF188" s="72"/>
      <c r="AG188" s="72"/>
    </row>
    <row r="189" spans="1:33" ht="15.75" customHeight="1">
      <c r="A189" s="230"/>
      <c r="B189" s="53"/>
      <c r="C189" s="53"/>
      <c r="D189" s="53"/>
      <c r="E189" s="53"/>
      <c r="F189" s="55"/>
      <c r="G189" s="53"/>
      <c r="H189" s="53"/>
      <c r="L189" s="72"/>
      <c r="P189" s="72"/>
      <c r="Q189" s="72"/>
      <c r="R189" s="72"/>
      <c r="S189" s="72"/>
      <c r="T189" s="72"/>
      <c r="V189" s="72"/>
      <c r="X189" s="72"/>
      <c r="Z189" s="72"/>
      <c r="AB189" s="72"/>
      <c r="AE189" s="72"/>
      <c r="AF189" s="72"/>
      <c r="AG189" s="72"/>
    </row>
    <row r="190" spans="1:33" ht="15.75" customHeight="1">
      <c r="A190" s="230"/>
      <c r="B190" s="53"/>
      <c r="C190" s="53"/>
      <c r="D190" s="53"/>
      <c r="E190" s="53"/>
      <c r="F190" s="55"/>
      <c r="G190" s="53"/>
      <c r="H190" s="53"/>
      <c r="L190" s="72"/>
      <c r="P190" s="72"/>
      <c r="Q190" s="72"/>
      <c r="R190" s="72"/>
      <c r="S190" s="72"/>
      <c r="T190" s="72"/>
      <c r="V190" s="72"/>
      <c r="X190" s="72"/>
      <c r="Z190" s="72"/>
      <c r="AB190" s="72"/>
      <c r="AE190" s="72"/>
      <c r="AF190" s="72"/>
      <c r="AG190" s="72"/>
    </row>
    <row r="191" spans="1:33" ht="15.75" customHeight="1">
      <c r="A191" s="230"/>
      <c r="B191" s="53"/>
      <c r="C191" s="53"/>
      <c r="D191" s="53"/>
      <c r="E191" s="53"/>
      <c r="F191" s="55"/>
      <c r="G191" s="53"/>
      <c r="H191" s="53"/>
      <c r="L191" s="72"/>
      <c r="P191" s="72"/>
      <c r="Q191" s="72"/>
      <c r="R191" s="72"/>
      <c r="S191" s="72"/>
      <c r="T191" s="72"/>
      <c r="V191" s="72"/>
      <c r="X191" s="72"/>
      <c r="Z191" s="72"/>
      <c r="AB191" s="72"/>
      <c r="AE191" s="72"/>
      <c r="AF191" s="72"/>
      <c r="AG191" s="72"/>
    </row>
    <row r="192" spans="1:33" ht="15.75" customHeight="1">
      <c r="A192" s="230"/>
      <c r="B192" s="53"/>
      <c r="C192" s="53"/>
      <c r="D192" s="53"/>
      <c r="E192" s="53"/>
      <c r="F192" s="55"/>
      <c r="G192" s="53"/>
      <c r="H192" s="53"/>
      <c r="L192" s="72"/>
      <c r="P192" s="72"/>
      <c r="Q192" s="72"/>
      <c r="R192" s="72"/>
      <c r="S192" s="72"/>
      <c r="T192" s="72"/>
      <c r="V192" s="72"/>
      <c r="X192" s="72"/>
      <c r="Z192" s="72"/>
      <c r="AB192" s="72"/>
      <c r="AE192" s="72"/>
      <c r="AF192" s="72"/>
      <c r="AG192" s="72"/>
    </row>
    <row r="193" spans="1:33" ht="15.75" customHeight="1">
      <c r="A193" s="230"/>
      <c r="B193" s="53"/>
      <c r="C193" s="53"/>
      <c r="D193" s="53"/>
      <c r="E193" s="53"/>
      <c r="F193" s="55"/>
      <c r="G193" s="53"/>
      <c r="H193" s="53"/>
      <c r="L193" s="72"/>
      <c r="P193" s="72"/>
      <c r="Q193" s="72"/>
      <c r="R193" s="72"/>
      <c r="S193" s="72"/>
      <c r="T193" s="72"/>
      <c r="V193" s="72"/>
      <c r="X193" s="72"/>
      <c r="Z193" s="72"/>
      <c r="AB193" s="72"/>
      <c r="AE193" s="72"/>
      <c r="AF193" s="72"/>
      <c r="AG193" s="72"/>
    </row>
    <row r="194" spans="1:33" ht="15.75" customHeight="1">
      <c r="A194" s="230"/>
      <c r="B194" s="53"/>
      <c r="C194" s="53"/>
      <c r="D194" s="53"/>
      <c r="E194" s="53"/>
      <c r="F194" s="55"/>
      <c r="G194" s="53"/>
      <c r="H194" s="53"/>
      <c r="L194" s="72"/>
      <c r="P194" s="72"/>
      <c r="Q194" s="72"/>
      <c r="R194" s="72"/>
      <c r="S194" s="72"/>
      <c r="T194" s="72"/>
      <c r="V194" s="72"/>
      <c r="X194" s="72"/>
      <c r="Z194" s="72"/>
      <c r="AB194" s="72"/>
      <c r="AE194" s="72"/>
      <c r="AF194" s="72"/>
      <c r="AG194" s="72"/>
    </row>
    <row r="195" spans="1:33" ht="15.75" customHeight="1">
      <c r="A195" s="230"/>
      <c r="B195" s="53"/>
      <c r="C195" s="53"/>
      <c r="D195" s="53"/>
      <c r="E195" s="53"/>
      <c r="F195" s="55"/>
      <c r="G195" s="53"/>
      <c r="H195" s="53"/>
      <c r="L195" s="72"/>
      <c r="P195" s="72"/>
      <c r="Q195" s="72"/>
      <c r="R195" s="72"/>
      <c r="S195" s="72"/>
      <c r="T195" s="72"/>
      <c r="V195" s="72"/>
      <c r="X195" s="72"/>
      <c r="Z195" s="72"/>
      <c r="AB195" s="72"/>
      <c r="AE195" s="72"/>
      <c r="AF195" s="72"/>
      <c r="AG195" s="72"/>
    </row>
    <row r="196" spans="1:33" ht="15.75" customHeight="1">
      <c r="A196" s="230"/>
      <c r="B196" s="53"/>
      <c r="C196" s="53"/>
      <c r="D196" s="53"/>
      <c r="E196" s="53"/>
      <c r="F196" s="55"/>
      <c r="G196" s="53"/>
      <c r="H196" s="53"/>
      <c r="L196" s="72"/>
      <c r="P196" s="72"/>
      <c r="Q196" s="72"/>
      <c r="R196" s="72"/>
      <c r="S196" s="72"/>
      <c r="T196" s="72"/>
      <c r="V196" s="72"/>
      <c r="X196" s="72"/>
      <c r="Z196" s="72"/>
      <c r="AB196" s="72"/>
      <c r="AE196" s="72"/>
      <c r="AF196" s="72"/>
      <c r="AG196" s="72"/>
    </row>
    <row r="197" spans="1:33" ht="15.75" customHeight="1">
      <c r="A197" s="230"/>
      <c r="B197" s="53"/>
      <c r="C197" s="53"/>
      <c r="D197" s="53"/>
      <c r="E197" s="53"/>
      <c r="F197" s="55"/>
      <c r="G197" s="53"/>
      <c r="H197" s="53"/>
      <c r="L197" s="72"/>
      <c r="P197" s="72"/>
      <c r="Q197" s="72"/>
      <c r="R197" s="72"/>
      <c r="S197" s="72"/>
      <c r="T197" s="72"/>
      <c r="V197" s="72"/>
      <c r="X197" s="72"/>
      <c r="Z197" s="72"/>
      <c r="AB197" s="72"/>
      <c r="AE197" s="72"/>
      <c r="AF197" s="72"/>
      <c r="AG197" s="72"/>
    </row>
    <row r="198" spans="1:33" ht="15.75" customHeight="1">
      <c r="A198" s="230"/>
      <c r="B198" s="53"/>
      <c r="C198" s="53"/>
      <c r="D198" s="53"/>
      <c r="E198" s="53"/>
      <c r="F198" s="55"/>
      <c r="G198" s="53"/>
      <c r="H198" s="53"/>
      <c r="L198" s="72"/>
      <c r="P198" s="72"/>
      <c r="Q198" s="72"/>
      <c r="R198" s="72"/>
      <c r="S198" s="72"/>
      <c r="T198" s="72"/>
      <c r="V198" s="72"/>
      <c r="X198" s="72"/>
      <c r="Z198" s="72"/>
      <c r="AB198" s="72"/>
      <c r="AE198" s="72"/>
      <c r="AF198" s="72"/>
      <c r="AG198" s="72"/>
    </row>
    <row r="199" spans="1:33" ht="15.75" customHeight="1">
      <c r="A199" s="230"/>
      <c r="B199" s="53"/>
      <c r="C199" s="53"/>
      <c r="D199" s="53"/>
      <c r="E199" s="53"/>
      <c r="F199" s="55"/>
      <c r="G199" s="53"/>
      <c r="H199" s="53"/>
      <c r="L199" s="72"/>
      <c r="P199" s="72"/>
      <c r="Q199" s="72"/>
      <c r="R199" s="72"/>
      <c r="S199" s="72"/>
      <c r="T199" s="72"/>
      <c r="V199" s="72"/>
      <c r="X199" s="72"/>
      <c r="Z199" s="72"/>
      <c r="AB199" s="72"/>
      <c r="AE199" s="72"/>
      <c r="AF199" s="72"/>
      <c r="AG199" s="72"/>
    </row>
    <row r="200" spans="1:33" ht="15.75" customHeight="1">
      <c r="A200" s="230"/>
      <c r="B200" s="53"/>
      <c r="C200" s="53"/>
      <c r="D200" s="53"/>
      <c r="E200" s="53"/>
      <c r="F200" s="55"/>
      <c r="G200" s="53"/>
      <c r="H200" s="53"/>
      <c r="L200" s="72"/>
      <c r="P200" s="72"/>
      <c r="Q200" s="72"/>
      <c r="R200" s="72"/>
      <c r="S200" s="72"/>
      <c r="T200" s="72"/>
      <c r="V200" s="72"/>
      <c r="X200" s="72"/>
      <c r="Z200" s="72"/>
      <c r="AB200" s="72"/>
      <c r="AE200" s="72"/>
      <c r="AF200" s="72"/>
      <c r="AG200" s="72"/>
    </row>
    <row r="201" spans="1:33" ht="15.75" customHeight="1">
      <c r="A201" s="230"/>
      <c r="B201" s="53"/>
      <c r="C201" s="53"/>
      <c r="D201" s="53"/>
      <c r="E201" s="53"/>
      <c r="F201" s="55"/>
      <c r="G201" s="53"/>
      <c r="H201" s="53"/>
      <c r="L201" s="72"/>
      <c r="P201" s="72"/>
      <c r="Q201" s="72"/>
      <c r="R201" s="72"/>
      <c r="S201" s="72"/>
      <c r="T201" s="72"/>
      <c r="V201" s="72"/>
      <c r="X201" s="72"/>
      <c r="Z201" s="72"/>
      <c r="AB201" s="72"/>
      <c r="AE201" s="72"/>
      <c r="AF201" s="72"/>
      <c r="AG201" s="72"/>
    </row>
    <row r="202" spans="1:33" ht="15.75" customHeight="1">
      <c r="A202" s="230"/>
      <c r="B202" s="53"/>
      <c r="C202" s="53"/>
      <c r="D202" s="53"/>
      <c r="E202" s="53"/>
      <c r="F202" s="55"/>
      <c r="G202" s="53"/>
      <c r="H202" s="53"/>
      <c r="L202" s="72"/>
      <c r="P202" s="72"/>
      <c r="Q202" s="72"/>
      <c r="R202" s="72"/>
      <c r="S202" s="72"/>
      <c r="T202" s="72"/>
      <c r="V202" s="72"/>
      <c r="X202" s="72"/>
      <c r="Z202" s="72"/>
      <c r="AB202" s="72"/>
      <c r="AE202" s="72"/>
      <c r="AF202" s="72"/>
      <c r="AG202" s="72"/>
    </row>
    <row r="203" spans="1:33" ht="15.75" customHeight="1">
      <c r="A203" s="230"/>
      <c r="B203" s="53"/>
      <c r="C203" s="53"/>
      <c r="D203" s="53"/>
      <c r="E203" s="53"/>
      <c r="F203" s="55"/>
      <c r="G203" s="53"/>
      <c r="H203" s="53"/>
      <c r="L203" s="72"/>
      <c r="P203" s="72"/>
      <c r="Q203" s="72"/>
      <c r="R203" s="72"/>
      <c r="S203" s="72"/>
      <c r="T203" s="72"/>
      <c r="V203" s="72"/>
      <c r="X203" s="72"/>
      <c r="Z203" s="72"/>
      <c r="AB203" s="72"/>
      <c r="AE203" s="72"/>
      <c r="AF203" s="72"/>
      <c r="AG203" s="72"/>
    </row>
    <row r="204" spans="1:33" ht="15.75" customHeight="1">
      <c r="A204" s="230"/>
      <c r="B204" s="53"/>
      <c r="C204" s="53"/>
      <c r="D204" s="53"/>
      <c r="E204" s="53"/>
      <c r="F204" s="55"/>
      <c r="G204" s="53"/>
      <c r="H204" s="53"/>
      <c r="L204" s="72"/>
      <c r="P204" s="72"/>
      <c r="Q204" s="72"/>
      <c r="R204" s="72"/>
      <c r="S204" s="72"/>
      <c r="T204" s="72"/>
      <c r="V204" s="72"/>
      <c r="X204" s="72"/>
      <c r="Z204" s="72"/>
      <c r="AB204" s="72"/>
      <c r="AE204" s="72"/>
      <c r="AF204" s="72"/>
      <c r="AG204" s="72"/>
    </row>
    <row r="205" spans="1:33" ht="15.75" customHeight="1">
      <c r="A205" s="230"/>
      <c r="B205" s="53"/>
      <c r="C205" s="53"/>
      <c r="D205" s="53"/>
      <c r="E205" s="53"/>
      <c r="F205" s="55"/>
      <c r="G205" s="53"/>
      <c r="H205" s="53"/>
      <c r="L205" s="72"/>
      <c r="P205" s="72"/>
      <c r="Q205" s="72"/>
      <c r="R205" s="72"/>
      <c r="S205" s="72"/>
      <c r="T205" s="72"/>
      <c r="V205" s="72"/>
      <c r="X205" s="72"/>
      <c r="Z205" s="72"/>
      <c r="AB205" s="72"/>
      <c r="AE205" s="72"/>
      <c r="AF205" s="72"/>
      <c r="AG205" s="72"/>
    </row>
    <row r="206" spans="1:33" ht="15.75" customHeight="1">
      <c r="A206" s="230"/>
      <c r="B206" s="53"/>
      <c r="C206" s="53"/>
      <c r="D206" s="53"/>
      <c r="E206" s="53"/>
      <c r="F206" s="55"/>
      <c r="G206" s="53"/>
      <c r="H206" s="53"/>
      <c r="L206" s="72"/>
      <c r="P206" s="72"/>
      <c r="Q206" s="72"/>
      <c r="R206" s="72"/>
      <c r="S206" s="72"/>
      <c r="T206" s="72"/>
      <c r="V206" s="72"/>
      <c r="X206" s="72"/>
      <c r="Z206" s="72"/>
      <c r="AB206" s="72"/>
      <c r="AE206" s="72"/>
      <c r="AF206" s="72"/>
      <c r="AG206" s="72"/>
    </row>
    <row r="207" spans="1:33" ht="15.75" customHeight="1">
      <c r="A207" s="230"/>
      <c r="B207" s="53"/>
      <c r="C207" s="53"/>
      <c r="D207" s="53"/>
      <c r="E207" s="53"/>
      <c r="F207" s="55"/>
      <c r="G207" s="53"/>
      <c r="H207" s="53"/>
      <c r="L207" s="72"/>
      <c r="P207" s="72"/>
      <c r="Q207" s="72"/>
      <c r="R207" s="72"/>
      <c r="S207" s="72"/>
      <c r="T207" s="72"/>
      <c r="V207" s="72"/>
      <c r="X207" s="72"/>
      <c r="Z207" s="72"/>
      <c r="AB207" s="72"/>
      <c r="AE207" s="72"/>
      <c r="AF207" s="72"/>
      <c r="AG207" s="72"/>
    </row>
    <row r="208" spans="1:33" ht="15.75" customHeight="1">
      <c r="A208" s="230"/>
      <c r="B208" s="53"/>
      <c r="C208" s="53"/>
      <c r="D208" s="53"/>
      <c r="E208" s="53"/>
      <c r="F208" s="55"/>
      <c r="G208" s="53"/>
      <c r="H208" s="53"/>
      <c r="L208" s="72"/>
      <c r="P208" s="72"/>
      <c r="Q208" s="72"/>
      <c r="R208" s="72"/>
      <c r="S208" s="72"/>
      <c r="T208" s="72"/>
      <c r="V208" s="72"/>
      <c r="X208" s="72"/>
      <c r="Z208" s="72"/>
      <c r="AB208" s="72"/>
      <c r="AE208" s="72"/>
      <c r="AF208" s="72"/>
      <c r="AG208" s="72"/>
    </row>
    <row r="209" spans="1:33" ht="15.75" customHeight="1">
      <c r="A209" s="230"/>
      <c r="B209" s="53"/>
      <c r="C209" s="53"/>
      <c r="D209" s="53"/>
      <c r="E209" s="53"/>
      <c r="F209" s="55"/>
      <c r="G209" s="53"/>
      <c r="H209" s="53"/>
      <c r="L209" s="72"/>
      <c r="P209" s="72"/>
      <c r="Q209" s="72"/>
      <c r="R209" s="72"/>
      <c r="S209" s="72"/>
      <c r="T209" s="72"/>
      <c r="V209" s="72"/>
      <c r="X209" s="72"/>
      <c r="Z209" s="72"/>
      <c r="AB209" s="72"/>
      <c r="AE209" s="72"/>
      <c r="AF209" s="72"/>
      <c r="AG209" s="72"/>
    </row>
    <row r="210" spans="1:33" ht="15.75" customHeight="1">
      <c r="A210" s="230"/>
      <c r="B210" s="53"/>
      <c r="C210" s="53"/>
      <c r="D210" s="53"/>
      <c r="E210" s="53"/>
      <c r="F210" s="55"/>
      <c r="G210" s="53"/>
      <c r="H210" s="53"/>
      <c r="L210" s="72"/>
      <c r="P210" s="72"/>
      <c r="Q210" s="72"/>
      <c r="R210" s="72"/>
      <c r="S210" s="72"/>
      <c r="T210" s="72"/>
      <c r="V210" s="72"/>
      <c r="X210" s="72"/>
      <c r="Z210" s="72"/>
      <c r="AB210" s="72"/>
      <c r="AE210" s="72"/>
      <c r="AF210" s="72"/>
      <c r="AG210" s="72"/>
    </row>
    <row r="211" spans="1:33" ht="15.75" customHeight="1">
      <c r="A211" s="230"/>
      <c r="B211" s="53"/>
      <c r="C211" s="53"/>
      <c r="D211" s="53"/>
      <c r="E211" s="53"/>
      <c r="F211" s="55"/>
      <c r="G211" s="53"/>
      <c r="H211" s="53"/>
      <c r="L211" s="72"/>
      <c r="P211" s="72"/>
      <c r="Q211" s="72"/>
      <c r="R211" s="72"/>
      <c r="S211" s="72"/>
      <c r="T211" s="72"/>
      <c r="V211" s="72"/>
      <c r="X211" s="72"/>
      <c r="Z211" s="72"/>
      <c r="AB211" s="72"/>
      <c r="AE211" s="72"/>
      <c r="AF211" s="72"/>
      <c r="AG211" s="72"/>
    </row>
    <row r="212" spans="1:33" ht="15.75" customHeight="1">
      <c r="A212" s="230"/>
      <c r="B212" s="53"/>
      <c r="C212" s="53"/>
      <c r="D212" s="53"/>
      <c r="E212" s="53"/>
      <c r="F212" s="55"/>
      <c r="G212" s="53"/>
      <c r="H212" s="53"/>
      <c r="L212" s="72"/>
      <c r="P212" s="72"/>
      <c r="Q212" s="72"/>
      <c r="R212" s="72"/>
      <c r="S212" s="72"/>
      <c r="T212" s="72"/>
      <c r="V212" s="72"/>
      <c r="X212" s="72"/>
      <c r="Z212" s="72"/>
      <c r="AB212" s="72"/>
      <c r="AE212" s="72"/>
      <c r="AF212" s="72"/>
      <c r="AG212" s="72"/>
    </row>
    <row r="213" spans="1:33" ht="15.75" customHeight="1">
      <c r="A213" s="230"/>
      <c r="B213" s="53"/>
      <c r="C213" s="53"/>
      <c r="D213" s="53"/>
      <c r="E213" s="53"/>
      <c r="F213" s="55"/>
      <c r="G213" s="53"/>
      <c r="H213" s="53"/>
      <c r="L213" s="72"/>
      <c r="P213" s="72"/>
      <c r="Q213" s="72"/>
      <c r="R213" s="72"/>
      <c r="S213" s="72"/>
      <c r="T213" s="72"/>
      <c r="V213" s="72"/>
      <c r="X213" s="72"/>
      <c r="Z213" s="72"/>
      <c r="AB213" s="72"/>
      <c r="AE213" s="72"/>
      <c r="AF213" s="72"/>
      <c r="AG213" s="72"/>
    </row>
    <row r="214" spans="1:33" ht="15.75" customHeight="1">
      <c r="A214" s="230"/>
      <c r="B214" s="53"/>
      <c r="C214" s="53"/>
      <c r="D214" s="53"/>
      <c r="E214" s="53"/>
      <c r="F214" s="55"/>
      <c r="G214" s="53"/>
      <c r="H214" s="53"/>
      <c r="L214" s="72"/>
      <c r="P214" s="72"/>
      <c r="Q214" s="72"/>
      <c r="R214" s="72"/>
      <c r="S214" s="72"/>
      <c r="T214" s="72"/>
      <c r="V214" s="72"/>
      <c r="X214" s="72"/>
      <c r="Z214" s="72"/>
      <c r="AB214" s="72"/>
      <c r="AE214" s="72"/>
      <c r="AF214" s="72"/>
      <c r="AG214" s="72"/>
    </row>
    <row r="215" spans="1:33" ht="15.75" customHeight="1">
      <c r="A215" s="230"/>
      <c r="B215" s="53"/>
      <c r="C215" s="53"/>
      <c r="D215" s="53"/>
      <c r="E215" s="53"/>
      <c r="F215" s="55"/>
      <c r="G215" s="53"/>
      <c r="H215" s="53"/>
      <c r="L215" s="72"/>
      <c r="P215" s="72"/>
      <c r="Q215" s="72"/>
      <c r="R215" s="72"/>
      <c r="S215" s="72"/>
      <c r="T215" s="72"/>
      <c r="V215" s="72"/>
      <c r="X215" s="72"/>
      <c r="Z215" s="72"/>
      <c r="AB215" s="72"/>
      <c r="AE215" s="72"/>
      <c r="AF215" s="72"/>
      <c r="AG215" s="72"/>
    </row>
    <row r="216" spans="1:33" ht="15.75" customHeight="1">
      <c r="A216" s="230"/>
      <c r="B216" s="53"/>
      <c r="C216" s="53"/>
      <c r="D216" s="53"/>
      <c r="E216" s="53"/>
      <c r="F216" s="55"/>
      <c r="G216" s="53"/>
      <c r="H216" s="53"/>
      <c r="L216" s="72"/>
      <c r="P216" s="72"/>
      <c r="Q216" s="72"/>
      <c r="R216" s="72"/>
      <c r="S216" s="72"/>
      <c r="T216" s="72"/>
      <c r="V216" s="72"/>
      <c r="X216" s="72"/>
      <c r="Z216" s="72"/>
      <c r="AB216" s="72"/>
      <c r="AE216" s="72"/>
      <c r="AF216" s="72"/>
      <c r="AG216" s="72"/>
    </row>
    <row r="217" spans="1:33" ht="15.75" customHeight="1">
      <c r="A217" s="230"/>
      <c r="B217" s="53"/>
      <c r="C217" s="53"/>
      <c r="D217" s="53"/>
      <c r="E217" s="53"/>
      <c r="F217" s="55"/>
      <c r="G217" s="53"/>
      <c r="H217" s="53"/>
      <c r="L217" s="72"/>
      <c r="P217" s="72"/>
      <c r="Q217" s="72"/>
      <c r="R217" s="72"/>
      <c r="S217" s="72"/>
      <c r="T217" s="72"/>
      <c r="V217" s="72"/>
      <c r="X217" s="72"/>
      <c r="Z217" s="72"/>
      <c r="AB217" s="72"/>
      <c r="AE217" s="72"/>
      <c r="AF217" s="72"/>
      <c r="AG217" s="72"/>
    </row>
    <row r="218" spans="1:33" ht="15.75" customHeight="1">
      <c r="A218" s="230"/>
      <c r="B218" s="53"/>
      <c r="C218" s="53"/>
      <c r="D218" s="53"/>
      <c r="E218" s="53"/>
      <c r="F218" s="55"/>
      <c r="G218" s="53"/>
      <c r="H218" s="53"/>
      <c r="L218" s="72"/>
      <c r="P218" s="72"/>
      <c r="Q218" s="72"/>
      <c r="R218" s="72"/>
      <c r="S218" s="72"/>
      <c r="T218" s="72"/>
      <c r="V218" s="72"/>
      <c r="X218" s="72"/>
      <c r="Z218" s="72"/>
      <c r="AB218" s="72"/>
      <c r="AE218" s="72"/>
      <c r="AF218" s="72"/>
      <c r="AG218" s="72"/>
    </row>
    <row r="219" spans="1:33" ht="15.75" customHeight="1">
      <c r="A219" s="230"/>
      <c r="B219" s="53"/>
      <c r="C219" s="53"/>
      <c r="D219" s="53"/>
      <c r="E219" s="53"/>
      <c r="F219" s="55"/>
      <c r="G219" s="53"/>
      <c r="H219" s="53"/>
      <c r="L219" s="72"/>
      <c r="P219" s="72"/>
      <c r="Q219" s="72"/>
      <c r="R219" s="72"/>
      <c r="S219" s="72"/>
      <c r="T219" s="72"/>
      <c r="V219" s="72"/>
      <c r="X219" s="72"/>
      <c r="Z219" s="72"/>
      <c r="AB219" s="72"/>
      <c r="AE219" s="72"/>
      <c r="AF219" s="72"/>
      <c r="AG219" s="72"/>
    </row>
    <row r="220" spans="1:33" ht="15.75" customHeight="1">
      <c r="A220" s="230"/>
      <c r="B220" s="53"/>
      <c r="C220" s="53"/>
      <c r="D220" s="53"/>
      <c r="E220" s="53"/>
      <c r="F220" s="55"/>
      <c r="G220" s="53"/>
      <c r="H220" s="53"/>
      <c r="L220" s="72"/>
      <c r="P220" s="72"/>
      <c r="Q220" s="72"/>
      <c r="R220" s="72"/>
      <c r="S220" s="72"/>
      <c r="T220" s="72"/>
      <c r="V220" s="72"/>
      <c r="X220" s="72"/>
      <c r="Z220" s="72"/>
      <c r="AB220" s="72"/>
      <c r="AE220" s="72"/>
      <c r="AF220" s="72"/>
      <c r="AG220" s="72"/>
    </row>
    <row r="221" spans="1:33" ht="15.75" customHeight="1">
      <c r="A221" s="230"/>
      <c r="B221" s="53"/>
      <c r="C221" s="53"/>
      <c r="D221" s="53"/>
      <c r="E221" s="53"/>
      <c r="F221" s="55"/>
      <c r="G221" s="53"/>
      <c r="H221" s="53"/>
      <c r="L221" s="72"/>
      <c r="P221" s="72"/>
      <c r="Q221" s="72"/>
      <c r="R221" s="72"/>
      <c r="S221" s="72"/>
      <c r="T221" s="72"/>
      <c r="V221" s="72"/>
      <c r="X221" s="72"/>
      <c r="Z221" s="72"/>
      <c r="AB221" s="72"/>
      <c r="AE221" s="72"/>
      <c r="AF221" s="72"/>
      <c r="AG221" s="72"/>
    </row>
    <row r="222" spans="1:33" ht="15.75" customHeight="1">
      <c r="A222" s="230"/>
      <c r="B222" s="53"/>
      <c r="C222" s="53"/>
      <c r="D222" s="53"/>
      <c r="E222" s="53"/>
      <c r="F222" s="55"/>
      <c r="G222" s="53"/>
      <c r="H222" s="53"/>
      <c r="L222" s="72"/>
      <c r="P222" s="72"/>
      <c r="Q222" s="72"/>
      <c r="R222" s="72"/>
      <c r="S222" s="72"/>
      <c r="T222" s="72"/>
      <c r="V222" s="72"/>
      <c r="X222" s="72"/>
      <c r="Z222" s="72"/>
      <c r="AB222" s="72"/>
      <c r="AE222" s="72"/>
      <c r="AF222" s="72"/>
      <c r="AG222" s="72"/>
    </row>
    <row r="223" spans="1:33" ht="15.75" customHeight="1">
      <c r="A223" s="230"/>
      <c r="B223" s="53"/>
      <c r="C223" s="53"/>
      <c r="D223" s="53"/>
      <c r="E223" s="53"/>
      <c r="F223" s="55"/>
      <c r="G223" s="53"/>
      <c r="H223" s="53"/>
      <c r="L223" s="72"/>
      <c r="P223" s="72"/>
      <c r="Q223" s="72"/>
      <c r="R223" s="72"/>
      <c r="S223" s="72"/>
      <c r="T223" s="72"/>
      <c r="V223" s="72"/>
      <c r="X223" s="72"/>
      <c r="Z223" s="72"/>
      <c r="AB223" s="72"/>
      <c r="AE223" s="72"/>
      <c r="AF223" s="72"/>
      <c r="AG223" s="72"/>
    </row>
    <row r="224" spans="1:33" ht="15.75" customHeight="1">
      <c r="A224" s="230"/>
      <c r="B224" s="53"/>
      <c r="C224" s="53"/>
      <c r="D224" s="53"/>
      <c r="E224" s="53"/>
      <c r="F224" s="55"/>
      <c r="G224" s="53"/>
      <c r="H224" s="53"/>
      <c r="L224" s="72"/>
      <c r="P224" s="72"/>
      <c r="Q224" s="72"/>
      <c r="R224" s="72"/>
      <c r="S224" s="72"/>
      <c r="T224" s="72"/>
      <c r="V224" s="72"/>
      <c r="X224" s="72"/>
      <c r="Z224" s="72"/>
      <c r="AB224" s="72"/>
      <c r="AE224" s="72"/>
      <c r="AF224" s="72"/>
      <c r="AG224" s="72"/>
    </row>
    <row r="225" spans="1:33" ht="15.75" customHeight="1">
      <c r="A225" s="230"/>
      <c r="B225" s="53"/>
      <c r="C225" s="53"/>
      <c r="D225" s="53"/>
      <c r="E225" s="53"/>
      <c r="F225" s="55"/>
      <c r="G225" s="53"/>
      <c r="H225" s="53"/>
      <c r="L225" s="72"/>
      <c r="P225" s="72"/>
      <c r="Q225" s="72"/>
      <c r="R225" s="72"/>
      <c r="S225" s="72"/>
      <c r="T225" s="72"/>
      <c r="V225" s="72"/>
      <c r="X225" s="72"/>
      <c r="Z225" s="72"/>
      <c r="AB225" s="72"/>
      <c r="AE225" s="72"/>
      <c r="AF225" s="72"/>
      <c r="AG225" s="72"/>
    </row>
    <row r="226" spans="1:33" ht="15.75" customHeight="1">
      <c r="A226" s="230"/>
      <c r="B226" s="53"/>
      <c r="C226" s="53"/>
      <c r="D226" s="53"/>
      <c r="E226" s="53"/>
      <c r="F226" s="55"/>
      <c r="G226" s="53"/>
      <c r="H226" s="53"/>
      <c r="L226" s="72"/>
      <c r="P226" s="72"/>
      <c r="Q226" s="72"/>
      <c r="R226" s="72"/>
      <c r="S226" s="72"/>
      <c r="T226" s="72"/>
      <c r="V226" s="72"/>
      <c r="X226" s="72"/>
      <c r="Z226" s="72"/>
      <c r="AB226" s="72"/>
      <c r="AE226" s="72"/>
      <c r="AF226" s="72"/>
      <c r="AG226" s="72"/>
    </row>
    <row r="227" spans="1:33" ht="15.75" customHeight="1">
      <c r="A227" s="230"/>
      <c r="B227" s="53"/>
      <c r="C227" s="53"/>
      <c r="D227" s="53"/>
      <c r="E227" s="53"/>
      <c r="F227" s="55"/>
      <c r="G227" s="53"/>
      <c r="H227" s="53"/>
      <c r="L227" s="72"/>
      <c r="P227" s="72"/>
      <c r="Q227" s="72"/>
      <c r="R227" s="72"/>
      <c r="S227" s="72"/>
      <c r="T227" s="72"/>
      <c r="V227" s="72"/>
      <c r="X227" s="72"/>
      <c r="Z227" s="72"/>
      <c r="AB227" s="72"/>
      <c r="AE227" s="72"/>
      <c r="AF227" s="72"/>
      <c r="AG227" s="72"/>
    </row>
    <row r="228" spans="1:33" ht="15.75" customHeight="1">
      <c r="A228" s="230"/>
      <c r="B228" s="53"/>
      <c r="C228" s="53"/>
      <c r="D228" s="53"/>
      <c r="E228" s="53"/>
      <c r="F228" s="55"/>
      <c r="G228" s="53"/>
      <c r="H228" s="53"/>
      <c r="L228" s="72"/>
      <c r="P228" s="72"/>
      <c r="Q228" s="72"/>
      <c r="R228" s="72"/>
      <c r="S228" s="72"/>
      <c r="T228" s="72"/>
      <c r="V228" s="72"/>
      <c r="X228" s="72"/>
      <c r="Z228" s="72"/>
      <c r="AB228" s="72"/>
      <c r="AE228" s="72"/>
      <c r="AF228" s="72"/>
      <c r="AG228" s="72"/>
    </row>
    <row r="229" spans="1:33" ht="15.75" customHeight="1">
      <c r="A229" s="230"/>
      <c r="B229" s="53"/>
      <c r="C229" s="53"/>
      <c r="D229" s="53"/>
      <c r="E229" s="53"/>
      <c r="F229" s="55"/>
      <c r="G229" s="53"/>
      <c r="H229" s="53"/>
      <c r="L229" s="72"/>
      <c r="P229" s="72"/>
      <c r="Q229" s="72"/>
      <c r="R229" s="72"/>
      <c r="S229" s="72"/>
      <c r="T229" s="72"/>
      <c r="V229" s="72"/>
      <c r="X229" s="72"/>
      <c r="Z229" s="72"/>
      <c r="AB229" s="72"/>
      <c r="AE229" s="72"/>
      <c r="AF229" s="72"/>
      <c r="AG229" s="72"/>
    </row>
    <row r="230" spans="1:33" ht="15.75" customHeight="1">
      <c r="A230" s="230"/>
      <c r="B230" s="53"/>
      <c r="C230" s="53"/>
      <c r="D230" s="53"/>
      <c r="E230" s="53"/>
      <c r="F230" s="55"/>
      <c r="G230" s="53"/>
      <c r="H230" s="53"/>
      <c r="L230" s="72"/>
      <c r="P230" s="72"/>
      <c r="Q230" s="72"/>
      <c r="R230" s="72"/>
      <c r="S230" s="72"/>
      <c r="T230" s="72"/>
      <c r="V230" s="72"/>
      <c r="X230" s="72"/>
      <c r="Z230" s="72"/>
      <c r="AB230" s="72"/>
      <c r="AE230" s="72"/>
      <c r="AF230" s="72"/>
      <c r="AG230" s="72"/>
    </row>
    <row r="231" spans="1:33" ht="15.75" customHeight="1">
      <c r="A231" s="230"/>
      <c r="B231" s="53"/>
      <c r="C231" s="53"/>
      <c r="D231" s="53"/>
      <c r="E231" s="53"/>
      <c r="F231" s="55"/>
      <c r="G231" s="53"/>
      <c r="H231" s="53"/>
      <c r="L231" s="72"/>
      <c r="P231" s="72"/>
      <c r="Q231" s="72"/>
      <c r="R231" s="72"/>
      <c r="S231" s="72"/>
      <c r="T231" s="72"/>
      <c r="V231" s="72"/>
      <c r="X231" s="72"/>
      <c r="Z231" s="72"/>
      <c r="AB231" s="72"/>
      <c r="AE231" s="72"/>
      <c r="AF231" s="72"/>
      <c r="AG231" s="72"/>
    </row>
    <row r="232" spans="1:33" ht="15.75" customHeight="1">
      <c r="A232" s="230"/>
      <c r="B232" s="53"/>
      <c r="C232" s="53"/>
      <c r="D232" s="53"/>
      <c r="E232" s="53"/>
      <c r="F232" s="55"/>
      <c r="G232" s="53"/>
      <c r="H232" s="53"/>
      <c r="L232" s="72"/>
      <c r="P232" s="72"/>
      <c r="Q232" s="72"/>
      <c r="R232" s="72"/>
      <c r="S232" s="72"/>
      <c r="T232" s="72"/>
      <c r="V232" s="72"/>
      <c r="X232" s="72"/>
      <c r="Z232" s="72"/>
      <c r="AB232" s="72"/>
      <c r="AE232" s="72"/>
      <c r="AF232" s="72"/>
      <c r="AG232" s="72"/>
    </row>
    <row r="233" spans="1:33" ht="15.75" customHeight="1">
      <c r="A233" s="230"/>
      <c r="B233" s="53"/>
      <c r="C233" s="53"/>
      <c r="D233" s="53"/>
      <c r="E233" s="53"/>
      <c r="F233" s="55"/>
      <c r="G233" s="53"/>
      <c r="H233" s="53"/>
      <c r="L233" s="72"/>
      <c r="P233" s="72"/>
      <c r="Q233" s="72"/>
      <c r="R233" s="72"/>
      <c r="S233" s="72"/>
      <c r="T233" s="72"/>
      <c r="V233" s="72"/>
      <c r="X233" s="72"/>
      <c r="Z233" s="72"/>
      <c r="AB233" s="72"/>
      <c r="AE233" s="72"/>
      <c r="AF233" s="72"/>
      <c r="AG233" s="72"/>
    </row>
    <row r="234" spans="1:33" ht="15.75" customHeight="1">
      <c r="A234" s="230"/>
      <c r="B234" s="53"/>
      <c r="C234" s="53"/>
      <c r="D234" s="53"/>
      <c r="E234" s="53"/>
      <c r="F234" s="55"/>
      <c r="G234" s="53"/>
      <c r="H234" s="53"/>
      <c r="L234" s="72"/>
      <c r="P234" s="72"/>
      <c r="Q234" s="72"/>
      <c r="R234" s="72"/>
      <c r="S234" s="72"/>
      <c r="T234" s="72"/>
      <c r="V234" s="72"/>
      <c r="X234" s="72"/>
      <c r="Z234" s="72"/>
      <c r="AB234" s="72"/>
      <c r="AE234" s="72"/>
      <c r="AF234" s="72"/>
      <c r="AG234" s="72"/>
    </row>
    <row r="235" spans="1:33" ht="15.75" customHeight="1">
      <c r="A235" s="230"/>
      <c r="B235" s="53"/>
      <c r="C235" s="53"/>
      <c r="D235" s="53"/>
      <c r="E235" s="53"/>
      <c r="F235" s="55"/>
      <c r="G235" s="53"/>
      <c r="H235" s="53"/>
      <c r="L235" s="72"/>
      <c r="P235" s="72"/>
      <c r="Q235" s="72"/>
      <c r="R235" s="72"/>
      <c r="S235" s="72"/>
      <c r="T235" s="72"/>
      <c r="V235" s="72"/>
      <c r="X235" s="72"/>
      <c r="Z235" s="72"/>
      <c r="AB235" s="72"/>
      <c r="AE235" s="72"/>
      <c r="AF235" s="72"/>
      <c r="AG235" s="72"/>
    </row>
    <row r="236" spans="1:33" ht="15.75" customHeight="1">
      <c r="A236" s="230"/>
      <c r="B236" s="53"/>
      <c r="C236" s="53"/>
      <c r="D236" s="53"/>
      <c r="E236" s="53"/>
      <c r="F236" s="55"/>
      <c r="G236" s="53"/>
      <c r="H236" s="53"/>
      <c r="L236" s="72"/>
      <c r="P236" s="72"/>
      <c r="Q236" s="72"/>
      <c r="R236" s="72"/>
      <c r="S236" s="72"/>
      <c r="T236" s="72"/>
      <c r="V236" s="72"/>
      <c r="X236" s="72"/>
      <c r="Z236" s="72"/>
      <c r="AB236" s="72"/>
      <c r="AE236" s="72"/>
      <c r="AF236" s="72"/>
      <c r="AG236" s="72"/>
    </row>
    <row r="237" spans="1:33" ht="15.75" customHeight="1">
      <c r="A237" s="230"/>
      <c r="B237" s="53"/>
      <c r="C237" s="53"/>
      <c r="D237" s="53"/>
      <c r="E237" s="53"/>
      <c r="F237" s="55"/>
      <c r="G237" s="53"/>
      <c r="H237" s="53"/>
      <c r="L237" s="72"/>
      <c r="P237" s="72"/>
      <c r="Q237" s="72"/>
      <c r="R237" s="72"/>
      <c r="S237" s="72"/>
      <c r="T237" s="72"/>
      <c r="V237" s="72"/>
      <c r="X237" s="72"/>
      <c r="Z237" s="72"/>
      <c r="AB237" s="72"/>
      <c r="AE237" s="72"/>
      <c r="AF237" s="72"/>
      <c r="AG237" s="72"/>
    </row>
    <row r="238" spans="1:33" ht="15.75" customHeight="1">
      <c r="A238" s="230"/>
      <c r="B238" s="53"/>
      <c r="C238" s="53"/>
      <c r="D238" s="53"/>
      <c r="E238" s="53"/>
      <c r="F238" s="55"/>
      <c r="G238" s="53"/>
      <c r="H238" s="53"/>
      <c r="L238" s="72"/>
      <c r="P238" s="72"/>
      <c r="Q238" s="72"/>
      <c r="R238" s="72"/>
      <c r="S238" s="72"/>
      <c r="T238" s="72"/>
      <c r="V238" s="72"/>
      <c r="X238" s="72"/>
      <c r="Z238" s="72"/>
      <c r="AB238" s="72"/>
      <c r="AE238" s="72"/>
      <c r="AF238" s="72"/>
      <c r="AG238" s="72"/>
    </row>
    <row r="239" spans="1:33" ht="15.75" customHeight="1">
      <c r="A239" s="230"/>
      <c r="B239" s="53"/>
      <c r="C239" s="53"/>
      <c r="D239" s="53"/>
      <c r="E239" s="53"/>
      <c r="F239" s="55"/>
      <c r="G239" s="53"/>
      <c r="H239" s="53"/>
      <c r="L239" s="72"/>
      <c r="P239" s="72"/>
      <c r="Q239" s="72"/>
      <c r="R239" s="72"/>
      <c r="S239" s="72"/>
      <c r="T239" s="72"/>
      <c r="V239" s="72"/>
      <c r="X239" s="72"/>
      <c r="Z239" s="72"/>
      <c r="AB239" s="72"/>
      <c r="AE239" s="72"/>
      <c r="AF239" s="72"/>
      <c r="AG239" s="72"/>
    </row>
    <row r="240" spans="1:33" ht="15.75" customHeight="1">
      <c r="A240" s="230"/>
      <c r="B240" s="53"/>
      <c r="C240" s="53"/>
      <c r="D240" s="53"/>
      <c r="E240" s="53"/>
      <c r="F240" s="55"/>
      <c r="G240" s="53"/>
      <c r="H240" s="53"/>
      <c r="L240" s="72"/>
      <c r="P240" s="72"/>
      <c r="Q240" s="72"/>
      <c r="R240" s="72"/>
      <c r="S240" s="72"/>
      <c r="T240" s="72"/>
      <c r="V240" s="72"/>
      <c r="X240" s="72"/>
      <c r="Z240" s="72"/>
      <c r="AB240" s="72"/>
      <c r="AE240" s="72"/>
      <c r="AF240" s="72"/>
      <c r="AG240" s="72"/>
    </row>
    <row r="241" spans="1:33" ht="15.75" customHeight="1">
      <c r="A241" s="230"/>
      <c r="B241" s="53"/>
      <c r="C241" s="53"/>
      <c r="D241" s="53"/>
      <c r="E241" s="53"/>
      <c r="F241" s="55"/>
      <c r="G241" s="53"/>
      <c r="H241" s="53"/>
      <c r="L241" s="72"/>
      <c r="P241" s="72"/>
      <c r="Q241" s="72"/>
      <c r="R241" s="72"/>
      <c r="S241" s="72"/>
      <c r="T241" s="72"/>
      <c r="V241" s="72"/>
      <c r="X241" s="72"/>
      <c r="Z241" s="72"/>
      <c r="AB241" s="72"/>
      <c r="AE241" s="72"/>
      <c r="AF241" s="72"/>
      <c r="AG241" s="72"/>
    </row>
    <row r="242" spans="1:33" ht="15.75" customHeight="1">
      <c r="A242" s="230"/>
      <c r="B242" s="53"/>
      <c r="C242" s="53"/>
      <c r="D242" s="53"/>
      <c r="E242" s="53"/>
      <c r="F242" s="55"/>
      <c r="G242" s="53"/>
      <c r="H242" s="53"/>
      <c r="L242" s="72"/>
      <c r="P242" s="72"/>
      <c r="Q242" s="72"/>
      <c r="R242" s="72"/>
      <c r="S242" s="72"/>
      <c r="T242" s="72"/>
      <c r="V242" s="72"/>
      <c r="X242" s="72"/>
      <c r="Z242" s="72"/>
      <c r="AB242" s="72"/>
      <c r="AE242" s="72"/>
      <c r="AF242" s="72"/>
      <c r="AG242" s="72"/>
    </row>
    <row r="243" spans="1:33" ht="15.75" customHeight="1">
      <c r="A243" s="230"/>
      <c r="B243" s="53"/>
      <c r="C243" s="53"/>
      <c r="D243" s="53"/>
      <c r="E243" s="53"/>
      <c r="F243" s="55"/>
      <c r="G243" s="53"/>
      <c r="H243" s="53"/>
      <c r="L243" s="72"/>
      <c r="P243" s="72"/>
      <c r="Q243" s="72"/>
      <c r="R243" s="72"/>
      <c r="S243" s="72"/>
      <c r="T243" s="72"/>
      <c r="V243" s="72"/>
      <c r="X243" s="72"/>
      <c r="Z243" s="72"/>
      <c r="AB243" s="72"/>
      <c r="AE243" s="72"/>
      <c r="AF243" s="72"/>
      <c r="AG243" s="72"/>
    </row>
    <row r="244" spans="1:33" ht="15.75" customHeight="1">
      <c r="A244" s="230"/>
      <c r="B244" s="53"/>
      <c r="C244" s="53"/>
      <c r="D244" s="53"/>
      <c r="E244" s="53"/>
      <c r="F244" s="55"/>
      <c r="G244" s="53"/>
      <c r="H244" s="53"/>
      <c r="L244" s="72"/>
      <c r="P244" s="72"/>
      <c r="Q244" s="72"/>
      <c r="R244" s="72"/>
      <c r="S244" s="72"/>
      <c r="T244" s="72"/>
      <c r="V244" s="72"/>
      <c r="X244" s="72"/>
      <c r="Z244" s="72"/>
      <c r="AB244" s="72"/>
      <c r="AE244" s="72"/>
      <c r="AF244" s="72"/>
      <c r="AG244" s="72"/>
    </row>
    <row r="245" spans="1:33" ht="15.75" customHeight="1">
      <c r="A245" s="230"/>
      <c r="B245" s="53"/>
      <c r="C245" s="53"/>
      <c r="D245" s="53"/>
      <c r="E245" s="53"/>
      <c r="F245" s="55"/>
      <c r="G245" s="53"/>
      <c r="H245" s="53"/>
      <c r="L245" s="72"/>
      <c r="P245" s="72"/>
      <c r="Q245" s="72"/>
      <c r="R245" s="72"/>
      <c r="S245" s="72"/>
      <c r="T245" s="72"/>
      <c r="V245" s="72"/>
      <c r="X245" s="72"/>
      <c r="Z245" s="72"/>
      <c r="AB245" s="72"/>
      <c r="AE245" s="72"/>
      <c r="AF245" s="72"/>
      <c r="AG245" s="72"/>
    </row>
    <row r="246" spans="1:33" ht="15.75" customHeight="1">
      <c r="A246" s="230"/>
      <c r="B246" s="53"/>
      <c r="C246" s="53"/>
      <c r="D246" s="53"/>
      <c r="E246" s="53"/>
      <c r="F246" s="55"/>
      <c r="G246" s="53"/>
      <c r="H246" s="53"/>
      <c r="L246" s="72"/>
      <c r="P246" s="72"/>
      <c r="Q246" s="72"/>
      <c r="R246" s="72"/>
      <c r="S246" s="72"/>
      <c r="T246" s="72"/>
      <c r="V246" s="72"/>
      <c r="X246" s="72"/>
      <c r="Z246" s="72"/>
      <c r="AB246" s="72"/>
      <c r="AE246" s="72"/>
      <c r="AF246" s="72"/>
      <c r="AG246" s="72"/>
    </row>
    <row r="247" spans="1:33" ht="15.75" customHeight="1">
      <c r="A247" s="230"/>
      <c r="B247" s="53"/>
      <c r="C247" s="53"/>
      <c r="D247" s="53"/>
      <c r="E247" s="53"/>
      <c r="F247" s="55"/>
      <c r="G247" s="53"/>
      <c r="H247" s="53"/>
      <c r="L247" s="72"/>
      <c r="P247" s="72"/>
      <c r="Q247" s="72"/>
      <c r="R247" s="72"/>
      <c r="S247" s="72"/>
      <c r="T247" s="72"/>
      <c r="V247" s="72"/>
      <c r="X247" s="72"/>
      <c r="Z247" s="72"/>
      <c r="AB247" s="72"/>
      <c r="AE247" s="72"/>
      <c r="AF247" s="72"/>
      <c r="AG247" s="72"/>
    </row>
    <row r="248" spans="1:33" ht="15.75" customHeight="1">
      <c r="A248" s="230"/>
      <c r="B248" s="53"/>
      <c r="C248" s="53"/>
      <c r="D248" s="53"/>
      <c r="E248" s="53"/>
      <c r="F248" s="55"/>
      <c r="G248" s="53"/>
      <c r="H248" s="53"/>
      <c r="L248" s="72"/>
      <c r="P248" s="72"/>
      <c r="Q248" s="72"/>
      <c r="R248" s="72"/>
      <c r="S248" s="72"/>
      <c r="T248" s="72"/>
      <c r="V248" s="72"/>
      <c r="X248" s="72"/>
      <c r="Z248" s="72"/>
      <c r="AB248" s="72"/>
      <c r="AE248" s="72"/>
      <c r="AF248" s="72"/>
      <c r="AG248" s="72"/>
    </row>
    <row r="249" spans="1:33" ht="15.75" customHeight="1">
      <c r="A249" s="230"/>
      <c r="B249" s="53"/>
      <c r="C249" s="53"/>
      <c r="D249" s="53"/>
      <c r="E249" s="53"/>
      <c r="F249" s="55"/>
      <c r="G249" s="53"/>
      <c r="H249" s="53"/>
      <c r="L249" s="72"/>
      <c r="P249" s="72"/>
      <c r="Q249" s="72"/>
      <c r="R249" s="72"/>
      <c r="S249" s="72"/>
      <c r="T249" s="72"/>
      <c r="V249" s="72"/>
      <c r="X249" s="72"/>
      <c r="Z249" s="72"/>
      <c r="AB249" s="72"/>
      <c r="AE249" s="72"/>
      <c r="AF249" s="72"/>
      <c r="AG249" s="72"/>
    </row>
    <row r="250" spans="1:33" ht="15.75" customHeight="1">
      <c r="A250" s="230"/>
      <c r="B250" s="53"/>
      <c r="C250" s="53"/>
      <c r="D250" s="53"/>
      <c r="E250" s="53"/>
      <c r="F250" s="55"/>
      <c r="G250" s="53"/>
      <c r="H250" s="53"/>
      <c r="L250" s="72"/>
      <c r="P250" s="72"/>
      <c r="Q250" s="72"/>
      <c r="R250" s="72"/>
      <c r="S250" s="72"/>
      <c r="T250" s="72"/>
      <c r="V250" s="72"/>
      <c r="X250" s="72"/>
      <c r="Z250" s="72"/>
      <c r="AB250" s="72"/>
      <c r="AE250" s="72"/>
      <c r="AF250" s="72"/>
      <c r="AG250" s="72"/>
    </row>
    <row r="251" spans="1:33" ht="15.75" customHeight="1">
      <c r="A251" s="230"/>
      <c r="B251" s="53"/>
      <c r="C251" s="53"/>
      <c r="D251" s="53"/>
      <c r="E251" s="53"/>
      <c r="F251" s="55"/>
      <c r="G251" s="53"/>
      <c r="H251" s="53"/>
      <c r="L251" s="72"/>
      <c r="P251" s="72"/>
      <c r="Q251" s="72"/>
      <c r="R251" s="72"/>
      <c r="S251" s="72"/>
      <c r="T251" s="72"/>
      <c r="V251" s="72"/>
      <c r="X251" s="72"/>
      <c r="Z251" s="72"/>
      <c r="AB251" s="72"/>
      <c r="AE251" s="72"/>
      <c r="AF251" s="72"/>
      <c r="AG251" s="72"/>
    </row>
    <row r="252" spans="1:33" ht="15.75" customHeight="1">
      <c r="A252" s="230"/>
      <c r="B252" s="53"/>
      <c r="C252" s="53"/>
      <c r="D252" s="53"/>
      <c r="E252" s="53"/>
      <c r="F252" s="55"/>
      <c r="G252" s="53"/>
      <c r="H252" s="53"/>
      <c r="L252" s="72"/>
      <c r="P252" s="72"/>
      <c r="Q252" s="72"/>
      <c r="R252" s="72"/>
      <c r="S252" s="72"/>
      <c r="T252" s="72"/>
      <c r="V252" s="72"/>
      <c r="X252" s="72"/>
      <c r="Z252" s="72"/>
      <c r="AB252" s="72"/>
      <c r="AE252" s="72"/>
      <c r="AF252" s="72"/>
      <c r="AG252" s="72"/>
    </row>
    <row r="253" spans="1:33" ht="15.75" customHeight="1">
      <c r="A253" s="230"/>
      <c r="B253" s="53"/>
      <c r="C253" s="53"/>
      <c r="D253" s="53"/>
      <c r="E253" s="53"/>
      <c r="F253" s="55"/>
      <c r="G253" s="53"/>
      <c r="H253" s="53"/>
      <c r="L253" s="72"/>
      <c r="P253" s="72"/>
      <c r="Q253" s="72"/>
      <c r="R253" s="72"/>
      <c r="S253" s="72"/>
      <c r="T253" s="72"/>
      <c r="V253" s="72"/>
      <c r="X253" s="72"/>
      <c r="Z253" s="72"/>
      <c r="AB253" s="72"/>
      <c r="AE253" s="72"/>
      <c r="AF253" s="72"/>
      <c r="AG253" s="72"/>
    </row>
    <row r="254" spans="1:33" ht="15.75" customHeight="1">
      <c r="A254" s="230"/>
      <c r="B254" s="53"/>
      <c r="C254" s="53"/>
      <c r="D254" s="53"/>
      <c r="E254" s="53"/>
      <c r="F254" s="55"/>
      <c r="G254" s="53"/>
      <c r="H254" s="53"/>
      <c r="L254" s="72"/>
      <c r="P254" s="72"/>
      <c r="Q254" s="72"/>
      <c r="R254" s="72"/>
      <c r="S254" s="72"/>
      <c r="T254" s="72"/>
      <c r="V254" s="72"/>
      <c r="X254" s="72"/>
      <c r="Z254" s="72"/>
      <c r="AB254" s="72"/>
      <c r="AE254" s="72"/>
      <c r="AF254" s="72"/>
      <c r="AG254" s="72"/>
    </row>
    <row r="255" spans="1:33" ht="15.75" customHeight="1">
      <c r="A255" s="230"/>
      <c r="B255" s="53"/>
      <c r="C255" s="53"/>
      <c r="D255" s="53"/>
      <c r="E255" s="53"/>
      <c r="F255" s="55"/>
      <c r="G255" s="53"/>
      <c r="H255" s="53"/>
      <c r="L255" s="72"/>
      <c r="P255" s="72"/>
      <c r="Q255" s="72"/>
      <c r="R255" s="72"/>
      <c r="S255" s="72"/>
      <c r="T255" s="72"/>
      <c r="V255" s="72"/>
      <c r="X255" s="72"/>
      <c r="Z255" s="72"/>
      <c r="AB255" s="72"/>
      <c r="AE255" s="72"/>
      <c r="AF255" s="72"/>
      <c r="AG255" s="72"/>
    </row>
    <row r="256" spans="1:33" ht="15.75" customHeight="1">
      <c r="A256" s="230"/>
      <c r="B256" s="53"/>
      <c r="C256" s="53"/>
      <c r="D256" s="53"/>
      <c r="E256" s="53"/>
      <c r="F256" s="55"/>
      <c r="G256" s="53"/>
      <c r="H256" s="53"/>
      <c r="L256" s="72"/>
      <c r="P256" s="72"/>
      <c r="Q256" s="72"/>
      <c r="R256" s="72"/>
      <c r="S256" s="72"/>
      <c r="T256" s="72"/>
      <c r="V256" s="72"/>
      <c r="X256" s="72"/>
      <c r="Z256" s="72"/>
      <c r="AB256" s="72"/>
      <c r="AE256" s="72"/>
      <c r="AF256" s="72"/>
      <c r="AG256" s="72"/>
    </row>
    <row r="257" spans="1:33" ht="15.75" customHeight="1">
      <c r="A257" s="230"/>
      <c r="B257" s="53"/>
      <c r="C257" s="53"/>
      <c r="D257" s="53"/>
      <c r="E257" s="53"/>
      <c r="F257" s="55"/>
      <c r="G257" s="53"/>
      <c r="H257" s="53"/>
      <c r="L257" s="72"/>
      <c r="P257" s="72"/>
      <c r="Q257" s="72"/>
      <c r="R257" s="72"/>
      <c r="S257" s="72"/>
      <c r="T257" s="72"/>
      <c r="V257" s="72"/>
      <c r="X257" s="72"/>
      <c r="Z257" s="72"/>
      <c r="AB257" s="72"/>
      <c r="AE257" s="72"/>
      <c r="AF257" s="72"/>
      <c r="AG257" s="72"/>
    </row>
    <row r="258" spans="1:33" ht="15.75" customHeight="1">
      <c r="A258" s="230"/>
      <c r="B258" s="53"/>
      <c r="C258" s="53"/>
      <c r="D258" s="53"/>
      <c r="E258" s="53"/>
      <c r="F258" s="55"/>
      <c r="G258" s="53"/>
      <c r="H258" s="53"/>
      <c r="L258" s="72"/>
      <c r="P258" s="72"/>
      <c r="Q258" s="72"/>
      <c r="R258" s="72"/>
      <c r="S258" s="72"/>
      <c r="T258" s="72"/>
      <c r="V258" s="72"/>
      <c r="X258" s="72"/>
      <c r="Z258" s="72"/>
      <c r="AB258" s="72"/>
      <c r="AE258" s="72"/>
      <c r="AF258" s="72"/>
      <c r="AG258" s="72"/>
    </row>
    <row r="259" spans="1:33" ht="15.75" customHeight="1">
      <c r="A259" s="230"/>
      <c r="B259" s="53"/>
      <c r="C259" s="53"/>
      <c r="D259" s="53"/>
      <c r="E259" s="53"/>
      <c r="F259" s="55"/>
      <c r="G259" s="53"/>
      <c r="H259" s="53"/>
      <c r="L259" s="72"/>
      <c r="P259" s="72"/>
      <c r="Q259" s="72"/>
      <c r="R259" s="72"/>
      <c r="S259" s="72"/>
      <c r="T259" s="72"/>
      <c r="V259" s="72"/>
      <c r="X259" s="72"/>
      <c r="Z259" s="72"/>
      <c r="AB259" s="72"/>
      <c r="AE259" s="72"/>
      <c r="AF259" s="72"/>
      <c r="AG259" s="72"/>
    </row>
    <row r="260" spans="1:33" ht="15.75" customHeight="1">
      <c r="A260" s="230"/>
      <c r="B260" s="53"/>
      <c r="C260" s="53"/>
      <c r="D260" s="53"/>
      <c r="E260" s="53"/>
      <c r="F260" s="55"/>
      <c r="G260" s="53"/>
      <c r="H260" s="53"/>
      <c r="L260" s="72"/>
      <c r="P260" s="72"/>
      <c r="Q260" s="72"/>
      <c r="R260" s="72"/>
      <c r="S260" s="72"/>
      <c r="T260" s="72"/>
      <c r="V260" s="72"/>
      <c r="X260" s="72"/>
      <c r="Z260" s="72"/>
      <c r="AB260" s="72"/>
      <c r="AE260" s="72"/>
      <c r="AF260" s="72"/>
      <c r="AG260" s="72"/>
    </row>
    <row r="261" spans="1:33" ht="15.75" customHeight="1">
      <c r="A261" s="230"/>
      <c r="B261" s="53"/>
      <c r="C261" s="53"/>
      <c r="D261" s="53"/>
      <c r="E261" s="53"/>
      <c r="F261" s="55"/>
      <c r="G261" s="53"/>
      <c r="H261" s="53"/>
      <c r="L261" s="72"/>
      <c r="P261" s="72"/>
      <c r="Q261" s="72"/>
      <c r="R261" s="72"/>
      <c r="S261" s="72"/>
      <c r="T261" s="72"/>
      <c r="V261" s="72"/>
      <c r="X261" s="72"/>
      <c r="Z261" s="72"/>
      <c r="AB261" s="72"/>
      <c r="AE261" s="72"/>
      <c r="AF261" s="72"/>
      <c r="AG261" s="72"/>
    </row>
    <row r="262" spans="1:33" ht="15.75" customHeight="1">
      <c r="A262" s="230"/>
      <c r="B262" s="53"/>
      <c r="C262" s="53"/>
      <c r="D262" s="53"/>
      <c r="E262" s="53"/>
      <c r="F262" s="55"/>
      <c r="G262" s="53"/>
      <c r="H262" s="53"/>
      <c r="L262" s="72"/>
      <c r="P262" s="72"/>
      <c r="Q262" s="72"/>
      <c r="R262" s="72"/>
      <c r="S262" s="72"/>
      <c r="T262" s="72"/>
      <c r="V262" s="72"/>
      <c r="X262" s="72"/>
      <c r="Z262" s="72"/>
      <c r="AB262" s="72"/>
      <c r="AE262" s="72"/>
      <c r="AF262" s="72"/>
      <c r="AG262" s="72"/>
    </row>
    <row r="263" spans="1:33" ht="15.75" customHeight="1">
      <c r="A263" s="230"/>
      <c r="B263" s="53"/>
      <c r="C263" s="53"/>
      <c r="D263" s="53"/>
      <c r="E263" s="53"/>
      <c r="F263" s="55"/>
      <c r="G263" s="53"/>
      <c r="H263" s="53"/>
      <c r="L263" s="72"/>
      <c r="P263" s="72"/>
      <c r="Q263" s="72"/>
      <c r="R263" s="72"/>
      <c r="S263" s="72"/>
      <c r="T263" s="72"/>
      <c r="V263" s="72"/>
      <c r="X263" s="72"/>
      <c r="Z263" s="72"/>
      <c r="AB263" s="72"/>
      <c r="AE263" s="72"/>
      <c r="AF263" s="72"/>
      <c r="AG263" s="72"/>
    </row>
    <row r="264" spans="1:33" ht="15.75" customHeight="1">
      <c r="A264" s="230"/>
      <c r="B264" s="53"/>
      <c r="C264" s="53"/>
      <c r="D264" s="53"/>
      <c r="E264" s="53"/>
      <c r="F264" s="55"/>
      <c r="G264" s="53"/>
      <c r="H264" s="53"/>
      <c r="L264" s="72"/>
      <c r="P264" s="72"/>
      <c r="Q264" s="72"/>
      <c r="R264" s="72"/>
      <c r="S264" s="72"/>
      <c r="T264" s="72"/>
      <c r="V264" s="72"/>
      <c r="X264" s="72"/>
      <c r="Z264" s="72"/>
      <c r="AB264" s="72"/>
      <c r="AE264" s="72"/>
      <c r="AF264" s="72"/>
      <c r="AG264" s="72"/>
    </row>
    <row r="265" spans="1:33" ht="15.75" customHeight="1">
      <c r="A265" s="230"/>
      <c r="B265" s="53"/>
      <c r="C265" s="53"/>
      <c r="D265" s="53"/>
      <c r="E265" s="53"/>
      <c r="F265" s="55"/>
      <c r="G265" s="53"/>
      <c r="H265" s="53"/>
      <c r="L265" s="72"/>
      <c r="P265" s="72"/>
      <c r="Q265" s="72"/>
      <c r="R265" s="72"/>
      <c r="S265" s="72"/>
      <c r="T265" s="72"/>
      <c r="V265" s="72"/>
      <c r="X265" s="72"/>
      <c r="Z265" s="72"/>
      <c r="AB265" s="72"/>
      <c r="AE265" s="72"/>
      <c r="AF265" s="72"/>
      <c r="AG265" s="72"/>
    </row>
    <row r="266" spans="1:33" ht="15.75" customHeight="1">
      <c r="A266" s="230"/>
      <c r="B266" s="53"/>
      <c r="C266" s="53"/>
      <c r="D266" s="53"/>
      <c r="E266" s="53"/>
      <c r="F266" s="55"/>
      <c r="G266" s="53"/>
      <c r="H266" s="53"/>
      <c r="L266" s="72"/>
      <c r="P266" s="72"/>
      <c r="Q266" s="72"/>
      <c r="R266" s="72"/>
      <c r="S266" s="72"/>
      <c r="T266" s="72"/>
      <c r="V266" s="72"/>
      <c r="X266" s="72"/>
      <c r="Z266" s="72"/>
      <c r="AB266" s="72"/>
      <c r="AE266" s="72"/>
      <c r="AF266" s="72"/>
      <c r="AG266" s="72"/>
    </row>
    <row r="267" spans="1:33" ht="15.75" customHeight="1">
      <c r="A267" s="230"/>
      <c r="B267" s="53"/>
      <c r="C267" s="53"/>
      <c r="D267" s="53"/>
      <c r="E267" s="53"/>
      <c r="F267" s="55"/>
      <c r="G267" s="53"/>
      <c r="H267" s="53"/>
      <c r="L267" s="72"/>
      <c r="P267" s="72"/>
      <c r="Q267" s="72"/>
      <c r="R267" s="72"/>
      <c r="S267" s="72"/>
      <c r="T267" s="72"/>
      <c r="V267" s="72"/>
      <c r="X267" s="72"/>
      <c r="Z267" s="72"/>
      <c r="AB267" s="72"/>
      <c r="AE267" s="72"/>
      <c r="AF267" s="72"/>
      <c r="AG267" s="72"/>
    </row>
    <row r="268" spans="1:33" ht="15.75" customHeight="1">
      <c r="A268" s="230"/>
      <c r="B268" s="53"/>
      <c r="C268" s="53"/>
      <c r="D268" s="53"/>
      <c r="E268" s="53"/>
      <c r="F268" s="55"/>
      <c r="G268" s="53"/>
      <c r="H268" s="53"/>
      <c r="L268" s="72"/>
      <c r="P268" s="72"/>
      <c r="Q268" s="72"/>
      <c r="R268" s="72"/>
      <c r="S268" s="72"/>
      <c r="T268" s="72"/>
      <c r="V268" s="72"/>
      <c r="X268" s="72"/>
      <c r="Z268" s="72"/>
      <c r="AB268" s="72"/>
      <c r="AE268" s="72"/>
      <c r="AF268" s="72"/>
      <c r="AG268" s="72"/>
    </row>
    <row r="269" spans="1:33" ht="15.75" customHeight="1">
      <c r="A269" s="230"/>
      <c r="B269" s="53"/>
      <c r="C269" s="53"/>
      <c r="D269" s="53"/>
      <c r="E269" s="53"/>
      <c r="F269" s="55"/>
      <c r="G269" s="53"/>
      <c r="H269" s="53"/>
      <c r="L269" s="72"/>
      <c r="P269" s="72"/>
      <c r="Q269" s="72"/>
      <c r="R269" s="72"/>
      <c r="S269" s="72"/>
      <c r="T269" s="72"/>
      <c r="V269" s="72"/>
      <c r="X269" s="72"/>
      <c r="Z269" s="72"/>
      <c r="AB269" s="72"/>
      <c r="AE269" s="72"/>
      <c r="AF269" s="72"/>
      <c r="AG269" s="72"/>
    </row>
    <row r="270" spans="1:33" ht="15.75" customHeight="1">
      <c r="A270" s="230"/>
      <c r="B270" s="53"/>
      <c r="C270" s="53"/>
      <c r="D270" s="53"/>
      <c r="E270" s="53"/>
      <c r="F270" s="55"/>
      <c r="G270" s="53"/>
      <c r="H270" s="53"/>
      <c r="L270" s="72"/>
      <c r="P270" s="72"/>
      <c r="Q270" s="72"/>
      <c r="R270" s="72"/>
      <c r="S270" s="72"/>
      <c r="T270" s="72"/>
      <c r="V270" s="72"/>
      <c r="X270" s="72"/>
      <c r="Z270" s="72"/>
      <c r="AB270" s="72"/>
      <c r="AE270" s="72"/>
      <c r="AF270" s="72"/>
      <c r="AG270" s="72"/>
    </row>
    <row r="271" spans="1:33" ht="15.75" customHeight="1">
      <c r="A271" s="230"/>
      <c r="B271" s="53"/>
      <c r="C271" s="53"/>
      <c r="D271" s="53"/>
      <c r="E271" s="53"/>
      <c r="F271" s="55"/>
      <c r="G271" s="53"/>
      <c r="H271" s="53"/>
      <c r="L271" s="72"/>
      <c r="P271" s="72"/>
      <c r="Q271" s="72"/>
      <c r="R271" s="72"/>
      <c r="S271" s="72"/>
      <c r="T271" s="72"/>
      <c r="V271" s="72"/>
      <c r="X271" s="72"/>
      <c r="Z271" s="72"/>
      <c r="AB271" s="72"/>
      <c r="AE271" s="72"/>
      <c r="AF271" s="72"/>
      <c r="AG271" s="72"/>
    </row>
    <row r="272" spans="1:33" ht="15.75" customHeight="1">
      <c r="A272" s="230"/>
      <c r="B272" s="53"/>
      <c r="C272" s="53"/>
      <c r="D272" s="53"/>
      <c r="E272" s="53"/>
      <c r="F272" s="55"/>
      <c r="G272" s="53"/>
      <c r="H272" s="53"/>
      <c r="L272" s="72"/>
      <c r="P272" s="72"/>
      <c r="Q272" s="72"/>
      <c r="R272" s="72"/>
      <c r="S272" s="72"/>
      <c r="T272" s="72"/>
      <c r="V272" s="72"/>
      <c r="X272" s="72"/>
      <c r="Z272" s="72"/>
      <c r="AB272" s="72"/>
      <c r="AE272" s="72"/>
      <c r="AF272" s="72"/>
      <c r="AG272" s="72"/>
    </row>
    <row r="273" spans="1:33" ht="15.75" customHeight="1">
      <c r="A273" s="230"/>
      <c r="B273" s="53"/>
      <c r="C273" s="53"/>
      <c r="D273" s="53"/>
      <c r="E273" s="53"/>
      <c r="F273" s="55"/>
      <c r="G273" s="53"/>
      <c r="H273" s="53"/>
      <c r="L273" s="72"/>
      <c r="P273" s="72"/>
      <c r="Q273" s="72"/>
      <c r="R273" s="72"/>
      <c r="S273" s="72"/>
      <c r="T273" s="72"/>
      <c r="V273" s="72"/>
      <c r="X273" s="72"/>
      <c r="Z273" s="72"/>
      <c r="AB273" s="72"/>
      <c r="AE273" s="72"/>
      <c r="AF273" s="72"/>
      <c r="AG273" s="72"/>
    </row>
    <row r="274" spans="1:33" ht="15.75" customHeight="1">
      <c r="A274" s="230"/>
      <c r="B274" s="53"/>
      <c r="C274" s="53"/>
      <c r="D274" s="53"/>
      <c r="E274" s="53"/>
      <c r="F274" s="55"/>
      <c r="G274" s="53"/>
      <c r="H274" s="53"/>
      <c r="L274" s="72"/>
      <c r="P274" s="72"/>
      <c r="Q274" s="72"/>
      <c r="R274" s="72"/>
      <c r="S274" s="72"/>
      <c r="T274" s="72"/>
      <c r="V274" s="72"/>
      <c r="X274" s="72"/>
      <c r="Z274" s="72"/>
      <c r="AB274" s="72"/>
      <c r="AE274" s="72"/>
      <c r="AF274" s="72"/>
      <c r="AG274" s="72"/>
    </row>
    <row r="275" spans="1:33" ht="15.75" customHeight="1">
      <c r="A275" s="230"/>
      <c r="B275" s="53"/>
      <c r="C275" s="53"/>
      <c r="D275" s="53"/>
      <c r="E275" s="53"/>
      <c r="F275" s="55"/>
      <c r="G275" s="53"/>
      <c r="H275" s="53"/>
      <c r="L275" s="72"/>
      <c r="P275" s="72"/>
      <c r="Q275" s="72"/>
      <c r="R275" s="72"/>
      <c r="S275" s="72"/>
      <c r="T275" s="72"/>
      <c r="V275" s="72"/>
      <c r="X275" s="72"/>
      <c r="Z275" s="72"/>
      <c r="AB275" s="72"/>
      <c r="AE275" s="72"/>
      <c r="AF275" s="72"/>
      <c r="AG275" s="72"/>
    </row>
    <row r="276" spans="1:33" ht="15.75" customHeight="1">
      <c r="A276" s="230"/>
      <c r="B276" s="53"/>
      <c r="C276" s="53"/>
      <c r="D276" s="53"/>
      <c r="E276" s="53"/>
      <c r="F276" s="55"/>
      <c r="G276" s="53"/>
      <c r="H276" s="53"/>
      <c r="L276" s="72"/>
      <c r="P276" s="72"/>
      <c r="Q276" s="72"/>
      <c r="R276" s="72"/>
      <c r="S276" s="72"/>
      <c r="T276" s="72"/>
      <c r="V276" s="72"/>
      <c r="X276" s="72"/>
      <c r="Z276" s="72"/>
      <c r="AB276" s="72"/>
      <c r="AE276" s="72"/>
      <c r="AF276" s="72"/>
      <c r="AG276" s="72"/>
    </row>
    <row r="277" spans="1:33" ht="15.75" customHeight="1">
      <c r="A277" s="230"/>
      <c r="B277" s="53"/>
      <c r="C277" s="53"/>
      <c r="D277" s="53"/>
      <c r="E277" s="53"/>
      <c r="F277" s="55"/>
      <c r="G277" s="53"/>
      <c r="H277" s="53"/>
      <c r="L277" s="72"/>
      <c r="P277" s="72"/>
      <c r="Q277" s="72"/>
      <c r="R277" s="72"/>
      <c r="S277" s="72"/>
      <c r="T277" s="72"/>
      <c r="V277" s="72"/>
      <c r="X277" s="72"/>
      <c r="Z277" s="72"/>
      <c r="AB277" s="72"/>
      <c r="AE277" s="72"/>
      <c r="AF277" s="72"/>
      <c r="AG277" s="72"/>
    </row>
    <row r="278" spans="1:33" ht="15.75" customHeight="1">
      <c r="A278" s="230"/>
      <c r="B278" s="53"/>
      <c r="C278" s="53"/>
      <c r="D278" s="53"/>
      <c r="E278" s="53"/>
      <c r="F278" s="55"/>
      <c r="G278" s="53"/>
      <c r="H278" s="53"/>
      <c r="L278" s="72"/>
      <c r="P278" s="72"/>
      <c r="Q278" s="72"/>
      <c r="R278" s="72"/>
      <c r="S278" s="72"/>
      <c r="T278" s="72"/>
      <c r="V278" s="72"/>
      <c r="X278" s="72"/>
      <c r="Z278" s="72"/>
      <c r="AB278" s="72"/>
      <c r="AE278" s="72"/>
      <c r="AF278" s="72"/>
      <c r="AG278" s="72"/>
    </row>
    <row r="279" spans="1:33" ht="15.75" customHeight="1">
      <c r="A279" s="230"/>
      <c r="B279" s="53"/>
      <c r="C279" s="53"/>
      <c r="D279" s="53"/>
      <c r="E279" s="53"/>
      <c r="F279" s="55"/>
      <c r="G279" s="53"/>
      <c r="H279" s="53"/>
      <c r="L279" s="72"/>
      <c r="P279" s="72"/>
      <c r="Q279" s="72"/>
      <c r="R279" s="72"/>
      <c r="S279" s="72"/>
      <c r="T279" s="72"/>
      <c r="V279" s="72"/>
      <c r="X279" s="72"/>
      <c r="Z279" s="72"/>
      <c r="AB279" s="72"/>
      <c r="AE279" s="72"/>
      <c r="AF279" s="72"/>
      <c r="AG279" s="72"/>
    </row>
    <row r="280" spans="1:33" ht="15.75" customHeight="1">
      <c r="A280" s="230"/>
      <c r="B280" s="53"/>
      <c r="C280" s="53"/>
      <c r="D280" s="53"/>
      <c r="E280" s="53"/>
      <c r="F280" s="55"/>
      <c r="G280" s="53"/>
      <c r="H280" s="53"/>
      <c r="L280" s="72"/>
      <c r="P280" s="72"/>
      <c r="Q280" s="72"/>
      <c r="R280" s="72"/>
      <c r="S280" s="72"/>
      <c r="T280" s="72"/>
      <c r="V280" s="72"/>
      <c r="X280" s="72"/>
      <c r="Z280" s="72"/>
      <c r="AB280" s="72"/>
      <c r="AE280" s="72"/>
      <c r="AF280" s="72"/>
      <c r="AG280" s="72"/>
    </row>
    <row r="281" spans="1:33" ht="15.75" customHeight="1">
      <c r="A281" s="230"/>
      <c r="B281" s="53"/>
      <c r="C281" s="53"/>
      <c r="D281" s="53"/>
      <c r="E281" s="53"/>
      <c r="F281" s="55"/>
      <c r="G281" s="53"/>
      <c r="H281" s="53"/>
      <c r="L281" s="72"/>
      <c r="P281" s="72"/>
      <c r="Q281" s="72"/>
      <c r="R281" s="72"/>
      <c r="S281" s="72"/>
      <c r="T281" s="72"/>
      <c r="V281" s="72"/>
      <c r="X281" s="72"/>
      <c r="Z281" s="72"/>
      <c r="AB281" s="72"/>
      <c r="AE281" s="72"/>
      <c r="AF281" s="72"/>
      <c r="AG281" s="72"/>
    </row>
    <row r="282" spans="1:33" ht="15.75" customHeight="1">
      <c r="A282" s="230"/>
      <c r="B282" s="53"/>
      <c r="C282" s="53"/>
      <c r="D282" s="53"/>
      <c r="E282" s="53"/>
      <c r="F282" s="55"/>
      <c r="G282" s="53"/>
      <c r="H282" s="53"/>
      <c r="L282" s="72"/>
      <c r="P282" s="72"/>
      <c r="Q282" s="72"/>
      <c r="R282" s="72"/>
      <c r="S282" s="72"/>
      <c r="T282" s="72"/>
      <c r="V282" s="72"/>
      <c r="X282" s="72"/>
      <c r="Z282" s="72"/>
      <c r="AB282" s="72"/>
      <c r="AE282" s="72"/>
      <c r="AF282" s="72"/>
      <c r="AG282" s="72"/>
    </row>
    <row r="283" spans="1:33" ht="15.75" customHeight="1">
      <c r="A283" s="230"/>
      <c r="B283" s="53"/>
      <c r="C283" s="53"/>
      <c r="D283" s="53"/>
      <c r="E283" s="53"/>
      <c r="F283" s="55"/>
      <c r="G283" s="53"/>
      <c r="H283" s="53"/>
      <c r="L283" s="72"/>
      <c r="P283" s="72"/>
      <c r="Q283" s="72"/>
      <c r="R283" s="72"/>
      <c r="S283" s="72"/>
      <c r="T283" s="72"/>
      <c r="V283" s="72"/>
      <c r="X283" s="72"/>
      <c r="Z283" s="72"/>
      <c r="AB283" s="72"/>
      <c r="AE283" s="72"/>
      <c r="AF283" s="72"/>
      <c r="AG283" s="72"/>
    </row>
    <row r="284" spans="1:33" ht="15.75" customHeight="1">
      <c r="A284" s="230"/>
      <c r="B284" s="53"/>
      <c r="C284" s="53"/>
      <c r="D284" s="53"/>
      <c r="E284" s="53"/>
      <c r="F284" s="55"/>
      <c r="G284" s="53"/>
      <c r="H284" s="53"/>
      <c r="L284" s="72"/>
      <c r="P284" s="72"/>
      <c r="Q284" s="72"/>
      <c r="R284" s="72"/>
      <c r="S284" s="72"/>
      <c r="T284" s="72"/>
      <c r="V284" s="72"/>
      <c r="X284" s="72"/>
      <c r="Z284" s="72"/>
      <c r="AB284" s="72"/>
      <c r="AE284" s="72"/>
      <c r="AF284" s="72"/>
      <c r="AG284" s="72"/>
    </row>
    <row r="285" spans="1:33" ht="15.75" customHeight="1">
      <c r="A285" s="230"/>
      <c r="B285" s="53"/>
      <c r="C285" s="53"/>
      <c r="D285" s="53"/>
      <c r="E285" s="53"/>
      <c r="F285" s="55"/>
      <c r="G285" s="53"/>
      <c r="H285" s="53"/>
      <c r="L285" s="72"/>
      <c r="P285" s="72"/>
      <c r="Q285" s="72"/>
      <c r="R285" s="72"/>
      <c r="S285" s="72"/>
      <c r="T285" s="72"/>
      <c r="V285" s="72"/>
      <c r="X285" s="72"/>
      <c r="Z285" s="72"/>
      <c r="AB285" s="72"/>
      <c r="AE285" s="72"/>
      <c r="AF285" s="72"/>
      <c r="AG285" s="72"/>
    </row>
    <row r="286" spans="1:33" ht="15.75" customHeight="1">
      <c r="A286" s="230"/>
      <c r="B286" s="53"/>
      <c r="C286" s="53"/>
      <c r="D286" s="53"/>
      <c r="E286" s="53"/>
      <c r="F286" s="55"/>
      <c r="G286" s="53"/>
      <c r="H286" s="53"/>
      <c r="L286" s="72"/>
      <c r="P286" s="72"/>
      <c r="Q286" s="72"/>
      <c r="R286" s="72"/>
      <c r="S286" s="72"/>
      <c r="T286" s="72"/>
      <c r="V286" s="72"/>
      <c r="X286" s="72"/>
      <c r="Z286" s="72"/>
      <c r="AB286" s="72"/>
      <c r="AE286" s="72"/>
      <c r="AF286" s="72"/>
      <c r="AG286" s="72"/>
    </row>
    <row r="287" spans="1:33" ht="15.75" customHeight="1">
      <c r="A287" s="230"/>
      <c r="B287" s="53"/>
      <c r="C287" s="53"/>
      <c r="D287" s="53"/>
      <c r="E287" s="53"/>
      <c r="F287" s="55"/>
      <c r="G287" s="53"/>
      <c r="H287" s="53"/>
      <c r="L287" s="72"/>
      <c r="P287" s="72"/>
      <c r="Q287" s="72"/>
      <c r="R287" s="72"/>
      <c r="S287" s="72"/>
      <c r="T287" s="72"/>
      <c r="V287" s="72"/>
      <c r="X287" s="72"/>
      <c r="Z287" s="72"/>
      <c r="AB287" s="72"/>
      <c r="AE287" s="72"/>
      <c r="AF287" s="72"/>
      <c r="AG287" s="72"/>
    </row>
    <row r="288" spans="1:33" ht="15.75" customHeight="1">
      <c r="A288" s="230"/>
      <c r="B288" s="53"/>
      <c r="C288" s="53"/>
      <c r="D288" s="53"/>
      <c r="E288" s="53"/>
      <c r="F288" s="55"/>
      <c r="G288" s="53"/>
      <c r="H288" s="53"/>
      <c r="L288" s="72"/>
      <c r="P288" s="72"/>
      <c r="Q288" s="72"/>
      <c r="R288" s="72"/>
      <c r="S288" s="72"/>
      <c r="T288" s="72"/>
      <c r="V288" s="72"/>
      <c r="X288" s="72"/>
      <c r="Z288" s="72"/>
      <c r="AB288" s="72"/>
      <c r="AE288" s="72"/>
      <c r="AF288" s="72"/>
      <c r="AG288" s="72"/>
    </row>
    <row r="289" spans="1:33" ht="15.75" customHeight="1">
      <c r="A289" s="230"/>
      <c r="B289" s="53"/>
      <c r="C289" s="53"/>
      <c r="D289" s="53"/>
      <c r="E289" s="53"/>
      <c r="F289" s="55"/>
      <c r="G289" s="53"/>
      <c r="H289" s="53"/>
      <c r="L289" s="72"/>
      <c r="P289" s="72"/>
      <c r="Q289" s="72"/>
      <c r="R289" s="72"/>
      <c r="S289" s="72"/>
      <c r="T289" s="72"/>
      <c r="V289" s="72"/>
      <c r="X289" s="72"/>
      <c r="Z289" s="72"/>
      <c r="AB289" s="72"/>
      <c r="AE289" s="72"/>
      <c r="AF289" s="72"/>
      <c r="AG289" s="72"/>
    </row>
    <row r="290" spans="1:33" ht="15.75" customHeight="1">
      <c r="A290" s="230"/>
      <c r="B290" s="53"/>
      <c r="C290" s="53"/>
      <c r="D290" s="53"/>
      <c r="E290" s="53"/>
      <c r="F290" s="55"/>
      <c r="G290" s="53"/>
      <c r="H290" s="53"/>
      <c r="L290" s="72"/>
      <c r="P290" s="72"/>
      <c r="Q290" s="72"/>
      <c r="R290" s="72"/>
      <c r="S290" s="72"/>
      <c r="T290" s="72"/>
      <c r="V290" s="72"/>
      <c r="X290" s="72"/>
      <c r="Z290" s="72"/>
      <c r="AB290" s="72"/>
      <c r="AE290" s="72"/>
      <c r="AF290" s="72"/>
      <c r="AG290" s="72"/>
    </row>
    <row r="291" spans="1:33" ht="15.75" customHeight="1">
      <c r="A291" s="230"/>
      <c r="B291" s="53"/>
      <c r="C291" s="53"/>
      <c r="D291" s="53"/>
      <c r="E291" s="53"/>
      <c r="F291" s="55"/>
      <c r="G291" s="53"/>
      <c r="H291" s="53"/>
      <c r="L291" s="72"/>
      <c r="P291" s="72"/>
      <c r="Q291" s="72"/>
      <c r="R291" s="72"/>
      <c r="S291" s="72"/>
      <c r="T291" s="72"/>
      <c r="V291" s="72"/>
      <c r="X291" s="72"/>
      <c r="Z291" s="72"/>
      <c r="AB291" s="72"/>
      <c r="AE291" s="72"/>
      <c r="AF291" s="72"/>
      <c r="AG291" s="72"/>
    </row>
    <row r="292" spans="1:33" ht="15.75" customHeight="1">
      <c r="A292" s="230"/>
      <c r="B292" s="53"/>
      <c r="C292" s="53"/>
      <c r="D292" s="53"/>
      <c r="E292" s="53"/>
      <c r="F292" s="55"/>
      <c r="G292" s="53"/>
      <c r="H292" s="53"/>
      <c r="L292" s="72"/>
      <c r="P292" s="72"/>
      <c r="Q292" s="72"/>
      <c r="R292" s="72"/>
      <c r="S292" s="72"/>
      <c r="T292" s="72"/>
      <c r="V292" s="72"/>
      <c r="X292" s="72"/>
      <c r="Z292" s="72"/>
      <c r="AB292" s="72"/>
      <c r="AE292" s="72"/>
      <c r="AF292" s="72"/>
      <c r="AG292" s="72"/>
    </row>
    <row r="293" spans="1:33" ht="15.75" customHeight="1">
      <c r="A293" s="230"/>
      <c r="B293" s="53"/>
      <c r="C293" s="53"/>
      <c r="D293" s="53"/>
      <c r="E293" s="53"/>
      <c r="F293" s="55"/>
      <c r="G293" s="53"/>
      <c r="H293" s="53"/>
      <c r="L293" s="72"/>
      <c r="P293" s="72"/>
      <c r="Q293" s="72"/>
      <c r="R293" s="72"/>
      <c r="S293" s="72"/>
      <c r="T293" s="72"/>
      <c r="V293" s="72"/>
      <c r="X293" s="72"/>
      <c r="Z293" s="72"/>
      <c r="AB293" s="72"/>
      <c r="AE293" s="72"/>
      <c r="AF293" s="72"/>
      <c r="AG293" s="72"/>
    </row>
    <row r="294" spans="1:33" ht="15.75" customHeight="1">
      <c r="A294" s="230"/>
      <c r="B294" s="53"/>
      <c r="C294" s="53"/>
      <c r="D294" s="53"/>
      <c r="E294" s="53"/>
      <c r="F294" s="55"/>
      <c r="G294" s="53"/>
      <c r="H294" s="53"/>
      <c r="L294" s="72"/>
      <c r="P294" s="72"/>
      <c r="Q294" s="72"/>
      <c r="R294" s="72"/>
      <c r="S294" s="72"/>
      <c r="T294" s="72"/>
      <c r="V294" s="72"/>
      <c r="X294" s="72"/>
      <c r="Z294" s="72"/>
      <c r="AB294" s="72"/>
      <c r="AE294" s="72"/>
      <c r="AF294" s="72"/>
      <c r="AG294" s="72"/>
    </row>
    <row r="295" spans="1:33" ht="15.75" customHeight="1">
      <c r="A295" s="230"/>
      <c r="B295" s="53"/>
      <c r="C295" s="53"/>
      <c r="D295" s="53"/>
      <c r="E295" s="53"/>
      <c r="F295" s="55"/>
      <c r="G295" s="53"/>
      <c r="H295" s="53"/>
      <c r="L295" s="72"/>
      <c r="P295" s="72"/>
      <c r="Q295" s="72"/>
      <c r="R295" s="72"/>
      <c r="S295" s="72"/>
      <c r="T295" s="72"/>
      <c r="V295" s="72"/>
      <c r="X295" s="72"/>
      <c r="Z295" s="72"/>
      <c r="AB295" s="72"/>
      <c r="AE295" s="72"/>
      <c r="AF295" s="72"/>
      <c r="AG295" s="72"/>
    </row>
    <row r="296" spans="1:33" ht="15.75" customHeight="1">
      <c r="A296" s="230"/>
      <c r="B296" s="53"/>
      <c r="C296" s="53"/>
      <c r="D296" s="53"/>
      <c r="E296" s="53"/>
      <c r="F296" s="55"/>
      <c r="G296" s="53"/>
      <c r="H296" s="53"/>
      <c r="L296" s="72"/>
      <c r="P296" s="72"/>
      <c r="Q296" s="72"/>
      <c r="R296" s="72"/>
      <c r="S296" s="72"/>
      <c r="T296" s="72"/>
      <c r="V296" s="72"/>
      <c r="X296" s="72"/>
      <c r="Z296" s="72"/>
      <c r="AB296" s="72"/>
      <c r="AE296" s="72"/>
      <c r="AF296" s="72"/>
      <c r="AG296" s="72"/>
    </row>
    <row r="297" spans="1:33" ht="15.75" customHeight="1">
      <c r="A297" s="230"/>
      <c r="B297" s="53"/>
      <c r="C297" s="53"/>
      <c r="D297" s="53"/>
      <c r="E297" s="53"/>
      <c r="F297" s="55"/>
      <c r="G297" s="53"/>
      <c r="H297" s="53"/>
      <c r="L297" s="72"/>
      <c r="P297" s="72"/>
      <c r="Q297" s="72"/>
      <c r="R297" s="72"/>
      <c r="S297" s="72"/>
      <c r="T297" s="72"/>
      <c r="V297" s="72"/>
      <c r="X297" s="72"/>
      <c r="Z297" s="72"/>
      <c r="AB297" s="72"/>
      <c r="AE297" s="72"/>
      <c r="AF297" s="72"/>
      <c r="AG297" s="72"/>
    </row>
    <row r="298" spans="1:33" ht="15.75" customHeight="1">
      <c r="A298" s="230"/>
      <c r="B298" s="53"/>
      <c r="C298" s="53"/>
      <c r="D298" s="53"/>
      <c r="E298" s="53"/>
      <c r="F298" s="55"/>
      <c r="G298" s="53"/>
      <c r="H298" s="53"/>
      <c r="L298" s="72"/>
      <c r="P298" s="72"/>
      <c r="Q298" s="72"/>
      <c r="R298" s="72"/>
      <c r="S298" s="72"/>
      <c r="T298" s="72"/>
      <c r="V298" s="72"/>
      <c r="X298" s="72"/>
      <c r="Z298" s="72"/>
      <c r="AB298" s="72"/>
      <c r="AE298" s="72"/>
      <c r="AF298" s="72"/>
      <c r="AG298" s="72"/>
    </row>
    <row r="299" spans="1:33" ht="15.75" customHeight="1">
      <c r="A299" s="230"/>
      <c r="B299" s="53"/>
      <c r="C299" s="53"/>
      <c r="D299" s="53"/>
      <c r="E299" s="53"/>
      <c r="F299" s="55"/>
      <c r="G299" s="53"/>
      <c r="H299" s="53"/>
      <c r="L299" s="72"/>
      <c r="P299" s="72"/>
      <c r="Q299" s="72"/>
      <c r="R299" s="72"/>
      <c r="S299" s="72"/>
      <c r="T299" s="72"/>
      <c r="V299" s="72"/>
      <c r="X299" s="72"/>
      <c r="Z299" s="72"/>
      <c r="AB299" s="72"/>
      <c r="AE299" s="72"/>
      <c r="AF299" s="72"/>
      <c r="AG299" s="72"/>
    </row>
    <row r="300" spans="1:33" ht="15.75" customHeight="1">
      <c r="A300" s="230"/>
      <c r="B300" s="53"/>
      <c r="C300" s="53"/>
      <c r="D300" s="53"/>
      <c r="E300" s="53"/>
      <c r="F300" s="55"/>
      <c r="G300" s="53"/>
      <c r="H300" s="53"/>
      <c r="L300" s="72"/>
      <c r="P300" s="72"/>
      <c r="Q300" s="72"/>
      <c r="R300" s="72"/>
      <c r="S300" s="72"/>
      <c r="T300" s="72"/>
      <c r="V300" s="72"/>
      <c r="X300" s="72"/>
      <c r="Z300" s="72"/>
      <c r="AB300" s="72"/>
      <c r="AE300" s="72"/>
      <c r="AF300" s="72"/>
      <c r="AG300" s="72"/>
    </row>
    <row r="301" spans="1:33" ht="15.75" customHeight="1">
      <c r="A301" s="230"/>
      <c r="B301" s="53"/>
      <c r="C301" s="53"/>
      <c r="D301" s="53"/>
      <c r="E301" s="53"/>
      <c r="F301" s="55"/>
      <c r="G301" s="53"/>
      <c r="H301" s="53"/>
      <c r="L301" s="72"/>
      <c r="P301" s="72"/>
      <c r="Q301" s="72"/>
      <c r="R301" s="72"/>
      <c r="S301" s="72"/>
      <c r="T301" s="72"/>
      <c r="V301" s="72"/>
      <c r="X301" s="72"/>
      <c r="Z301" s="72"/>
      <c r="AB301" s="72"/>
      <c r="AE301" s="72"/>
      <c r="AF301" s="72"/>
      <c r="AG301" s="72"/>
    </row>
    <row r="302" spans="1:33" ht="15.75" customHeight="1">
      <c r="A302" s="230"/>
      <c r="B302" s="53"/>
      <c r="C302" s="53"/>
      <c r="D302" s="53"/>
      <c r="E302" s="53"/>
      <c r="F302" s="55"/>
      <c r="G302" s="53"/>
      <c r="H302" s="53"/>
      <c r="L302" s="72"/>
      <c r="P302" s="72"/>
      <c r="Q302" s="72"/>
      <c r="R302" s="72"/>
      <c r="S302" s="72"/>
      <c r="T302" s="72"/>
      <c r="V302" s="72"/>
      <c r="X302" s="72"/>
      <c r="Z302" s="72"/>
      <c r="AB302" s="72"/>
      <c r="AE302" s="72"/>
      <c r="AF302" s="72"/>
      <c r="AG302" s="72"/>
    </row>
    <row r="303" spans="1:33" ht="15.75" customHeight="1">
      <c r="A303" s="230"/>
      <c r="B303" s="53"/>
      <c r="C303" s="53"/>
      <c r="D303" s="53"/>
      <c r="E303" s="53"/>
      <c r="F303" s="55"/>
      <c r="G303" s="53"/>
      <c r="H303" s="53"/>
      <c r="L303" s="72"/>
      <c r="P303" s="72"/>
      <c r="Q303" s="72"/>
      <c r="R303" s="72"/>
      <c r="S303" s="72"/>
      <c r="T303" s="72"/>
      <c r="V303" s="72"/>
      <c r="X303" s="72"/>
      <c r="Z303" s="72"/>
      <c r="AB303" s="72"/>
      <c r="AE303" s="72"/>
      <c r="AF303" s="72"/>
      <c r="AG303" s="72"/>
    </row>
    <row r="304" spans="1:33" ht="15.75" customHeight="1">
      <c r="A304" s="230"/>
      <c r="B304" s="53"/>
      <c r="C304" s="53"/>
      <c r="D304" s="53"/>
      <c r="E304" s="53"/>
      <c r="F304" s="55"/>
      <c r="G304" s="53"/>
      <c r="H304" s="53"/>
      <c r="L304" s="72"/>
      <c r="P304" s="72"/>
      <c r="Q304" s="72"/>
      <c r="R304" s="72"/>
      <c r="S304" s="72"/>
      <c r="T304" s="72"/>
      <c r="V304" s="72"/>
      <c r="X304" s="72"/>
      <c r="Z304" s="72"/>
      <c r="AB304" s="72"/>
      <c r="AE304" s="72"/>
      <c r="AF304" s="72"/>
      <c r="AG304" s="72"/>
    </row>
    <row r="305" spans="1:33" ht="15.75" customHeight="1">
      <c r="A305" s="230"/>
      <c r="B305" s="53"/>
      <c r="C305" s="53"/>
      <c r="D305" s="53"/>
      <c r="E305" s="53"/>
      <c r="F305" s="55"/>
      <c r="G305" s="53"/>
      <c r="H305" s="53"/>
      <c r="L305" s="72"/>
      <c r="P305" s="72"/>
      <c r="Q305" s="72"/>
      <c r="R305" s="72"/>
      <c r="S305" s="72"/>
      <c r="T305" s="72"/>
      <c r="V305" s="72"/>
      <c r="X305" s="72"/>
      <c r="Z305" s="72"/>
      <c r="AB305" s="72"/>
      <c r="AE305" s="72"/>
      <c r="AF305" s="72"/>
      <c r="AG305" s="72"/>
    </row>
    <row r="306" spans="1:33" ht="15.75" customHeight="1">
      <c r="A306" s="230"/>
      <c r="B306" s="53"/>
      <c r="C306" s="53"/>
      <c r="D306" s="53"/>
      <c r="E306" s="53"/>
      <c r="F306" s="55"/>
      <c r="G306" s="53"/>
      <c r="H306" s="53"/>
      <c r="L306" s="72"/>
      <c r="P306" s="72"/>
      <c r="Q306" s="72"/>
      <c r="R306" s="72"/>
      <c r="S306" s="72"/>
      <c r="T306" s="72"/>
      <c r="V306" s="72"/>
      <c r="X306" s="72"/>
      <c r="Z306" s="72"/>
      <c r="AB306" s="72"/>
      <c r="AE306" s="72"/>
      <c r="AF306" s="72"/>
      <c r="AG306" s="72"/>
    </row>
    <row r="307" spans="1:33" ht="15.75" customHeight="1">
      <c r="A307" s="230"/>
      <c r="B307" s="53"/>
      <c r="C307" s="53"/>
      <c r="D307" s="53"/>
      <c r="E307" s="53"/>
      <c r="F307" s="55"/>
      <c r="G307" s="53"/>
      <c r="H307" s="53"/>
      <c r="L307" s="72"/>
      <c r="P307" s="72"/>
      <c r="Q307" s="72"/>
      <c r="R307" s="72"/>
      <c r="S307" s="72"/>
      <c r="T307" s="72"/>
      <c r="V307" s="72"/>
      <c r="X307" s="72"/>
      <c r="Z307" s="72"/>
      <c r="AB307" s="72"/>
      <c r="AE307" s="72"/>
      <c r="AF307" s="72"/>
      <c r="AG307" s="72"/>
    </row>
    <row r="308" spans="1:33" ht="15.75" customHeight="1">
      <c r="A308" s="230"/>
      <c r="B308" s="53"/>
      <c r="C308" s="53"/>
      <c r="D308" s="53"/>
      <c r="E308" s="53"/>
      <c r="F308" s="55"/>
      <c r="G308" s="53"/>
      <c r="H308" s="53"/>
      <c r="L308" s="72"/>
      <c r="P308" s="72"/>
      <c r="Q308" s="72"/>
      <c r="R308" s="72"/>
      <c r="S308" s="72"/>
      <c r="T308" s="72"/>
      <c r="V308" s="72"/>
      <c r="X308" s="72"/>
      <c r="Z308" s="72"/>
      <c r="AB308" s="72"/>
      <c r="AE308" s="72"/>
      <c r="AF308" s="72"/>
      <c r="AG308" s="72"/>
    </row>
    <row r="309" spans="1:33" ht="15.75" customHeight="1">
      <c r="A309" s="230"/>
      <c r="B309" s="53"/>
      <c r="C309" s="53"/>
      <c r="D309" s="53"/>
      <c r="E309" s="53"/>
      <c r="F309" s="55"/>
      <c r="G309" s="53"/>
      <c r="H309" s="53"/>
      <c r="L309" s="72"/>
      <c r="P309" s="72"/>
      <c r="Q309" s="72"/>
      <c r="R309" s="72"/>
      <c r="S309" s="72"/>
      <c r="T309" s="72"/>
      <c r="V309" s="72"/>
      <c r="X309" s="72"/>
      <c r="Z309" s="72"/>
      <c r="AB309" s="72"/>
      <c r="AE309" s="72"/>
      <c r="AF309" s="72"/>
      <c r="AG309" s="72"/>
    </row>
    <row r="310" spans="1:33" ht="15.75" customHeight="1">
      <c r="A310" s="230"/>
      <c r="B310" s="53"/>
      <c r="C310" s="53"/>
      <c r="D310" s="53"/>
      <c r="E310" s="53"/>
      <c r="F310" s="55"/>
      <c r="G310" s="53"/>
      <c r="H310" s="53"/>
      <c r="L310" s="72"/>
      <c r="P310" s="72"/>
      <c r="Q310" s="72"/>
      <c r="R310" s="72"/>
      <c r="S310" s="72"/>
      <c r="T310" s="72"/>
      <c r="V310" s="72"/>
      <c r="X310" s="72"/>
      <c r="Z310" s="72"/>
      <c r="AB310" s="72"/>
      <c r="AE310" s="72"/>
      <c r="AF310" s="72"/>
      <c r="AG310" s="72"/>
    </row>
    <row r="311" spans="1:33" ht="15.75" customHeight="1">
      <c r="A311" s="230"/>
      <c r="B311" s="53"/>
      <c r="C311" s="53"/>
      <c r="D311" s="53"/>
      <c r="E311" s="53"/>
      <c r="F311" s="55"/>
      <c r="G311" s="53"/>
      <c r="H311" s="53"/>
      <c r="L311" s="72"/>
      <c r="P311" s="72"/>
      <c r="Q311" s="72"/>
      <c r="R311" s="72"/>
      <c r="S311" s="72"/>
      <c r="T311" s="72"/>
      <c r="V311" s="72"/>
      <c r="X311" s="72"/>
      <c r="Z311" s="72"/>
      <c r="AB311" s="72"/>
      <c r="AE311" s="72"/>
      <c r="AF311" s="72"/>
      <c r="AG311" s="72"/>
    </row>
    <row r="312" spans="1:33" ht="15.75" customHeight="1">
      <c r="A312" s="230"/>
      <c r="B312" s="53"/>
      <c r="C312" s="53"/>
      <c r="D312" s="53"/>
      <c r="E312" s="53"/>
      <c r="F312" s="55"/>
      <c r="G312" s="53"/>
      <c r="H312" s="53"/>
      <c r="L312" s="72"/>
      <c r="P312" s="72"/>
      <c r="Q312" s="72"/>
      <c r="R312" s="72"/>
      <c r="S312" s="72"/>
      <c r="T312" s="72"/>
      <c r="V312" s="72"/>
      <c r="X312" s="72"/>
      <c r="Z312" s="72"/>
      <c r="AB312" s="72"/>
      <c r="AE312" s="72"/>
      <c r="AF312" s="72"/>
      <c r="AG312" s="72"/>
    </row>
    <row r="313" spans="1:33" ht="15.75" customHeight="1">
      <c r="A313" s="230"/>
      <c r="B313" s="53"/>
      <c r="C313" s="53"/>
      <c r="D313" s="53"/>
      <c r="E313" s="53"/>
      <c r="F313" s="55"/>
      <c r="G313" s="53"/>
      <c r="H313" s="53"/>
      <c r="L313" s="72"/>
      <c r="P313" s="72"/>
      <c r="Q313" s="72"/>
      <c r="R313" s="72"/>
      <c r="S313" s="72"/>
      <c r="T313" s="72"/>
      <c r="V313" s="72"/>
      <c r="X313" s="72"/>
      <c r="Z313" s="72"/>
      <c r="AB313" s="72"/>
      <c r="AE313" s="72"/>
      <c r="AF313" s="72"/>
      <c r="AG313" s="72"/>
    </row>
    <row r="314" spans="1:33" ht="15.75" customHeight="1">
      <c r="A314" s="230"/>
      <c r="B314" s="53"/>
      <c r="C314" s="53"/>
      <c r="D314" s="53"/>
      <c r="E314" s="53"/>
      <c r="F314" s="55"/>
      <c r="G314" s="53"/>
      <c r="H314" s="53"/>
      <c r="L314" s="72"/>
      <c r="P314" s="72"/>
      <c r="Q314" s="72"/>
      <c r="R314" s="72"/>
      <c r="S314" s="72"/>
      <c r="T314" s="72"/>
      <c r="V314" s="72"/>
      <c r="X314" s="72"/>
      <c r="Z314" s="72"/>
      <c r="AB314" s="72"/>
      <c r="AE314" s="72"/>
      <c r="AF314" s="72"/>
      <c r="AG314" s="72"/>
    </row>
    <row r="315" spans="1:33" ht="15.75" customHeight="1">
      <c r="A315" s="230"/>
      <c r="B315" s="53"/>
      <c r="C315" s="53"/>
      <c r="D315" s="53"/>
      <c r="E315" s="53"/>
      <c r="F315" s="55"/>
      <c r="G315" s="53"/>
      <c r="H315" s="53"/>
      <c r="L315" s="72"/>
      <c r="P315" s="72"/>
      <c r="Q315" s="72"/>
      <c r="R315" s="72"/>
      <c r="S315" s="72"/>
      <c r="T315" s="72"/>
      <c r="V315" s="72"/>
      <c r="X315" s="72"/>
      <c r="Z315" s="72"/>
      <c r="AB315" s="72"/>
      <c r="AE315" s="72"/>
      <c r="AF315" s="72"/>
      <c r="AG315" s="72"/>
    </row>
    <row r="316" spans="1:33" ht="15.75" customHeight="1">
      <c r="A316" s="230"/>
      <c r="B316" s="53"/>
      <c r="C316" s="53"/>
      <c r="D316" s="53"/>
      <c r="E316" s="53"/>
      <c r="F316" s="55"/>
      <c r="G316" s="53"/>
      <c r="H316" s="53"/>
      <c r="L316" s="72"/>
      <c r="P316" s="72"/>
      <c r="Q316" s="72"/>
      <c r="R316" s="72"/>
      <c r="S316" s="72"/>
      <c r="T316" s="72"/>
      <c r="V316" s="72"/>
      <c r="X316" s="72"/>
      <c r="Z316" s="72"/>
      <c r="AB316" s="72"/>
      <c r="AE316" s="72"/>
      <c r="AF316" s="72"/>
      <c r="AG316" s="72"/>
    </row>
    <row r="317" spans="1:33" ht="15.75" customHeight="1">
      <c r="A317" s="230"/>
      <c r="B317" s="53"/>
      <c r="C317" s="53"/>
      <c r="D317" s="53"/>
      <c r="E317" s="53"/>
      <c r="F317" s="55"/>
      <c r="G317" s="53"/>
      <c r="H317" s="53"/>
      <c r="L317" s="72"/>
      <c r="P317" s="72"/>
      <c r="Q317" s="72"/>
      <c r="R317" s="72"/>
      <c r="S317" s="72"/>
      <c r="T317" s="72"/>
      <c r="V317" s="72"/>
      <c r="X317" s="72"/>
      <c r="Z317" s="72"/>
      <c r="AB317" s="72"/>
      <c r="AE317" s="72"/>
      <c r="AF317" s="72"/>
      <c r="AG317" s="72"/>
    </row>
    <row r="318" spans="1:33" ht="15.75" customHeight="1">
      <c r="A318" s="230"/>
      <c r="B318" s="53"/>
      <c r="C318" s="53"/>
      <c r="D318" s="53"/>
      <c r="E318" s="53"/>
      <c r="F318" s="55"/>
      <c r="G318" s="53"/>
      <c r="H318" s="53"/>
      <c r="L318" s="72"/>
      <c r="P318" s="72"/>
      <c r="Q318" s="72"/>
      <c r="R318" s="72"/>
      <c r="S318" s="72"/>
      <c r="T318" s="72"/>
      <c r="V318" s="72"/>
      <c r="X318" s="72"/>
      <c r="Z318" s="72"/>
      <c r="AB318" s="72"/>
      <c r="AE318" s="72"/>
      <c r="AF318" s="72"/>
      <c r="AG318" s="72"/>
    </row>
    <row r="319" spans="1:33" ht="15.75" customHeight="1">
      <c r="A319" s="230"/>
      <c r="B319" s="53"/>
      <c r="C319" s="53"/>
      <c r="D319" s="53"/>
      <c r="E319" s="53"/>
      <c r="F319" s="55"/>
      <c r="G319" s="53"/>
      <c r="H319" s="53"/>
      <c r="L319" s="72"/>
      <c r="P319" s="72"/>
      <c r="Q319" s="72"/>
      <c r="R319" s="72"/>
      <c r="S319" s="72"/>
      <c r="T319" s="72"/>
      <c r="V319" s="72"/>
      <c r="X319" s="72"/>
      <c r="Z319" s="72"/>
      <c r="AB319" s="72"/>
      <c r="AE319" s="72"/>
      <c r="AF319" s="72"/>
      <c r="AG319" s="72"/>
    </row>
    <row r="320" spans="1:33" ht="15.75" customHeight="1">
      <c r="A320" s="230"/>
      <c r="B320" s="53"/>
      <c r="C320" s="53"/>
      <c r="D320" s="53"/>
      <c r="E320" s="53"/>
      <c r="F320" s="55"/>
      <c r="G320" s="53"/>
      <c r="H320" s="53"/>
      <c r="L320" s="72"/>
      <c r="P320" s="72"/>
      <c r="Q320" s="72"/>
      <c r="R320" s="72"/>
      <c r="S320" s="72"/>
      <c r="T320" s="72"/>
      <c r="V320" s="72"/>
      <c r="X320" s="72"/>
      <c r="Z320" s="72"/>
      <c r="AB320" s="72"/>
      <c r="AE320" s="72"/>
      <c r="AF320" s="72"/>
      <c r="AG320" s="72"/>
    </row>
    <row r="321" spans="1:33" ht="15.75" customHeight="1">
      <c r="A321" s="230"/>
      <c r="B321" s="53"/>
      <c r="C321" s="53"/>
      <c r="D321" s="53"/>
      <c r="E321" s="53"/>
      <c r="F321" s="55"/>
      <c r="G321" s="53"/>
      <c r="H321" s="53"/>
      <c r="L321" s="72"/>
      <c r="P321" s="72"/>
      <c r="Q321" s="72"/>
      <c r="R321" s="72"/>
      <c r="S321" s="72"/>
      <c r="T321" s="72"/>
      <c r="V321" s="72"/>
      <c r="X321" s="72"/>
      <c r="Z321" s="72"/>
      <c r="AB321" s="72"/>
      <c r="AE321" s="72"/>
      <c r="AF321" s="72"/>
      <c r="AG321" s="72"/>
    </row>
    <row r="322" spans="1:33" ht="15.75" customHeight="1">
      <c r="A322" s="230"/>
      <c r="B322" s="53"/>
      <c r="C322" s="53"/>
      <c r="D322" s="53"/>
      <c r="E322" s="53"/>
      <c r="F322" s="55"/>
      <c r="G322" s="53"/>
      <c r="H322" s="53"/>
      <c r="L322" s="72"/>
      <c r="P322" s="72"/>
      <c r="Q322" s="72"/>
      <c r="R322" s="72"/>
      <c r="S322" s="72"/>
      <c r="T322" s="72"/>
      <c r="V322" s="72"/>
      <c r="X322" s="72"/>
      <c r="Z322" s="72"/>
      <c r="AB322" s="72"/>
      <c r="AE322" s="72"/>
      <c r="AF322" s="72"/>
      <c r="AG322" s="72"/>
    </row>
    <row r="323" spans="1:33" ht="15.75" customHeight="1">
      <c r="A323" s="230"/>
      <c r="B323" s="53"/>
      <c r="C323" s="53"/>
      <c r="D323" s="53"/>
      <c r="E323" s="53"/>
      <c r="F323" s="55"/>
      <c r="G323" s="53"/>
      <c r="H323" s="53"/>
      <c r="L323" s="72"/>
      <c r="P323" s="72"/>
      <c r="Q323" s="72"/>
      <c r="R323" s="72"/>
      <c r="S323" s="72"/>
      <c r="T323" s="72"/>
      <c r="V323" s="72"/>
      <c r="X323" s="72"/>
      <c r="Z323" s="72"/>
      <c r="AB323" s="72"/>
      <c r="AE323" s="72"/>
      <c r="AF323" s="72"/>
      <c r="AG323" s="72"/>
    </row>
    <row r="324" spans="1:33" ht="15.75" customHeight="1">
      <c r="A324" s="230"/>
      <c r="B324" s="53"/>
      <c r="C324" s="53"/>
      <c r="D324" s="53"/>
      <c r="E324" s="53"/>
      <c r="F324" s="55"/>
      <c r="G324" s="53"/>
      <c r="H324" s="53"/>
      <c r="L324" s="72"/>
      <c r="P324" s="72"/>
      <c r="Q324" s="72"/>
      <c r="R324" s="72"/>
      <c r="S324" s="72"/>
      <c r="T324" s="72"/>
      <c r="V324" s="72"/>
      <c r="X324" s="72"/>
      <c r="Z324" s="72"/>
      <c r="AB324" s="72"/>
      <c r="AE324" s="72"/>
      <c r="AF324" s="72"/>
      <c r="AG324" s="72"/>
    </row>
    <row r="325" spans="1:33" ht="15.75" customHeight="1">
      <c r="A325" s="230"/>
      <c r="B325" s="53"/>
      <c r="C325" s="53"/>
      <c r="D325" s="53"/>
      <c r="E325" s="53"/>
      <c r="F325" s="55"/>
      <c r="G325" s="53"/>
      <c r="H325" s="53"/>
      <c r="L325" s="72"/>
      <c r="P325" s="72"/>
      <c r="Q325" s="72"/>
      <c r="R325" s="72"/>
      <c r="S325" s="72"/>
      <c r="T325" s="72"/>
      <c r="V325" s="72"/>
      <c r="X325" s="72"/>
      <c r="Z325" s="72"/>
      <c r="AB325" s="72"/>
      <c r="AE325" s="72"/>
      <c r="AF325" s="72"/>
      <c r="AG325" s="72"/>
    </row>
    <row r="326" spans="1:33" ht="15.75" customHeight="1">
      <c r="A326" s="230"/>
      <c r="B326" s="53"/>
      <c r="C326" s="53"/>
      <c r="D326" s="53"/>
      <c r="E326" s="53"/>
      <c r="F326" s="55"/>
      <c r="G326" s="53"/>
      <c r="H326" s="53"/>
      <c r="L326" s="72"/>
      <c r="P326" s="72"/>
      <c r="Q326" s="72"/>
      <c r="R326" s="72"/>
      <c r="S326" s="72"/>
      <c r="T326" s="72"/>
      <c r="V326" s="72"/>
      <c r="X326" s="72"/>
      <c r="Z326" s="72"/>
      <c r="AB326" s="72"/>
      <c r="AE326" s="72"/>
      <c r="AF326" s="72"/>
      <c r="AG326" s="72"/>
    </row>
    <row r="327" spans="1:33" ht="15.75" customHeight="1">
      <c r="A327" s="230"/>
      <c r="B327" s="53"/>
      <c r="C327" s="53"/>
      <c r="D327" s="53"/>
      <c r="E327" s="53"/>
      <c r="F327" s="55"/>
      <c r="G327" s="53"/>
      <c r="H327" s="53"/>
      <c r="L327" s="72"/>
      <c r="P327" s="72"/>
      <c r="Q327" s="72"/>
      <c r="R327" s="72"/>
      <c r="S327" s="72"/>
      <c r="T327" s="72"/>
      <c r="V327" s="72"/>
      <c r="X327" s="72"/>
      <c r="Z327" s="72"/>
      <c r="AB327" s="72"/>
      <c r="AE327" s="72"/>
      <c r="AF327" s="72"/>
      <c r="AG327" s="72"/>
    </row>
    <row r="328" spans="1:33" ht="15.75" customHeight="1">
      <c r="A328" s="230"/>
      <c r="B328" s="53"/>
      <c r="C328" s="53"/>
      <c r="D328" s="53"/>
      <c r="E328" s="53"/>
      <c r="F328" s="55"/>
      <c r="G328" s="53"/>
      <c r="H328" s="53"/>
      <c r="L328" s="72"/>
      <c r="P328" s="72"/>
      <c r="Q328" s="72"/>
      <c r="R328" s="72"/>
      <c r="S328" s="72"/>
      <c r="T328" s="72"/>
      <c r="V328" s="72"/>
      <c r="X328" s="72"/>
      <c r="Z328" s="72"/>
      <c r="AB328" s="72"/>
      <c r="AE328" s="72"/>
      <c r="AF328" s="72"/>
      <c r="AG328" s="72"/>
    </row>
    <row r="329" spans="1:33" ht="15.75" customHeight="1">
      <c r="A329" s="230"/>
      <c r="B329" s="53"/>
      <c r="C329" s="53"/>
      <c r="D329" s="53"/>
      <c r="E329" s="53"/>
      <c r="F329" s="55"/>
      <c r="G329" s="53"/>
      <c r="H329" s="53"/>
      <c r="L329" s="72"/>
      <c r="P329" s="72"/>
      <c r="Q329" s="72"/>
      <c r="R329" s="72"/>
      <c r="S329" s="72"/>
      <c r="T329" s="72"/>
      <c r="V329" s="72"/>
      <c r="X329" s="72"/>
      <c r="Z329" s="72"/>
      <c r="AB329" s="72"/>
      <c r="AE329" s="72"/>
      <c r="AF329" s="72"/>
      <c r="AG329" s="72"/>
    </row>
    <row r="330" spans="1:33" ht="15.75" customHeight="1">
      <c r="A330" s="230"/>
      <c r="B330" s="53"/>
      <c r="C330" s="53"/>
      <c r="D330" s="53"/>
      <c r="E330" s="53"/>
      <c r="F330" s="55"/>
      <c r="G330" s="53"/>
      <c r="H330" s="53"/>
      <c r="L330" s="72"/>
      <c r="P330" s="72"/>
      <c r="Q330" s="72"/>
      <c r="R330" s="72"/>
      <c r="S330" s="72"/>
      <c r="T330" s="72"/>
      <c r="V330" s="72"/>
      <c r="X330" s="72"/>
      <c r="Z330" s="72"/>
      <c r="AB330" s="72"/>
      <c r="AE330" s="72"/>
      <c r="AF330" s="72"/>
      <c r="AG330" s="72"/>
    </row>
    <row r="331" spans="1:33" ht="15.75" customHeight="1"/>
    <row r="332" spans="1:33" ht="15.75" customHeight="1"/>
    <row r="333" spans="1:33" ht="15.75" customHeight="1"/>
    <row r="334" spans="1:33" ht="15.75" customHeight="1"/>
    <row r="335" spans="1:33" ht="15.75" customHeight="1"/>
    <row r="336" spans="1: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3">
    <mergeCell ref="AJ15:AJ16"/>
    <mergeCell ref="AK15:AK16"/>
    <mergeCell ref="AL15:AL16"/>
    <mergeCell ref="AM15:AM16"/>
    <mergeCell ref="AN15:AN16"/>
    <mergeCell ref="AO15:AO16"/>
    <mergeCell ref="AC15:AC16"/>
    <mergeCell ref="AD15:AD16"/>
    <mergeCell ref="AE15:AE16"/>
    <mergeCell ref="AF15:AF16"/>
    <mergeCell ref="AG15:AG16"/>
    <mergeCell ref="AH15:AH16"/>
    <mergeCell ref="AI15:AI16"/>
    <mergeCell ref="T15:T16"/>
    <mergeCell ref="U15:U16"/>
    <mergeCell ref="V15:V16"/>
    <mergeCell ref="W15:W16"/>
    <mergeCell ref="X15:X16"/>
    <mergeCell ref="Y15:Y16"/>
    <mergeCell ref="Z15:Z16"/>
    <mergeCell ref="AA15:AA16"/>
    <mergeCell ref="AB15:AB16"/>
    <mergeCell ref="A1:C4"/>
    <mergeCell ref="A7:D7"/>
    <mergeCell ref="A8:D8"/>
    <mergeCell ref="A9:D9"/>
    <mergeCell ref="A11:B14"/>
    <mergeCell ref="C11:D14"/>
    <mergeCell ref="E11:H14"/>
    <mergeCell ref="H15:H16"/>
    <mergeCell ref="I15:I16"/>
    <mergeCell ref="A15:A16"/>
    <mergeCell ref="B15:B16"/>
    <mergeCell ref="C15:C16"/>
    <mergeCell ref="D15:D16"/>
    <mergeCell ref="E15:E16"/>
    <mergeCell ref="F15:F16"/>
    <mergeCell ref="G15:G16"/>
    <mergeCell ref="K27:K30"/>
    <mergeCell ref="L27:L30"/>
    <mergeCell ref="AH27:AH30"/>
    <mergeCell ref="AI27:AI30"/>
    <mergeCell ref="AJ27:AJ30"/>
    <mergeCell ref="AK27:AK30"/>
    <mergeCell ref="A27:A30"/>
    <mergeCell ref="B27:B30"/>
    <mergeCell ref="E27:E30"/>
    <mergeCell ref="F27:F30"/>
    <mergeCell ref="H27:H30"/>
    <mergeCell ref="I27:I30"/>
    <mergeCell ref="J27:J30"/>
    <mergeCell ref="J22:J25"/>
    <mergeCell ref="K22:K25"/>
    <mergeCell ref="L22:L25"/>
    <mergeCell ref="AH22:AH25"/>
    <mergeCell ref="AI22:AI25"/>
    <mergeCell ref="AJ22:AJ25"/>
    <mergeCell ref="AK22:AK25"/>
    <mergeCell ref="A22:A25"/>
    <mergeCell ref="B22:B25"/>
    <mergeCell ref="E22:E25"/>
    <mergeCell ref="F22:F25"/>
    <mergeCell ref="G22:G23"/>
    <mergeCell ref="H22:H25"/>
    <mergeCell ref="I22:I25"/>
    <mergeCell ref="AC14:AG14"/>
    <mergeCell ref="K17:K20"/>
    <mergeCell ref="L17:L20"/>
    <mergeCell ref="AH17:AH20"/>
    <mergeCell ref="AI17:AI20"/>
    <mergeCell ref="AJ17:AJ20"/>
    <mergeCell ref="AK17:AK20"/>
    <mergeCell ref="A17:A20"/>
    <mergeCell ref="B17:B20"/>
    <mergeCell ref="E17:E20"/>
    <mergeCell ref="F17:F20"/>
    <mergeCell ref="H17:H20"/>
    <mergeCell ref="I17:I20"/>
    <mergeCell ref="J17:J20"/>
    <mergeCell ref="J15:J16"/>
    <mergeCell ref="K15:K16"/>
    <mergeCell ref="L15:L16"/>
    <mergeCell ref="M15:M16"/>
    <mergeCell ref="N15:N16"/>
    <mergeCell ref="O15:O16"/>
    <mergeCell ref="P15:P16"/>
    <mergeCell ref="Q15:Q16"/>
    <mergeCell ref="R15:R16"/>
    <mergeCell ref="S15:S16"/>
    <mergeCell ref="D1:AL4"/>
    <mergeCell ref="AM1:AO1"/>
    <mergeCell ref="AM2:AO2"/>
    <mergeCell ref="AM3:AO3"/>
    <mergeCell ref="AM4:AO4"/>
    <mergeCell ref="A5:AO5"/>
    <mergeCell ref="A6:AO6"/>
    <mergeCell ref="I11:L14"/>
    <mergeCell ref="M12:N14"/>
    <mergeCell ref="AL12:AM14"/>
    <mergeCell ref="AN12:AO14"/>
    <mergeCell ref="O14:P14"/>
    <mergeCell ref="S14:T14"/>
    <mergeCell ref="U14:V14"/>
    <mergeCell ref="W14:X14"/>
    <mergeCell ref="Y14:Z14"/>
    <mergeCell ref="AA14:AB14"/>
    <mergeCell ref="E7:AL7"/>
    <mergeCell ref="E8:AL8"/>
    <mergeCell ref="E9:AL9"/>
    <mergeCell ref="M11:AK11"/>
    <mergeCell ref="AL11:AO11"/>
    <mergeCell ref="O12:AG13"/>
    <mergeCell ref="AH12:AK14"/>
  </mergeCells>
  <conditionalFormatting sqref="I17 AI17 I22 AI22 I27 AI27">
    <cfRule type="cellIs" dxfId="374" priority="1" operator="equal">
      <formula>"1 - Rara vez"</formula>
    </cfRule>
  </conditionalFormatting>
  <conditionalFormatting sqref="I17 AI17 I22 AI22 I27 AI27">
    <cfRule type="cellIs" dxfId="373" priority="2" operator="equal">
      <formula>"2 - Improbable"</formula>
    </cfRule>
  </conditionalFormatting>
  <conditionalFormatting sqref="I17 AI17 I22 AI22 I27 AI27">
    <cfRule type="cellIs" dxfId="372" priority="3" operator="equal">
      <formula>"3 - Posible"</formula>
    </cfRule>
  </conditionalFormatting>
  <conditionalFormatting sqref="I17 AI17 I22 AI22 I27 AI27">
    <cfRule type="cellIs" dxfId="371" priority="4" operator="equal">
      <formula>"4 - Probable"</formula>
    </cfRule>
  </conditionalFormatting>
  <conditionalFormatting sqref="J17 AI17:AJ17 J22 AI22:AJ22 J27 AI27:AJ27">
    <cfRule type="cellIs" dxfId="370" priority="5" operator="equal">
      <formula>"1 - Insignificante"</formula>
    </cfRule>
  </conditionalFormatting>
  <conditionalFormatting sqref="J17 AI17:AJ17 J22 AI22:AJ22 J27 AI27:AJ27">
    <cfRule type="cellIs" dxfId="369" priority="6" operator="equal">
      <formula>"2 - Menor"</formula>
    </cfRule>
  </conditionalFormatting>
  <conditionalFormatting sqref="J17 AI17:AJ17 J22 AI22:AJ22 J27 AI27:AJ27">
    <cfRule type="cellIs" dxfId="368" priority="7" operator="equal">
      <formula>"3 - Moderado"</formula>
    </cfRule>
  </conditionalFormatting>
  <conditionalFormatting sqref="J17 AI17:AJ17 J22 AI22:AJ22 J27 AI27:AJ27">
    <cfRule type="cellIs" dxfId="367" priority="8" operator="equal">
      <formula>"4 - Mayor"</formula>
    </cfRule>
  </conditionalFormatting>
  <conditionalFormatting sqref="K17 AJ17:AK17 K22 AJ22:AK22 K27 AJ27:AK27">
    <cfRule type="cellIs" dxfId="366" priority="9" operator="equal">
      <formula>"Zona de Riesgo Baja"</formula>
    </cfRule>
  </conditionalFormatting>
  <conditionalFormatting sqref="K17 AJ17:AK17 K22 AJ22:AK22 K27 AJ27:AK27">
    <cfRule type="cellIs" dxfId="365" priority="10" operator="equal">
      <formula>"Zona de Riesgo Moderada"</formula>
    </cfRule>
  </conditionalFormatting>
  <conditionalFormatting sqref="K17:K20 AK17:AK20 K22:K25 AK22:AK25 K27:K30 AK27:AK30">
    <cfRule type="containsText" dxfId="364" priority="11" operator="containsText" text="Zona de Riesgo Extrema">
      <formula>NOT(ISERROR(SEARCH(("Zona de Riesgo Extrema"),(K17))))</formula>
    </cfRule>
  </conditionalFormatting>
  <conditionalFormatting sqref="K17:K20 AK17:AK20 K22:K25 AK22:AK25 K27:K30 AK27:AK30">
    <cfRule type="containsText" dxfId="363" priority="12" operator="containsText" text="Zona de Riesgo Alta">
      <formula>NOT(ISERROR(SEARCH(("Zona de Riesgo Alta"),(K17))))</formula>
    </cfRule>
  </conditionalFormatting>
  <conditionalFormatting sqref="AI17 AI22 AI27">
    <cfRule type="cellIs" dxfId="362" priority="13" operator="equal">
      <formula>"1 - Rara vez"</formula>
    </cfRule>
  </conditionalFormatting>
  <conditionalFormatting sqref="AI17 AI22 AI27">
    <cfRule type="cellIs" dxfId="361" priority="14" operator="equal">
      <formula>"2 - Improbable"</formula>
    </cfRule>
  </conditionalFormatting>
  <conditionalFormatting sqref="AI17 AI22 AI27">
    <cfRule type="cellIs" dxfId="360" priority="15" operator="equal">
      <formula>"3 - Posible"</formula>
    </cfRule>
  </conditionalFormatting>
  <conditionalFormatting sqref="AI17 AI22 AI27">
    <cfRule type="cellIs" dxfId="359" priority="16" operator="equal">
      <formula>"4 - Probable"</formula>
    </cfRule>
  </conditionalFormatting>
  <conditionalFormatting sqref="AJ17 AJ22 AJ27">
    <cfRule type="cellIs" dxfId="358" priority="17" operator="equal">
      <formula>"1 - Insignificante"</formula>
    </cfRule>
  </conditionalFormatting>
  <conditionalFormatting sqref="AJ17 AJ22 AJ27">
    <cfRule type="cellIs" dxfId="357" priority="18" operator="equal">
      <formula>"2 - Menor"</formula>
    </cfRule>
  </conditionalFormatting>
  <conditionalFormatting sqref="AJ17 AJ22 AJ27">
    <cfRule type="cellIs" dxfId="356" priority="19" operator="equal">
      <formula>"3 - Moderado"</formula>
    </cfRule>
  </conditionalFormatting>
  <conditionalFormatting sqref="AJ17 AJ22 AJ27">
    <cfRule type="cellIs" dxfId="355" priority="20" operator="equal">
      <formula>"4 - Mayor"</formula>
    </cfRule>
  </conditionalFormatting>
  <conditionalFormatting sqref="AK17 AK22 AK27">
    <cfRule type="cellIs" dxfId="354" priority="21" operator="equal">
      <formula>"Zona de Riesgo Baja"</formula>
    </cfRule>
  </conditionalFormatting>
  <conditionalFormatting sqref="AK17 AK22 AK27">
    <cfRule type="cellIs" dxfId="353" priority="22" operator="equal">
      <formula>"Zona de Riesgo Moderada"</formula>
    </cfRule>
  </conditionalFormatting>
  <conditionalFormatting sqref="I17:I20 AI17:AI20 I22:I25 AI22:AI25 I27:I30 AI27:AI30">
    <cfRule type="containsText" dxfId="352" priority="23" operator="containsText" text="5 - Casi seguro">
      <formula>NOT(ISERROR(SEARCH(("5 - Casi seguro"),(I17))))</formula>
    </cfRule>
  </conditionalFormatting>
  <conditionalFormatting sqref="J17:J20 AJ17:AJ20 J22:J25 AJ22:AJ25 J27:J30 AJ27:AJ30">
    <cfRule type="containsText" dxfId="351" priority="24" operator="containsText" text="5 - Catastrófico">
      <formula>NOT(ISERROR(SEARCH(("5 - Catastrófico"),(J17))))</formula>
    </cfRule>
  </conditionalFormatting>
  <dataValidations count="17">
    <dataValidation type="list" allowBlank="1" showInputMessage="1" showErrorMessage="1" prompt=" - " sqref="A17 A22 A27">
      <formula1>$C$102:$C$115</formula1>
    </dataValidation>
    <dataValidation type="list" allowBlank="1" showInputMessage="1" showErrorMessage="1" prompt=" - " sqref="L17 L22 L27">
      <formula1>$E$122:$E$124</formula1>
    </dataValidation>
    <dataValidation type="list" allowBlank="1" showInputMessage="1" showErrorMessage="1" prompt=" - " sqref="AE17:AE20 AE22:AE25 AE27:AE30">
      <formula1>$I$119:$I$121</formula1>
    </dataValidation>
    <dataValidation type="list" allowBlank="1" showInputMessage="1" showErrorMessage="1" prompt=" - " sqref="P17:P20 P22:P25 P27:P30">
      <formula1>$J$112:$J$113</formula1>
    </dataValidation>
    <dataValidation type="list" allowBlank="1" showInputMessage="1" showErrorMessage="1" prompt=" - " sqref="T17:T20 V17:V20 X17:X20 Z17:Z20 T22:T25 V22:V25 X22:X25 Z22:Z25 T27:T30 V27:V30 X27:X30 Z27:Z30">
      <formula1>$I$112:$I$113</formula1>
    </dataValidation>
    <dataValidation type="list" allowBlank="1" showInputMessage="1" showErrorMessage="1" prompt=" - " sqref="AG17:AG19 AG22:AG24 AG27:AG28">
      <formula1>$I$124:$I$125</formula1>
    </dataValidation>
    <dataValidation type="list" allowBlank="1" showInputMessage="1" showErrorMessage="1" prompt=" - " sqref="R17:R20 R22:R25">
      <formula1>$N$118:$N$119</formula1>
    </dataValidation>
    <dataValidation type="list" allowBlank="1" showInputMessage="1" showErrorMessage="1" prompt=" - " sqref="K17 AK17 K22 AK22 K27 AK27">
      <formula1>$I$102:$I$105</formula1>
    </dataValidation>
    <dataValidation type="list" allowBlank="1" showInputMessage="1" showErrorMessage="1" prompt=" - " sqref="J17 AJ17 J22 AJ22 J27 AJ27">
      <formula1>$G$109:$G$113</formula1>
    </dataValidation>
    <dataValidation type="list" allowBlank="1" showInputMessage="1" showErrorMessage="1" prompt=" - " sqref="N17:N20 N22:N25 N27:N30">
      <formula1>$I$108:$I$109</formula1>
    </dataValidation>
    <dataValidation type="list" allowBlank="1" showInputMessage="1" showErrorMessage="1" prompt=" - " sqref="H17 H22">
      <formula1>$C$118:$C$129</formula1>
    </dataValidation>
    <dataValidation type="list" allowBlank="1" showInputMessage="1" showErrorMessage="1" prompt=" - " sqref="AB17:AB20 AB22:AB25 AB27:AB30">
      <formula1>$I$114:$I$116</formula1>
    </dataValidation>
    <dataValidation type="list" allowBlank="1" showInputMessage="1" showErrorMessage="1" prompt=" - " sqref="I17 AI17 I22 AI22 I27 AI27">
      <formula1>$G$102:$G$106</formula1>
    </dataValidation>
    <dataValidation type="list" allowBlank="1" showInputMessage="1" showErrorMessage="1" prompt=" - " sqref="AG20 AG25 AG29:AG30">
      <formula1>$N$130:$N$131</formula1>
    </dataValidation>
    <dataValidation type="list" allowBlank="1" showInputMessage="1" showErrorMessage="1" prompt=" - " sqref="C17:C20 C22:C24 C27:C29">
      <formula1>$E$102:$E$119</formula1>
    </dataValidation>
    <dataValidation type="list" allowBlank="1" showInputMessage="1" showErrorMessage="1" prompt=" - " sqref="C25">
      <formula1>$J$108:$J$125</formula1>
    </dataValidation>
    <dataValidation type="list" allowBlank="1" showInputMessage="1" showErrorMessage="1" prompt=" - " sqref="AH17 AD17:AD20 AF17:AF20 AH22 AD22:AD25 AF22:AF25 AH27 AD27:AD30 AF27:AF30">
      <formula1>$G$122:$G$124</formula1>
    </dataValidation>
  </dataValidations>
  <pageMargins left="0.7" right="0.7" top="0.75" bottom="0.7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Y1000"/>
  <sheetViews>
    <sheetView workbookViewId="0"/>
  </sheetViews>
  <sheetFormatPr baseColWidth="10" defaultColWidth="14.42578125" defaultRowHeight="15" customHeight="1"/>
  <cols>
    <col min="1" max="1" width="14.425781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customWidth="1"/>
    <col min="57" max="57" width="49.42578125" customWidth="1"/>
    <col min="58" max="77" width="6.85546875" customWidth="1"/>
  </cols>
  <sheetData>
    <row r="1" spans="1:77" ht="30" customHeight="1">
      <c r="A1" s="438"/>
      <c r="B1" s="365"/>
      <c r="C1" s="366"/>
      <c r="D1" s="372" t="s">
        <v>0</v>
      </c>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c r="AO1" s="365"/>
      <c r="AP1" s="365"/>
      <c r="AQ1" s="365"/>
      <c r="AR1" s="365"/>
      <c r="AS1" s="365"/>
      <c r="AT1" s="365"/>
      <c r="AU1" s="365"/>
      <c r="AV1" s="365"/>
      <c r="AW1" s="365"/>
      <c r="AX1" s="365"/>
      <c r="AY1" s="365"/>
      <c r="AZ1" s="366"/>
      <c r="BA1" s="373" t="s">
        <v>1</v>
      </c>
      <c r="BB1" s="353"/>
      <c r="BC1" s="353"/>
      <c r="BD1" s="353"/>
      <c r="BE1" s="345"/>
      <c r="BF1" s="148"/>
      <c r="BG1" s="148"/>
      <c r="BH1" s="148"/>
      <c r="BI1" s="148"/>
      <c r="BJ1" s="148"/>
      <c r="BK1" s="148"/>
      <c r="BL1" s="148"/>
      <c r="BM1" s="148"/>
      <c r="BN1" s="148"/>
      <c r="BO1" s="148"/>
      <c r="BP1" s="148"/>
      <c r="BQ1" s="148"/>
      <c r="BR1" s="148"/>
      <c r="BS1" s="148"/>
      <c r="BT1" s="148"/>
      <c r="BU1" s="148"/>
      <c r="BV1" s="149"/>
      <c r="BW1" s="149"/>
      <c r="BX1" s="149"/>
    </row>
    <row r="2" spans="1:77" ht="30" customHeight="1">
      <c r="A2" s="367"/>
      <c r="B2" s="330"/>
      <c r="C2" s="368"/>
      <c r="D2" s="367"/>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0"/>
      <c r="AV2" s="330"/>
      <c r="AW2" s="330"/>
      <c r="AX2" s="330"/>
      <c r="AY2" s="330"/>
      <c r="AZ2" s="368"/>
      <c r="BA2" s="374" t="s">
        <v>2</v>
      </c>
      <c r="BB2" s="353"/>
      <c r="BC2" s="353"/>
      <c r="BD2" s="353"/>
      <c r="BE2" s="345"/>
      <c r="BF2" s="148"/>
      <c r="BG2" s="148"/>
      <c r="BH2" s="148"/>
      <c r="BI2" s="148"/>
      <c r="BJ2" s="148"/>
      <c r="BK2" s="148"/>
      <c r="BL2" s="148"/>
      <c r="BM2" s="148"/>
      <c r="BN2" s="148"/>
      <c r="BO2" s="148"/>
      <c r="BP2" s="148"/>
      <c r="BQ2" s="148"/>
      <c r="BR2" s="148"/>
      <c r="BS2" s="148"/>
      <c r="BT2" s="148"/>
      <c r="BU2" s="148"/>
      <c r="BV2" s="149"/>
      <c r="BW2" s="149"/>
      <c r="BX2" s="149"/>
    </row>
    <row r="3" spans="1:77" ht="30" customHeight="1">
      <c r="A3" s="367"/>
      <c r="B3" s="330"/>
      <c r="C3" s="368"/>
      <c r="D3" s="367"/>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68"/>
      <c r="BA3" s="374" t="s">
        <v>3</v>
      </c>
      <c r="BB3" s="353"/>
      <c r="BC3" s="353"/>
      <c r="BD3" s="353"/>
      <c r="BE3" s="345"/>
      <c r="BF3" s="148"/>
      <c r="BG3" s="148"/>
      <c r="BH3" s="148"/>
      <c r="BI3" s="148"/>
      <c r="BJ3" s="148"/>
      <c r="BK3" s="148"/>
      <c r="BL3" s="148"/>
      <c r="BM3" s="148"/>
      <c r="BN3" s="148"/>
      <c r="BO3" s="148"/>
      <c r="BP3" s="148"/>
      <c r="BQ3" s="148"/>
      <c r="BR3" s="148"/>
      <c r="BS3" s="148"/>
      <c r="BT3" s="148"/>
      <c r="BU3" s="148"/>
      <c r="BV3" s="149"/>
      <c r="BW3" s="149"/>
      <c r="BX3" s="149"/>
    </row>
    <row r="4" spans="1:77" ht="30" customHeight="1">
      <c r="A4" s="369"/>
      <c r="B4" s="370"/>
      <c r="C4" s="371"/>
      <c r="D4" s="369"/>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1"/>
      <c r="BA4" s="374" t="s">
        <v>4</v>
      </c>
      <c r="BB4" s="353"/>
      <c r="BC4" s="353"/>
      <c r="BD4" s="353"/>
      <c r="BE4" s="345"/>
      <c r="BF4" s="148"/>
      <c r="BG4" s="148"/>
      <c r="BH4" s="148"/>
      <c r="BI4" s="148"/>
      <c r="BJ4" s="148"/>
      <c r="BK4" s="148"/>
      <c r="BL4" s="148"/>
      <c r="BM4" s="148"/>
      <c r="BN4" s="148"/>
      <c r="BO4" s="148"/>
      <c r="BP4" s="148"/>
      <c r="BQ4" s="148"/>
      <c r="BR4" s="148"/>
      <c r="BS4" s="148"/>
      <c r="BT4" s="148"/>
      <c r="BU4" s="148"/>
      <c r="BV4" s="149"/>
      <c r="BW4" s="149"/>
      <c r="BX4" s="149"/>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48"/>
      <c r="BG5" s="148"/>
      <c r="BH5" s="148"/>
      <c r="BI5" s="148"/>
      <c r="BJ5" s="148"/>
      <c r="BK5" s="148"/>
      <c r="BL5" s="148"/>
      <c r="BM5" s="148"/>
      <c r="BN5" s="148"/>
      <c r="BO5" s="148"/>
      <c r="BP5" s="148"/>
      <c r="BQ5" s="148"/>
      <c r="BR5" s="148"/>
      <c r="BS5" s="148"/>
      <c r="BT5" s="148"/>
      <c r="BU5" s="148"/>
      <c r="BV5" s="148"/>
      <c r="BW5" s="148"/>
      <c r="BX5" s="148"/>
    </row>
    <row r="6" spans="1:77" ht="30" customHeight="1">
      <c r="A6" s="439" t="s">
        <v>5</v>
      </c>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45"/>
      <c r="BF6" s="148"/>
      <c r="BG6" s="148"/>
      <c r="BH6" s="148"/>
      <c r="BI6" s="148"/>
      <c r="BJ6" s="148"/>
      <c r="BK6" s="148"/>
      <c r="BL6" s="148"/>
      <c r="BM6" s="148"/>
      <c r="BN6" s="148"/>
      <c r="BO6" s="148"/>
      <c r="BP6" s="148"/>
      <c r="BQ6" s="148"/>
      <c r="BR6" s="148"/>
      <c r="BS6" s="148"/>
      <c r="BT6" s="148"/>
      <c r="BU6" s="148"/>
      <c r="BV6" s="148"/>
      <c r="BW6" s="148"/>
      <c r="BX6" s="148"/>
    </row>
    <row r="7" spans="1:77" ht="30" customHeight="1">
      <c r="A7" s="440" t="s">
        <v>6</v>
      </c>
      <c r="B7" s="353"/>
      <c r="C7" s="353"/>
      <c r="D7" s="345"/>
      <c r="E7" s="472" t="s">
        <v>650</v>
      </c>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4"/>
      <c r="AM7" s="9"/>
      <c r="AN7" s="9"/>
      <c r="AO7" s="9"/>
      <c r="AP7" s="9"/>
      <c r="AQ7" s="9"/>
      <c r="AR7" s="9"/>
      <c r="AS7" s="9"/>
      <c r="AT7" s="9"/>
      <c r="AU7" s="9"/>
      <c r="AV7" s="9"/>
      <c r="AW7" s="9"/>
      <c r="AX7" s="9"/>
      <c r="AY7" s="9"/>
      <c r="AZ7" s="9"/>
      <c r="BA7" s="9"/>
      <c r="BB7" s="9"/>
      <c r="BC7" s="9"/>
      <c r="BD7" s="9"/>
      <c r="BE7" s="10"/>
      <c r="BF7" s="148"/>
      <c r="BG7" s="148"/>
      <c r="BH7" s="148"/>
      <c r="BI7" s="148"/>
      <c r="BJ7" s="148"/>
      <c r="BK7" s="148"/>
      <c r="BL7" s="148"/>
      <c r="BM7" s="148"/>
      <c r="BN7" s="148"/>
      <c r="BO7" s="148"/>
      <c r="BP7" s="148"/>
      <c r="BQ7" s="148"/>
      <c r="BR7" s="148"/>
      <c r="BS7" s="148"/>
      <c r="BT7" s="148"/>
      <c r="BU7" s="148"/>
      <c r="BV7" s="148"/>
      <c r="BW7" s="148"/>
      <c r="BX7" s="148"/>
    </row>
    <row r="8" spans="1:77" ht="30" customHeight="1">
      <c r="A8" s="440" t="s">
        <v>9</v>
      </c>
      <c r="B8" s="353"/>
      <c r="C8" s="353"/>
      <c r="D8" s="345"/>
      <c r="E8" s="472" t="s">
        <v>389</v>
      </c>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4"/>
      <c r="AM8" s="9"/>
      <c r="AN8" s="9"/>
      <c r="AO8" s="9"/>
      <c r="AP8" s="9"/>
      <c r="AQ8" s="9"/>
      <c r="AR8" s="9"/>
      <c r="AS8" s="9"/>
      <c r="AT8" s="9"/>
      <c r="AU8" s="9"/>
      <c r="AV8" s="9"/>
      <c r="AW8" s="9"/>
      <c r="AX8" s="9"/>
      <c r="AY8" s="9"/>
      <c r="AZ8" s="9"/>
      <c r="BA8" s="9"/>
      <c r="BB8" s="9"/>
      <c r="BC8" s="9"/>
      <c r="BD8" s="9"/>
      <c r="BE8" s="10"/>
      <c r="BF8" s="148"/>
      <c r="BG8" s="148"/>
      <c r="BH8" s="148"/>
      <c r="BI8" s="148"/>
      <c r="BJ8" s="148"/>
      <c r="BK8" s="148"/>
      <c r="BL8" s="148"/>
      <c r="BM8" s="148"/>
      <c r="BN8" s="148"/>
      <c r="BO8" s="148"/>
      <c r="BP8" s="148"/>
      <c r="BQ8" s="148"/>
      <c r="BR8" s="148"/>
      <c r="BS8" s="148"/>
      <c r="BT8" s="148"/>
      <c r="BU8" s="148"/>
      <c r="BV8" s="148"/>
      <c r="BW8" s="148"/>
      <c r="BX8" s="148"/>
    </row>
    <row r="9" spans="1:77" ht="30" customHeight="1">
      <c r="A9" s="440" t="s">
        <v>11</v>
      </c>
      <c r="B9" s="353"/>
      <c r="C9" s="353"/>
      <c r="D9" s="345"/>
      <c r="E9" s="472" t="s">
        <v>12</v>
      </c>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4"/>
      <c r="AM9" s="9"/>
      <c r="AN9" s="9"/>
      <c r="AO9" s="9"/>
      <c r="AP9" s="9"/>
      <c r="AQ9" s="9"/>
      <c r="AR9" s="9"/>
      <c r="AS9" s="9"/>
      <c r="AT9" s="9"/>
      <c r="AU9" s="9"/>
      <c r="AV9" s="9"/>
      <c r="AW9" s="9"/>
      <c r="AX9" s="9"/>
      <c r="AY9" s="9"/>
      <c r="AZ9" s="9"/>
      <c r="BA9" s="9"/>
      <c r="BB9" s="9"/>
      <c r="BC9" s="9"/>
      <c r="BD9" s="9"/>
      <c r="BE9" s="10"/>
      <c r="BF9" s="148"/>
      <c r="BG9" s="148"/>
      <c r="BH9" s="148"/>
      <c r="BI9" s="148"/>
      <c r="BJ9" s="148"/>
      <c r="BK9" s="148"/>
      <c r="BL9" s="148"/>
      <c r="BM9" s="148"/>
      <c r="BN9" s="148"/>
      <c r="BO9" s="148"/>
      <c r="BP9" s="148"/>
      <c r="BQ9" s="148"/>
      <c r="BR9" s="148"/>
      <c r="BS9" s="148"/>
      <c r="BT9" s="148"/>
      <c r="BU9" s="148"/>
      <c r="BV9" s="148"/>
      <c r="BW9" s="148"/>
      <c r="BX9" s="148"/>
    </row>
    <row r="10" spans="1:77" ht="8.25" customHeight="1">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48"/>
      <c r="BG10" s="148"/>
      <c r="BH10" s="148"/>
      <c r="BI10" s="148"/>
      <c r="BJ10" s="148"/>
      <c r="BK10" s="148"/>
      <c r="BL10" s="148"/>
      <c r="BM10" s="148"/>
      <c r="BN10" s="148"/>
      <c r="BO10" s="148"/>
      <c r="BP10" s="148"/>
      <c r="BQ10" s="148"/>
      <c r="BR10" s="148"/>
      <c r="BS10" s="148"/>
      <c r="BT10" s="148"/>
      <c r="BU10" s="148"/>
      <c r="BV10" s="148"/>
      <c r="BW10" s="148"/>
      <c r="BX10" s="148"/>
    </row>
    <row r="11" spans="1:77" ht="38.25" customHeight="1">
      <c r="A11" s="402" t="s">
        <v>13</v>
      </c>
      <c r="B11" s="395"/>
      <c r="C11" s="403" t="s">
        <v>14</v>
      </c>
      <c r="D11" s="395"/>
      <c r="E11" s="431" t="s">
        <v>15</v>
      </c>
      <c r="F11" s="336"/>
      <c r="G11" s="336"/>
      <c r="H11" s="432"/>
      <c r="I11" s="441" t="s">
        <v>16</v>
      </c>
      <c r="J11" s="336"/>
      <c r="K11" s="336"/>
      <c r="L11" s="336"/>
      <c r="M11" s="336"/>
      <c r="N11" s="336"/>
      <c r="O11" s="336"/>
      <c r="P11" s="336"/>
      <c r="Q11" s="336"/>
      <c r="R11" s="336"/>
      <c r="S11" s="336"/>
      <c r="T11" s="336"/>
      <c r="U11" s="336"/>
      <c r="V11" s="336"/>
      <c r="W11" s="336"/>
      <c r="X11" s="336"/>
      <c r="Y11" s="336"/>
      <c r="Z11" s="336"/>
      <c r="AA11" s="336"/>
      <c r="AB11" s="336"/>
      <c r="AC11" s="336"/>
      <c r="AD11" s="442"/>
      <c r="AE11" s="445" t="s">
        <v>17</v>
      </c>
      <c r="AF11" s="446"/>
      <c r="AG11" s="446"/>
      <c r="AH11" s="446"/>
      <c r="AI11" s="446"/>
      <c r="AJ11" s="446"/>
      <c r="AK11" s="446"/>
      <c r="AL11" s="446"/>
      <c r="AM11" s="446"/>
      <c r="AN11" s="446"/>
      <c r="AO11" s="446"/>
      <c r="AP11" s="446"/>
      <c r="AQ11" s="446"/>
      <c r="AR11" s="446"/>
      <c r="AS11" s="446"/>
      <c r="AT11" s="446"/>
      <c r="AU11" s="446"/>
      <c r="AV11" s="446"/>
      <c r="AW11" s="446"/>
      <c r="AX11" s="446"/>
      <c r="AY11" s="446"/>
      <c r="AZ11" s="446"/>
      <c r="BA11" s="447"/>
      <c r="BB11" s="392" t="s">
        <v>18</v>
      </c>
      <c r="BC11" s="376"/>
      <c r="BD11" s="376"/>
      <c r="BE11" s="377"/>
      <c r="BF11" s="150"/>
      <c r="BG11" s="150"/>
      <c r="BH11" s="150"/>
      <c r="BI11" s="150"/>
      <c r="BJ11" s="150"/>
      <c r="BK11" s="150"/>
      <c r="BL11" s="150"/>
      <c r="BM11" s="150"/>
      <c r="BN11" s="150"/>
      <c r="BO11" s="150"/>
      <c r="BP11" s="150"/>
      <c r="BQ11" s="150"/>
      <c r="BR11" s="150"/>
      <c r="BS11" s="150"/>
      <c r="BT11" s="150"/>
      <c r="BU11" s="150"/>
      <c r="BV11" s="150"/>
      <c r="BW11" s="150"/>
      <c r="BX11" s="150"/>
    </row>
    <row r="12" spans="1:77" ht="3.75" customHeight="1">
      <c r="A12" s="384"/>
      <c r="B12" s="396"/>
      <c r="C12" s="384"/>
      <c r="D12" s="396"/>
      <c r="E12" s="384"/>
      <c r="F12" s="330"/>
      <c r="G12" s="330"/>
      <c r="H12" s="396"/>
      <c r="I12" s="384"/>
      <c r="J12" s="330"/>
      <c r="K12" s="330"/>
      <c r="L12" s="330"/>
      <c r="M12" s="330"/>
      <c r="N12" s="330"/>
      <c r="O12" s="330"/>
      <c r="P12" s="330"/>
      <c r="Q12" s="330"/>
      <c r="R12" s="330"/>
      <c r="S12" s="330"/>
      <c r="T12" s="330"/>
      <c r="U12" s="330"/>
      <c r="V12" s="330"/>
      <c r="W12" s="330"/>
      <c r="X12" s="330"/>
      <c r="Y12" s="330"/>
      <c r="Z12" s="330"/>
      <c r="AA12" s="330"/>
      <c r="AB12" s="330"/>
      <c r="AC12" s="330"/>
      <c r="AD12" s="385"/>
      <c r="AE12" s="17"/>
      <c r="AF12" s="18"/>
      <c r="AG12" s="18"/>
      <c r="AH12" s="18"/>
      <c r="AI12" s="18"/>
      <c r="AJ12" s="18"/>
      <c r="AK12" s="18"/>
      <c r="AL12" s="18"/>
      <c r="AM12" s="18"/>
      <c r="AN12" s="18"/>
      <c r="AO12" s="18"/>
      <c r="AP12" s="18"/>
      <c r="AQ12" s="18"/>
      <c r="AR12" s="18"/>
      <c r="AS12" s="18"/>
      <c r="AT12" s="18"/>
      <c r="AU12" s="19"/>
      <c r="AV12" s="19"/>
      <c r="AW12" s="19"/>
      <c r="AX12" s="405" t="s">
        <v>21</v>
      </c>
      <c r="AY12" s="382"/>
      <c r="AZ12" s="382"/>
      <c r="BA12" s="395"/>
      <c r="BB12" s="394" t="s">
        <v>22</v>
      </c>
      <c r="BC12" s="395"/>
      <c r="BD12" s="448" t="s">
        <v>23</v>
      </c>
      <c r="BE12" s="432"/>
      <c r="BF12" s="148"/>
      <c r="BG12" s="148"/>
      <c r="BH12" s="148"/>
      <c r="BI12" s="148"/>
      <c r="BJ12" s="148"/>
      <c r="BK12" s="148"/>
      <c r="BL12" s="148"/>
      <c r="BM12" s="148"/>
      <c r="BN12" s="148"/>
      <c r="BO12" s="148"/>
      <c r="BP12" s="148"/>
      <c r="BQ12" s="148"/>
      <c r="BR12" s="148"/>
      <c r="BS12" s="148"/>
      <c r="BT12" s="148"/>
      <c r="BU12" s="148"/>
      <c r="BV12" s="148"/>
      <c r="BW12" s="148"/>
      <c r="BX12" s="148"/>
    </row>
    <row r="13" spans="1:77" ht="28.5" customHeight="1">
      <c r="A13" s="386"/>
      <c r="B13" s="397"/>
      <c r="C13" s="386"/>
      <c r="D13" s="397"/>
      <c r="E13" s="386"/>
      <c r="F13" s="387"/>
      <c r="G13" s="387"/>
      <c r="H13" s="397"/>
      <c r="I13" s="386"/>
      <c r="J13" s="387"/>
      <c r="K13" s="387"/>
      <c r="L13" s="387"/>
      <c r="M13" s="387"/>
      <c r="N13" s="387"/>
      <c r="O13" s="387"/>
      <c r="P13" s="387"/>
      <c r="Q13" s="387"/>
      <c r="R13" s="387"/>
      <c r="S13" s="387"/>
      <c r="T13" s="387"/>
      <c r="U13" s="387"/>
      <c r="V13" s="387"/>
      <c r="W13" s="387"/>
      <c r="X13" s="387"/>
      <c r="Y13" s="387"/>
      <c r="Z13" s="387"/>
      <c r="AA13" s="387"/>
      <c r="AB13" s="387"/>
      <c r="AC13" s="387"/>
      <c r="AD13" s="388"/>
      <c r="AE13" s="449" t="s">
        <v>19</v>
      </c>
      <c r="AF13" s="450"/>
      <c r="AG13" s="451" t="s">
        <v>20</v>
      </c>
      <c r="AH13" s="446"/>
      <c r="AI13" s="446"/>
      <c r="AJ13" s="446"/>
      <c r="AK13" s="446"/>
      <c r="AL13" s="446"/>
      <c r="AM13" s="446"/>
      <c r="AN13" s="446"/>
      <c r="AO13" s="446"/>
      <c r="AP13" s="446"/>
      <c r="AQ13" s="446"/>
      <c r="AR13" s="446"/>
      <c r="AS13" s="446"/>
      <c r="AT13" s="446"/>
      <c r="AU13" s="446"/>
      <c r="AV13" s="450"/>
      <c r="AW13" s="21"/>
      <c r="AX13" s="390"/>
      <c r="AY13" s="330"/>
      <c r="AZ13" s="330"/>
      <c r="BA13" s="396"/>
      <c r="BB13" s="384"/>
      <c r="BC13" s="396"/>
      <c r="BD13" s="384"/>
      <c r="BE13" s="396"/>
      <c r="BF13" s="148"/>
      <c r="BG13" s="148"/>
      <c r="BH13" s="148"/>
      <c r="BI13" s="148"/>
      <c r="BJ13" s="148"/>
      <c r="BK13" s="148"/>
      <c r="BL13" s="148"/>
      <c r="BM13" s="148"/>
      <c r="BN13" s="148"/>
      <c r="BO13" s="148"/>
      <c r="BP13" s="148"/>
      <c r="BQ13" s="148"/>
      <c r="BR13" s="148"/>
      <c r="BS13" s="148"/>
      <c r="BT13" s="148"/>
      <c r="BU13" s="148"/>
      <c r="BV13" s="148"/>
      <c r="BW13" s="148"/>
      <c r="BX13" s="148"/>
    </row>
    <row r="14" spans="1:77" ht="48.75" customHeight="1">
      <c r="A14" s="433" t="s">
        <v>25</v>
      </c>
      <c r="B14" s="433" t="s">
        <v>27</v>
      </c>
      <c r="C14" s="415" t="s">
        <v>28</v>
      </c>
      <c r="D14" s="415" t="s">
        <v>32</v>
      </c>
      <c r="E14" s="416" t="s">
        <v>34</v>
      </c>
      <c r="F14" s="416" t="s">
        <v>36</v>
      </c>
      <c r="G14" s="416" t="s">
        <v>37</v>
      </c>
      <c r="H14" s="416" t="s">
        <v>38</v>
      </c>
      <c r="I14" s="420" t="s">
        <v>39</v>
      </c>
      <c r="J14" s="443" t="s">
        <v>40</v>
      </c>
      <c r="K14" s="406"/>
      <c r="L14" s="406"/>
      <c r="M14" s="406"/>
      <c r="N14" s="406"/>
      <c r="O14" s="406"/>
      <c r="P14" s="406"/>
      <c r="Q14" s="406"/>
      <c r="R14" s="406"/>
      <c r="S14" s="406"/>
      <c r="T14" s="406"/>
      <c r="U14" s="406"/>
      <c r="V14" s="406"/>
      <c r="W14" s="406"/>
      <c r="X14" s="406"/>
      <c r="Y14" s="406"/>
      <c r="Z14" s="406"/>
      <c r="AA14" s="411"/>
      <c r="AB14" s="23"/>
      <c r="AC14" s="420" t="s">
        <v>651</v>
      </c>
      <c r="AD14" s="420" t="s">
        <v>43</v>
      </c>
      <c r="AE14" s="409" t="s">
        <v>44</v>
      </c>
      <c r="AF14" s="409" t="s">
        <v>46</v>
      </c>
      <c r="AG14" s="25" t="s">
        <v>24</v>
      </c>
      <c r="AH14" s="26"/>
      <c r="AI14" s="27" t="s">
        <v>26</v>
      </c>
      <c r="AJ14" s="28"/>
      <c r="AK14" s="27" t="s">
        <v>29</v>
      </c>
      <c r="AL14" s="28"/>
      <c r="AM14" s="27" t="s">
        <v>30</v>
      </c>
      <c r="AN14" s="28"/>
      <c r="AO14" s="27" t="s">
        <v>31</v>
      </c>
      <c r="AP14" s="28"/>
      <c r="AQ14" s="27" t="s">
        <v>33</v>
      </c>
      <c r="AR14" s="28"/>
      <c r="AS14" s="399" t="s">
        <v>35</v>
      </c>
      <c r="AT14" s="406"/>
      <c r="AU14" s="406"/>
      <c r="AV14" s="411"/>
      <c r="AW14" s="28"/>
      <c r="AX14" s="391"/>
      <c r="AY14" s="387"/>
      <c r="AZ14" s="387"/>
      <c r="BA14" s="397"/>
      <c r="BB14" s="386"/>
      <c r="BC14" s="397"/>
      <c r="BD14" s="386"/>
      <c r="BE14" s="397"/>
      <c r="BF14" s="2"/>
      <c r="BG14" s="2"/>
      <c r="BH14" s="2"/>
      <c r="BI14" s="2"/>
      <c r="BJ14" s="2"/>
      <c r="BK14" s="2"/>
      <c r="BL14" s="2"/>
      <c r="BM14" s="2"/>
      <c r="BN14" s="2"/>
      <c r="BO14" s="2"/>
      <c r="BP14" s="2"/>
      <c r="BQ14" s="2"/>
      <c r="BR14" s="2"/>
      <c r="BS14" s="2"/>
      <c r="BT14" s="2"/>
      <c r="BU14" s="2"/>
      <c r="BV14" s="2"/>
      <c r="BW14" s="2"/>
      <c r="BX14" s="2"/>
    </row>
    <row r="15" spans="1:77" ht="133.5" customHeight="1">
      <c r="A15" s="408"/>
      <c r="B15" s="408"/>
      <c r="C15" s="408"/>
      <c r="D15" s="408"/>
      <c r="E15" s="408"/>
      <c r="F15" s="408"/>
      <c r="G15" s="408"/>
      <c r="H15" s="408"/>
      <c r="I15" s="408"/>
      <c r="J15" s="29" t="s">
        <v>54</v>
      </c>
      <c r="K15" s="29" t="s">
        <v>61</v>
      </c>
      <c r="L15" s="29" t="s">
        <v>62</v>
      </c>
      <c r="M15" s="29" t="s">
        <v>63</v>
      </c>
      <c r="N15" s="29" t="s">
        <v>64</v>
      </c>
      <c r="O15" s="29" t="s">
        <v>65</v>
      </c>
      <c r="P15" s="29" t="s">
        <v>66</v>
      </c>
      <c r="Q15" s="29" t="s">
        <v>68</v>
      </c>
      <c r="R15" s="29" t="s">
        <v>69</v>
      </c>
      <c r="S15" s="29" t="s">
        <v>70</v>
      </c>
      <c r="T15" s="29" t="s">
        <v>71</v>
      </c>
      <c r="U15" s="29" t="s">
        <v>72</v>
      </c>
      <c r="V15" s="29" t="s">
        <v>73</v>
      </c>
      <c r="W15" s="29" t="s">
        <v>75</v>
      </c>
      <c r="X15" s="29" t="s">
        <v>76</v>
      </c>
      <c r="Y15" s="29" t="s">
        <v>77</v>
      </c>
      <c r="Z15" s="29" t="s">
        <v>78</v>
      </c>
      <c r="AA15" s="29" t="s">
        <v>79</v>
      </c>
      <c r="AB15" s="30" t="s">
        <v>80</v>
      </c>
      <c r="AC15" s="408"/>
      <c r="AD15" s="408"/>
      <c r="AE15" s="408"/>
      <c r="AF15" s="408"/>
      <c r="AG15" s="32" t="s">
        <v>81</v>
      </c>
      <c r="AH15" s="33" t="s">
        <v>49</v>
      </c>
      <c r="AI15" s="32" t="s">
        <v>84</v>
      </c>
      <c r="AJ15" s="33" t="s">
        <v>49</v>
      </c>
      <c r="AK15" s="32" t="s">
        <v>52</v>
      </c>
      <c r="AL15" s="33" t="s">
        <v>49</v>
      </c>
      <c r="AM15" s="32" t="s">
        <v>53</v>
      </c>
      <c r="AN15" s="33" t="s">
        <v>49</v>
      </c>
      <c r="AO15" s="32" t="s">
        <v>55</v>
      </c>
      <c r="AP15" s="33" t="s">
        <v>49</v>
      </c>
      <c r="AQ15" s="32" t="s">
        <v>56</v>
      </c>
      <c r="AR15" s="33" t="s">
        <v>49</v>
      </c>
      <c r="AS15" s="32" t="s">
        <v>57</v>
      </c>
      <c r="AT15" s="32" t="s">
        <v>58</v>
      </c>
      <c r="AU15" s="32" t="s">
        <v>59</v>
      </c>
      <c r="AV15" s="32" t="s">
        <v>60</v>
      </c>
      <c r="AW15" s="32" t="s">
        <v>67</v>
      </c>
      <c r="AX15" s="32" t="s">
        <v>74</v>
      </c>
      <c r="AY15" s="35" t="s">
        <v>39</v>
      </c>
      <c r="AZ15" s="32" t="s">
        <v>45</v>
      </c>
      <c r="BA15" s="32" t="s">
        <v>82</v>
      </c>
      <c r="BB15" s="36" t="s">
        <v>83</v>
      </c>
      <c r="BC15" s="36" t="s">
        <v>36</v>
      </c>
      <c r="BD15" s="37" t="s">
        <v>83</v>
      </c>
      <c r="BE15" s="37" t="s">
        <v>36</v>
      </c>
      <c r="BF15" s="38"/>
      <c r="BG15" s="38"/>
      <c r="BH15" s="38"/>
      <c r="BI15" s="38"/>
      <c r="BJ15" s="38"/>
      <c r="BK15" s="38"/>
      <c r="BL15" s="38"/>
      <c r="BM15" s="38"/>
      <c r="BN15" s="38"/>
      <c r="BO15" s="38"/>
      <c r="BP15" s="38"/>
      <c r="BQ15" s="38"/>
      <c r="BR15" s="38"/>
      <c r="BS15" s="38"/>
      <c r="BT15" s="38"/>
      <c r="BU15" s="38"/>
      <c r="BV15" s="38"/>
      <c r="BW15" s="38"/>
      <c r="BX15" s="38"/>
      <c r="BY15" s="38"/>
    </row>
    <row r="16" spans="1:77" ht="210.75" customHeight="1">
      <c r="A16" s="417" t="s">
        <v>270</v>
      </c>
      <c r="B16" s="419">
        <v>1</v>
      </c>
      <c r="C16" s="41" t="s">
        <v>314</v>
      </c>
      <c r="D16" s="51" t="s">
        <v>652</v>
      </c>
      <c r="E16" s="417" t="s">
        <v>653</v>
      </c>
      <c r="F16" s="417" t="s">
        <v>654</v>
      </c>
      <c r="G16" s="51" t="s">
        <v>655</v>
      </c>
      <c r="H16" s="417" t="s">
        <v>103</v>
      </c>
      <c r="I16" s="419" t="s">
        <v>96</v>
      </c>
      <c r="J16" s="45" t="s">
        <v>106</v>
      </c>
      <c r="K16" s="45" t="s">
        <v>106</v>
      </c>
      <c r="L16" s="45" t="s">
        <v>106</v>
      </c>
      <c r="M16" s="45" t="s">
        <v>108</v>
      </c>
      <c r="N16" s="45" t="s">
        <v>106</v>
      </c>
      <c r="O16" s="45" t="s">
        <v>106</v>
      </c>
      <c r="P16" s="45" t="s">
        <v>106</v>
      </c>
      <c r="Q16" s="45" t="s">
        <v>108</v>
      </c>
      <c r="R16" s="45" t="s">
        <v>106</v>
      </c>
      <c r="S16" s="45" t="s">
        <v>106</v>
      </c>
      <c r="T16" s="45" t="s">
        <v>106</v>
      </c>
      <c r="U16" s="45" t="s">
        <v>106</v>
      </c>
      <c r="V16" s="45" t="s">
        <v>108</v>
      </c>
      <c r="W16" s="45" t="s">
        <v>106</v>
      </c>
      <c r="X16" s="45" t="s">
        <v>106</v>
      </c>
      <c r="Y16" s="45" t="s">
        <v>108</v>
      </c>
      <c r="Z16" s="45" t="s">
        <v>108</v>
      </c>
      <c r="AA16" s="45" t="s">
        <v>108</v>
      </c>
      <c r="AB16" s="45">
        <f t="shared" ref="AB16:AB19" si="0">COUNTIF(J16:AA16,"Si")</f>
        <v>12</v>
      </c>
      <c r="AC16" s="419" t="s">
        <v>301</v>
      </c>
      <c r="AD16" s="417" t="s">
        <v>293</v>
      </c>
      <c r="AE16" s="51" t="s">
        <v>656</v>
      </c>
      <c r="AF16" s="45" t="s">
        <v>104</v>
      </c>
      <c r="AG16" s="51" t="s">
        <v>657</v>
      </c>
      <c r="AH16" s="45">
        <v>30</v>
      </c>
      <c r="AI16" s="51" t="s">
        <v>658</v>
      </c>
      <c r="AJ16" s="45">
        <v>15</v>
      </c>
      <c r="AK16" s="57" t="s">
        <v>659</v>
      </c>
      <c r="AL16" s="45">
        <v>15</v>
      </c>
      <c r="AM16" s="51" t="s">
        <v>660</v>
      </c>
      <c r="AN16" s="45">
        <v>15</v>
      </c>
      <c r="AO16" s="51" t="s">
        <v>661</v>
      </c>
      <c r="AP16" s="45">
        <v>15</v>
      </c>
      <c r="AQ16" s="51" t="s">
        <v>662</v>
      </c>
      <c r="AR16" s="41">
        <v>10</v>
      </c>
      <c r="AS16" s="45">
        <f t="shared" ref="AS16:AS19" si="1">AH16+AJ16+AL16+AN16+AP16+AR16</f>
        <v>100</v>
      </c>
      <c r="AT16" s="45" t="s">
        <v>114</v>
      </c>
      <c r="AU16" s="42" t="s">
        <v>115</v>
      </c>
      <c r="AV16" s="45" t="s">
        <v>114</v>
      </c>
      <c r="AW16" s="41" t="s">
        <v>108</v>
      </c>
      <c r="AX16" s="419" t="s">
        <v>114</v>
      </c>
      <c r="AY16" s="419" t="s">
        <v>105</v>
      </c>
      <c r="AZ16" s="419" t="s">
        <v>301</v>
      </c>
      <c r="BA16" s="417" t="s">
        <v>99</v>
      </c>
      <c r="BB16" s="45">
        <v>1</v>
      </c>
      <c r="BC16" s="57" t="s">
        <v>663</v>
      </c>
      <c r="BD16" s="45">
        <v>1</v>
      </c>
      <c r="BE16" s="51"/>
      <c r="BF16" s="72"/>
      <c r="BG16" s="72"/>
      <c r="BH16" s="72"/>
      <c r="BI16" s="72"/>
      <c r="BJ16" s="72"/>
      <c r="BK16" s="72"/>
      <c r="BL16" s="72"/>
      <c r="BM16" s="72"/>
      <c r="BN16" s="72"/>
      <c r="BO16" s="72"/>
      <c r="BP16" s="72"/>
      <c r="BQ16" s="72"/>
      <c r="BR16" s="72"/>
      <c r="BS16" s="72"/>
      <c r="BT16" s="72"/>
      <c r="BU16" s="72"/>
      <c r="BV16" s="72"/>
      <c r="BW16" s="72"/>
      <c r="BX16" s="72"/>
      <c r="BY16" s="72"/>
    </row>
    <row r="17" spans="1:77" ht="165">
      <c r="A17" s="418"/>
      <c r="B17" s="418"/>
      <c r="C17" s="41" t="s">
        <v>88</v>
      </c>
      <c r="D17" s="51" t="s">
        <v>664</v>
      </c>
      <c r="E17" s="418"/>
      <c r="F17" s="418"/>
      <c r="G17" s="51" t="s">
        <v>130</v>
      </c>
      <c r="H17" s="418"/>
      <c r="I17" s="418"/>
      <c r="J17" s="45"/>
      <c r="K17" s="45"/>
      <c r="L17" s="45"/>
      <c r="M17" s="45"/>
      <c r="N17" s="45"/>
      <c r="O17" s="45"/>
      <c r="P17" s="45"/>
      <c r="Q17" s="45"/>
      <c r="R17" s="45"/>
      <c r="S17" s="45"/>
      <c r="T17" s="45"/>
      <c r="U17" s="45"/>
      <c r="V17" s="45"/>
      <c r="W17" s="45"/>
      <c r="X17" s="45"/>
      <c r="Y17" s="45"/>
      <c r="Z17" s="45"/>
      <c r="AA17" s="45"/>
      <c r="AB17" s="45">
        <f t="shared" si="0"/>
        <v>0</v>
      </c>
      <c r="AC17" s="418"/>
      <c r="AD17" s="418"/>
      <c r="AE17" s="57" t="s">
        <v>665</v>
      </c>
      <c r="AF17" s="45" t="s">
        <v>104</v>
      </c>
      <c r="AG17" s="51" t="s">
        <v>666</v>
      </c>
      <c r="AH17" s="45">
        <v>30</v>
      </c>
      <c r="AI17" s="51" t="s">
        <v>667</v>
      </c>
      <c r="AJ17" s="45">
        <v>15</v>
      </c>
      <c r="AK17" s="57" t="s">
        <v>668</v>
      </c>
      <c r="AL17" s="45">
        <v>15</v>
      </c>
      <c r="AM17" s="51" t="s">
        <v>669</v>
      </c>
      <c r="AN17" s="45">
        <v>15</v>
      </c>
      <c r="AO17" s="51" t="s">
        <v>670</v>
      </c>
      <c r="AP17" s="45">
        <v>15</v>
      </c>
      <c r="AQ17" s="51" t="s">
        <v>671</v>
      </c>
      <c r="AR17" s="41">
        <v>10</v>
      </c>
      <c r="AS17" s="45">
        <f t="shared" si="1"/>
        <v>100</v>
      </c>
      <c r="AT17" s="45" t="s">
        <v>114</v>
      </c>
      <c r="AU17" s="42" t="s">
        <v>115</v>
      </c>
      <c r="AV17" s="45" t="s">
        <v>114</v>
      </c>
      <c r="AW17" s="41" t="s">
        <v>108</v>
      </c>
      <c r="AX17" s="418"/>
      <c r="AY17" s="418"/>
      <c r="AZ17" s="418"/>
      <c r="BA17" s="418"/>
      <c r="BB17" s="45">
        <v>2</v>
      </c>
      <c r="BC17" s="57" t="s">
        <v>672</v>
      </c>
      <c r="BD17" s="45">
        <v>2</v>
      </c>
      <c r="BE17" s="41"/>
      <c r="BF17" s="72"/>
      <c r="BG17" s="72"/>
      <c r="BH17" s="72"/>
      <c r="BI17" s="72"/>
      <c r="BJ17" s="72"/>
      <c r="BK17" s="72"/>
      <c r="BL17" s="72"/>
      <c r="BM17" s="72"/>
      <c r="BN17" s="72"/>
      <c r="BO17" s="72"/>
      <c r="BP17" s="72"/>
      <c r="BQ17" s="72"/>
      <c r="BR17" s="72"/>
      <c r="BS17" s="72"/>
      <c r="BT17" s="72"/>
      <c r="BU17" s="72"/>
      <c r="BV17" s="72"/>
      <c r="BW17" s="72"/>
      <c r="BX17" s="72"/>
      <c r="BY17" s="72"/>
    </row>
    <row r="18" spans="1:77" ht="150" customHeight="1">
      <c r="A18" s="418"/>
      <c r="B18" s="418"/>
      <c r="C18" s="41" t="s">
        <v>88</v>
      </c>
      <c r="D18" s="51" t="s">
        <v>673</v>
      </c>
      <c r="E18" s="418"/>
      <c r="F18" s="418"/>
      <c r="G18" s="51" t="s">
        <v>674</v>
      </c>
      <c r="H18" s="418"/>
      <c r="I18" s="418"/>
      <c r="J18" s="45"/>
      <c r="K18" s="45"/>
      <c r="L18" s="45"/>
      <c r="M18" s="45"/>
      <c r="N18" s="45"/>
      <c r="O18" s="45"/>
      <c r="P18" s="45"/>
      <c r="Q18" s="45"/>
      <c r="R18" s="45"/>
      <c r="S18" s="45"/>
      <c r="T18" s="45"/>
      <c r="U18" s="45"/>
      <c r="V18" s="45"/>
      <c r="W18" s="45"/>
      <c r="X18" s="45"/>
      <c r="Y18" s="45"/>
      <c r="Z18" s="45"/>
      <c r="AA18" s="45"/>
      <c r="AB18" s="45">
        <f t="shared" si="0"/>
        <v>0</v>
      </c>
      <c r="AC18" s="418"/>
      <c r="AD18" s="418"/>
      <c r="AE18" s="57" t="s">
        <v>675</v>
      </c>
      <c r="AF18" s="45" t="s">
        <v>104</v>
      </c>
      <c r="AG18" s="51" t="s">
        <v>666</v>
      </c>
      <c r="AH18" s="45">
        <v>30</v>
      </c>
      <c r="AI18" s="51" t="s">
        <v>676</v>
      </c>
      <c r="AJ18" s="45">
        <v>15</v>
      </c>
      <c r="AK18" s="51" t="s">
        <v>677</v>
      </c>
      <c r="AL18" s="45">
        <v>15</v>
      </c>
      <c r="AM18" s="51" t="s">
        <v>678</v>
      </c>
      <c r="AN18" s="45">
        <v>15</v>
      </c>
      <c r="AO18" s="51" t="s">
        <v>679</v>
      </c>
      <c r="AP18" s="45">
        <v>15</v>
      </c>
      <c r="AQ18" s="51" t="s">
        <v>680</v>
      </c>
      <c r="AR18" s="41">
        <v>10</v>
      </c>
      <c r="AS18" s="45">
        <f t="shared" si="1"/>
        <v>100</v>
      </c>
      <c r="AT18" s="45" t="s">
        <v>114</v>
      </c>
      <c r="AU18" s="42" t="s">
        <v>115</v>
      </c>
      <c r="AV18" s="45" t="s">
        <v>114</v>
      </c>
      <c r="AW18" s="41" t="s">
        <v>108</v>
      </c>
      <c r="AX18" s="418"/>
      <c r="AY18" s="418"/>
      <c r="AZ18" s="418"/>
      <c r="BA18" s="418"/>
      <c r="BB18" s="45">
        <v>3</v>
      </c>
      <c r="BC18" s="57" t="s">
        <v>681</v>
      </c>
      <c r="BD18" s="45">
        <v>3</v>
      </c>
      <c r="BE18" s="41"/>
      <c r="BF18" s="72"/>
      <c r="BG18" s="72"/>
      <c r="BH18" s="72"/>
      <c r="BI18" s="72"/>
      <c r="BJ18" s="72"/>
      <c r="BK18" s="72"/>
      <c r="BL18" s="72"/>
      <c r="BM18" s="72"/>
      <c r="BN18" s="72"/>
      <c r="BO18" s="72"/>
      <c r="BP18" s="72"/>
      <c r="BQ18" s="72"/>
      <c r="BR18" s="72"/>
      <c r="BS18" s="72"/>
      <c r="BT18" s="72"/>
      <c r="BU18" s="72"/>
      <c r="BV18" s="72"/>
      <c r="BW18" s="72"/>
      <c r="BX18" s="72"/>
      <c r="BY18" s="72"/>
    </row>
    <row r="19" spans="1:77" ht="30" customHeight="1">
      <c r="A19" s="408"/>
      <c r="B19" s="408"/>
      <c r="C19" s="41"/>
      <c r="D19" s="41"/>
      <c r="E19" s="408"/>
      <c r="F19" s="408"/>
      <c r="G19" s="41"/>
      <c r="H19" s="408"/>
      <c r="I19" s="408"/>
      <c r="J19" s="45"/>
      <c r="K19" s="45"/>
      <c r="L19" s="45"/>
      <c r="M19" s="45"/>
      <c r="N19" s="45"/>
      <c r="O19" s="45"/>
      <c r="P19" s="45"/>
      <c r="Q19" s="45"/>
      <c r="R19" s="45"/>
      <c r="S19" s="45"/>
      <c r="T19" s="45"/>
      <c r="U19" s="45"/>
      <c r="V19" s="45"/>
      <c r="W19" s="45"/>
      <c r="X19" s="45"/>
      <c r="Y19" s="45"/>
      <c r="Z19" s="45"/>
      <c r="AA19" s="45"/>
      <c r="AB19" s="45">
        <f t="shared" si="0"/>
        <v>0</v>
      </c>
      <c r="AC19" s="408"/>
      <c r="AD19" s="408"/>
      <c r="AE19" s="41"/>
      <c r="AF19" s="45"/>
      <c r="AG19" s="41"/>
      <c r="AH19" s="45"/>
      <c r="AI19" s="41"/>
      <c r="AJ19" s="45"/>
      <c r="AK19" s="41"/>
      <c r="AL19" s="45"/>
      <c r="AM19" s="41"/>
      <c r="AN19" s="45"/>
      <c r="AO19" s="41"/>
      <c r="AP19" s="45"/>
      <c r="AQ19" s="41"/>
      <c r="AR19" s="41"/>
      <c r="AS19" s="45">
        <f t="shared" si="1"/>
        <v>0</v>
      </c>
      <c r="AT19" s="45"/>
      <c r="AU19" s="42"/>
      <c r="AV19" s="45"/>
      <c r="AW19" s="41"/>
      <c r="AX19" s="408"/>
      <c r="AY19" s="408"/>
      <c r="AZ19" s="408"/>
      <c r="BA19" s="408"/>
      <c r="BB19" s="41"/>
      <c r="BC19" s="41"/>
      <c r="BD19" s="41"/>
      <c r="BE19" s="41"/>
      <c r="BF19" s="72"/>
      <c r="BG19" s="72"/>
      <c r="BH19" s="72"/>
      <c r="BI19" s="72"/>
      <c r="BJ19" s="72"/>
      <c r="BK19" s="72"/>
      <c r="BL19" s="72"/>
      <c r="BM19" s="72"/>
      <c r="BN19" s="72"/>
      <c r="BO19" s="72"/>
      <c r="BP19" s="72"/>
      <c r="BQ19" s="72"/>
      <c r="BR19" s="72"/>
      <c r="BS19" s="72"/>
      <c r="BT19" s="72"/>
      <c r="BU19" s="72"/>
      <c r="BV19" s="72"/>
      <c r="BW19" s="72"/>
      <c r="BX19" s="72"/>
      <c r="BY19" s="72"/>
    </row>
    <row r="20" spans="1:77">
      <c r="A20" s="153"/>
      <c r="B20" s="153"/>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c r="BI20" s="153"/>
      <c r="BJ20" s="153"/>
      <c r="BK20" s="153"/>
      <c r="BL20" s="153"/>
      <c r="BM20" s="153"/>
      <c r="BN20" s="153"/>
      <c r="BO20" s="153"/>
      <c r="BP20" s="153"/>
      <c r="BQ20" s="153"/>
      <c r="BR20" s="153"/>
      <c r="BS20" s="153"/>
      <c r="BT20" s="153"/>
      <c r="BU20" s="153"/>
      <c r="BV20" s="153"/>
      <c r="BW20" s="153"/>
      <c r="BX20" s="153"/>
      <c r="BY20" s="153"/>
    </row>
    <row r="21" spans="1:77" ht="15.75" customHeight="1">
      <c r="A21" s="72"/>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row>
    <row r="22" spans="1:77" ht="15.75" customHeight="1">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row>
    <row r="23" spans="1:77" ht="15.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row>
    <row r="24" spans="1:77" ht="15.75" customHeight="1">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row>
    <row r="25" spans="1:77" ht="15.75" customHeight="1">
      <c r="A25" s="72"/>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row>
    <row r="26" spans="1:77" ht="15.75" customHeight="1">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row>
    <row r="27" spans="1:77" ht="15.75" customHeight="1">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row>
    <row r="28" spans="1:77" ht="15.75" customHeight="1">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row>
    <row r="29" spans="1:77" ht="15.75" customHeight="1">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row>
    <row r="30" spans="1:77" ht="15.75" customHeight="1">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row>
    <row r="31" spans="1:77" ht="15.75" customHeight="1">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row>
    <row r="32" spans="1:77" ht="15.75" customHeight="1">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row>
    <row r="33" spans="1:77" ht="15.75" customHeight="1">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row>
    <row r="34" spans="1:77" ht="15.75" customHeight="1">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row>
    <row r="35" spans="1:77" ht="15.75" customHeight="1">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row>
    <row r="36" spans="1:77" ht="15.75" customHeight="1">
      <c r="A36" s="72"/>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row>
    <row r="37" spans="1:77" ht="15.75" customHeight="1">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row>
    <row r="38" spans="1:77" ht="15.75" customHeight="1">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row>
    <row r="39" spans="1:77" ht="15.75" customHeight="1">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row>
    <row r="40" spans="1:77" ht="15.75" customHeight="1">
      <c r="A40" s="72"/>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row>
    <row r="41" spans="1:77" ht="15.75" customHeight="1">
      <c r="A41" s="72"/>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row>
    <row r="42" spans="1:77" ht="15.75" customHeight="1">
      <c r="A42" s="72"/>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row>
    <row r="43" spans="1:77" ht="15.75" customHeight="1">
      <c r="A43" s="72"/>
      <c r="B43" s="72"/>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row>
    <row r="44" spans="1:77" ht="15.75" customHeight="1">
      <c r="A44" s="72"/>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row>
    <row r="45" spans="1:77" ht="15.75" customHeight="1">
      <c r="A45" s="72"/>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row>
    <row r="46" spans="1:77" ht="15.75" customHeight="1">
      <c r="A46" s="72"/>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row>
    <row r="47" spans="1:77" ht="15.75" customHeight="1">
      <c r="A47" s="72"/>
      <c r="B47" s="72"/>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row>
    <row r="48" spans="1:77" ht="15.75" customHeight="1">
      <c r="A48" s="72"/>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row>
    <row r="49" spans="1:77" ht="15.75" customHeight="1">
      <c r="A49" s="72"/>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row>
    <row r="50" spans="1:77" ht="15.75" customHeight="1">
      <c r="A50" s="72"/>
      <c r="B50" s="72"/>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row>
    <row r="51" spans="1:77" ht="15.75" customHeight="1">
      <c r="A51" s="72"/>
      <c r="B51" s="72"/>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row>
    <row r="52" spans="1:77" ht="15.75" customHeight="1">
      <c r="A52" s="72"/>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row>
    <row r="53" spans="1:77" ht="15.75" customHeight="1">
      <c r="A53" s="72"/>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row>
    <row r="54" spans="1:77" ht="15.75" customHeight="1">
      <c r="A54" s="72"/>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row>
    <row r="55" spans="1:77" ht="15.75" customHeight="1">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row>
    <row r="56" spans="1:77" ht="15.75" customHeight="1">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row>
    <row r="57" spans="1:77" ht="15.75" customHeight="1">
      <c r="A57" s="72"/>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row>
    <row r="58" spans="1:77" ht="15.75" customHeight="1">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row>
    <row r="59" spans="1:77" ht="15.75" customHeight="1">
      <c r="A59" s="72"/>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row>
    <row r="60" spans="1:77" ht="15.75" customHeight="1">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row>
    <row r="61" spans="1:77" ht="15.75" customHeight="1">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row>
    <row r="62" spans="1:77" ht="15.75" customHeight="1">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row>
    <row r="63" spans="1:77" ht="15.75" customHeight="1">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row>
    <row r="64" spans="1:77" ht="15.75" customHeight="1">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row>
    <row r="65" spans="1:77" ht="15.75" customHeight="1">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row>
    <row r="66" spans="1:77" ht="15.75" customHeight="1">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row>
    <row r="67" spans="1:77" ht="15.75" customHeight="1">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row>
    <row r="68" spans="1:77" ht="15.75" customHeight="1">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row>
    <row r="69" spans="1:77" ht="15.75" customHeight="1">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row>
    <row r="70" spans="1:77" ht="15.75" customHeight="1">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row>
    <row r="71" spans="1:77" ht="15.75" customHeight="1">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row>
    <row r="72" spans="1:77" ht="15.75" customHeight="1">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row>
    <row r="73" spans="1:77" ht="15.75" customHeight="1">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row>
    <row r="74" spans="1:77" ht="15.75" customHeight="1">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row>
    <row r="75" spans="1:77" ht="15.75" customHeight="1">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c r="BV75" s="72"/>
      <c r="BW75" s="72"/>
      <c r="BX75" s="72"/>
      <c r="BY75" s="72"/>
    </row>
    <row r="76" spans="1:77" ht="15.75" customHeight="1">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row>
    <row r="77" spans="1:77" ht="15.75" customHeight="1">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c r="BR77" s="72"/>
      <c r="BS77" s="72"/>
      <c r="BT77" s="72"/>
      <c r="BU77" s="72"/>
      <c r="BV77" s="72"/>
      <c r="BW77" s="72"/>
      <c r="BX77" s="72"/>
      <c r="BY77" s="72"/>
    </row>
    <row r="78" spans="1:77" ht="15.75" customHeight="1">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c r="BR78" s="72"/>
      <c r="BS78" s="72"/>
      <c r="BT78" s="72"/>
      <c r="BU78" s="72"/>
      <c r="BV78" s="72"/>
      <c r="BW78" s="72"/>
      <c r="BX78" s="72"/>
      <c r="BY78" s="72"/>
    </row>
    <row r="79" spans="1:77" ht="15.75" customHeight="1">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c r="BL79" s="72"/>
      <c r="BM79" s="72"/>
      <c r="BN79" s="72"/>
      <c r="BO79" s="72"/>
      <c r="BP79" s="72"/>
      <c r="BQ79" s="72"/>
      <c r="BR79" s="72"/>
      <c r="BS79" s="72"/>
      <c r="BT79" s="72"/>
      <c r="BU79" s="72"/>
      <c r="BV79" s="72"/>
      <c r="BW79" s="72"/>
      <c r="BX79" s="72"/>
      <c r="BY79" s="72"/>
    </row>
    <row r="80" spans="1:77" ht="15.75" customHeight="1">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row>
    <row r="81" spans="1:77" ht="15.75" customHeight="1">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row>
    <row r="82" spans="1:77" ht="15.75" customHeight="1">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c r="BL82" s="72"/>
      <c r="BM82" s="72"/>
      <c r="BN82" s="72"/>
      <c r="BO82" s="72"/>
      <c r="BP82" s="72"/>
      <c r="BQ82" s="72"/>
      <c r="BR82" s="72"/>
      <c r="BS82" s="72"/>
      <c r="BT82" s="72"/>
      <c r="BU82" s="72"/>
      <c r="BV82" s="72"/>
      <c r="BW82" s="72"/>
      <c r="BX82" s="72"/>
      <c r="BY82" s="72"/>
    </row>
    <row r="83" spans="1:77" ht="15.75" customHeight="1">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c r="BL83" s="72"/>
      <c r="BM83" s="72"/>
      <c r="BN83" s="72"/>
      <c r="BO83" s="72"/>
      <c r="BP83" s="72"/>
      <c r="BQ83" s="72"/>
      <c r="BR83" s="72"/>
      <c r="BS83" s="72"/>
      <c r="BT83" s="72"/>
      <c r="BU83" s="72"/>
      <c r="BV83" s="72"/>
      <c r="BW83" s="72"/>
      <c r="BX83" s="72"/>
      <c r="BY83" s="72"/>
    </row>
    <row r="84" spans="1:77" ht="15.75" customHeight="1">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c r="BL84" s="72"/>
      <c r="BM84" s="72"/>
      <c r="BN84" s="72"/>
      <c r="BO84" s="72"/>
      <c r="BP84" s="72"/>
      <c r="BQ84" s="72"/>
      <c r="BR84" s="72"/>
      <c r="BS84" s="72"/>
      <c r="BT84" s="72"/>
      <c r="BU84" s="72"/>
      <c r="BV84" s="72"/>
      <c r="BW84" s="72"/>
      <c r="BX84" s="72"/>
      <c r="BY84" s="72"/>
    </row>
    <row r="85" spans="1:77" ht="15.75" customHeight="1">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c r="BL85" s="72"/>
      <c r="BM85" s="72"/>
      <c r="BN85" s="72"/>
      <c r="BO85" s="72"/>
      <c r="BP85" s="72"/>
      <c r="BQ85" s="72"/>
      <c r="BR85" s="72"/>
      <c r="BS85" s="72"/>
      <c r="BT85" s="72"/>
      <c r="BU85" s="72"/>
      <c r="BV85" s="72"/>
      <c r="BW85" s="72"/>
      <c r="BX85" s="72"/>
      <c r="BY85" s="72"/>
    </row>
    <row r="86" spans="1:77" ht="15.75" customHeight="1">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c r="BL86" s="72"/>
      <c r="BM86" s="72"/>
      <c r="BN86" s="72"/>
      <c r="BO86" s="72"/>
      <c r="BP86" s="72"/>
      <c r="BQ86" s="72"/>
      <c r="BR86" s="72"/>
      <c r="BS86" s="72"/>
      <c r="BT86" s="72"/>
      <c r="BU86" s="72"/>
      <c r="BV86" s="72"/>
      <c r="BW86" s="72"/>
      <c r="BX86" s="72"/>
      <c r="BY86" s="72"/>
    </row>
    <row r="87" spans="1:77" ht="15.75" customHeight="1">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c r="BL87" s="72"/>
      <c r="BM87" s="72"/>
      <c r="BN87" s="72"/>
      <c r="BO87" s="72"/>
      <c r="BP87" s="72"/>
      <c r="BQ87" s="72"/>
      <c r="BR87" s="72"/>
      <c r="BS87" s="72"/>
      <c r="BT87" s="72"/>
      <c r="BU87" s="72"/>
      <c r="BV87" s="72"/>
      <c r="BW87" s="72"/>
      <c r="BX87" s="72"/>
      <c r="BY87" s="72"/>
    </row>
    <row r="88" spans="1:77" ht="15.75" customHeight="1">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c r="BL88" s="72"/>
      <c r="BM88" s="72"/>
      <c r="BN88" s="72"/>
      <c r="BO88" s="72"/>
      <c r="BP88" s="72"/>
      <c r="BQ88" s="72"/>
      <c r="BR88" s="72"/>
      <c r="BS88" s="72"/>
      <c r="BT88" s="72"/>
      <c r="BU88" s="72"/>
      <c r="BV88" s="72"/>
      <c r="BW88" s="72"/>
      <c r="BX88" s="72"/>
      <c r="BY88" s="72"/>
    </row>
    <row r="89" spans="1:77" ht="15.75" customHeight="1">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c r="BL89" s="72"/>
      <c r="BM89" s="72"/>
      <c r="BN89" s="72"/>
      <c r="BO89" s="72"/>
      <c r="BP89" s="72"/>
      <c r="BQ89" s="72"/>
      <c r="BR89" s="72"/>
      <c r="BS89" s="72"/>
      <c r="BT89" s="72"/>
      <c r="BU89" s="72"/>
      <c r="BV89" s="72"/>
      <c r="BW89" s="72"/>
      <c r="BX89" s="72"/>
      <c r="BY89" s="72"/>
    </row>
    <row r="90" spans="1:77" ht="15.75" customHeight="1">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c r="BL90" s="72"/>
      <c r="BM90" s="72"/>
      <c r="BN90" s="72"/>
      <c r="BO90" s="72"/>
      <c r="BP90" s="72"/>
      <c r="BQ90" s="72"/>
      <c r="BR90" s="72"/>
      <c r="BS90" s="72"/>
      <c r="BT90" s="72"/>
      <c r="BU90" s="72"/>
      <c r="BV90" s="72"/>
      <c r="BW90" s="72"/>
      <c r="BX90" s="72"/>
      <c r="BY90" s="72"/>
    </row>
    <row r="91" spans="1:77" ht="15.75" customHeight="1">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c r="BL91" s="72"/>
      <c r="BM91" s="72"/>
      <c r="BN91" s="72"/>
      <c r="BO91" s="72"/>
      <c r="BP91" s="72"/>
      <c r="BQ91" s="72"/>
      <c r="BR91" s="72"/>
      <c r="BS91" s="72"/>
      <c r="BT91" s="72"/>
      <c r="BU91" s="72"/>
      <c r="BV91" s="72"/>
      <c r="BW91" s="72"/>
      <c r="BX91" s="72"/>
      <c r="BY91" s="72"/>
    </row>
    <row r="92" spans="1:77" ht="15.75" customHeight="1">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c r="BL92" s="72"/>
      <c r="BM92" s="72"/>
      <c r="BN92" s="72"/>
      <c r="BO92" s="72"/>
      <c r="BP92" s="72"/>
      <c r="BQ92" s="72"/>
      <c r="BR92" s="72"/>
      <c r="BS92" s="72"/>
      <c r="BT92" s="72"/>
      <c r="BU92" s="72"/>
      <c r="BV92" s="72"/>
      <c r="BW92" s="72"/>
      <c r="BX92" s="72"/>
      <c r="BY92" s="72"/>
    </row>
    <row r="93" spans="1:77" ht="15.75" customHeight="1">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c r="BL93" s="72"/>
      <c r="BM93" s="72"/>
      <c r="BN93" s="72"/>
      <c r="BO93" s="72"/>
      <c r="BP93" s="72"/>
      <c r="BQ93" s="72"/>
      <c r="BR93" s="72"/>
      <c r="BS93" s="72"/>
      <c r="BT93" s="72"/>
      <c r="BU93" s="72"/>
      <c r="BV93" s="72"/>
      <c r="BW93" s="72"/>
      <c r="BX93" s="72"/>
      <c r="BY93" s="72"/>
    </row>
    <row r="94" spans="1:77" ht="15.75" customHeight="1">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c r="BL94" s="72"/>
      <c r="BM94" s="72"/>
      <c r="BN94" s="72"/>
      <c r="BO94" s="72"/>
      <c r="BP94" s="72"/>
      <c r="BQ94" s="72"/>
      <c r="BR94" s="72"/>
      <c r="BS94" s="72"/>
      <c r="BT94" s="72"/>
      <c r="BU94" s="72"/>
      <c r="BV94" s="72"/>
      <c r="BW94" s="72"/>
      <c r="BX94" s="72"/>
      <c r="BY94" s="72"/>
    </row>
    <row r="95" spans="1:77" ht="15.75" customHeight="1">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c r="BL95" s="72"/>
      <c r="BM95" s="72"/>
      <c r="BN95" s="72"/>
      <c r="BO95" s="72"/>
      <c r="BP95" s="72"/>
      <c r="BQ95" s="72"/>
      <c r="BR95" s="72"/>
      <c r="BS95" s="72"/>
      <c r="BT95" s="72"/>
      <c r="BU95" s="72"/>
      <c r="BV95" s="72"/>
      <c r="BW95" s="72"/>
      <c r="BX95" s="72"/>
      <c r="BY95" s="72"/>
    </row>
    <row r="96" spans="1:77" ht="15.75" customHeight="1">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c r="BL96" s="72"/>
      <c r="BM96" s="72"/>
      <c r="BN96" s="72"/>
      <c r="BO96" s="72"/>
      <c r="BP96" s="72"/>
      <c r="BQ96" s="72"/>
      <c r="BR96" s="72"/>
      <c r="BS96" s="72"/>
      <c r="BT96" s="72"/>
      <c r="BU96" s="72"/>
      <c r="BV96" s="72"/>
      <c r="BW96" s="72"/>
      <c r="BX96" s="72"/>
      <c r="BY96" s="72"/>
    </row>
    <row r="97" spans="1:77" ht="15.75" customHeight="1">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c r="BL97" s="72"/>
      <c r="BM97" s="72"/>
      <c r="BN97" s="72"/>
      <c r="BO97" s="72"/>
      <c r="BP97" s="72"/>
      <c r="BQ97" s="72"/>
      <c r="BR97" s="72"/>
      <c r="BS97" s="72"/>
      <c r="BT97" s="72"/>
      <c r="BU97" s="72"/>
      <c r="BV97" s="72"/>
      <c r="BW97" s="72"/>
      <c r="BX97" s="72"/>
      <c r="BY97" s="72"/>
    </row>
    <row r="98" spans="1:77" ht="15.75" customHeight="1">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c r="BL98" s="72"/>
      <c r="BM98" s="72"/>
      <c r="BN98" s="72"/>
      <c r="BO98" s="72"/>
      <c r="BP98" s="72"/>
      <c r="BQ98" s="72"/>
      <c r="BR98" s="72"/>
      <c r="BS98" s="72"/>
      <c r="BT98" s="72"/>
      <c r="BU98" s="72"/>
      <c r="BV98" s="72"/>
      <c r="BW98" s="72"/>
      <c r="BX98" s="72"/>
      <c r="BY98" s="72"/>
    </row>
    <row r="99" spans="1:77" ht="15.75" customHeight="1">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c r="BL99" s="72"/>
      <c r="BM99" s="72"/>
      <c r="BN99" s="72"/>
      <c r="BO99" s="72"/>
      <c r="BP99" s="72"/>
      <c r="BQ99" s="72"/>
      <c r="BR99" s="72"/>
      <c r="BS99" s="72"/>
      <c r="BT99" s="72"/>
      <c r="BU99" s="72"/>
      <c r="BV99" s="72"/>
      <c r="BW99" s="72"/>
      <c r="BX99" s="72"/>
      <c r="BY99" s="72"/>
    </row>
    <row r="100" spans="1:77" ht="15.75" hidden="1" customHeight="1">
      <c r="A100" s="72"/>
      <c r="B100" s="72"/>
      <c r="C100" s="157" t="s">
        <v>255</v>
      </c>
      <c r="D100" s="72"/>
      <c r="E100" s="158" t="s">
        <v>287</v>
      </c>
      <c r="F100" s="159"/>
      <c r="G100" s="160" t="s">
        <v>288</v>
      </c>
      <c r="H100" s="72"/>
      <c r="I100" s="158" t="s">
        <v>290</v>
      </c>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c r="BL100" s="72"/>
      <c r="BM100" s="72"/>
      <c r="BN100" s="72"/>
      <c r="BO100" s="72"/>
      <c r="BP100" s="72"/>
      <c r="BQ100" s="72"/>
      <c r="BR100" s="72"/>
      <c r="BS100" s="72"/>
      <c r="BT100" s="72"/>
      <c r="BU100" s="72"/>
      <c r="BV100" s="72"/>
      <c r="BW100" s="72"/>
      <c r="BX100" s="72"/>
      <c r="BY100" s="72"/>
    </row>
    <row r="101" spans="1:77" ht="15.75" hidden="1" customHeight="1">
      <c r="A101" s="72"/>
      <c r="B101" s="72"/>
      <c r="C101" s="161" t="s">
        <v>87</v>
      </c>
      <c r="D101" s="72"/>
      <c r="E101" s="162" t="s">
        <v>201</v>
      </c>
      <c r="F101" s="72"/>
      <c r="G101" s="162" t="s">
        <v>292</v>
      </c>
      <c r="H101" s="72"/>
      <c r="I101" s="162" t="s">
        <v>293</v>
      </c>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c r="BL101" s="72"/>
      <c r="BM101" s="72"/>
      <c r="BN101" s="72"/>
      <c r="BO101" s="72"/>
      <c r="BP101" s="72"/>
      <c r="BQ101" s="72"/>
      <c r="BR101" s="72"/>
      <c r="BS101" s="72"/>
      <c r="BT101" s="72"/>
      <c r="BU101" s="72"/>
      <c r="BV101" s="72"/>
      <c r="BW101" s="72"/>
      <c r="BX101" s="72"/>
      <c r="BY101" s="72"/>
    </row>
    <row r="102" spans="1:77" ht="15.75" hidden="1" customHeight="1">
      <c r="A102" s="72"/>
      <c r="B102" s="72"/>
      <c r="C102" s="161" t="s">
        <v>267</v>
      </c>
      <c r="D102" s="72"/>
      <c r="E102" s="162" t="s">
        <v>158</v>
      </c>
      <c r="F102" s="72"/>
      <c r="G102" s="162" t="s">
        <v>214</v>
      </c>
      <c r="H102" s="72"/>
      <c r="I102" s="162" t="s">
        <v>99</v>
      </c>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c r="BL102" s="72"/>
      <c r="BM102" s="72"/>
      <c r="BN102" s="72"/>
      <c r="BO102" s="72"/>
      <c r="BP102" s="72"/>
      <c r="BQ102" s="72"/>
      <c r="BR102" s="72"/>
      <c r="BS102" s="72"/>
      <c r="BT102" s="72"/>
      <c r="BU102" s="72"/>
      <c r="BV102" s="72"/>
      <c r="BW102" s="72"/>
      <c r="BX102" s="72"/>
      <c r="BY102" s="72"/>
    </row>
    <row r="103" spans="1:77" ht="15.75" hidden="1" customHeight="1">
      <c r="A103" s="72"/>
      <c r="B103" s="72"/>
      <c r="C103" s="161" t="s">
        <v>268</v>
      </c>
      <c r="D103" s="72"/>
      <c r="E103" s="162" t="s">
        <v>294</v>
      </c>
      <c r="F103" s="72"/>
      <c r="G103" s="162" t="s">
        <v>96</v>
      </c>
      <c r="H103" s="72"/>
      <c r="I103" s="162" t="s">
        <v>127</v>
      </c>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c r="BL103" s="72"/>
      <c r="BM103" s="72"/>
      <c r="BN103" s="72"/>
      <c r="BO103" s="72"/>
      <c r="BP103" s="72"/>
      <c r="BQ103" s="72"/>
      <c r="BR103" s="72"/>
      <c r="BS103" s="72"/>
      <c r="BT103" s="72"/>
      <c r="BU103" s="72"/>
      <c r="BV103" s="72"/>
      <c r="BW103" s="72"/>
      <c r="BX103" s="72"/>
      <c r="BY103" s="72"/>
    </row>
    <row r="104" spans="1:77" ht="15.75" hidden="1" customHeight="1">
      <c r="A104" s="72"/>
      <c r="B104" s="72"/>
      <c r="C104" s="161" t="s">
        <v>269</v>
      </c>
      <c r="D104" s="72"/>
      <c r="E104" s="162" t="s">
        <v>295</v>
      </c>
      <c r="F104" s="72"/>
      <c r="G104" s="162" t="s">
        <v>296</v>
      </c>
      <c r="H104" s="72"/>
      <c r="I104" s="162" t="s">
        <v>118</v>
      </c>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c r="BL104" s="72"/>
      <c r="BM104" s="72"/>
      <c r="BN104" s="72"/>
      <c r="BO104" s="72"/>
      <c r="BP104" s="72"/>
      <c r="BQ104" s="72"/>
      <c r="BR104" s="72"/>
      <c r="BS104" s="72"/>
      <c r="BT104" s="72"/>
      <c r="BU104" s="72"/>
      <c r="BV104" s="72"/>
      <c r="BW104" s="72"/>
      <c r="BX104" s="72"/>
      <c r="BY104" s="72"/>
    </row>
    <row r="105" spans="1:77" ht="15.75" hidden="1" customHeight="1">
      <c r="A105" s="72"/>
      <c r="B105" s="72"/>
      <c r="C105" s="161" t="s">
        <v>270</v>
      </c>
      <c r="D105" s="72"/>
      <c r="E105" s="162" t="s">
        <v>297</v>
      </c>
      <c r="F105" s="72"/>
      <c r="G105" s="163" t="s">
        <v>105</v>
      </c>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c r="BL105" s="72"/>
      <c r="BM105" s="72"/>
      <c r="BN105" s="72"/>
      <c r="BO105" s="72"/>
      <c r="BP105" s="72"/>
      <c r="BQ105" s="72"/>
      <c r="BR105" s="72"/>
      <c r="BS105" s="72"/>
      <c r="BT105" s="72"/>
      <c r="BU105" s="72"/>
      <c r="BV105" s="72"/>
      <c r="BW105" s="72"/>
      <c r="BX105" s="72"/>
      <c r="BY105" s="72"/>
    </row>
    <row r="106" spans="1:77" ht="15.75" hidden="1" customHeight="1">
      <c r="A106" s="72"/>
      <c r="B106" s="72"/>
      <c r="C106" s="161" t="s">
        <v>271</v>
      </c>
      <c r="D106" s="72"/>
      <c r="E106" s="162" t="s">
        <v>226</v>
      </c>
      <c r="F106" s="72"/>
      <c r="G106" s="72"/>
      <c r="H106" s="72"/>
      <c r="I106" s="158" t="s">
        <v>46</v>
      </c>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72"/>
      <c r="BO106" s="72"/>
      <c r="BP106" s="72"/>
      <c r="BQ106" s="72"/>
      <c r="BR106" s="72"/>
      <c r="BS106" s="72"/>
      <c r="BT106" s="72"/>
      <c r="BU106" s="72"/>
      <c r="BV106" s="72"/>
      <c r="BW106" s="72"/>
      <c r="BX106" s="72"/>
      <c r="BY106" s="72"/>
    </row>
    <row r="107" spans="1:77" ht="15.75" hidden="1" customHeight="1">
      <c r="A107" s="72"/>
      <c r="B107" s="72"/>
      <c r="C107" s="161" t="s">
        <v>272</v>
      </c>
      <c r="D107" s="72"/>
      <c r="E107" s="162" t="s">
        <v>298</v>
      </c>
      <c r="F107" s="72"/>
      <c r="G107" s="160" t="s">
        <v>299</v>
      </c>
      <c r="H107" s="72"/>
      <c r="I107" s="162" t="s">
        <v>145</v>
      </c>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row>
    <row r="108" spans="1:77" ht="15.75" hidden="1" customHeight="1">
      <c r="A108" s="72"/>
      <c r="B108" s="72"/>
      <c r="C108" s="161" t="s">
        <v>273</v>
      </c>
      <c r="D108" s="72"/>
      <c r="E108" s="162" t="s">
        <v>88</v>
      </c>
      <c r="F108" s="72"/>
      <c r="G108" s="162" t="s">
        <v>301</v>
      </c>
      <c r="H108" s="72"/>
      <c r="I108" s="162" t="s">
        <v>104</v>
      </c>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c r="BL108" s="72"/>
      <c r="BM108" s="72"/>
      <c r="BN108" s="72"/>
      <c r="BO108" s="72"/>
      <c r="BP108" s="72"/>
      <c r="BQ108" s="72"/>
      <c r="BR108" s="72"/>
      <c r="BS108" s="72"/>
      <c r="BT108" s="72"/>
      <c r="BU108" s="72"/>
      <c r="BV108" s="72"/>
      <c r="BW108" s="72"/>
      <c r="BX108" s="72"/>
      <c r="BY108" s="72"/>
    </row>
    <row r="109" spans="1:77" ht="15.75" hidden="1" customHeight="1">
      <c r="A109" s="72"/>
      <c r="B109" s="72"/>
      <c r="C109" s="161" t="s">
        <v>275</v>
      </c>
      <c r="D109" s="72"/>
      <c r="E109" s="162" t="s">
        <v>128</v>
      </c>
      <c r="F109" s="72"/>
      <c r="G109" s="162" t="s">
        <v>116</v>
      </c>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c r="BL109" s="72"/>
      <c r="BM109" s="72"/>
      <c r="BN109" s="72"/>
      <c r="BO109" s="72"/>
      <c r="BP109" s="72"/>
      <c r="BQ109" s="72"/>
      <c r="BR109" s="72"/>
      <c r="BS109" s="72"/>
      <c r="BT109" s="72"/>
      <c r="BU109" s="72"/>
      <c r="BV109" s="72"/>
      <c r="BW109" s="72"/>
      <c r="BX109" s="72"/>
      <c r="BY109" s="72"/>
    </row>
    <row r="110" spans="1:77" ht="15.75" hidden="1" customHeight="1">
      <c r="A110" s="72"/>
      <c r="B110" s="72"/>
      <c r="C110" s="161" t="s">
        <v>276</v>
      </c>
      <c r="D110" s="72"/>
      <c r="E110" s="162" t="s">
        <v>302</v>
      </c>
      <c r="F110" s="72"/>
      <c r="G110" s="162" t="s">
        <v>98</v>
      </c>
      <c r="H110" s="72"/>
      <c r="I110" s="164" t="s">
        <v>303</v>
      </c>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c r="BL110" s="72"/>
      <c r="BM110" s="72"/>
      <c r="BN110" s="72"/>
      <c r="BO110" s="72"/>
      <c r="BP110" s="72"/>
      <c r="BQ110" s="72"/>
      <c r="BR110" s="72"/>
      <c r="BS110" s="72"/>
      <c r="BT110" s="72"/>
      <c r="BU110" s="72"/>
      <c r="BV110" s="72"/>
      <c r="BW110" s="72"/>
      <c r="BX110" s="72"/>
      <c r="BY110" s="72"/>
    </row>
    <row r="111" spans="1:77" ht="15.75" hidden="1" customHeight="1">
      <c r="A111" s="72"/>
      <c r="B111" s="72"/>
      <c r="C111" s="161" t="s">
        <v>274</v>
      </c>
      <c r="D111" s="72"/>
      <c r="E111" s="162" t="s">
        <v>304</v>
      </c>
      <c r="F111" s="72"/>
      <c r="G111" s="162" t="s">
        <v>215</v>
      </c>
      <c r="H111" s="72"/>
      <c r="I111" s="165">
        <v>15</v>
      </c>
      <c r="J111" s="166">
        <v>30</v>
      </c>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c r="BL111" s="72"/>
      <c r="BM111" s="72"/>
      <c r="BN111" s="72"/>
      <c r="BO111" s="72"/>
      <c r="BP111" s="72"/>
      <c r="BQ111" s="72"/>
      <c r="BR111" s="72"/>
      <c r="BS111" s="72"/>
      <c r="BT111" s="72"/>
      <c r="BU111" s="72"/>
      <c r="BV111" s="72"/>
      <c r="BW111" s="72"/>
      <c r="BX111" s="72"/>
      <c r="BY111" s="72"/>
    </row>
    <row r="112" spans="1:77" ht="15.75" hidden="1" customHeight="1">
      <c r="A112" s="72"/>
      <c r="B112" s="72"/>
      <c r="C112" s="161" t="s">
        <v>277</v>
      </c>
      <c r="D112" s="72"/>
      <c r="E112" s="162" t="s">
        <v>305</v>
      </c>
      <c r="F112" s="72"/>
      <c r="G112" s="162" t="s">
        <v>117</v>
      </c>
      <c r="H112" s="72"/>
      <c r="I112" s="165">
        <v>0</v>
      </c>
      <c r="J112" s="166">
        <v>0</v>
      </c>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c r="BL112" s="72"/>
      <c r="BM112" s="72"/>
      <c r="BN112" s="72"/>
      <c r="BO112" s="72"/>
      <c r="BP112" s="72"/>
      <c r="BQ112" s="72"/>
      <c r="BR112" s="72"/>
      <c r="BS112" s="72"/>
      <c r="BT112" s="72"/>
      <c r="BU112" s="72"/>
      <c r="BV112" s="72"/>
      <c r="BW112" s="72"/>
      <c r="BX112" s="72"/>
      <c r="BY112" s="72"/>
    </row>
    <row r="113" spans="1:77" ht="15.75" hidden="1" customHeight="1">
      <c r="A113" s="72"/>
      <c r="B113" s="72"/>
      <c r="C113" s="161" t="s">
        <v>278</v>
      </c>
      <c r="D113" s="72"/>
      <c r="E113" s="162" t="s">
        <v>306</v>
      </c>
      <c r="F113" s="72"/>
      <c r="G113" s="162" t="s">
        <v>106</v>
      </c>
      <c r="H113" s="72"/>
      <c r="I113" s="167">
        <v>10</v>
      </c>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c r="BL113" s="72"/>
      <c r="BM113" s="72"/>
      <c r="BN113" s="72"/>
      <c r="BO113" s="72"/>
      <c r="BP113" s="72"/>
      <c r="BQ113" s="72"/>
      <c r="BR113" s="72"/>
      <c r="BS113" s="72"/>
      <c r="BT113" s="72"/>
      <c r="BU113" s="72"/>
      <c r="BV113" s="72"/>
      <c r="BW113" s="72"/>
      <c r="BX113" s="72"/>
      <c r="BY113" s="72"/>
    </row>
    <row r="114" spans="1:77" ht="15.75" hidden="1" customHeight="1">
      <c r="A114" s="72"/>
      <c r="B114" s="72"/>
      <c r="C114" s="161" t="s">
        <v>279</v>
      </c>
      <c r="D114" s="72"/>
      <c r="E114" s="162" t="s">
        <v>307</v>
      </c>
      <c r="F114" s="72"/>
      <c r="G114" s="162" t="s">
        <v>108</v>
      </c>
      <c r="H114" s="72"/>
      <c r="I114" s="168">
        <v>5</v>
      </c>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c r="BL114" s="72"/>
      <c r="BM114" s="72"/>
      <c r="BN114" s="72"/>
      <c r="BO114" s="72"/>
      <c r="BP114" s="72"/>
      <c r="BQ114" s="72"/>
      <c r="BR114" s="72"/>
      <c r="BS114" s="72"/>
      <c r="BT114" s="72"/>
      <c r="BU114" s="72"/>
      <c r="BV114" s="72"/>
      <c r="BW114" s="72"/>
      <c r="BX114" s="72"/>
      <c r="BY114" s="72"/>
    </row>
    <row r="115" spans="1:77" ht="15.75" hidden="1" customHeight="1">
      <c r="A115" s="72"/>
      <c r="B115" s="72"/>
      <c r="C115" s="72"/>
      <c r="D115" s="72"/>
      <c r="E115" s="162" t="s">
        <v>309</v>
      </c>
      <c r="F115" s="72"/>
      <c r="G115" s="162" t="s">
        <v>310</v>
      </c>
      <c r="H115" s="72"/>
      <c r="I115" s="167">
        <v>0</v>
      </c>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c r="BL115" s="72"/>
      <c r="BM115" s="72"/>
      <c r="BN115" s="72"/>
      <c r="BO115" s="72"/>
      <c r="BP115" s="72"/>
      <c r="BQ115" s="72"/>
      <c r="BR115" s="72"/>
      <c r="BS115" s="72"/>
      <c r="BT115" s="72"/>
      <c r="BU115" s="72"/>
      <c r="BV115" s="72"/>
      <c r="BW115" s="72"/>
      <c r="BX115" s="72"/>
      <c r="BY115" s="72"/>
    </row>
    <row r="116" spans="1:77" ht="15.75" hidden="1" customHeight="1">
      <c r="A116" s="72"/>
      <c r="B116" s="72"/>
      <c r="C116" s="157" t="s">
        <v>311</v>
      </c>
      <c r="D116" s="72"/>
      <c r="E116" s="162" t="s">
        <v>312</v>
      </c>
      <c r="F116" s="72"/>
      <c r="G116" s="162" t="s">
        <v>313</v>
      </c>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c r="BL116" s="72"/>
      <c r="BM116" s="72"/>
      <c r="BN116" s="72"/>
      <c r="BO116" s="72"/>
      <c r="BP116" s="72"/>
      <c r="BQ116" s="72"/>
      <c r="BR116" s="72"/>
      <c r="BS116" s="72"/>
      <c r="BT116" s="72"/>
      <c r="BU116" s="72"/>
      <c r="BV116" s="72"/>
      <c r="BW116" s="72"/>
      <c r="BX116" s="72"/>
      <c r="BY116" s="72"/>
    </row>
    <row r="117" spans="1:77" ht="15.75" hidden="1" customHeight="1">
      <c r="A117" s="72"/>
      <c r="B117" s="72"/>
      <c r="C117" s="161" t="s">
        <v>265</v>
      </c>
      <c r="D117" s="72"/>
      <c r="E117" s="162" t="s">
        <v>314</v>
      </c>
      <c r="F117" s="72"/>
      <c r="G117" s="162" t="s">
        <v>315</v>
      </c>
      <c r="H117" s="72"/>
      <c r="I117" s="160" t="s">
        <v>316</v>
      </c>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c r="BL117" s="72"/>
      <c r="BM117" s="72"/>
      <c r="BN117" s="72"/>
      <c r="BO117" s="72"/>
      <c r="BP117" s="72"/>
      <c r="BQ117" s="72"/>
      <c r="BR117" s="72"/>
      <c r="BS117" s="72"/>
      <c r="BT117" s="72"/>
      <c r="BU117" s="72"/>
      <c r="BV117" s="72"/>
      <c r="BW117" s="72"/>
      <c r="BX117" s="72"/>
      <c r="BY117" s="72"/>
    </row>
    <row r="118" spans="1:77" ht="15.75" hidden="1" customHeight="1">
      <c r="A118" s="72"/>
      <c r="B118" s="72"/>
      <c r="C118" s="142"/>
      <c r="D118" s="72"/>
      <c r="E118" s="162" t="s">
        <v>235</v>
      </c>
      <c r="F118" s="72"/>
      <c r="G118" s="72"/>
      <c r="H118" s="72"/>
      <c r="I118" s="162" t="s">
        <v>115</v>
      </c>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c r="BJ118" s="72"/>
      <c r="BK118" s="72"/>
      <c r="BL118" s="72"/>
      <c r="BM118" s="72"/>
      <c r="BN118" s="72"/>
      <c r="BO118" s="72"/>
      <c r="BP118" s="72"/>
      <c r="BQ118" s="72"/>
      <c r="BR118" s="72"/>
      <c r="BS118" s="72"/>
      <c r="BT118" s="72"/>
      <c r="BU118" s="72"/>
      <c r="BV118" s="72"/>
      <c r="BW118" s="72"/>
      <c r="BX118" s="72"/>
      <c r="BY118" s="72"/>
    </row>
    <row r="119" spans="1:77" ht="15.75" hidden="1" customHeight="1">
      <c r="A119" s="72"/>
      <c r="B119" s="72"/>
      <c r="C119" s="142"/>
      <c r="D119" s="72"/>
      <c r="E119" s="72"/>
      <c r="F119" s="72"/>
      <c r="G119" s="72"/>
      <c r="H119" s="72"/>
      <c r="I119" s="162" t="s">
        <v>317</v>
      </c>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c r="BI119" s="72"/>
      <c r="BJ119" s="72"/>
      <c r="BK119" s="72"/>
      <c r="BL119" s="72"/>
      <c r="BM119" s="72"/>
      <c r="BN119" s="72"/>
      <c r="BO119" s="72"/>
      <c r="BP119" s="72"/>
      <c r="BQ119" s="72"/>
      <c r="BR119" s="72"/>
      <c r="BS119" s="72"/>
      <c r="BT119" s="72"/>
      <c r="BU119" s="72"/>
      <c r="BV119" s="72"/>
      <c r="BW119" s="72"/>
      <c r="BX119" s="72"/>
      <c r="BY119" s="72"/>
    </row>
    <row r="120" spans="1:77" ht="15.75" hidden="1" customHeight="1">
      <c r="A120" s="72"/>
      <c r="B120" s="72"/>
      <c r="C120" s="142"/>
      <c r="D120" s="72"/>
      <c r="E120" s="164" t="s">
        <v>319</v>
      </c>
      <c r="F120" s="72"/>
      <c r="G120" s="160" t="s">
        <v>60</v>
      </c>
      <c r="H120" s="72"/>
      <c r="I120" s="162" t="s">
        <v>320</v>
      </c>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c r="BI120" s="72"/>
      <c r="BJ120" s="72"/>
      <c r="BK120" s="72"/>
      <c r="BL120" s="72"/>
      <c r="BM120" s="72"/>
      <c r="BN120" s="72"/>
      <c r="BO120" s="72"/>
      <c r="BP120" s="72"/>
      <c r="BQ120" s="72"/>
      <c r="BR120" s="72"/>
      <c r="BS120" s="72"/>
      <c r="BT120" s="72"/>
      <c r="BU120" s="72"/>
      <c r="BV120" s="72"/>
      <c r="BW120" s="72"/>
      <c r="BX120" s="72"/>
      <c r="BY120" s="72"/>
    </row>
    <row r="121" spans="1:77" ht="15.75" hidden="1" customHeight="1">
      <c r="A121" s="72"/>
      <c r="B121" s="72"/>
      <c r="C121" s="142"/>
      <c r="D121" s="72"/>
      <c r="E121" s="169" t="s">
        <v>216</v>
      </c>
      <c r="F121" s="72"/>
      <c r="G121" s="162" t="s">
        <v>114</v>
      </c>
      <c r="H121" s="72"/>
      <c r="I121" s="170"/>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c r="BI121" s="72"/>
      <c r="BJ121" s="72"/>
      <c r="BK121" s="72"/>
      <c r="BL121" s="72"/>
      <c r="BM121" s="72"/>
      <c r="BN121" s="72"/>
      <c r="BO121" s="72"/>
      <c r="BP121" s="72"/>
      <c r="BQ121" s="72"/>
      <c r="BR121" s="72"/>
      <c r="BS121" s="72"/>
      <c r="BT121" s="72"/>
      <c r="BU121" s="72"/>
      <c r="BV121" s="72"/>
      <c r="BW121" s="72"/>
      <c r="BX121" s="72"/>
      <c r="BY121" s="72"/>
    </row>
    <row r="122" spans="1:77" ht="15.75" hidden="1" customHeight="1">
      <c r="A122" s="72"/>
      <c r="B122" s="72"/>
      <c r="C122" s="142"/>
      <c r="D122" s="72"/>
      <c r="E122" s="169" t="s">
        <v>100</v>
      </c>
      <c r="F122" s="72"/>
      <c r="G122" s="162" t="s">
        <v>324</v>
      </c>
      <c r="H122" s="159"/>
      <c r="I122" s="171" t="s">
        <v>325</v>
      </c>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c r="BI122" s="72"/>
      <c r="BJ122" s="72"/>
      <c r="BK122" s="72"/>
      <c r="BL122" s="72"/>
      <c r="BM122" s="72"/>
      <c r="BN122" s="72"/>
      <c r="BO122" s="72"/>
      <c r="BP122" s="72"/>
      <c r="BQ122" s="72"/>
      <c r="BR122" s="72"/>
      <c r="BS122" s="72"/>
      <c r="BT122" s="72"/>
      <c r="BU122" s="72"/>
      <c r="BV122" s="72"/>
      <c r="BW122" s="72"/>
      <c r="BX122" s="72"/>
      <c r="BY122" s="72"/>
    </row>
    <row r="123" spans="1:77" ht="15.75" hidden="1" customHeight="1">
      <c r="A123" s="72"/>
      <c r="B123" s="72"/>
      <c r="C123" s="142"/>
      <c r="D123" s="72"/>
      <c r="E123" s="169" t="s">
        <v>328</v>
      </c>
      <c r="F123" s="72"/>
      <c r="G123" s="162" t="s">
        <v>329</v>
      </c>
      <c r="H123" s="159"/>
      <c r="I123" s="172" t="s">
        <v>106</v>
      </c>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c r="BI123" s="72"/>
      <c r="BJ123" s="72"/>
      <c r="BK123" s="72"/>
      <c r="BL123" s="72"/>
      <c r="BM123" s="72"/>
      <c r="BN123" s="72"/>
      <c r="BO123" s="72"/>
      <c r="BP123" s="72"/>
      <c r="BQ123" s="72"/>
      <c r="BR123" s="72"/>
      <c r="BS123" s="72"/>
      <c r="BT123" s="72"/>
      <c r="BU123" s="72"/>
      <c r="BV123" s="72"/>
      <c r="BW123" s="72"/>
      <c r="BX123" s="72"/>
      <c r="BY123" s="72"/>
    </row>
    <row r="124" spans="1:77" ht="15.75" hidden="1" customHeight="1">
      <c r="A124" s="72"/>
      <c r="B124" s="72"/>
      <c r="C124" s="142"/>
      <c r="D124" s="72"/>
      <c r="E124" s="72"/>
      <c r="F124" s="72"/>
      <c r="G124" s="72"/>
      <c r="H124" s="159"/>
      <c r="I124" s="162" t="s">
        <v>108</v>
      </c>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c r="BI124" s="72"/>
      <c r="BJ124" s="72"/>
      <c r="BK124" s="72"/>
      <c r="BL124" s="72"/>
      <c r="BM124" s="72"/>
      <c r="BN124" s="72"/>
      <c r="BO124" s="72"/>
      <c r="BP124" s="72"/>
      <c r="BQ124" s="72"/>
      <c r="BR124" s="72"/>
      <c r="BS124" s="72"/>
      <c r="BT124" s="72"/>
      <c r="BU124" s="72"/>
      <c r="BV124" s="72"/>
      <c r="BW124" s="72"/>
      <c r="BX124" s="72"/>
      <c r="BY124" s="72"/>
    </row>
    <row r="125" spans="1:77" ht="15.75" customHeight="1">
      <c r="A125" s="72"/>
      <c r="B125" s="72"/>
      <c r="C125" s="14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c r="BI125" s="72"/>
      <c r="BJ125" s="72"/>
      <c r="BK125" s="72"/>
      <c r="BL125" s="72"/>
      <c r="BM125" s="72"/>
      <c r="BN125" s="72"/>
      <c r="BO125" s="72"/>
      <c r="BP125" s="72"/>
      <c r="BQ125" s="72"/>
      <c r="BR125" s="72"/>
      <c r="BS125" s="72"/>
      <c r="BT125" s="72"/>
      <c r="BU125" s="72"/>
      <c r="BV125" s="72"/>
      <c r="BW125" s="72"/>
      <c r="BX125" s="72"/>
      <c r="BY125" s="72"/>
    </row>
    <row r="126" spans="1:77" ht="15.75" customHeight="1">
      <c r="A126" s="72"/>
      <c r="B126" s="72"/>
      <c r="C126" s="14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c r="BI126" s="72"/>
      <c r="BJ126" s="72"/>
      <c r="BK126" s="72"/>
      <c r="BL126" s="72"/>
      <c r="BM126" s="72"/>
      <c r="BN126" s="72"/>
      <c r="BO126" s="72"/>
      <c r="BP126" s="72"/>
      <c r="BQ126" s="72"/>
      <c r="BR126" s="72"/>
      <c r="BS126" s="72"/>
      <c r="BT126" s="72"/>
      <c r="BU126" s="72"/>
      <c r="BV126" s="72"/>
      <c r="BW126" s="72"/>
      <c r="BX126" s="72"/>
      <c r="BY126" s="72"/>
    </row>
    <row r="127" spans="1:77" ht="15.75" customHeight="1">
      <c r="A127" s="72"/>
      <c r="B127" s="72"/>
      <c r="C127" s="14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c r="BJ127" s="72"/>
      <c r="BK127" s="72"/>
      <c r="BL127" s="72"/>
      <c r="BM127" s="72"/>
      <c r="BN127" s="72"/>
      <c r="BO127" s="72"/>
      <c r="BP127" s="72"/>
      <c r="BQ127" s="72"/>
      <c r="BR127" s="72"/>
      <c r="BS127" s="72"/>
      <c r="BT127" s="72"/>
      <c r="BU127" s="72"/>
      <c r="BV127" s="72"/>
      <c r="BW127" s="72"/>
      <c r="BX127" s="72"/>
      <c r="BY127" s="72"/>
    </row>
    <row r="128" spans="1:77" ht="15.75" customHeight="1">
      <c r="A128" s="72"/>
      <c r="B128" s="72"/>
      <c r="C128" s="14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c r="BL128" s="72"/>
      <c r="BM128" s="72"/>
      <c r="BN128" s="72"/>
      <c r="BO128" s="72"/>
      <c r="BP128" s="72"/>
      <c r="BQ128" s="72"/>
      <c r="BR128" s="72"/>
      <c r="BS128" s="72"/>
      <c r="BT128" s="72"/>
      <c r="BU128" s="72"/>
      <c r="BV128" s="72"/>
      <c r="BW128" s="72"/>
      <c r="BX128" s="72"/>
      <c r="BY128" s="72"/>
    </row>
    <row r="129" spans="1:77" ht="15.75" customHeight="1">
      <c r="A129" s="72"/>
      <c r="B129" s="72"/>
      <c r="C129" s="14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c r="BI129" s="72"/>
      <c r="BJ129" s="72"/>
      <c r="BK129" s="72"/>
      <c r="BL129" s="72"/>
      <c r="BM129" s="72"/>
      <c r="BN129" s="72"/>
      <c r="BO129" s="72"/>
      <c r="BP129" s="72"/>
      <c r="BQ129" s="72"/>
      <c r="BR129" s="72"/>
      <c r="BS129" s="72"/>
      <c r="BT129" s="72"/>
      <c r="BU129" s="72"/>
      <c r="BV129" s="72"/>
      <c r="BW129" s="72"/>
      <c r="BX129" s="72"/>
      <c r="BY129" s="72"/>
    </row>
    <row r="130" spans="1:77" ht="15.75" customHeight="1">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c r="BL130" s="72"/>
      <c r="BM130" s="72"/>
      <c r="BN130" s="72"/>
      <c r="BO130" s="72"/>
      <c r="BP130" s="72"/>
      <c r="BQ130" s="72"/>
      <c r="BR130" s="72"/>
      <c r="BS130" s="72"/>
      <c r="BT130" s="72"/>
      <c r="BU130" s="72"/>
      <c r="BV130" s="72"/>
      <c r="BW130" s="72"/>
      <c r="BX130" s="72"/>
      <c r="BY130" s="72"/>
    </row>
    <row r="131" spans="1:77" ht="15.75" customHeight="1">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c r="BI131" s="72"/>
      <c r="BJ131" s="72"/>
      <c r="BK131" s="72"/>
      <c r="BL131" s="72"/>
      <c r="BM131" s="72"/>
      <c r="BN131" s="72"/>
      <c r="BO131" s="72"/>
      <c r="BP131" s="72"/>
      <c r="BQ131" s="72"/>
      <c r="BR131" s="72"/>
      <c r="BS131" s="72"/>
      <c r="BT131" s="72"/>
      <c r="BU131" s="72"/>
      <c r="BV131" s="72"/>
      <c r="BW131" s="72"/>
      <c r="BX131" s="72"/>
      <c r="BY131" s="72"/>
    </row>
    <row r="132" spans="1:77" ht="15.75" customHeight="1">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c r="BL132" s="72"/>
      <c r="BM132" s="72"/>
      <c r="BN132" s="72"/>
      <c r="BO132" s="72"/>
      <c r="BP132" s="72"/>
      <c r="BQ132" s="72"/>
      <c r="BR132" s="72"/>
      <c r="BS132" s="72"/>
      <c r="BT132" s="72"/>
      <c r="BU132" s="72"/>
      <c r="BV132" s="72"/>
      <c r="BW132" s="72"/>
      <c r="BX132" s="72"/>
      <c r="BY132" s="72"/>
    </row>
    <row r="133" spans="1:77" ht="15.75" customHeight="1">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c r="BI133" s="72"/>
      <c r="BJ133" s="72"/>
      <c r="BK133" s="72"/>
      <c r="BL133" s="72"/>
      <c r="BM133" s="72"/>
      <c r="BN133" s="72"/>
      <c r="BO133" s="72"/>
      <c r="BP133" s="72"/>
      <c r="BQ133" s="72"/>
      <c r="BR133" s="72"/>
      <c r="BS133" s="72"/>
      <c r="BT133" s="72"/>
      <c r="BU133" s="72"/>
      <c r="BV133" s="72"/>
      <c r="BW133" s="72"/>
      <c r="BX133" s="72"/>
      <c r="BY133" s="72"/>
    </row>
    <row r="134" spans="1:77" ht="15.75" customHeight="1">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c r="BI134" s="72"/>
      <c r="BJ134" s="72"/>
      <c r="BK134" s="72"/>
      <c r="BL134" s="72"/>
      <c r="BM134" s="72"/>
      <c r="BN134" s="72"/>
      <c r="BO134" s="72"/>
      <c r="BP134" s="72"/>
      <c r="BQ134" s="72"/>
      <c r="BR134" s="72"/>
      <c r="BS134" s="72"/>
      <c r="BT134" s="72"/>
      <c r="BU134" s="72"/>
      <c r="BV134" s="72"/>
      <c r="BW134" s="72"/>
      <c r="BX134" s="72"/>
      <c r="BY134" s="72"/>
    </row>
    <row r="135" spans="1:77" ht="15.75" customHeight="1">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c r="BI135" s="72"/>
      <c r="BJ135" s="72"/>
      <c r="BK135" s="72"/>
      <c r="BL135" s="72"/>
      <c r="BM135" s="72"/>
      <c r="BN135" s="72"/>
      <c r="BO135" s="72"/>
      <c r="BP135" s="72"/>
      <c r="BQ135" s="72"/>
      <c r="BR135" s="72"/>
      <c r="BS135" s="72"/>
      <c r="BT135" s="72"/>
      <c r="BU135" s="72"/>
      <c r="BV135" s="72"/>
      <c r="BW135" s="72"/>
      <c r="BX135" s="72"/>
      <c r="BY135" s="72"/>
    </row>
    <row r="136" spans="1:77" ht="15.75" customHeight="1">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c r="BI136" s="72"/>
      <c r="BJ136" s="72"/>
      <c r="BK136" s="72"/>
      <c r="BL136" s="72"/>
      <c r="BM136" s="72"/>
      <c r="BN136" s="72"/>
      <c r="BO136" s="72"/>
      <c r="BP136" s="72"/>
      <c r="BQ136" s="72"/>
      <c r="BR136" s="72"/>
      <c r="BS136" s="72"/>
      <c r="BT136" s="72"/>
      <c r="BU136" s="72"/>
      <c r="BV136" s="72"/>
      <c r="BW136" s="72"/>
      <c r="BX136" s="72"/>
      <c r="BY136" s="72"/>
    </row>
    <row r="137" spans="1:77" ht="15.75" customHeight="1">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2"/>
      <c r="AY137" s="72"/>
      <c r="AZ137" s="72"/>
      <c r="BA137" s="72"/>
      <c r="BB137" s="72"/>
      <c r="BC137" s="72"/>
      <c r="BD137" s="72"/>
      <c r="BE137" s="72"/>
      <c r="BF137" s="72"/>
      <c r="BG137" s="72"/>
      <c r="BH137" s="72"/>
      <c r="BI137" s="72"/>
      <c r="BJ137" s="72"/>
      <c r="BK137" s="72"/>
      <c r="BL137" s="72"/>
      <c r="BM137" s="72"/>
      <c r="BN137" s="72"/>
      <c r="BO137" s="72"/>
      <c r="BP137" s="72"/>
      <c r="BQ137" s="72"/>
      <c r="BR137" s="72"/>
      <c r="BS137" s="72"/>
      <c r="BT137" s="72"/>
      <c r="BU137" s="72"/>
      <c r="BV137" s="72"/>
      <c r="BW137" s="72"/>
      <c r="BX137" s="72"/>
      <c r="BY137" s="72"/>
    </row>
    <row r="138" spans="1:77" ht="15.75" customHeight="1">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72"/>
      <c r="AS138" s="72"/>
      <c r="AT138" s="72"/>
      <c r="AU138" s="72"/>
      <c r="AV138" s="72"/>
      <c r="AW138" s="72"/>
      <c r="AX138" s="72"/>
      <c r="AY138" s="72"/>
      <c r="AZ138" s="72"/>
      <c r="BA138" s="72"/>
      <c r="BB138" s="72"/>
      <c r="BC138" s="72"/>
      <c r="BD138" s="72"/>
      <c r="BE138" s="72"/>
      <c r="BF138" s="72"/>
      <c r="BG138" s="72"/>
      <c r="BH138" s="72"/>
      <c r="BI138" s="72"/>
      <c r="BJ138" s="72"/>
      <c r="BK138" s="72"/>
      <c r="BL138" s="72"/>
      <c r="BM138" s="72"/>
      <c r="BN138" s="72"/>
      <c r="BO138" s="72"/>
      <c r="BP138" s="72"/>
      <c r="BQ138" s="72"/>
      <c r="BR138" s="72"/>
      <c r="BS138" s="72"/>
      <c r="BT138" s="72"/>
      <c r="BU138" s="72"/>
      <c r="BV138" s="72"/>
      <c r="BW138" s="72"/>
      <c r="BX138" s="72"/>
      <c r="BY138" s="72"/>
    </row>
    <row r="139" spans="1:77" ht="15.75" customHeight="1">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c r="AT139" s="72"/>
      <c r="AU139" s="72"/>
      <c r="AV139" s="72"/>
      <c r="AW139" s="72"/>
      <c r="AX139" s="72"/>
      <c r="AY139" s="72"/>
      <c r="AZ139" s="72"/>
      <c r="BA139" s="72"/>
      <c r="BB139" s="72"/>
      <c r="BC139" s="72"/>
      <c r="BD139" s="72"/>
      <c r="BE139" s="72"/>
      <c r="BF139" s="72"/>
      <c r="BG139" s="72"/>
      <c r="BH139" s="72"/>
      <c r="BI139" s="72"/>
      <c r="BJ139" s="72"/>
      <c r="BK139" s="72"/>
      <c r="BL139" s="72"/>
      <c r="BM139" s="72"/>
      <c r="BN139" s="72"/>
      <c r="BO139" s="72"/>
      <c r="BP139" s="72"/>
      <c r="BQ139" s="72"/>
      <c r="BR139" s="72"/>
      <c r="BS139" s="72"/>
      <c r="BT139" s="72"/>
      <c r="BU139" s="72"/>
      <c r="BV139" s="72"/>
      <c r="BW139" s="72"/>
      <c r="BX139" s="72"/>
      <c r="BY139" s="72"/>
    </row>
    <row r="140" spans="1:77" ht="15.75" customHeight="1">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2"/>
      <c r="AY140" s="72"/>
      <c r="AZ140" s="72"/>
      <c r="BA140" s="72"/>
      <c r="BB140" s="72"/>
      <c r="BC140" s="72"/>
      <c r="BD140" s="72"/>
      <c r="BE140" s="72"/>
      <c r="BF140" s="72"/>
      <c r="BG140" s="72"/>
      <c r="BH140" s="72"/>
      <c r="BI140" s="72"/>
      <c r="BJ140" s="72"/>
      <c r="BK140" s="72"/>
      <c r="BL140" s="72"/>
      <c r="BM140" s="72"/>
      <c r="BN140" s="72"/>
      <c r="BO140" s="72"/>
      <c r="BP140" s="72"/>
      <c r="BQ140" s="72"/>
      <c r="BR140" s="72"/>
      <c r="BS140" s="72"/>
      <c r="BT140" s="72"/>
      <c r="BU140" s="72"/>
      <c r="BV140" s="72"/>
      <c r="BW140" s="72"/>
      <c r="BX140" s="72"/>
      <c r="BY140" s="72"/>
    </row>
    <row r="141" spans="1:77" ht="15.75" customHeight="1">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2"/>
      <c r="AY141" s="72"/>
      <c r="AZ141" s="72"/>
      <c r="BA141" s="72"/>
      <c r="BB141" s="72"/>
      <c r="BC141" s="72"/>
      <c r="BD141" s="72"/>
      <c r="BE141" s="72"/>
      <c r="BF141" s="72"/>
      <c r="BG141" s="72"/>
      <c r="BH141" s="72"/>
      <c r="BI141" s="72"/>
      <c r="BJ141" s="72"/>
      <c r="BK141" s="72"/>
      <c r="BL141" s="72"/>
      <c r="BM141" s="72"/>
      <c r="BN141" s="72"/>
      <c r="BO141" s="72"/>
      <c r="BP141" s="72"/>
      <c r="BQ141" s="72"/>
      <c r="BR141" s="72"/>
      <c r="BS141" s="72"/>
      <c r="BT141" s="72"/>
      <c r="BU141" s="72"/>
      <c r="BV141" s="72"/>
      <c r="BW141" s="72"/>
      <c r="BX141" s="72"/>
      <c r="BY141" s="72"/>
    </row>
    <row r="142" spans="1:77" ht="15.75" customHeight="1">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2"/>
      <c r="AY142" s="72"/>
      <c r="AZ142" s="72"/>
      <c r="BA142" s="72"/>
      <c r="BB142" s="72"/>
      <c r="BC142" s="72"/>
      <c r="BD142" s="72"/>
      <c r="BE142" s="72"/>
      <c r="BF142" s="72"/>
      <c r="BG142" s="72"/>
      <c r="BH142" s="72"/>
      <c r="BI142" s="72"/>
      <c r="BJ142" s="72"/>
      <c r="BK142" s="72"/>
      <c r="BL142" s="72"/>
      <c r="BM142" s="72"/>
      <c r="BN142" s="72"/>
      <c r="BO142" s="72"/>
      <c r="BP142" s="72"/>
      <c r="BQ142" s="72"/>
      <c r="BR142" s="72"/>
      <c r="BS142" s="72"/>
      <c r="BT142" s="72"/>
      <c r="BU142" s="72"/>
      <c r="BV142" s="72"/>
      <c r="BW142" s="72"/>
      <c r="BX142" s="72"/>
      <c r="BY142" s="72"/>
    </row>
    <row r="143" spans="1:77" ht="15.75" customHeight="1">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2"/>
      <c r="AY143" s="72"/>
      <c r="AZ143" s="72"/>
      <c r="BA143" s="72"/>
      <c r="BB143" s="72"/>
      <c r="BC143" s="72"/>
      <c r="BD143" s="72"/>
      <c r="BE143" s="72"/>
      <c r="BF143" s="72"/>
      <c r="BG143" s="72"/>
      <c r="BH143" s="72"/>
      <c r="BI143" s="72"/>
      <c r="BJ143" s="72"/>
      <c r="BK143" s="72"/>
      <c r="BL143" s="72"/>
      <c r="BM143" s="72"/>
      <c r="BN143" s="72"/>
      <c r="BO143" s="72"/>
      <c r="BP143" s="72"/>
      <c r="BQ143" s="72"/>
      <c r="BR143" s="72"/>
      <c r="BS143" s="72"/>
      <c r="BT143" s="72"/>
      <c r="BU143" s="72"/>
      <c r="BV143" s="72"/>
      <c r="BW143" s="72"/>
      <c r="BX143" s="72"/>
      <c r="BY143" s="72"/>
    </row>
    <row r="144" spans="1:77" ht="15.75" customHeight="1">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c r="BI144" s="72"/>
      <c r="BJ144" s="72"/>
      <c r="BK144" s="72"/>
      <c r="BL144" s="72"/>
      <c r="BM144" s="72"/>
      <c r="BN144" s="72"/>
      <c r="BO144" s="72"/>
      <c r="BP144" s="72"/>
      <c r="BQ144" s="72"/>
      <c r="BR144" s="72"/>
      <c r="BS144" s="72"/>
      <c r="BT144" s="72"/>
      <c r="BU144" s="72"/>
      <c r="BV144" s="72"/>
      <c r="BW144" s="72"/>
      <c r="BX144" s="72"/>
      <c r="BY144" s="72"/>
    </row>
    <row r="145" spans="1:77" ht="15.75" customHeight="1">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c r="BI145" s="72"/>
      <c r="BJ145" s="72"/>
      <c r="BK145" s="72"/>
      <c r="BL145" s="72"/>
      <c r="BM145" s="72"/>
      <c r="BN145" s="72"/>
      <c r="BO145" s="72"/>
      <c r="BP145" s="72"/>
      <c r="BQ145" s="72"/>
      <c r="BR145" s="72"/>
      <c r="BS145" s="72"/>
      <c r="BT145" s="72"/>
      <c r="BU145" s="72"/>
      <c r="BV145" s="72"/>
      <c r="BW145" s="72"/>
      <c r="BX145" s="72"/>
      <c r="BY145" s="72"/>
    </row>
    <row r="146" spans="1:77" ht="15.75" customHeight="1">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c r="BI146" s="72"/>
      <c r="BJ146" s="72"/>
      <c r="BK146" s="72"/>
      <c r="BL146" s="72"/>
      <c r="BM146" s="72"/>
      <c r="BN146" s="72"/>
      <c r="BO146" s="72"/>
      <c r="BP146" s="72"/>
      <c r="BQ146" s="72"/>
      <c r="BR146" s="72"/>
      <c r="BS146" s="72"/>
      <c r="BT146" s="72"/>
      <c r="BU146" s="72"/>
      <c r="BV146" s="72"/>
      <c r="BW146" s="72"/>
      <c r="BX146" s="72"/>
      <c r="BY146" s="72"/>
    </row>
    <row r="147" spans="1:77" ht="15.75" customHeight="1">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c r="BI147" s="72"/>
      <c r="BJ147" s="72"/>
      <c r="BK147" s="72"/>
      <c r="BL147" s="72"/>
      <c r="BM147" s="72"/>
      <c r="BN147" s="72"/>
      <c r="BO147" s="72"/>
      <c r="BP147" s="72"/>
      <c r="BQ147" s="72"/>
      <c r="BR147" s="72"/>
      <c r="BS147" s="72"/>
      <c r="BT147" s="72"/>
      <c r="BU147" s="72"/>
      <c r="BV147" s="72"/>
      <c r="BW147" s="72"/>
      <c r="BX147" s="72"/>
      <c r="BY147" s="72"/>
    </row>
    <row r="148" spans="1:77" ht="15.75" customHeight="1">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2"/>
      <c r="AY148" s="72"/>
      <c r="AZ148" s="72"/>
      <c r="BA148" s="72"/>
      <c r="BB148" s="72"/>
      <c r="BC148" s="72"/>
      <c r="BD148" s="72"/>
      <c r="BE148" s="72"/>
      <c r="BF148" s="72"/>
      <c r="BG148" s="72"/>
      <c r="BH148" s="72"/>
      <c r="BI148" s="72"/>
      <c r="BJ148" s="72"/>
      <c r="BK148" s="72"/>
      <c r="BL148" s="72"/>
      <c r="BM148" s="72"/>
      <c r="BN148" s="72"/>
      <c r="BO148" s="72"/>
      <c r="BP148" s="72"/>
      <c r="BQ148" s="72"/>
      <c r="BR148" s="72"/>
      <c r="BS148" s="72"/>
      <c r="BT148" s="72"/>
      <c r="BU148" s="72"/>
      <c r="BV148" s="72"/>
      <c r="BW148" s="72"/>
      <c r="BX148" s="72"/>
      <c r="BY148" s="72"/>
    </row>
    <row r="149" spans="1:77" ht="15.75" customHeight="1">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2"/>
      <c r="AY149" s="72"/>
      <c r="AZ149" s="72"/>
      <c r="BA149" s="72"/>
      <c r="BB149" s="72"/>
      <c r="BC149" s="72"/>
      <c r="BD149" s="72"/>
      <c r="BE149" s="72"/>
      <c r="BF149" s="72"/>
      <c r="BG149" s="72"/>
      <c r="BH149" s="72"/>
      <c r="BI149" s="72"/>
      <c r="BJ149" s="72"/>
      <c r="BK149" s="72"/>
      <c r="BL149" s="72"/>
      <c r="BM149" s="72"/>
      <c r="BN149" s="72"/>
      <c r="BO149" s="72"/>
      <c r="BP149" s="72"/>
      <c r="BQ149" s="72"/>
      <c r="BR149" s="72"/>
      <c r="BS149" s="72"/>
      <c r="BT149" s="72"/>
      <c r="BU149" s="72"/>
      <c r="BV149" s="72"/>
      <c r="BW149" s="72"/>
      <c r="BX149" s="72"/>
      <c r="BY149" s="72"/>
    </row>
    <row r="150" spans="1:77" ht="15.75" customHeight="1">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c r="BI150" s="72"/>
      <c r="BJ150" s="72"/>
      <c r="BK150" s="72"/>
      <c r="BL150" s="72"/>
      <c r="BM150" s="72"/>
      <c r="BN150" s="72"/>
      <c r="BO150" s="72"/>
      <c r="BP150" s="72"/>
      <c r="BQ150" s="72"/>
      <c r="BR150" s="72"/>
      <c r="BS150" s="72"/>
      <c r="BT150" s="72"/>
      <c r="BU150" s="72"/>
      <c r="BV150" s="72"/>
      <c r="BW150" s="72"/>
      <c r="BX150" s="72"/>
      <c r="BY150" s="72"/>
    </row>
    <row r="151" spans="1:77" ht="15.75" customHeight="1">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2"/>
      <c r="AY151" s="72"/>
      <c r="AZ151" s="72"/>
      <c r="BA151" s="72"/>
      <c r="BB151" s="72"/>
      <c r="BC151" s="72"/>
      <c r="BD151" s="72"/>
      <c r="BE151" s="72"/>
      <c r="BF151" s="72"/>
      <c r="BG151" s="72"/>
      <c r="BH151" s="72"/>
      <c r="BI151" s="72"/>
      <c r="BJ151" s="72"/>
      <c r="BK151" s="72"/>
      <c r="BL151" s="72"/>
      <c r="BM151" s="72"/>
      <c r="BN151" s="72"/>
      <c r="BO151" s="72"/>
      <c r="BP151" s="72"/>
      <c r="BQ151" s="72"/>
      <c r="BR151" s="72"/>
      <c r="BS151" s="72"/>
      <c r="BT151" s="72"/>
      <c r="BU151" s="72"/>
      <c r="BV151" s="72"/>
      <c r="BW151" s="72"/>
      <c r="BX151" s="72"/>
      <c r="BY151" s="72"/>
    </row>
    <row r="152" spans="1:77" ht="15.75" customHeight="1">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c r="BI152" s="72"/>
      <c r="BJ152" s="72"/>
      <c r="BK152" s="72"/>
      <c r="BL152" s="72"/>
      <c r="BM152" s="72"/>
      <c r="BN152" s="72"/>
      <c r="BO152" s="72"/>
      <c r="BP152" s="72"/>
      <c r="BQ152" s="72"/>
      <c r="BR152" s="72"/>
      <c r="BS152" s="72"/>
      <c r="BT152" s="72"/>
      <c r="BU152" s="72"/>
      <c r="BV152" s="72"/>
      <c r="BW152" s="72"/>
      <c r="BX152" s="72"/>
      <c r="BY152" s="72"/>
    </row>
    <row r="153" spans="1:77" ht="15.75" customHeight="1">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2"/>
      <c r="AY153" s="72"/>
      <c r="AZ153" s="72"/>
      <c r="BA153" s="72"/>
      <c r="BB153" s="72"/>
      <c r="BC153" s="72"/>
      <c r="BD153" s="72"/>
      <c r="BE153" s="72"/>
      <c r="BF153" s="72"/>
      <c r="BG153" s="72"/>
      <c r="BH153" s="72"/>
      <c r="BI153" s="72"/>
      <c r="BJ153" s="72"/>
      <c r="BK153" s="72"/>
      <c r="BL153" s="72"/>
      <c r="BM153" s="72"/>
      <c r="BN153" s="72"/>
      <c r="BO153" s="72"/>
      <c r="BP153" s="72"/>
      <c r="BQ153" s="72"/>
      <c r="BR153" s="72"/>
      <c r="BS153" s="72"/>
      <c r="BT153" s="72"/>
      <c r="BU153" s="72"/>
      <c r="BV153" s="72"/>
      <c r="BW153" s="72"/>
      <c r="BX153" s="72"/>
      <c r="BY153" s="72"/>
    </row>
    <row r="154" spans="1:77" ht="15.75" customHeight="1">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2"/>
      <c r="AY154" s="72"/>
      <c r="AZ154" s="72"/>
      <c r="BA154" s="72"/>
      <c r="BB154" s="72"/>
      <c r="BC154" s="72"/>
      <c r="BD154" s="72"/>
      <c r="BE154" s="72"/>
      <c r="BF154" s="72"/>
      <c r="BG154" s="72"/>
      <c r="BH154" s="72"/>
      <c r="BI154" s="72"/>
      <c r="BJ154" s="72"/>
      <c r="BK154" s="72"/>
      <c r="BL154" s="72"/>
      <c r="BM154" s="72"/>
      <c r="BN154" s="72"/>
      <c r="BO154" s="72"/>
      <c r="BP154" s="72"/>
      <c r="BQ154" s="72"/>
      <c r="BR154" s="72"/>
      <c r="BS154" s="72"/>
      <c r="BT154" s="72"/>
      <c r="BU154" s="72"/>
      <c r="BV154" s="72"/>
      <c r="BW154" s="72"/>
      <c r="BX154" s="72"/>
      <c r="BY154" s="72"/>
    </row>
    <row r="155" spans="1:77" ht="15.75" customHeight="1">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2"/>
      <c r="AY155" s="72"/>
      <c r="AZ155" s="72"/>
      <c r="BA155" s="72"/>
      <c r="BB155" s="72"/>
      <c r="BC155" s="72"/>
      <c r="BD155" s="72"/>
      <c r="BE155" s="72"/>
      <c r="BF155" s="72"/>
      <c r="BG155" s="72"/>
      <c r="BH155" s="72"/>
      <c r="BI155" s="72"/>
      <c r="BJ155" s="72"/>
      <c r="BK155" s="72"/>
      <c r="BL155" s="72"/>
      <c r="BM155" s="72"/>
      <c r="BN155" s="72"/>
      <c r="BO155" s="72"/>
      <c r="BP155" s="72"/>
      <c r="BQ155" s="72"/>
      <c r="BR155" s="72"/>
      <c r="BS155" s="72"/>
      <c r="BT155" s="72"/>
      <c r="BU155" s="72"/>
      <c r="BV155" s="72"/>
      <c r="BW155" s="72"/>
      <c r="BX155" s="72"/>
      <c r="BY155" s="72"/>
    </row>
    <row r="156" spans="1:77" ht="15.75" customHeight="1">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2"/>
      <c r="AY156" s="72"/>
      <c r="AZ156" s="72"/>
      <c r="BA156" s="72"/>
      <c r="BB156" s="72"/>
      <c r="BC156" s="72"/>
      <c r="BD156" s="72"/>
      <c r="BE156" s="72"/>
      <c r="BF156" s="72"/>
      <c r="BG156" s="72"/>
      <c r="BH156" s="72"/>
      <c r="BI156" s="72"/>
      <c r="BJ156" s="72"/>
      <c r="BK156" s="72"/>
      <c r="BL156" s="72"/>
      <c r="BM156" s="72"/>
      <c r="BN156" s="72"/>
      <c r="BO156" s="72"/>
      <c r="BP156" s="72"/>
      <c r="BQ156" s="72"/>
      <c r="BR156" s="72"/>
      <c r="BS156" s="72"/>
      <c r="BT156" s="72"/>
      <c r="BU156" s="72"/>
      <c r="BV156" s="72"/>
      <c r="BW156" s="72"/>
      <c r="BX156" s="72"/>
      <c r="BY156" s="72"/>
    </row>
    <row r="157" spans="1:77" ht="15.75" customHeight="1">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2"/>
      <c r="AY157" s="72"/>
      <c r="AZ157" s="72"/>
      <c r="BA157" s="72"/>
      <c r="BB157" s="72"/>
      <c r="BC157" s="72"/>
      <c r="BD157" s="72"/>
      <c r="BE157" s="72"/>
      <c r="BF157" s="72"/>
      <c r="BG157" s="72"/>
      <c r="BH157" s="72"/>
      <c r="BI157" s="72"/>
      <c r="BJ157" s="72"/>
      <c r="BK157" s="72"/>
      <c r="BL157" s="72"/>
      <c r="BM157" s="72"/>
      <c r="BN157" s="72"/>
      <c r="BO157" s="72"/>
      <c r="BP157" s="72"/>
      <c r="BQ157" s="72"/>
      <c r="BR157" s="72"/>
      <c r="BS157" s="72"/>
      <c r="BT157" s="72"/>
      <c r="BU157" s="72"/>
      <c r="BV157" s="72"/>
      <c r="BW157" s="72"/>
      <c r="BX157" s="72"/>
      <c r="BY157" s="72"/>
    </row>
    <row r="158" spans="1:77" ht="15.75" customHeight="1">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2"/>
      <c r="AY158" s="72"/>
      <c r="AZ158" s="72"/>
      <c r="BA158" s="72"/>
      <c r="BB158" s="72"/>
      <c r="BC158" s="72"/>
      <c r="BD158" s="72"/>
      <c r="BE158" s="72"/>
      <c r="BF158" s="72"/>
      <c r="BG158" s="72"/>
      <c r="BH158" s="72"/>
      <c r="BI158" s="72"/>
      <c r="BJ158" s="72"/>
      <c r="BK158" s="72"/>
      <c r="BL158" s="72"/>
      <c r="BM158" s="72"/>
      <c r="BN158" s="72"/>
      <c r="BO158" s="72"/>
      <c r="BP158" s="72"/>
      <c r="BQ158" s="72"/>
      <c r="BR158" s="72"/>
      <c r="BS158" s="72"/>
      <c r="BT158" s="72"/>
      <c r="BU158" s="72"/>
      <c r="BV158" s="72"/>
      <c r="BW158" s="72"/>
      <c r="BX158" s="72"/>
      <c r="BY158" s="72"/>
    </row>
    <row r="159" spans="1:77" ht="15.75" customHeight="1">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2"/>
      <c r="AY159" s="72"/>
      <c r="AZ159" s="72"/>
      <c r="BA159" s="72"/>
      <c r="BB159" s="72"/>
      <c r="BC159" s="72"/>
      <c r="BD159" s="72"/>
      <c r="BE159" s="72"/>
      <c r="BF159" s="72"/>
      <c r="BG159" s="72"/>
      <c r="BH159" s="72"/>
      <c r="BI159" s="72"/>
      <c r="BJ159" s="72"/>
      <c r="BK159" s="72"/>
      <c r="BL159" s="72"/>
      <c r="BM159" s="72"/>
      <c r="BN159" s="72"/>
      <c r="BO159" s="72"/>
      <c r="BP159" s="72"/>
      <c r="BQ159" s="72"/>
      <c r="BR159" s="72"/>
      <c r="BS159" s="72"/>
      <c r="BT159" s="72"/>
      <c r="BU159" s="72"/>
      <c r="BV159" s="72"/>
      <c r="BW159" s="72"/>
      <c r="BX159" s="72"/>
      <c r="BY159" s="72"/>
    </row>
    <row r="160" spans="1:77" ht="15.75" customHeight="1">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c r="AY160" s="72"/>
      <c r="AZ160" s="72"/>
      <c r="BA160" s="72"/>
      <c r="BB160" s="72"/>
      <c r="BC160" s="72"/>
      <c r="BD160" s="72"/>
      <c r="BE160" s="72"/>
      <c r="BF160" s="72"/>
      <c r="BG160" s="72"/>
      <c r="BH160" s="72"/>
      <c r="BI160" s="72"/>
      <c r="BJ160" s="72"/>
      <c r="BK160" s="72"/>
      <c r="BL160" s="72"/>
      <c r="BM160" s="72"/>
      <c r="BN160" s="72"/>
      <c r="BO160" s="72"/>
      <c r="BP160" s="72"/>
      <c r="BQ160" s="72"/>
      <c r="BR160" s="72"/>
      <c r="BS160" s="72"/>
      <c r="BT160" s="72"/>
      <c r="BU160" s="72"/>
      <c r="BV160" s="72"/>
      <c r="BW160" s="72"/>
      <c r="BX160" s="72"/>
      <c r="BY160" s="72"/>
    </row>
    <row r="161" spans="1:77" ht="15.75" customHeight="1">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2"/>
      <c r="AY161" s="72"/>
      <c r="AZ161" s="72"/>
      <c r="BA161" s="72"/>
      <c r="BB161" s="72"/>
      <c r="BC161" s="72"/>
      <c r="BD161" s="72"/>
      <c r="BE161" s="72"/>
      <c r="BF161" s="72"/>
      <c r="BG161" s="72"/>
      <c r="BH161" s="72"/>
      <c r="BI161" s="72"/>
      <c r="BJ161" s="72"/>
      <c r="BK161" s="72"/>
      <c r="BL161" s="72"/>
      <c r="BM161" s="72"/>
      <c r="BN161" s="72"/>
      <c r="BO161" s="72"/>
      <c r="BP161" s="72"/>
      <c r="BQ161" s="72"/>
      <c r="BR161" s="72"/>
      <c r="BS161" s="72"/>
      <c r="BT161" s="72"/>
      <c r="BU161" s="72"/>
      <c r="BV161" s="72"/>
      <c r="BW161" s="72"/>
      <c r="BX161" s="72"/>
      <c r="BY161" s="72"/>
    </row>
    <row r="162" spans="1:77" ht="15.75" customHeight="1">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c r="BA162" s="72"/>
      <c r="BB162" s="72"/>
      <c r="BC162" s="72"/>
      <c r="BD162" s="72"/>
      <c r="BE162" s="72"/>
      <c r="BF162" s="72"/>
      <c r="BG162" s="72"/>
      <c r="BH162" s="72"/>
      <c r="BI162" s="72"/>
      <c r="BJ162" s="72"/>
      <c r="BK162" s="72"/>
      <c r="BL162" s="72"/>
      <c r="BM162" s="72"/>
      <c r="BN162" s="72"/>
      <c r="BO162" s="72"/>
      <c r="BP162" s="72"/>
      <c r="BQ162" s="72"/>
      <c r="BR162" s="72"/>
      <c r="BS162" s="72"/>
      <c r="BT162" s="72"/>
      <c r="BU162" s="72"/>
      <c r="BV162" s="72"/>
      <c r="BW162" s="72"/>
      <c r="BX162" s="72"/>
      <c r="BY162" s="72"/>
    </row>
    <row r="163" spans="1:77" ht="15.75" customHeight="1">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72"/>
      <c r="BA163" s="72"/>
      <c r="BB163" s="72"/>
      <c r="BC163" s="72"/>
      <c r="BD163" s="72"/>
      <c r="BE163" s="72"/>
      <c r="BF163" s="72"/>
      <c r="BG163" s="72"/>
      <c r="BH163" s="72"/>
      <c r="BI163" s="72"/>
      <c r="BJ163" s="72"/>
      <c r="BK163" s="72"/>
      <c r="BL163" s="72"/>
      <c r="BM163" s="72"/>
      <c r="BN163" s="72"/>
      <c r="BO163" s="72"/>
      <c r="BP163" s="72"/>
      <c r="BQ163" s="72"/>
      <c r="BR163" s="72"/>
      <c r="BS163" s="72"/>
      <c r="BT163" s="72"/>
      <c r="BU163" s="72"/>
      <c r="BV163" s="72"/>
      <c r="BW163" s="72"/>
      <c r="BX163" s="72"/>
      <c r="BY163" s="72"/>
    </row>
    <row r="164" spans="1:77" ht="15.75" customHeight="1">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72"/>
      <c r="BA164" s="72"/>
      <c r="BB164" s="72"/>
      <c r="BC164" s="72"/>
      <c r="BD164" s="72"/>
      <c r="BE164" s="72"/>
      <c r="BF164" s="72"/>
      <c r="BG164" s="72"/>
      <c r="BH164" s="72"/>
      <c r="BI164" s="72"/>
      <c r="BJ164" s="72"/>
      <c r="BK164" s="72"/>
      <c r="BL164" s="72"/>
      <c r="BM164" s="72"/>
      <c r="BN164" s="72"/>
      <c r="BO164" s="72"/>
      <c r="BP164" s="72"/>
      <c r="BQ164" s="72"/>
      <c r="BR164" s="72"/>
      <c r="BS164" s="72"/>
      <c r="BT164" s="72"/>
      <c r="BU164" s="72"/>
      <c r="BV164" s="72"/>
      <c r="BW164" s="72"/>
      <c r="BX164" s="72"/>
      <c r="BY164" s="72"/>
    </row>
    <row r="165" spans="1:77" ht="15.75" customHeight="1">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72"/>
      <c r="BA165" s="72"/>
      <c r="BB165" s="72"/>
      <c r="BC165" s="72"/>
      <c r="BD165" s="72"/>
      <c r="BE165" s="72"/>
      <c r="BF165" s="72"/>
      <c r="BG165" s="72"/>
      <c r="BH165" s="72"/>
      <c r="BI165" s="72"/>
      <c r="BJ165" s="72"/>
      <c r="BK165" s="72"/>
      <c r="BL165" s="72"/>
      <c r="BM165" s="72"/>
      <c r="BN165" s="72"/>
      <c r="BO165" s="72"/>
      <c r="BP165" s="72"/>
      <c r="BQ165" s="72"/>
      <c r="BR165" s="72"/>
      <c r="BS165" s="72"/>
      <c r="BT165" s="72"/>
      <c r="BU165" s="72"/>
      <c r="BV165" s="72"/>
      <c r="BW165" s="72"/>
      <c r="BX165" s="72"/>
      <c r="BY165" s="72"/>
    </row>
    <row r="166" spans="1:77" ht="15.75" customHeight="1">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c r="BI166" s="72"/>
      <c r="BJ166" s="72"/>
      <c r="BK166" s="72"/>
      <c r="BL166" s="72"/>
      <c r="BM166" s="72"/>
      <c r="BN166" s="72"/>
      <c r="BO166" s="72"/>
      <c r="BP166" s="72"/>
      <c r="BQ166" s="72"/>
      <c r="BR166" s="72"/>
      <c r="BS166" s="72"/>
      <c r="BT166" s="72"/>
      <c r="BU166" s="72"/>
      <c r="BV166" s="72"/>
      <c r="BW166" s="72"/>
      <c r="BX166" s="72"/>
      <c r="BY166" s="72"/>
    </row>
    <row r="167" spans="1:77" ht="15.75" customHeight="1">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72"/>
      <c r="BA167" s="72"/>
      <c r="BB167" s="72"/>
      <c r="BC167" s="72"/>
      <c r="BD167" s="72"/>
      <c r="BE167" s="72"/>
      <c r="BF167" s="72"/>
      <c r="BG167" s="72"/>
      <c r="BH167" s="72"/>
      <c r="BI167" s="72"/>
      <c r="BJ167" s="72"/>
      <c r="BK167" s="72"/>
      <c r="BL167" s="72"/>
      <c r="BM167" s="72"/>
      <c r="BN167" s="72"/>
      <c r="BO167" s="72"/>
      <c r="BP167" s="72"/>
      <c r="BQ167" s="72"/>
      <c r="BR167" s="72"/>
      <c r="BS167" s="72"/>
      <c r="BT167" s="72"/>
      <c r="BU167" s="72"/>
      <c r="BV167" s="72"/>
      <c r="BW167" s="72"/>
      <c r="BX167" s="72"/>
      <c r="BY167" s="72"/>
    </row>
    <row r="168" spans="1:77" ht="15.75" customHeight="1">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72"/>
      <c r="BA168" s="72"/>
      <c r="BB168" s="72"/>
      <c r="BC168" s="72"/>
      <c r="BD168" s="72"/>
      <c r="BE168" s="72"/>
      <c r="BF168" s="72"/>
      <c r="BG168" s="72"/>
      <c r="BH168" s="72"/>
      <c r="BI168" s="72"/>
      <c r="BJ168" s="72"/>
      <c r="BK168" s="72"/>
      <c r="BL168" s="72"/>
      <c r="BM168" s="72"/>
      <c r="BN168" s="72"/>
      <c r="BO168" s="72"/>
      <c r="BP168" s="72"/>
      <c r="BQ168" s="72"/>
      <c r="BR168" s="72"/>
      <c r="BS168" s="72"/>
      <c r="BT168" s="72"/>
      <c r="BU168" s="72"/>
      <c r="BV168" s="72"/>
      <c r="BW168" s="72"/>
      <c r="BX168" s="72"/>
      <c r="BY168" s="72"/>
    </row>
    <row r="169" spans="1:77" ht="15.75" customHeight="1">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72"/>
      <c r="BA169" s="72"/>
      <c r="BB169" s="72"/>
      <c r="BC169" s="72"/>
      <c r="BD169" s="72"/>
      <c r="BE169" s="72"/>
      <c r="BF169" s="72"/>
      <c r="BG169" s="72"/>
      <c r="BH169" s="72"/>
      <c r="BI169" s="72"/>
      <c r="BJ169" s="72"/>
      <c r="BK169" s="72"/>
      <c r="BL169" s="72"/>
      <c r="BM169" s="72"/>
      <c r="BN169" s="72"/>
      <c r="BO169" s="72"/>
      <c r="BP169" s="72"/>
      <c r="BQ169" s="72"/>
      <c r="BR169" s="72"/>
      <c r="BS169" s="72"/>
      <c r="BT169" s="72"/>
      <c r="BU169" s="72"/>
      <c r="BV169" s="72"/>
      <c r="BW169" s="72"/>
      <c r="BX169" s="72"/>
      <c r="BY169" s="72"/>
    </row>
    <row r="170" spans="1:77" ht="15.75" customHeight="1">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72"/>
      <c r="BA170" s="72"/>
      <c r="BB170" s="72"/>
      <c r="BC170" s="72"/>
      <c r="BD170" s="72"/>
      <c r="BE170" s="72"/>
      <c r="BF170" s="72"/>
      <c r="BG170" s="72"/>
      <c r="BH170" s="72"/>
      <c r="BI170" s="72"/>
      <c r="BJ170" s="72"/>
      <c r="BK170" s="72"/>
      <c r="BL170" s="72"/>
      <c r="BM170" s="72"/>
      <c r="BN170" s="72"/>
      <c r="BO170" s="72"/>
      <c r="BP170" s="72"/>
      <c r="BQ170" s="72"/>
      <c r="BR170" s="72"/>
      <c r="BS170" s="72"/>
      <c r="BT170" s="72"/>
      <c r="BU170" s="72"/>
      <c r="BV170" s="72"/>
      <c r="BW170" s="72"/>
      <c r="BX170" s="72"/>
      <c r="BY170" s="72"/>
    </row>
    <row r="171" spans="1:77" ht="15.75" customHeight="1">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c r="BA171" s="72"/>
      <c r="BB171" s="72"/>
      <c r="BC171" s="72"/>
      <c r="BD171" s="72"/>
      <c r="BE171" s="72"/>
      <c r="BF171" s="72"/>
      <c r="BG171" s="72"/>
      <c r="BH171" s="72"/>
      <c r="BI171" s="72"/>
      <c r="BJ171" s="72"/>
      <c r="BK171" s="72"/>
      <c r="BL171" s="72"/>
      <c r="BM171" s="72"/>
      <c r="BN171" s="72"/>
      <c r="BO171" s="72"/>
      <c r="BP171" s="72"/>
      <c r="BQ171" s="72"/>
      <c r="BR171" s="72"/>
      <c r="BS171" s="72"/>
      <c r="BT171" s="72"/>
      <c r="BU171" s="72"/>
      <c r="BV171" s="72"/>
      <c r="BW171" s="72"/>
      <c r="BX171" s="72"/>
      <c r="BY171" s="72"/>
    </row>
    <row r="172" spans="1:77" ht="15.75" customHeight="1">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72"/>
      <c r="BA172" s="72"/>
      <c r="BB172" s="72"/>
      <c r="BC172" s="72"/>
      <c r="BD172" s="72"/>
      <c r="BE172" s="72"/>
      <c r="BF172" s="72"/>
      <c r="BG172" s="72"/>
      <c r="BH172" s="72"/>
      <c r="BI172" s="72"/>
      <c r="BJ172" s="72"/>
      <c r="BK172" s="72"/>
      <c r="BL172" s="72"/>
      <c r="BM172" s="72"/>
      <c r="BN172" s="72"/>
      <c r="BO172" s="72"/>
      <c r="BP172" s="72"/>
      <c r="BQ172" s="72"/>
      <c r="BR172" s="72"/>
      <c r="BS172" s="72"/>
      <c r="BT172" s="72"/>
      <c r="BU172" s="72"/>
      <c r="BV172" s="72"/>
      <c r="BW172" s="72"/>
      <c r="BX172" s="72"/>
      <c r="BY172" s="72"/>
    </row>
    <row r="173" spans="1:77" ht="15.75" customHeight="1">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72"/>
      <c r="BA173" s="72"/>
      <c r="BB173" s="72"/>
      <c r="BC173" s="72"/>
      <c r="BD173" s="72"/>
      <c r="BE173" s="72"/>
      <c r="BF173" s="72"/>
      <c r="BG173" s="72"/>
      <c r="BH173" s="72"/>
      <c r="BI173" s="72"/>
      <c r="BJ173" s="72"/>
      <c r="BK173" s="72"/>
      <c r="BL173" s="72"/>
      <c r="BM173" s="72"/>
      <c r="BN173" s="72"/>
      <c r="BO173" s="72"/>
      <c r="BP173" s="72"/>
      <c r="BQ173" s="72"/>
      <c r="BR173" s="72"/>
      <c r="BS173" s="72"/>
      <c r="BT173" s="72"/>
      <c r="BU173" s="72"/>
      <c r="BV173" s="72"/>
      <c r="BW173" s="72"/>
      <c r="BX173" s="72"/>
      <c r="BY173" s="72"/>
    </row>
    <row r="174" spans="1:77" ht="15.75" customHeight="1">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72"/>
      <c r="BA174" s="72"/>
      <c r="BB174" s="72"/>
      <c r="BC174" s="72"/>
      <c r="BD174" s="72"/>
      <c r="BE174" s="72"/>
      <c r="BF174" s="72"/>
      <c r="BG174" s="72"/>
      <c r="BH174" s="72"/>
      <c r="BI174" s="72"/>
      <c r="BJ174" s="72"/>
      <c r="BK174" s="72"/>
      <c r="BL174" s="72"/>
      <c r="BM174" s="72"/>
      <c r="BN174" s="72"/>
      <c r="BO174" s="72"/>
      <c r="BP174" s="72"/>
      <c r="BQ174" s="72"/>
      <c r="BR174" s="72"/>
      <c r="BS174" s="72"/>
      <c r="BT174" s="72"/>
      <c r="BU174" s="72"/>
      <c r="BV174" s="72"/>
      <c r="BW174" s="72"/>
      <c r="BX174" s="72"/>
      <c r="BY174" s="72"/>
    </row>
    <row r="175" spans="1:77" ht="15.75" customHeight="1">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2"/>
      <c r="AY175" s="72"/>
      <c r="AZ175" s="72"/>
      <c r="BA175" s="72"/>
      <c r="BB175" s="72"/>
      <c r="BC175" s="72"/>
      <c r="BD175" s="72"/>
      <c r="BE175" s="72"/>
      <c r="BF175" s="72"/>
      <c r="BG175" s="72"/>
      <c r="BH175" s="72"/>
      <c r="BI175" s="72"/>
      <c r="BJ175" s="72"/>
      <c r="BK175" s="72"/>
      <c r="BL175" s="72"/>
      <c r="BM175" s="72"/>
      <c r="BN175" s="72"/>
      <c r="BO175" s="72"/>
      <c r="BP175" s="72"/>
      <c r="BQ175" s="72"/>
      <c r="BR175" s="72"/>
      <c r="BS175" s="72"/>
      <c r="BT175" s="72"/>
      <c r="BU175" s="72"/>
      <c r="BV175" s="72"/>
      <c r="BW175" s="72"/>
      <c r="BX175" s="72"/>
      <c r="BY175" s="72"/>
    </row>
    <row r="176" spans="1:77" ht="15.75" customHeight="1">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c r="BI176" s="72"/>
      <c r="BJ176" s="72"/>
      <c r="BK176" s="72"/>
      <c r="BL176" s="72"/>
      <c r="BM176" s="72"/>
      <c r="BN176" s="72"/>
      <c r="BO176" s="72"/>
      <c r="BP176" s="72"/>
      <c r="BQ176" s="72"/>
      <c r="BR176" s="72"/>
      <c r="BS176" s="72"/>
      <c r="BT176" s="72"/>
      <c r="BU176" s="72"/>
      <c r="BV176" s="72"/>
      <c r="BW176" s="72"/>
      <c r="BX176" s="72"/>
      <c r="BY176" s="72"/>
    </row>
    <row r="177" spans="1:77" ht="15.75" customHeight="1">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c r="BI177" s="72"/>
      <c r="BJ177" s="72"/>
      <c r="BK177" s="72"/>
      <c r="BL177" s="72"/>
      <c r="BM177" s="72"/>
      <c r="BN177" s="72"/>
      <c r="BO177" s="72"/>
      <c r="BP177" s="72"/>
      <c r="BQ177" s="72"/>
      <c r="BR177" s="72"/>
      <c r="BS177" s="72"/>
      <c r="BT177" s="72"/>
      <c r="BU177" s="72"/>
      <c r="BV177" s="72"/>
      <c r="BW177" s="72"/>
      <c r="BX177" s="72"/>
      <c r="BY177" s="72"/>
    </row>
    <row r="178" spans="1:77" ht="15.75" customHeight="1">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c r="AY178" s="72"/>
      <c r="AZ178" s="72"/>
      <c r="BA178" s="72"/>
      <c r="BB178" s="72"/>
      <c r="BC178" s="72"/>
      <c r="BD178" s="72"/>
      <c r="BE178" s="72"/>
      <c r="BF178" s="72"/>
      <c r="BG178" s="72"/>
      <c r="BH178" s="72"/>
      <c r="BI178" s="72"/>
      <c r="BJ178" s="72"/>
      <c r="BK178" s="72"/>
      <c r="BL178" s="72"/>
      <c r="BM178" s="72"/>
      <c r="BN178" s="72"/>
      <c r="BO178" s="72"/>
      <c r="BP178" s="72"/>
      <c r="BQ178" s="72"/>
      <c r="BR178" s="72"/>
      <c r="BS178" s="72"/>
      <c r="BT178" s="72"/>
      <c r="BU178" s="72"/>
      <c r="BV178" s="72"/>
      <c r="BW178" s="72"/>
      <c r="BX178" s="72"/>
      <c r="BY178" s="72"/>
    </row>
    <row r="179" spans="1:77" ht="15.75" customHeight="1">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72"/>
      <c r="BA179" s="72"/>
      <c r="BB179" s="72"/>
      <c r="BC179" s="72"/>
      <c r="BD179" s="72"/>
      <c r="BE179" s="72"/>
      <c r="BF179" s="72"/>
      <c r="BG179" s="72"/>
      <c r="BH179" s="72"/>
      <c r="BI179" s="72"/>
      <c r="BJ179" s="72"/>
      <c r="BK179" s="72"/>
      <c r="BL179" s="72"/>
      <c r="BM179" s="72"/>
      <c r="BN179" s="72"/>
      <c r="BO179" s="72"/>
      <c r="BP179" s="72"/>
      <c r="BQ179" s="72"/>
      <c r="BR179" s="72"/>
      <c r="BS179" s="72"/>
      <c r="BT179" s="72"/>
      <c r="BU179" s="72"/>
      <c r="BV179" s="72"/>
      <c r="BW179" s="72"/>
      <c r="BX179" s="72"/>
      <c r="BY179" s="72"/>
    </row>
    <row r="180" spans="1:77" ht="15.75" customHeight="1">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72"/>
      <c r="AW180" s="72"/>
      <c r="AX180" s="72"/>
      <c r="AY180" s="72"/>
      <c r="AZ180" s="72"/>
      <c r="BA180" s="72"/>
      <c r="BB180" s="72"/>
      <c r="BC180" s="72"/>
      <c r="BD180" s="72"/>
      <c r="BE180" s="72"/>
      <c r="BF180" s="72"/>
      <c r="BG180" s="72"/>
      <c r="BH180" s="72"/>
      <c r="BI180" s="72"/>
      <c r="BJ180" s="72"/>
      <c r="BK180" s="72"/>
      <c r="BL180" s="72"/>
      <c r="BM180" s="72"/>
      <c r="BN180" s="72"/>
      <c r="BO180" s="72"/>
      <c r="BP180" s="72"/>
      <c r="BQ180" s="72"/>
      <c r="BR180" s="72"/>
      <c r="BS180" s="72"/>
      <c r="BT180" s="72"/>
      <c r="BU180" s="72"/>
      <c r="BV180" s="72"/>
      <c r="BW180" s="72"/>
      <c r="BX180" s="72"/>
      <c r="BY180" s="72"/>
    </row>
    <row r="181" spans="1:77" ht="15.75" customHeight="1">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72"/>
      <c r="AW181" s="72"/>
      <c r="AX181" s="72"/>
      <c r="AY181" s="72"/>
      <c r="AZ181" s="72"/>
      <c r="BA181" s="72"/>
      <c r="BB181" s="72"/>
      <c r="BC181" s="72"/>
      <c r="BD181" s="72"/>
      <c r="BE181" s="72"/>
      <c r="BF181" s="72"/>
      <c r="BG181" s="72"/>
      <c r="BH181" s="72"/>
      <c r="BI181" s="72"/>
      <c r="BJ181" s="72"/>
      <c r="BK181" s="72"/>
      <c r="BL181" s="72"/>
      <c r="BM181" s="72"/>
      <c r="BN181" s="72"/>
      <c r="BO181" s="72"/>
      <c r="BP181" s="72"/>
      <c r="BQ181" s="72"/>
      <c r="BR181" s="72"/>
      <c r="BS181" s="72"/>
      <c r="BT181" s="72"/>
      <c r="BU181" s="72"/>
      <c r="BV181" s="72"/>
      <c r="BW181" s="72"/>
      <c r="BX181" s="72"/>
      <c r="BY181" s="72"/>
    </row>
    <row r="182" spans="1:77" ht="15.75" customHeight="1">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c r="AH182" s="72"/>
      <c r="AI182" s="72"/>
      <c r="AJ182" s="72"/>
      <c r="AK182" s="72"/>
      <c r="AL182" s="72"/>
      <c r="AM182" s="72"/>
      <c r="AN182" s="72"/>
      <c r="AO182" s="72"/>
      <c r="AP182" s="72"/>
      <c r="AQ182" s="72"/>
      <c r="AR182" s="72"/>
      <c r="AS182" s="72"/>
      <c r="AT182" s="72"/>
      <c r="AU182" s="72"/>
      <c r="AV182" s="72"/>
      <c r="AW182" s="72"/>
      <c r="AX182" s="72"/>
      <c r="AY182" s="72"/>
      <c r="AZ182" s="72"/>
      <c r="BA182" s="72"/>
      <c r="BB182" s="72"/>
      <c r="BC182" s="72"/>
      <c r="BD182" s="72"/>
      <c r="BE182" s="72"/>
      <c r="BF182" s="72"/>
      <c r="BG182" s="72"/>
      <c r="BH182" s="72"/>
      <c r="BI182" s="72"/>
      <c r="BJ182" s="72"/>
      <c r="BK182" s="72"/>
      <c r="BL182" s="72"/>
      <c r="BM182" s="72"/>
      <c r="BN182" s="72"/>
      <c r="BO182" s="72"/>
      <c r="BP182" s="72"/>
      <c r="BQ182" s="72"/>
      <c r="BR182" s="72"/>
      <c r="BS182" s="72"/>
      <c r="BT182" s="72"/>
      <c r="BU182" s="72"/>
      <c r="BV182" s="72"/>
      <c r="BW182" s="72"/>
      <c r="BX182" s="72"/>
      <c r="BY182" s="72"/>
    </row>
    <row r="183" spans="1:77" ht="15.75" customHeight="1">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2"/>
      <c r="AR183" s="72"/>
      <c r="AS183" s="72"/>
      <c r="AT183" s="72"/>
      <c r="AU183" s="72"/>
      <c r="AV183" s="72"/>
      <c r="AW183" s="72"/>
      <c r="AX183" s="72"/>
      <c r="AY183" s="72"/>
      <c r="AZ183" s="72"/>
      <c r="BA183" s="72"/>
      <c r="BB183" s="72"/>
      <c r="BC183" s="72"/>
      <c r="BD183" s="72"/>
      <c r="BE183" s="72"/>
      <c r="BF183" s="72"/>
      <c r="BG183" s="72"/>
      <c r="BH183" s="72"/>
      <c r="BI183" s="72"/>
      <c r="BJ183" s="72"/>
      <c r="BK183" s="72"/>
      <c r="BL183" s="72"/>
      <c r="BM183" s="72"/>
      <c r="BN183" s="72"/>
      <c r="BO183" s="72"/>
      <c r="BP183" s="72"/>
      <c r="BQ183" s="72"/>
      <c r="BR183" s="72"/>
      <c r="BS183" s="72"/>
      <c r="BT183" s="72"/>
      <c r="BU183" s="72"/>
      <c r="BV183" s="72"/>
      <c r="BW183" s="72"/>
      <c r="BX183" s="72"/>
      <c r="BY183" s="72"/>
    </row>
    <row r="184" spans="1:77" ht="15.75" customHeight="1">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c r="AT184" s="72"/>
      <c r="AU184" s="72"/>
      <c r="AV184" s="72"/>
      <c r="AW184" s="72"/>
      <c r="AX184" s="72"/>
      <c r="AY184" s="72"/>
      <c r="AZ184" s="72"/>
      <c r="BA184" s="72"/>
      <c r="BB184" s="72"/>
      <c r="BC184" s="72"/>
      <c r="BD184" s="72"/>
      <c r="BE184" s="72"/>
      <c r="BF184" s="72"/>
      <c r="BG184" s="72"/>
      <c r="BH184" s="72"/>
      <c r="BI184" s="72"/>
      <c r="BJ184" s="72"/>
      <c r="BK184" s="72"/>
      <c r="BL184" s="72"/>
      <c r="BM184" s="72"/>
      <c r="BN184" s="72"/>
      <c r="BO184" s="72"/>
      <c r="BP184" s="72"/>
      <c r="BQ184" s="72"/>
      <c r="BR184" s="72"/>
      <c r="BS184" s="72"/>
      <c r="BT184" s="72"/>
      <c r="BU184" s="72"/>
      <c r="BV184" s="72"/>
      <c r="BW184" s="72"/>
      <c r="BX184" s="72"/>
      <c r="BY184" s="72"/>
    </row>
    <row r="185" spans="1:77" ht="15.75" customHeight="1">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c r="AO185" s="72"/>
      <c r="AP185" s="72"/>
      <c r="AQ185" s="72"/>
      <c r="AR185" s="72"/>
      <c r="AS185" s="72"/>
      <c r="AT185" s="72"/>
      <c r="AU185" s="72"/>
      <c r="AV185" s="72"/>
      <c r="AW185" s="72"/>
      <c r="AX185" s="72"/>
      <c r="AY185" s="72"/>
      <c r="AZ185" s="72"/>
      <c r="BA185" s="72"/>
      <c r="BB185" s="72"/>
      <c r="BC185" s="72"/>
      <c r="BD185" s="72"/>
      <c r="BE185" s="72"/>
      <c r="BF185" s="72"/>
      <c r="BG185" s="72"/>
      <c r="BH185" s="72"/>
      <c r="BI185" s="72"/>
      <c r="BJ185" s="72"/>
      <c r="BK185" s="72"/>
      <c r="BL185" s="72"/>
      <c r="BM185" s="72"/>
      <c r="BN185" s="72"/>
      <c r="BO185" s="72"/>
      <c r="BP185" s="72"/>
      <c r="BQ185" s="72"/>
      <c r="BR185" s="72"/>
      <c r="BS185" s="72"/>
      <c r="BT185" s="72"/>
      <c r="BU185" s="72"/>
      <c r="BV185" s="72"/>
      <c r="BW185" s="72"/>
      <c r="BX185" s="72"/>
      <c r="BY185" s="72"/>
    </row>
    <row r="186" spans="1:77" ht="15.75" customHeight="1">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c r="AP186" s="72"/>
      <c r="AQ186" s="72"/>
      <c r="AR186" s="72"/>
      <c r="AS186" s="72"/>
      <c r="AT186" s="72"/>
      <c r="AU186" s="72"/>
      <c r="AV186" s="72"/>
      <c r="AW186" s="72"/>
      <c r="AX186" s="72"/>
      <c r="AY186" s="72"/>
      <c r="AZ186" s="72"/>
      <c r="BA186" s="72"/>
      <c r="BB186" s="72"/>
      <c r="BC186" s="72"/>
      <c r="BD186" s="72"/>
      <c r="BE186" s="72"/>
      <c r="BF186" s="72"/>
      <c r="BG186" s="72"/>
      <c r="BH186" s="72"/>
      <c r="BI186" s="72"/>
      <c r="BJ186" s="72"/>
      <c r="BK186" s="72"/>
      <c r="BL186" s="72"/>
      <c r="BM186" s="72"/>
      <c r="BN186" s="72"/>
      <c r="BO186" s="72"/>
      <c r="BP186" s="72"/>
      <c r="BQ186" s="72"/>
      <c r="BR186" s="72"/>
      <c r="BS186" s="72"/>
      <c r="BT186" s="72"/>
      <c r="BU186" s="72"/>
      <c r="BV186" s="72"/>
      <c r="BW186" s="72"/>
      <c r="BX186" s="72"/>
      <c r="BY186" s="72"/>
    </row>
    <row r="187" spans="1:77" ht="15.75" customHeight="1">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c r="AP187" s="72"/>
      <c r="AQ187" s="72"/>
      <c r="AR187" s="72"/>
      <c r="AS187" s="72"/>
      <c r="AT187" s="72"/>
      <c r="AU187" s="72"/>
      <c r="AV187" s="72"/>
      <c r="AW187" s="72"/>
      <c r="AX187" s="72"/>
      <c r="AY187" s="72"/>
      <c r="AZ187" s="72"/>
      <c r="BA187" s="72"/>
      <c r="BB187" s="72"/>
      <c r="BC187" s="72"/>
      <c r="BD187" s="72"/>
      <c r="BE187" s="72"/>
      <c r="BF187" s="72"/>
      <c r="BG187" s="72"/>
      <c r="BH187" s="72"/>
      <c r="BI187" s="72"/>
      <c r="BJ187" s="72"/>
      <c r="BK187" s="72"/>
      <c r="BL187" s="72"/>
      <c r="BM187" s="72"/>
      <c r="BN187" s="72"/>
      <c r="BO187" s="72"/>
      <c r="BP187" s="72"/>
      <c r="BQ187" s="72"/>
      <c r="BR187" s="72"/>
      <c r="BS187" s="72"/>
      <c r="BT187" s="72"/>
      <c r="BU187" s="72"/>
      <c r="BV187" s="72"/>
      <c r="BW187" s="72"/>
      <c r="BX187" s="72"/>
      <c r="BY187" s="72"/>
    </row>
    <row r="188" spans="1:77" ht="15.75" customHeight="1">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c r="AH188" s="72"/>
      <c r="AI188" s="72"/>
      <c r="AJ188" s="72"/>
      <c r="AK188" s="72"/>
      <c r="AL188" s="72"/>
      <c r="AM188" s="72"/>
      <c r="AN188" s="72"/>
      <c r="AO188" s="72"/>
      <c r="AP188" s="72"/>
      <c r="AQ188" s="72"/>
      <c r="AR188" s="72"/>
      <c r="AS188" s="72"/>
      <c r="AT188" s="72"/>
      <c r="AU188" s="72"/>
      <c r="AV188" s="72"/>
      <c r="AW188" s="72"/>
      <c r="AX188" s="72"/>
      <c r="AY188" s="72"/>
      <c r="AZ188" s="72"/>
      <c r="BA188" s="72"/>
      <c r="BB188" s="72"/>
      <c r="BC188" s="72"/>
      <c r="BD188" s="72"/>
      <c r="BE188" s="72"/>
      <c r="BF188" s="72"/>
      <c r="BG188" s="72"/>
      <c r="BH188" s="72"/>
      <c r="BI188" s="72"/>
      <c r="BJ188" s="72"/>
      <c r="BK188" s="72"/>
      <c r="BL188" s="72"/>
      <c r="BM188" s="72"/>
      <c r="BN188" s="72"/>
      <c r="BO188" s="72"/>
      <c r="BP188" s="72"/>
      <c r="BQ188" s="72"/>
      <c r="BR188" s="72"/>
      <c r="BS188" s="72"/>
      <c r="BT188" s="72"/>
      <c r="BU188" s="72"/>
      <c r="BV188" s="72"/>
      <c r="BW188" s="72"/>
      <c r="BX188" s="72"/>
      <c r="BY188" s="72"/>
    </row>
    <row r="189" spans="1:77" ht="15.75" customHeight="1">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2"/>
      <c r="AI189" s="72"/>
      <c r="AJ189" s="72"/>
      <c r="AK189" s="72"/>
      <c r="AL189" s="72"/>
      <c r="AM189" s="72"/>
      <c r="AN189" s="72"/>
      <c r="AO189" s="72"/>
      <c r="AP189" s="72"/>
      <c r="AQ189" s="72"/>
      <c r="AR189" s="72"/>
      <c r="AS189" s="72"/>
      <c r="AT189" s="72"/>
      <c r="AU189" s="72"/>
      <c r="AV189" s="72"/>
      <c r="AW189" s="72"/>
      <c r="AX189" s="72"/>
      <c r="AY189" s="72"/>
      <c r="AZ189" s="72"/>
      <c r="BA189" s="72"/>
      <c r="BB189" s="72"/>
      <c r="BC189" s="72"/>
      <c r="BD189" s="72"/>
      <c r="BE189" s="72"/>
      <c r="BF189" s="72"/>
      <c r="BG189" s="72"/>
      <c r="BH189" s="72"/>
      <c r="BI189" s="72"/>
      <c r="BJ189" s="72"/>
      <c r="BK189" s="72"/>
      <c r="BL189" s="72"/>
      <c r="BM189" s="72"/>
      <c r="BN189" s="72"/>
      <c r="BO189" s="72"/>
      <c r="BP189" s="72"/>
      <c r="BQ189" s="72"/>
      <c r="BR189" s="72"/>
      <c r="BS189" s="72"/>
      <c r="BT189" s="72"/>
      <c r="BU189" s="72"/>
      <c r="BV189" s="72"/>
      <c r="BW189" s="72"/>
      <c r="BX189" s="72"/>
      <c r="BY189" s="72"/>
    </row>
    <row r="190" spans="1:77" ht="15.75" customHeight="1">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2"/>
      <c r="AI190" s="72"/>
      <c r="AJ190" s="72"/>
      <c r="AK190" s="72"/>
      <c r="AL190" s="72"/>
      <c r="AM190" s="72"/>
      <c r="AN190" s="72"/>
      <c r="AO190" s="72"/>
      <c r="AP190" s="72"/>
      <c r="AQ190" s="72"/>
      <c r="AR190" s="72"/>
      <c r="AS190" s="72"/>
      <c r="AT190" s="72"/>
      <c r="AU190" s="72"/>
      <c r="AV190" s="72"/>
      <c r="AW190" s="72"/>
      <c r="AX190" s="72"/>
      <c r="AY190" s="72"/>
      <c r="AZ190" s="72"/>
      <c r="BA190" s="72"/>
      <c r="BB190" s="72"/>
      <c r="BC190" s="72"/>
      <c r="BD190" s="72"/>
      <c r="BE190" s="72"/>
      <c r="BF190" s="72"/>
      <c r="BG190" s="72"/>
      <c r="BH190" s="72"/>
      <c r="BI190" s="72"/>
      <c r="BJ190" s="72"/>
      <c r="BK190" s="72"/>
      <c r="BL190" s="72"/>
      <c r="BM190" s="72"/>
      <c r="BN190" s="72"/>
      <c r="BO190" s="72"/>
      <c r="BP190" s="72"/>
      <c r="BQ190" s="72"/>
      <c r="BR190" s="72"/>
      <c r="BS190" s="72"/>
      <c r="BT190" s="72"/>
      <c r="BU190" s="72"/>
      <c r="BV190" s="72"/>
      <c r="BW190" s="72"/>
      <c r="BX190" s="72"/>
      <c r="BY190" s="72"/>
    </row>
    <row r="191" spans="1:77" ht="15.75" customHeight="1">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2"/>
      <c r="AI191" s="72"/>
      <c r="AJ191" s="72"/>
      <c r="AK191" s="72"/>
      <c r="AL191" s="72"/>
      <c r="AM191" s="72"/>
      <c r="AN191" s="72"/>
      <c r="AO191" s="72"/>
      <c r="AP191" s="72"/>
      <c r="AQ191" s="72"/>
      <c r="AR191" s="72"/>
      <c r="AS191" s="72"/>
      <c r="AT191" s="72"/>
      <c r="AU191" s="72"/>
      <c r="AV191" s="72"/>
      <c r="AW191" s="72"/>
      <c r="AX191" s="72"/>
      <c r="AY191" s="72"/>
      <c r="AZ191" s="72"/>
      <c r="BA191" s="72"/>
      <c r="BB191" s="72"/>
      <c r="BC191" s="72"/>
      <c r="BD191" s="72"/>
      <c r="BE191" s="72"/>
      <c r="BF191" s="72"/>
      <c r="BG191" s="72"/>
      <c r="BH191" s="72"/>
      <c r="BI191" s="72"/>
      <c r="BJ191" s="72"/>
      <c r="BK191" s="72"/>
      <c r="BL191" s="72"/>
      <c r="BM191" s="72"/>
      <c r="BN191" s="72"/>
      <c r="BO191" s="72"/>
      <c r="BP191" s="72"/>
      <c r="BQ191" s="72"/>
      <c r="BR191" s="72"/>
      <c r="BS191" s="72"/>
      <c r="BT191" s="72"/>
      <c r="BU191" s="72"/>
      <c r="BV191" s="72"/>
      <c r="BW191" s="72"/>
      <c r="BX191" s="72"/>
      <c r="BY191" s="72"/>
    </row>
    <row r="192" spans="1:77" ht="15.75" customHeight="1">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2"/>
      <c r="AI192" s="72"/>
      <c r="AJ192" s="72"/>
      <c r="AK192" s="72"/>
      <c r="AL192" s="72"/>
      <c r="AM192" s="72"/>
      <c r="AN192" s="72"/>
      <c r="AO192" s="72"/>
      <c r="AP192" s="72"/>
      <c r="AQ192" s="72"/>
      <c r="AR192" s="72"/>
      <c r="AS192" s="72"/>
      <c r="AT192" s="72"/>
      <c r="AU192" s="72"/>
      <c r="AV192" s="72"/>
      <c r="AW192" s="72"/>
      <c r="AX192" s="72"/>
      <c r="AY192" s="72"/>
      <c r="AZ192" s="72"/>
      <c r="BA192" s="72"/>
      <c r="BB192" s="72"/>
      <c r="BC192" s="72"/>
      <c r="BD192" s="72"/>
      <c r="BE192" s="72"/>
      <c r="BF192" s="72"/>
      <c r="BG192" s="72"/>
      <c r="BH192" s="72"/>
      <c r="BI192" s="72"/>
      <c r="BJ192" s="72"/>
      <c r="BK192" s="72"/>
      <c r="BL192" s="72"/>
      <c r="BM192" s="72"/>
      <c r="BN192" s="72"/>
      <c r="BO192" s="72"/>
      <c r="BP192" s="72"/>
      <c r="BQ192" s="72"/>
      <c r="BR192" s="72"/>
      <c r="BS192" s="72"/>
      <c r="BT192" s="72"/>
      <c r="BU192" s="72"/>
      <c r="BV192" s="72"/>
      <c r="BW192" s="72"/>
      <c r="BX192" s="72"/>
      <c r="BY192" s="72"/>
    </row>
    <row r="193" spans="1:77" ht="15.75" customHeight="1">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2"/>
      <c r="AI193" s="72"/>
      <c r="AJ193" s="72"/>
      <c r="AK193" s="72"/>
      <c r="AL193" s="72"/>
      <c r="AM193" s="72"/>
      <c r="AN193" s="72"/>
      <c r="AO193" s="72"/>
      <c r="AP193" s="72"/>
      <c r="AQ193" s="72"/>
      <c r="AR193" s="72"/>
      <c r="AS193" s="72"/>
      <c r="AT193" s="72"/>
      <c r="AU193" s="72"/>
      <c r="AV193" s="72"/>
      <c r="AW193" s="72"/>
      <c r="AX193" s="72"/>
      <c r="AY193" s="72"/>
      <c r="AZ193" s="72"/>
      <c r="BA193" s="72"/>
      <c r="BB193" s="72"/>
      <c r="BC193" s="72"/>
      <c r="BD193" s="72"/>
      <c r="BE193" s="72"/>
      <c r="BF193" s="72"/>
      <c r="BG193" s="72"/>
      <c r="BH193" s="72"/>
      <c r="BI193" s="72"/>
      <c r="BJ193" s="72"/>
      <c r="BK193" s="72"/>
      <c r="BL193" s="72"/>
      <c r="BM193" s="72"/>
      <c r="BN193" s="72"/>
      <c r="BO193" s="72"/>
      <c r="BP193" s="72"/>
      <c r="BQ193" s="72"/>
      <c r="BR193" s="72"/>
      <c r="BS193" s="72"/>
      <c r="BT193" s="72"/>
      <c r="BU193" s="72"/>
      <c r="BV193" s="72"/>
      <c r="BW193" s="72"/>
      <c r="BX193" s="72"/>
      <c r="BY193" s="72"/>
    </row>
    <row r="194" spans="1:77" ht="15.75" customHeight="1">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c r="AT194" s="72"/>
      <c r="AU194" s="72"/>
      <c r="AV194" s="72"/>
      <c r="AW194" s="72"/>
      <c r="AX194" s="72"/>
      <c r="AY194" s="72"/>
      <c r="AZ194" s="72"/>
      <c r="BA194" s="72"/>
      <c r="BB194" s="72"/>
      <c r="BC194" s="72"/>
      <c r="BD194" s="72"/>
      <c r="BE194" s="72"/>
      <c r="BF194" s="72"/>
      <c r="BG194" s="72"/>
      <c r="BH194" s="72"/>
      <c r="BI194" s="72"/>
      <c r="BJ194" s="72"/>
      <c r="BK194" s="72"/>
      <c r="BL194" s="72"/>
      <c r="BM194" s="72"/>
      <c r="BN194" s="72"/>
      <c r="BO194" s="72"/>
      <c r="BP194" s="72"/>
      <c r="BQ194" s="72"/>
      <c r="BR194" s="72"/>
      <c r="BS194" s="72"/>
      <c r="BT194" s="72"/>
      <c r="BU194" s="72"/>
      <c r="BV194" s="72"/>
      <c r="BW194" s="72"/>
      <c r="BX194" s="72"/>
      <c r="BY194" s="72"/>
    </row>
    <row r="195" spans="1:77" ht="15.75" customHeight="1">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2"/>
      <c r="AI195" s="72"/>
      <c r="AJ195" s="72"/>
      <c r="AK195" s="72"/>
      <c r="AL195" s="72"/>
      <c r="AM195" s="72"/>
      <c r="AN195" s="72"/>
      <c r="AO195" s="72"/>
      <c r="AP195" s="72"/>
      <c r="AQ195" s="72"/>
      <c r="AR195" s="72"/>
      <c r="AS195" s="72"/>
      <c r="AT195" s="72"/>
      <c r="AU195" s="72"/>
      <c r="AV195" s="72"/>
      <c r="AW195" s="72"/>
      <c r="AX195" s="72"/>
      <c r="AY195" s="72"/>
      <c r="AZ195" s="72"/>
      <c r="BA195" s="72"/>
      <c r="BB195" s="72"/>
      <c r="BC195" s="72"/>
      <c r="BD195" s="72"/>
      <c r="BE195" s="72"/>
      <c r="BF195" s="72"/>
      <c r="BG195" s="72"/>
      <c r="BH195" s="72"/>
      <c r="BI195" s="72"/>
      <c r="BJ195" s="72"/>
      <c r="BK195" s="72"/>
      <c r="BL195" s="72"/>
      <c r="BM195" s="72"/>
      <c r="BN195" s="72"/>
      <c r="BO195" s="72"/>
      <c r="BP195" s="72"/>
      <c r="BQ195" s="72"/>
      <c r="BR195" s="72"/>
      <c r="BS195" s="72"/>
      <c r="BT195" s="72"/>
      <c r="BU195" s="72"/>
      <c r="BV195" s="72"/>
      <c r="BW195" s="72"/>
      <c r="BX195" s="72"/>
      <c r="BY195" s="72"/>
    </row>
    <row r="196" spans="1:77" ht="15.75" customHeight="1">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2"/>
      <c r="AI196" s="72"/>
      <c r="AJ196" s="72"/>
      <c r="AK196" s="72"/>
      <c r="AL196" s="72"/>
      <c r="AM196" s="72"/>
      <c r="AN196" s="72"/>
      <c r="AO196" s="72"/>
      <c r="AP196" s="72"/>
      <c r="AQ196" s="72"/>
      <c r="AR196" s="72"/>
      <c r="AS196" s="72"/>
      <c r="AT196" s="72"/>
      <c r="AU196" s="72"/>
      <c r="AV196" s="72"/>
      <c r="AW196" s="72"/>
      <c r="AX196" s="72"/>
      <c r="AY196" s="72"/>
      <c r="AZ196" s="72"/>
      <c r="BA196" s="72"/>
      <c r="BB196" s="72"/>
      <c r="BC196" s="72"/>
      <c r="BD196" s="72"/>
      <c r="BE196" s="72"/>
      <c r="BF196" s="72"/>
      <c r="BG196" s="72"/>
      <c r="BH196" s="72"/>
      <c r="BI196" s="72"/>
      <c r="BJ196" s="72"/>
      <c r="BK196" s="72"/>
      <c r="BL196" s="72"/>
      <c r="BM196" s="72"/>
      <c r="BN196" s="72"/>
      <c r="BO196" s="72"/>
      <c r="BP196" s="72"/>
      <c r="BQ196" s="72"/>
      <c r="BR196" s="72"/>
      <c r="BS196" s="72"/>
      <c r="BT196" s="72"/>
      <c r="BU196" s="72"/>
      <c r="BV196" s="72"/>
      <c r="BW196" s="72"/>
      <c r="BX196" s="72"/>
      <c r="BY196" s="72"/>
    </row>
    <row r="197" spans="1:77" ht="15.75" customHeight="1">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c r="AT197" s="72"/>
      <c r="AU197" s="72"/>
      <c r="AV197" s="72"/>
      <c r="AW197" s="72"/>
      <c r="AX197" s="72"/>
      <c r="AY197" s="72"/>
      <c r="AZ197" s="72"/>
      <c r="BA197" s="72"/>
      <c r="BB197" s="72"/>
      <c r="BC197" s="72"/>
      <c r="BD197" s="72"/>
      <c r="BE197" s="72"/>
      <c r="BF197" s="72"/>
      <c r="BG197" s="72"/>
      <c r="BH197" s="72"/>
      <c r="BI197" s="72"/>
      <c r="BJ197" s="72"/>
      <c r="BK197" s="72"/>
      <c r="BL197" s="72"/>
      <c r="BM197" s="72"/>
      <c r="BN197" s="72"/>
      <c r="BO197" s="72"/>
      <c r="BP197" s="72"/>
      <c r="BQ197" s="72"/>
      <c r="BR197" s="72"/>
      <c r="BS197" s="72"/>
      <c r="BT197" s="72"/>
      <c r="BU197" s="72"/>
      <c r="BV197" s="72"/>
      <c r="BW197" s="72"/>
      <c r="BX197" s="72"/>
      <c r="BY197" s="72"/>
    </row>
    <row r="198" spans="1:77" ht="15.75" customHeight="1">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2"/>
      <c r="AO198" s="72"/>
      <c r="AP198" s="72"/>
      <c r="AQ198" s="72"/>
      <c r="AR198" s="72"/>
      <c r="AS198" s="72"/>
      <c r="AT198" s="72"/>
      <c r="AU198" s="72"/>
      <c r="AV198" s="72"/>
      <c r="AW198" s="72"/>
      <c r="AX198" s="72"/>
      <c r="AY198" s="72"/>
      <c r="AZ198" s="72"/>
      <c r="BA198" s="72"/>
      <c r="BB198" s="72"/>
      <c r="BC198" s="72"/>
      <c r="BD198" s="72"/>
      <c r="BE198" s="72"/>
      <c r="BF198" s="72"/>
      <c r="BG198" s="72"/>
      <c r="BH198" s="72"/>
      <c r="BI198" s="72"/>
      <c r="BJ198" s="72"/>
      <c r="BK198" s="72"/>
      <c r="BL198" s="72"/>
      <c r="BM198" s="72"/>
      <c r="BN198" s="72"/>
      <c r="BO198" s="72"/>
      <c r="BP198" s="72"/>
      <c r="BQ198" s="72"/>
      <c r="BR198" s="72"/>
      <c r="BS198" s="72"/>
      <c r="BT198" s="72"/>
      <c r="BU198" s="72"/>
      <c r="BV198" s="72"/>
      <c r="BW198" s="72"/>
      <c r="BX198" s="72"/>
      <c r="BY198" s="72"/>
    </row>
    <row r="199" spans="1:77" ht="15.75" customHeight="1">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2"/>
      <c r="AI199" s="72"/>
      <c r="AJ199" s="72"/>
      <c r="AK199" s="72"/>
      <c r="AL199" s="72"/>
      <c r="AM199" s="72"/>
      <c r="AN199" s="72"/>
      <c r="AO199" s="72"/>
      <c r="AP199" s="72"/>
      <c r="AQ199" s="72"/>
      <c r="AR199" s="72"/>
      <c r="AS199" s="72"/>
      <c r="AT199" s="72"/>
      <c r="AU199" s="72"/>
      <c r="AV199" s="72"/>
      <c r="AW199" s="72"/>
      <c r="AX199" s="72"/>
      <c r="AY199" s="72"/>
      <c r="AZ199" s="72"/>
      <c r="BA199" s="72"/>
      <c r="BB199" s="72"/>
      <c r="BC199" s="72"/>
      <c r="BD199" s="72"/>
      <c r="BE199" s="72"/>
      <c r="BF199" s="72"/>
      <c r="BG199" s="72"/>
      <c r="BH199" s="72"/>
      <c r="BI199" s="72"/>
      <c r="BJ199" s="72"/>
      <c r="BK199" s="72"/>
      <c r="BL199" s="72"/>
      <c r="BM199" s="72"/>
      <c r="BN199" s="72"/>
      <c r="BO199" s="72"/>
      <c r="BP199" s="72"/>
      <c r="BQ199" s="72"/>
      <c r="BR199" s="72"/>
      <c r="BS199" s="72"/>
      <c r="BT199" s="72"/>
      <c r="BU199" s="72"/>
      <c r="BV199" s="72"/>
      <c r="BW199" s="72"/>
      <c r="BX199" s="72"/>
      <c r="BY199" s="72"/>
    </row>
    <row r="200" spans="1:77" ht="15.75" customHeight="1">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2"/>
      <c r="AO200" s="72"/>
      <c r="AP200" s="72"/>
      <c r="AQ200" s="72"/>
      <c r="AR200" s="72"/>
      <c r="AS200" s="72"/>
      <c r="AT200" s="72"/>
      <c r="AU200" s="72"/>
      <c r="AV200" s="72"/>
      <c r="AW200" s="72"/>
      <c r="AX200" s="72"/>
      <c r="AY200" s="72"/>
      <c r="AZ200" s="72"/>
      <c r="BA200" s="72"/>
      <c r="BB200" s="72"/>
      <c r="BC200" s="72"/>
      <c r="BD200" s="72"/>
      <c r="BE200" s="72"/>
      <c r="BF200" s="72"/>
      <c r="BG200" s="72"/>
      <c r="BH200" s="72"/>
      <c r="BI200" s="72"/>
      <c r="BJ200" s="72"/>
      <c r="BK200" s="72"/>
      <c r="BL200" s="72"/>
      <c r="BM200" s="72"/>
      <c r="BN200" s="72"/>
      <c r="BO200" s="72"/>
      <c r="BP200" s="72"/>
      <c r="BQ200" s="72"/>
      <c r="BR200" s="72"/>
      <c r="BS200" s="72"/>
      <c r="BT200" s="72"/>
      <c r="BU200" s="72"/>
      <c r="BV200" s="72"/>
      <c r="BW200" s="72"/>
      <c r="BX200" s="72"/>
      <c r="BY200" s="72"/>
    </row>
    <row r="201" spans="1:77" ht="15.75" customHeight="1">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2"/>
      <c r="AI201" s="72"/>
      <c r="AJ201" s="72"/>
      <c r="AK201" s="72"/>
      <c r="AL201" s="72"/>
      <c r="AM201" s="72"/>
      <c r="AN201" s="72"/>
      <c r="AO201" s="72"/>
      <c r="AP201" s="72"/>
      <c r="AQ201" s="72"/>
      <c r="AR201" s="72"/>
      <c r="AS201" s="72"/>
      <c r="AT201" s="72"/>
      <c r="AU201" s="72"/>
      <c r="AV201" s="72"/>
      <c r="AW201" s="72"/>
      <c r="AX201" s="72"/>
      <c r="AY201" s="72"/>
      <c r="AZ201" s="72"/>
      <c r="BA201" s="72"/>
      <c r="BB201" s="72"/>
      <c r="BC201" s="72"/>
      <c r="BD201" s="72"/>
      <c r="BE201" s="72"/>
      <c r="BF201" s="72"/>
      <c r="BG201" s="72"/>
      <c r="BH201" s="72"/>
      <c r="BI201" s="72"/>
      <c r="BJ201" s="72"/>
      <c r="BK201" s="72"/>
      <c r="BL201" s="72"/>
      <c r="BM201" s="72"/>
      <c r="BN201" s="72"/>
      <c r="BO201" s="72"/>
      <c r="BP201" s="72"/>
      <c r="BQ201" s="72"/>
      <c r="BR201" s="72"/>
      <c r="BS201" s="72"/>
      <c r="BT201" s="72"/>
      <c r="BU201" s="72"/>
      <c r="BV201" s="72"/>
      <c r="BW201" s="72"/>
      <c r="BX201" s="72"/>
      <c r="BY201" s="72"/>
    </row>
    <row r="202" spans="1:77" ht="15.75" customHeight="1">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c r="AT202" s="72"/>
      <c r="AU202" s="72"/>
      <c r="AV202" s="72"/>
      <c r="AW202" s="72"/>
      <c r="AX202" s="72"/>
      <c r="AY202" s="72"/>
      <c r="AZ202" s="72"/>
      <c r="BA202" s="72"/>
      <c r="BB202" s="72"/>
      <c r="BC202" s="72"/>
      <c r="BD202" s="72"/>
      <c r="BE202" s="72"/>
      <c r="BF202" s="72"/>
      <c r="BG202" s="72"/>
      <c r="BH202" s="72"/>
      <c r="BI202" s="72"/>
      <c r="BJ202" s="72"/>
      <c r="BK202" s="72"/>
      <c r="BL202" s="72"/>
      <c r="BM202" s="72"/>
      <c r="BN202" s="72"/>
      <c r="BO202" s="72"/>
      <c r="BP202" s="72"/>
      <c r="BQ202" s="72"/>
      <c r="BR202" s="72"/>
      <c r="BS202" s="72"/>
      <c r="BT202" s="72"/>
      <c r="BU202" s="72"/>
      <c r="BV202" s="72"/>
      <c r="BW202" s="72"/>
      <c r="BX202" s="72"/>
      <c r="BY202" s="72"/>
    </row>
    <row r="203" spans="1:77" ht="15.75" customHeight="1">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c r="AT203" s="72"/>
      <c r="AU203" s="72"/>
      <c r="AV203" s="72"/>
      <c r="AW203" s="72"/>
      <c r="AX203" s="72"/>
      <c r="AY203" s="72"/>
      <c r="AZ203" s="72"/>
      <c r="BA203" s="72"/>
      <c r="BB203" s="72"/>
      <c r="BC203" s="72"/>
      <c r="BD203" s="72"/>
      <c r="BE203" s="72"/>
      <c r="BF203" s="72"/>
      <c r="BG203" s="72"/>
      <c r="BH203" s="72"/>
      <c r="BI203" s="72"/>
      <c r="BJ203" s="72"/>
      <c r="BK203" s="72"/>
      <c r="BL203" s="72"/>
      <c r="BM203" s="72"/>
      <c r="BN203" s="72"/>
      <c r="BO203" s="72"/>
      <c r="BP203" s="72"/>
      <c r="BQ203" s="72"/>
      <c r="BR203" s="72"/>
      <c r="BS203" s="72"/>
      <c r="BT203" s="72"/>
      <c r="BU203" s="72"/>
      <c r="BV203" s="72"/>
      <c r="BW203" s="72"/>
      <c r="BX203" s="72"/>
      <c r="BY203" s="72"/>
    </row>
    <row r="204" spans="1:77" ht="15.75" customHeight="1">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c r="AO204" s="72"/>
      <c r="AP204" s="72"/>
      <c r="AQ204" s="72"/>
      <c r="AR204" s="72"/>
      <c r="AS204" s="72"/>
      <c r="AT204" s="72"/>
      <c r="AU204" s="72"/>
      <c r="AV204" s="72"/>
      <c r="AW204" s="72"/>
      <c r="AX204" s="72"/>
      <c r="AY204" s="72"/>
      <c r="AZ204" s="72"/>
      <c r="BA204" s="72"/>
      <c r="BB204" s="72"/>
      <c r="BC204" s="72"/>
      <c r="BD204" s="72"/>
      <c r="BE204" s="72"/>
      <c r="BF204" s="72"/>
      <c r="BG204" s="72"/>
      <c r="BH204" s="72"/>
      <c r="BI204" s="72"/>
      <c r="BJ204" s="72"/>
      <c r="BK204" s="72"/>
      <c r="BL204" s="72"/>
      <c r="BM204" s="72"/>
      <c r="BN204" s="72"/>
      <c r="BO204" s="72"/>
      <c r="BP204" s="72"/>
      <c r="BQ204" s="72"/>
      <c r="BR204" s="72"/>
      <c r="BS204" s="72"/>
      <c r="BT204" s="72"/>
      <c r="BU204" s="72"/>
      <c r="BV204" s="72"/>
      <c r="BW204" s="72"/>
      <c r="BX204" s="72"/>
      <c r="BY204" s="72"/>
    </row>
    <row r="205" spans="1:77" ht="15.75" customHeight="1">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72"/>
      <c r="AI205" s="72"/>
      <c r="AJ205" s="72"/>
      <c r="AK205" s="72"/>
      <c r="AL205" s="72"/>
      <c r="AM205" s="72"/>
      <c r="AN205" s="72"/>
      <c r="AO205" s="72"/>
      <c r="AP205" s="72"/>
      <c r="AQ205" s="72"/>
      <c r="AR205" s="72"/>
      <c r="AS205" s="72"/>
      <c r="AT205" s="72"/>
      <c r="AU205" s="72"/>
      <c r="AV205" s="72"/>
      <c r="AW205" s="72"/>
      <c r="AX205" s="72"/>
      <c r="AY205" s="72"/>
      <c r="AZ205" s="72"/>
      <c r="BA205" s="72"/>
      <c r="BB205" s="72"/>
      <c r="BC205" s="72"/>
      <c r="BD205" s="72"/>
      <c r="BE205" s="72"/>
      <c r="BF205" s="72"/>
      <c r="BG205" s="72"/>
      <c r="BH205" s="72"/>
      <c r="BI205" s="72"/>
      <c r="BJ205" s="72"/>
      <c r="BK205" s="72"/>
      <c r="BL205" s="72"/>
      <c r="BM205" s="72"/>
      <c r="BN205" s="72"/>
      <c r="BO205" s="72"/>
      <c r="BP205" s="72"/>
      <c r="BQ205" s="72"/>
      <c r="BR205" s="72"/>
      <c r="BS205" s="72"/>
      <c r="BT205" s="72"/>
      <c r="BU205" s="72"/>
      <c r="BV205" s="72"/>
      <c r="BW205" s="72"/>
      <c r="BX205" s="72"/>
      <c r="BY205" s="72"/>
    </row>
    <row r="206" spans="1:77" ht="15.75" customHeight="1">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c r="AT206" s="72"/>
      <c r="AU206" s="72"/>
      <c r="AV206" s="72"/>
      <c r="AW206" s="72"/>
      <c r="AX206" s="72"/>
      <c r="AY206" s="72"/>
      <c r="AZ206" s="72"/>
      <c r="BA206" s="72"/>
      <c r="BB206" s="72"/>
      <c r="BC206" s="72"/>
      <c r="BD206" s="72"/>
      <c r="BE206" s="72"/>
      <c r="BF206" s="72"/>
      <c r="BG206" s="72"/>
      <c r="BH206" s="72"/>
      <c r="BI206" s="72"/>
      <c r="BJ206" s="72"/>
      <c r="BK206" s="72"/>
      <c r="BL206" s="72"/>
      <c r="BM206" s="72"/>
      <c r="BN206" s="72"/>
      <c r="BO206" s="72"/>
      <c r="BP206" s="72"/>
      <c r="BQ206" s="72"/>
      <c r="BR206" s="72"/>
      <c r="BS206" s="72"/>
      <c r="BT206" s="72"/>
      <c r="BU206" s="72"/>
      <c r="BV206" s="72"/>
      <c r="BW206" s="72"/>
      <c r="BX206" s="72"/>
      <c r="BY206" s="72"/>
    </row>
    <row r="207" spans="1:77" ht="15.75" customHeight="1">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2"/>
      <c r="AI207" s="72"/>
      <c r="AJ207" s="72"/>
      <c r="AK207" s="72"/>
      <c r="AL207" s="72"/>
      <c r="AM207" s="72"/>
      <c r="AN207" s="72"/>
      <c r="AO207" s="72"/>
      <c r="AP207" s="72"/>
      <c r="AQ207" s="72"/>
      <c r="AR207" s="72"/>
      <c r="AS207" s="72"/>
      <c r="AT207" s="72"/>
      <c r="AU207" s="72"/>
      <c r="AV207" s="72"/>
      <c r="AW207" s="72"/>
      <c r="AX207" s="72"/>
      <c r="AY207" s="72"/>
      <c r="AZ207" s="72"/>
      <c r="BA207" s="72"/>
      <c r="BB207" s="72"/>
      <c r="BC207" s="72"/>
      <c r="BD207" s="72"/>
      <c r="BE207" s="72"/>
      <c r="BF207" s="72"/>
      <c r="BG207" s="72"/>
      <c r="BH207" s="72"/>
      <c r="BI207" s="72"/>
      <c r="BJ207" s="72"/>
      <c r="BK207" s="72"/>
      <c r="BL207" s="72"/>
      <c r="BM207" s="72"/>
      <c r="BN207" s="72"/>
      <c r="BO207" s="72"/>
      <c r="BP207" s="72"/>
      <c r="BQ207" s="72"/>
      <c r="BR207" s="72"/>
      <c r="BS207" s="72"/>
      <c r="BT207" s="72"/>
      <c r="BU207" s="72"/>
      <c r="BV207" s="72"/>
      <c r="BW207" s="72"/>
      <c r="BX207" s="72"/>
      <c r="BY207" s="72"/>
    </row>
    <row r="208" spans="1:77" ht="15.75" customHeight="1">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c r="AO208" s="72"/>
      <c r="AP208" s="72"/>
      <c r="AQ208" s="72"/>
      <c r="AR208" s="72"/>
      <c r="AS208" s="72"/>
      <c r="AT208" s="72"/>
      <c r="AU208" s="72"/>
      <c r="AV208" s="72"/>
      <c r="AW208" s="72"/>
      <c r="AX208" s="72"/>
      <c r="AY208" s="72"/>
      <c r="AZ208" s="72"/>
      <c r="BA208" s="72"/>
      <c r="BB208" s="72"/>
      <c r="BC208" s="72"/>
      <c r="BD208" s="72"/>
      <c r="BE208" s="72"/>
      <c r="BF208" s="72"/>
      <c r="BG208" s="72"/>
      <c r="BH208" s="72"/>
      <c r="BI208" s="72"/>
      <c r="BJ208" s="72"/>
      <c r="BK208" s="72"/>
      <c r="BL208" s="72"/>
      <c r="BM208" s="72"/>
      <c r="BN208" s="72"/>
      <c r="BO208" s="72"/>
      <c r="BP208" s="72"/>
      <c r="BQ208" s="72"/>
      <c r="BR208" s="72"/>
      <c r="BS208" s="72"/>
      <c r="BT208" s="72"/>
      <c r="BU208" s="72"/>
      <c r="BV208" s="72"/>
      <c r="BW208" s="72"/>
      <c r="BX208" s="72"/>
      <c r="BY208" s="72"/>
    </row>
    <row r="209" spans="1:77" ht="15.75" customHeight="1">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2"/>
      <c r="AI209" s="72"/>
      <c r="AJ209" s="72"/>
      <c r="AK209" s="72"/>
      <c r="AL209" s="72"/>
      <c r="AM209" s="72"/>
      <c r="AN209" s="72"/>
      <c r="AO209" s="72"/>
      <c r="AP209" s="72"/>
      <c r="AQ209" s="72"/>
      <c r="AR209" s="72"/>
      <c r="AS209" s="72"/>
      <c r="AT209" s="72"/>
      <c r="AU209" s="72"/>
      <c r="AV209" s="72"/>
      <c r="AW209" s="72"/>
      <c r="AX209" s="72"/>
      <c r="AY209" s="72"/>
      <c r="AZ209" s="72"/>
      <c r="BA209" s="72"/>
      <c r="BB209" s="72"/>
      <c r="BC209" s="72"/>
      <c r="BD209" s="72"/>
      <c r="BE209" s="72"/>
      <c r="BF209" s="72"/>
      <c r="BG209" s="72"/>
      <c r="BH209" s="72"/>
      <c r="BI209" s="72"/>
      <c r="BJ209" s="72"/>
      <c r="BK209" s="72"/>
      <c r="BL209" s="72"/>
      <c r="BM209" s="72"/>
      <c r="BN209" s="72"/>
      <c r="BO209" s="72"/>
      <c r="BP209" s="72"/>
      <c r="BQ209" s="72"/>
      <c r="BR209" s="72"/>
      <c r="BS209" s="72"/>
      <c r="BT209" s="72"/>
      <c r="BU209" s="72"/>
      <c r="BV209" s="72"/>
      <c r="BW209" s="72"/>
      <c r="BX209" s="72"/>
      <c r="BY209" s="72"/>
    </row>
    <row r="210" spans="1:77" ht="15.75" customHeight="1">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G210" s="72"/>
      <c r="AH210" s="72"/>
      <c r="AI210" s="72"/>
      <c r="AJ210" s="72"/>
      <c r="AK210" s="72"/>
      <c r="AL210" s="72"/>
      <c r="AM210" s="72"/>
      <c r="AN210" s="72"/>
      <c r="AO210" s="72"/>
      <c r="AP210" s="72"/>
      <c r="AQ210" s="72"/>
      <c r="AR210" s="72"/>
      <c r="AS210" s="72"/>
      <c r="AT210" s="72"/>
      <c r="AU210" s="72"/>
      <c r="AV210" s="72"/>
      <c r="AW210" s="72"/>
      <c r="AX210" s="72"/>
      <c r="AY210" s="72"/>
      <c r="AZ210" s="72"/>
      <c r="BA210" s="72"/>
      <c r="BB210" s="72"/>
      <c r="BC210" s="72"/>
      <c r="BD210" s="72"/>
      <c r="BE210" s="72"/>
      <c r="BF210" s="72"/>
      <c r="BG210" s="72"/>
      <c r="BH210" s="72"/>
      <c r="BI210" s="72"/>
      <c r="BJ210" s="72"/>
      <c r="BK210" s="72"/>
      <c r="BL210" s="72"/>
      <c r="BM210" s="72"/>
      <c r="BN210" s="72"/>
      <c r="BO210" s="72"/>
      <c r="BP210" s="72"/>
      <c r="BQ210" s="72"/>
      <c r="BR210" s="72"/>
      <c r="BS210" s="72"/>
      <c r="BT210" s="72"/>
      <c r="BU210" s="72"/>
      <c r="BV210" s="72"/>
      <c r="BW210" s="72"/>
      <c r="BX210" s="72"/>
      <c r="BY210" s="72"/>
    </row>
    <row r="211" spans="1:77" ht="15.75" customHeight="1">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c r="AH211" s="72"/>
      <c r="AI211" s="72"/>
      <c r="AJ211" s="72"/>
      <c r="AK211" s="72"/>
      <c r="AL211" s="72"/>
      <c r="AM211" s="72"/>
      <c r="AN211" s="72"/>
      <c r="AO211" s="72"/>
      <c r="AP211" s="72"/>
      <c r="AQ211" s="72"/>
      <c r="AR211" s="72"/>
      <c r="AS211" s="72"/>
      <c r="AT211" s="72"/>
      <c r="AU211" s="72"/>
      <c r="AV211" s="72"/>
      <c r="AW211" s="72"/>
      <c r="AX211" s="72"/>
      <c r="AY211" s="72"/>
      <c r="AZ211" s="72"/>
      <c r="BA211" s="72"/>
      <c r="BB211" s="72"/>
      <c r="BC211" s="72"/>
      <c r="BD211" s="72"/>
      <c r="BE211" s="72"/>
      <c r="BF211" s="72"/>
      <c r="BG211" s="72"/>
      <c r="BH211" s="72"/>
      <c r="BI211" s="72"/>
      <c r="BJ211" s="72"/>
      <c r="BK211" s="72"/>
      <c r="BL211" s="72"/>
      <c r="BM211" s="72"/>
      <c r="BN211" s="72"/>
      <c r="BO211" s="72"/>
      <c r="BP211" s="72"/>
      <c r="BQ211" s="72"/>
      <c r="BR211" s="72"/>
      <c r="BS211" s="72"/>
      <c r="BT211" s="72"/>
      <c r="BU211" s="72"/>
      <c r="BV211" s="72"/>
      <c r="BW211" s="72"/>
      <c r="BX211" s="72"/>
      <c r="BY211" s="72"/>
    </row>
    <row r="212" spans="1:77" ht="15.75" customHeight="1">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c r="AA212" s="72"/>
      <c r="AB212" s="72"/>
      <c r="AC212" s="72"/>
      <c r="AD212" s="72"/>
      <c r="AE212" s="72"/>
      <c r="AF212" s="72"/>
      <c r="AG212" s="72"/>
      <c r="AH212" s="72"/>
      <c r="AI212" s="72"/>
      <c r="AJ212" s="72"/>
      <c r="AK212" s="72"/>
      <c r="AL212" s="72"/>
      <c r="AM212" s="72"/>
      <c r="AN212" s="72"/>
      <c r="AO212" s="72"/>
      <c r="AP212" s="72"/>
      <c r="AQ212" s="72"/>
      <c r="AR212" s="72"/>
      <c r="AS212" s="72"/>
      <c r="AT212" s="72"/>
      <c r="AU212" s="72"/>
      <c r="AV212" s="72"/>
      <c r="AW212" s="72"/>
      <c r="AX212" s="72"/>
      <c r="AY212" s="72"/>
      <c r="AZ212" s="72"/>
      <c r="BA212" s="72"/>
      <c r="BB212" s="72"/>
      <c r="BC212" s="72"/>
      <c r="BD212" s="72"/>
      <c r="BE212" s="72"/>
      <c r="BF212" s="72"/>
      <c r="BG212" s="72"/>
      <c r="BH212" s="72"/>
      <c r="BI212" s="72"/>
      <c r="BJ212" s="72"/>
      <c r="BK212" s="72"/>
      <c r="BL212" s="72"/>
      <c r="BM212" s="72"/>
      <c r="BN212" s="72"/>
      <c r="BO212" s="72"/>
      <c r="BP212" s="72"/>
      <c r="BQ212" s="72"/>
      <c r="BR212" s="72"/>
      <c r="BS212" s="72"/>
      <c r="BT212" s="72"/>
      <c r="BU212" s="72"/>
      <c r="BV212" s="72"/>
      <c r="BW212" s="72"/>
      <c r="BX212" s="72"/>
      <c r="BY212" s="72"/>
    </row>
    <row r="213" spans="1:77" ht="15.75" customHeight="1">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c r="AG213" s="72"/>
      <c r="AH213" s="72"/>
      <c r="AI213" s="72"/>
      <c r="AJ213" s="72"/>
      <c r="AK213" s="72"/>
      <c r="AL213" s="72"/>
      <c r="AM213" s="72"/>
      <c r="AN213" s="72"/>
      <c r="AO213" s="72"/>
      <c r="AP213" s="72"/>
      <c r="AQ213" s="72"/>
      <c r="AR213" s="72"/>
      <c r="AS213" s="72"/>
      <c r="AT213" s="72"/>
      <c r="AU213" s="72"/>
      <c r="AV213" s="72"/>
      <c r="AW213" s="72"/>
      <c r="AX213" s="72"/>
      <c r="AY213" s="72"/>
      <c r="AZ213" s="72"/>
      <c r="BA213" s="72"/>
      <c r="BB213" s="72"/>
      <c r="BC213" s="72"/>
      <c r="BD213" s="72"/>
      <c r="BE213" s="72"/>
      <c r="BF213" s="72"/>
      <c r="BG213" s="72"/>
      <c r="BH213" s="72"/>
      <c r="BI213" s="72"/>
      <c r="BJ213" s="72"/>
      <c r="BK213" s="72"/>
      <c r="BL213" s="72"/>
      <c r="BM213" s="72"/>
      <c r="BN213" s="72"/>
      <c r="BO213" s="72"/>
      <c r="BP213" s="72"/>
      <c r="BQ213" s="72"/>
      <c r="BR213" s="72"/>
      <c r="BS213" s="72"/>
      <c r="BT213" s="72"/>
      <c r="BU213" s="72"/>
      <c r="BV213" s="72"/>
      <c r="BW213" s="72"/>
      <c r="BX213" s="72"/>
      <c r="BY213" s="72"/>
    </row>
    <row r="214" spans="1:77" ht="15.75" customHeight="1">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c r="AG214" s="72"/>
      <c r="AH214" s="72"/>
      <c r="AI214" s="72"/>
      <c r="AJ214" s="72"/>
      <c r="AK214" s="72"/>
      <c r="AL214" s="72"/>
      <c r="AM214" s="72"/>
      <c r="AN214" s="72"/>
      <c r="AO214" s="72"/>
      <c r="AP214" s="72"/>
      <c r="AQ214" s="72"/>
      <c r="AR214" s="72"/>
      <c r="AS214" s="72"/>
      <c r="AT214" s="72"/>
      <c r="AU214" s="72"/>
      <c r="AV214" s="72"/>
      <c r="AW214" s="72"/>
      <c r="AX214" s="72"/>
      <c r="AY214" s="72"/>
      <c r="AZ214" s="72"/>
      <c r="BA214" s="72"/>
      <c r="BB214" s="72"/>
      <c r="BC214" s="72"/>
      <c r="BD214" s="72"/>
      <c r="BE214" s="72"/>
      <c r="BF214" s="72"/>
      <c r="BG214" s="72"/>
      <c r="BH214" s="72"/>
      <c r="BI214" s="72"/>
      <c r="BJ214" s="72"/>
      <c r="BK214" s="72"/>
      <c r="BL214" s="72"/>
      <c r="BM214" s="72"/>
      <c r="BN214" s="72"/>
      <c r="BO214" s="72"/>
      <c r="BP214" s="72"/>
      <c r="BQ214" s="72"/>
      <c r="BR214" s="72"/>
      <c r="BS214" s="72"/>
      <c r="BT214" s="72"/>
      <c r="BU214" s="72"/>
      <c r="BV214" s="72"/>
      <c r="BW214" s="72"/>
      <c r="BX214" s="72"/>
      <c r="BY214" s="72"/>
    </row>
    <row r="215" spans="1:77" ht="15.75" customHeight="1">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2"/>
      <c r="AI215" s="72"/>
      <c r="AJ215" s="72"/>
      <c r="AK215" s="72"/>
      <c r="AL215" s="72"/>
      <c r="AM215" s="72"/>
      <c r="AN215" s="72"/>
      <c r="AO215" s="72"/>
      <c r="AP215" s="72"/>
      <c r="AQ215" s="72"/>
      <c r="AR215" s="72"/>
      <c r="AS215" s="72"/>
      <c r="AT215" s="72"/>
      <c r="AU215" s="72"/>
      <c r="AV215" s="72"/>
      <c r="AW215" s="72"/>
      <c r="AX215" s="72"/>
      <c r="AY215" s="72"/>
      <c r="AZ215" s="72"/>
      <c r="BA215" s="72"/>
      <c r="BB215" s="72"/>
      <c r="BC215" s="72"/>
      <c r="BD215" s="72"/>
      <c r="BE215" s="72"/>
      <c r="BF215" s="72"/>
      <c r="BG215" s="72"/>
      <c r="BH215" s="72"/>
      <c r="BI215" s="72"/>
      <c r="BJ215" s="72"/>
      <c r="BK215" s="72"/>
      <c r="BL215" s="72"/>
      <c r="BM215" s="72"/>
      <c r="BN215" s="72"/>
      <c r="BO215" s="72"/>
      <c r="BP215" s="72"/>
      <c r="BQ215" s="72"/>
      <c r="BR215" s="72"/>
      <c r="BS215" s="72"/>
      <c r="BT215" s="72"/>
      <c r="BU215" s="72"/>
      <c r="BV215" s="72"/>
      <c r="BW215" s="72"/>
      <c r="BX215" s="72"/>
      <c r="BY215" s="72"/>
    </row>
    <row r="216" spans="1:77" ht="15.75" customHeight="1">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2"/>
      <c r="AI216" s="72"/>
      <c r="AJ216" s="72"/>
      <c r="AK216" s="72"/>
      <c r="AL216" s="72"/>
      <c r="AM216" s="72"/>
      <c r="AN216" s="72"/>
      <c r="AO216" s="72"/>
      <c r="AP216" s="72"/>
      <c r="AQ216" s="72"/>
      <c r="AR216" s="72"/>
      <c r="AS216" s="72"/>
      <c r="AT216" s="72"/>
      <c r="AU216" s="72"/>
      <c r="AV216" s="72"/>
      <c r="AW216" s="72"/>
      <c r="AX216" s="72"/>
      <c r="AY216" s="72"/>
      <c r="AZ216" s="72"/>
      <c r="BA216" s="72"/>
      <c r="BB216" s="72"/>
      <c r="BC216" s="72"/>
      <c r="BD216" s="72"/>
      <c r="BE216" s="72"/>
      <c r="BF216" s="72"/>
      <c r="BG216" s="72"/>
      <c r="BH216" s="72"/>
      <c r="BI216" s="72"/>
      <c r="BJ216" s="72"/>
      <c r="BK216" s="72"/>
      <c r="BL216" s="72"/>
      <c r="BM216" s="72"/>
      <c r="BN216" s="72"/>
      <c r="BO216" s="72"/>
      <c r="BP216" s="72"/>
      <c r="BQ216" s="72"/>
      <c r="BR216" s="72"/>
      <c r="BS216" s="72"/>
      <c r="BT216" s="72"/>
      <c r="BU216" s="72"/>
      <c r="BV216" s="72"/>
      <c r="BW216" s="72"/>
      <c r="BX216" s="72"/>
      <c r="BY216" s="72"/>
    </row>
    <row r="217" spans="1:77" ht="15.75" customHeight="1">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2"/>
      <c r="BE217" s="72"/>
      <c r="BF217" s="72"/>
      <c r="BG217" s="72"/>
      <c r="BH217" s="72"/>
      <c r="BI217" s="72"/>
      <c r="BJ217" s="72"/>
      <c r="BK217" s="72"/>
      <c r="BL217" s="72"/>
      <c r="BM217" s="72"/>
      <c r="BN217" s="72"/>
      <c r="BO217" s="72"/>
      <c r="BP217" s="72"/>
      <c r="BQ217" s="72"/>
      <c r="BR217" s="72"/>
      <c r="BS217" s="72"/>
      <c r="BT217" s="72"/>
      <c r="BU217" s="72"/>
      <c r="BV217" s="72"/>
      <c r="BW217" s="72"/>
      <c r="BX217" s="72"/>
      <c r="BY217" s="72"/>
    </row>
    <row r="218" spans="1:77" ht="15.75" customHeight="1">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c r="AH218" s="72"/>
      <c r="AI218" s="72"/>
      <c r="AJ218" s="72"/>
      <c r="AK218" s="72"/>
      <c r="AL218" s="72"/>
      <c r="AM218" s="72"/>
      <c r="AN218" s="72"/>
      <c r="AO218" s="72"/>
      <c r="AP218" s="72"/>
      <c r="AQ218" s="72"/>
      <c r="AR218" s="72"/>
      <c r="AS218" s="72"/>
      <c r="AT218" s="72"/>
      <c r="AU218" s="72"/>
      <c r="AV218" s="72"/>
      <c r="AW218" s="72"/>
      <c r="AX218" s="72"/>
      <c r="AY218" s="72"/>
      <c r="AZ218" s="72"/>
      <c r="BA218" s="72"/>
      <c r="BB218" s="72"/>
      <c r="BC218" s="72"/>
      <c r="BD218" s="72"/>
      <c r="BE218" s="72"/>
      <c r="BF218" s="72"/>
      <c r="BG218" s="72"/>
      <c r="BH218" s="72"/>
      <c r="BI218" s="72"/>
      <c r="BJ218" s="72"/>
      <c r="BK218" s="72"/>
      <c r="BL218" s="72"/>
      <c r="BM218" s="72"/>
      <c r="BN218" s="72"/>
      <c r="BO218" s="72"/>
      <c r="BP218" s="72"/>
      <c r="BQ218" s="72"/>
      <c r="BR218" s="72"/>
      <c r="BS218" s="72"/>
      <c r="BT218" s="72"/>
      <c r="BU218" s="72"/>
      <c r="BV218" s="72"/>
      <c r="BW218" s="72"/>
      <c r="BX218" s="72"/>
      <c r="BY218" s="72"/>
    </row>
    <row r="219" spans="1:77" ht="15.75" customHeight="1">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c r="AH219" s="72"/>
      <c r="AI219" s="72"/>
      <c r="AJ219" s="72"/>
      <c r="AK219" s="72"/>
      <c r="AL219" s="72"/>
      <c r="AM219" s="72"/>
      <c r="AN219" s="72"/>
      <c r="AO219" s="72"/>
      <c r="AP219" s="72"/>
      <c r="AQ219" s="72"/>
      <c r="AR219" s="72"/>
      <c r="AS219" s="72"/>
      <c r="AT219" s="72"/>
      <c r="AU219" s="72"/>
      <c r="AV219" s="72"/>
      <c r="AW219" s="72"/>
      <c r="AX219" s="72"/>
      <c r="AY219" s="72"/>
      <c r="AZ219" s="72"/>
      <c r="BA219" s="72"/>
      <c r="BB219" s="72"/>
      <c r="BC219" s="72"/>
      <c r="BD219" s="72"/>
      <c r="BE219" s="72"/>
      <c r="BF219" s="72"/>
      <c r="BG219" s="72"/>
      <c r="BH219" s="72"/>
      <c r="BI219" s="72"/>
      <c r="BJ219" s="72"/>
      <c r="BK219" s="72"/>
      <c r="BL219" s="72"/>
      <c r="BM219" s="72"/>
      <c r="BN219" s="72"/>
      <c r="BO219" s="72"/>
      <c r="BP219" s="72"/>
      <c r="BQ219" s="72"/>
      <c r="BR219" s="72"/>
      <c r="BS219" s="72"/>
      <c r="BT219" s="72"/>
      <c r="BU219" s="72"/>
      <c r="BV219" s="72"/>
      <c r="BW219" s="72"/>
      <c r="BX219" s="72"/>
      <c r="BY219" s="72"/>
    </row>
    <row r="220" spans="1:77" ht="15.75" customHeight="1">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c r="AH220" s="72"/>
      <c r="AI220" s="72"/>
      <c r="AJ220" s="72"/>
      <c r="AK220" s="72"/>
      <c r="AL220" s="72"/>
      <c r="AM220" s="72"/>
      <c r="AN220" s="72"/>
      <c r="AO220" s="72"/>
      <c r="AP220" s="72"/>
      <c r="AQ220" s="72"/>
      <c r="AR220" s="72"/>
      <c r="AS220" s="72"/>
      <c r="AT220" s="72"/>
      <c r="AU220" s="72"/>
      <c r="AV220" s="72"/>
      <c r="AW220" s="72"/>
      <c r="AX220" s="72"/>
      <c r="AY220" s="72"/>
      <c r="AZ220" s="72"/>
      <c r="BA220" s="72"/>
      <c r="BB220" s="72"/>
      <c r="BC220" s="72"/>
      <c r="BD220" s="72"/>
      <c r="BE220" s="72"/>
      <c r="BF220" s="72"/>
      <c r="BG220" s="72"/>
      <c r="BH220" s="72"/>
      <c r="BI220" s="72"/>
      <c r="BJ220" s="72"/>
      <c r="BK220" s="72"/>
      <c r="BL220" s="72"/>
      <c r="BM220" s="72"/>
      <c r="BN220" s="72"/>
      <c r="BO220" s="72"/>
      <c r="BP220" s="72"/>
      <c r="BQ220" s="72"/>
      <c r="BR220" s="72"/>
      <c r="BS220" s="72"/>
      <c r="BT220" s="72"/>
      <c r="BU220" s="72"/>
      <c r="BV220" s="72"/>
      <c r="BW220" s="72"/>
      <c r="BX220" s="72"/>
      <c r="BY220" s="72"/>
    </row>
    <row r="221" spans="1:77" ht="15.75" customHeight="1">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c r="AH221" s="72"/>
      <c r="AI221" s="72"/>
      <c r="AJ221" s="72"/>
      <c r="AK221" s="72"/>
      <c r="AL221" s="72"/>
      <c r="AM221" s="72"/>
      <c r="AN221" s="72"/>
      <c r="AO221" s="72"/>
      <c r="AP221" s="72"/>
      <c r="AQ221" s="72"/>
      <c r="AR221" s="72"/>
      <c r="AS221" s="72"/>
      <c r="AT221" s="72"/>
      <c r="AU221" s="72"/>
      <c r="AV221" s="72"/>
      <c r="AW221" s="72"/>
      <c r="AX221" s="72"/>
      <c r="AY221" s="72"/>
      <c r="AZ221" s="72"/>
      <c r="BA221" s="72"/>
      <c r="BB221" s="72"/>
      <c r="BC221" s="72"/>
      <c r="BD221" s="72"/>
      <c r="BE221" s="72"/>
      <c r="BF221" s="72"/>
      <c r="BG221" s="72"/>
      <c r="BH221" s="72"/>
      <c r="BI221" s="72"/>
      <c r="BJ221" s="72"/>
      <c r="BK221" s="72"/>
      <c r="BL221" s="72"/>
      <c r="BM221" s="72"/>
      <c r="BN221" s="72"/>
      <c r="BO221" s="72"/>
      <c r="BP221" s="72"/>
      <c r="BQ221" s="72"/>
      <c r="BR221" s="72"/>
      <c r="BS221" s="72"/>
      <c r="BT221" s="72"/>
      <c r="BU221" s="72"/>
      <c r="BV221" s="72"/>
      <c r="BW221" s="72"/>
      <c r="BX221" s="72"/>
      <c r="BY221" s="72"/>
    </row>
    <row r="222" spans="1:77" ht="15.75" customHeight="1">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c r="AH222" s="72"/>
      <c r="AI222" s="72"/>
      <c r="AJ222" s="72"/>
      <c r="AK222" s="72"/>
      <c r="AL222" s="72"/>
      <c r="AM222" s="72"/>
      <c r="AN222" s="72"/>
      <c r="AO222" s="72"/>
      <c r="AP222" s="72"/>
      <c r="AQ222" s="72"/>
      <c r="AR222" s="72"/>
      <c r="AS222" s="72"/>
      <c r="AT222" s="72"/>
      <c r="AU222" s="72"/>
      <c r="AV222" s="72"/>
      <c r="AW222" s="72"/>
      <c r="AX222" s="72"/>
      <c r="AY222" s="72"/>
      <c r="AZ222" s="72"/>
      <c r="BA222" s="72"/>
      <c r="BB222" s="72"/>
      <c r="BC222" s="72"/>
      <c r="BD222" s="72"/>
      <c r="BE222" s="72"/>
      <c r="BF222" s="72"/>
      <c r="BG222" s="72"/>
      <c r="BH222" s="72"/>
      <c r="BI222" s="72"/>
      <c r="BJ222" s="72"/>
      <c r="BK222" s="72"/>
      <c r="BL222" s="72"/>
      <c r="BM222" s="72"/>
      <c r="BN222" s="72"/>
      <c r="BO222" s="72"/>
      <c r="BP222" s="72"/>
      <c r="BQ222" s="72"/>
      <c r="BR222" s="72"/>
      <c r="BS222" s="72"/>
      <c r="BT222" s="72"/>
      <c r="BU222" s="72"/>
      <c r="BV222" s="72"/>
      <c r="BW222" s="72"/>
      <c r="BX222" s="72"/>
      <c r="BY222" s="72"/>
    </row>
    <row r="223" spans="1:77" ht="15.75" customHeight="1">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c r="AA223" s="72"/>
      <c r="AB223" s="72"/>
      <c r="AC223" s="72"/>
      <c r="AD223" s="72"/>
      <c r="AE223" s="72"/>
      <c r="AF223" s="72"/>
      <c r="AG223" s="72"/>
      <c r="AH223" s="72"/>
      <c r="AI223" s="72"/>
      <c r="AJ223" s="72"/>
      <c r="AK223" s="72"/>
      <c r="AL223" s="72"/>
      <c r="AM223" s="72"/>
      <c r="AN223" s="72"/>
      <c r="AO223" s="72"/>
      <c r="AP223" s="72"/>
      <c r="AQ223" s="72"/>
      <c r="AR223" s="72"/>
      <c r="AS223" s="72"/>
      <c r="AT223" s="72"/>
      <c r="AU223" s="72"/>
      <c r="AV223" s="72"/>
      <c r="AW223" s="72"/>
      <c r="AX223" s="72"/>
      <c r="AY223" s="72"/>
      <c r="AZ223" s="72"/>
      <c r="BA223" s="72"/>
      <c r="BB223" s="72"/>
      <c r="BC223" s="72"/>
      <c r="BD223" s="72"/>
      <c r="BE223" s="72"/>
      <c r="BF223" s="72"/>
      <c r="BG223" s="72"/>
      <c r="BH223" s="72"/>
      <c r="BI223" s="72"/>
      <c r="BJ223" s="72"/>
      <c r="BK223" s="72"/>
      <c r="BL223" s="72"/>
      <c r="BM223" s="72"/>
      <c r="BN223" s="72"/>
      <c r="BO223" s="72"/>
      <c r="BP223" s="72"/>
      <c r="BQ223" s="72"/>
      <c r="BR223" s="72"/>
      <c r="BS223" s="72"/>
      <c r="BT223" s="72"/>
      <c r="BU223" s="72"/>
      <c r="BV223" s="72"/>
      <c r="BW223" s="72"/>
      <c r="BX223" s="72"/>
      <c r="BY223" s="72"/>
    </row>
    <row r="224" spans="1:77" ht="15.75" customHeight="1">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c r="AA224" s="72"/>
      <c r="AB224" s="72"/>
      <c r="AC224" s="72"/>
      <c r="AD224" s="72"/>
      <c r="AE224" s="72"/>
      <c r="AF224" s="72"/>
      <c r="AG224" s="72"/>
      <c r="AH224" s="72"/>
      <c r="AI224" s="72"/>
      <c r="AJ224" s="72"/>
      <c r="AK224" s="72"/>
      <c r="AL224" s="72"/>
      <c r="AM224" s="72"/>
      <c r="AN224" s="72"/>
      <c r="AO224" s="72"/>
      <c r="AP224" s="72"/>
      <c r="AQ224" s="72"/>
      <c r="AR224" s="72"/>
      <c r="AS224" s="72"/>
      <c r="AT224" s="72"/>
      <c r="AU224" s="72"/>
      <c r="AV224" s="72"/>
      <c r="AW224" s="72"/>
      <c r="AX224" s="72"/>
      <c r="AY224" s="72"/>
      <c r="AZ224" s="72"/>
      <c r="BA224" s="72"/>
      <c r="BB224" s="72"/>
      <c r="BC224" s="72"/>
      <c r="BD224" s="72"/>
      <c r="BE224" s="72"/>
      <c r="BF224" s="72"/>
      <c r="BG224" s="72"/>
      <c r="BH224" s="72"/>
      <c r="BI224" s="72"/>
      <c r="BJ224" s="72"/>
      <c r="BK224" s="72"/>
      <c r="BL224" s="72"/>
      <c r="BM224" s="72"/>
      <c r="BN224" s="72"/>
      <c r="BO224" s="72"/>
      <c r="BP224" s="72"/>
      <c r="BQ224" s="72"/>
      <c r="BR224" s="72"/>
      <c r="BS224" s="72"/>
      <c r="BT224" s="72"/>
      <c r="BU224" s="72"/>
      <c r="BV224" s="72"/>
      <c r="BW224" s="72"/>
      <c r="BX224" s="72"/>
      <c r="BY224" s="72"/>
    </row>
    <row r="225" spans="1:77" ht="15.75" customHeight="1">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c r="AG225" s="72"/>
      <c r="AH225" s="72"/>
      <c r="AI225" s="72"/>
      <c r="AJ225" s="72"/>
      <c r="AK225" s="72"/>
      <c r="AL225" s="72"/>
      <c r="AM225" s="72"/>
      <c r="AN225" s="72"/>
      <c r="AO225" s="72"/>
      <c r="AP225" s="72"/>
      <c r="AQ225" s="72"/>
      <c r="AR225" s="72"/>
      <c r="AS225" s="72"/>
      <c r="AT225" s="72"/>
      <c r="AU225" s="72"/>
      <c r="AV225" s="72"/>
      <c r="AW225" s="72"/>
      <c r="AX225" s="72"/>
      <c r="AY225" s="72"/>
      <c r="AZ225" s="72"/>
      <c r="BA225" s="72"/>
      <c r="BB225" s="72"/>
      <c r="BC225" s="72"/>
      <c r="BD225" s="72"/>
      <c r="BE225" s="72"/>
      <c r="BF225" s="72"/>
      <c r="BG225" s="72"/>
      <c r="BH225" s="72"/>
      <c r="BI225" s="72"/>
      <c r="BJ225" s="72"/>
      <c r="BK225" s="72"/>
      <c r="BL225" s="72"/>
      <c r="BM225" s="72"/>
      <c r="BN225" s="72"/>
      <c r="BO225" s="72"/>
      <c r="BP225" s="72"/>
      <c r="BQ225" s="72"/>
      <c r="BR225" s="72"/>
      <c r="BS225" s="72"/>
      <c r="BT225" s="72"/>
      <c r="BU225" s="72"/>
      <c r="BV225" s="72"/>
      <c r="BW225" s="72"/>
      <c r="BX225" s="72"/>
      <c r="BY225" s="72"/>
    </row>
    <row r="226" spans="1:77" ht="15.75" customHeight="1">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c r="AU226" s="72"/>
      <c r="AV226" s="72"/>
      <c r="AW226" s="72"/>
      <c r="AX226" s="72"/>
      <c r="AY226" s="72"/>
      <c r="AZ226" s="72"/>
      <c r="BA226" s="72"/>
      <c r="BB226" s="72"/>
      <c r="BC226" s="72"/>
      <c r="BD226" s="72"/>
      <c r="BE226" s="72"/>
      <c r="BF226" s="72"/>
      <c r="BG226" s="72"/>
      <c r="BH226" s="72"/>
      <c r="BI226" s="72"/>
      <c r="BJ226" s="72"/>
      <c r="BK226" s="72"/>
      <c r="BL226" s="72"/>
      <c r="BM226" s="72"/>
      <c r="BN226" s="72"/>
      <c r="BO226" s="72"/>
      <c r="BP226" s="72"/>
      <c r="BQ226" s="72"/>
      <c r="BR226" s="72"/>
      <c r="BS226" s="72"/>
      <c r="BT226" s="72"/>
      <c r="BU226" s="72"/>
      <c r="BV226" s="72"/>
      <c r="BW226" s="72"/>
      <c r="BX226" s="72"/>
      <c r="BY226" s="72"/>
    </row>
    <row r="227" spans="1:77" ht="15.75" customHeight="1">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2"/>
      <c r="AI227" s="72"/>
      <c r="AJ227" s="72"/>
      <c r="AK227" s="72"/>
      <c r="AL227" s="72"/>
      <c r="AM227" s="72"/>
      <c r="AN227" s="72"/>
      <c r="AO227" s="72"/>
      <c r="AP227" s="72"/>
      <c r="AQ227" s="72"/>
      <c r="AR227" s="72"/>
      <c r="AS227" s="72"/>
      <c r="AT227" s="72"/>
      <c r="AU227" s="72"/>
      <c r="AV227" s="72"/>
      <c r="AW227" s="72"/>
      <c r="AX227" s="72"/>
      <c r="AY227" s="72"/>
      <c r="AZ227" s="72"/>
      <c r="BA227" s="72"/>
      <c r="BB227" s="72"/>
      <c r="BC227" s="72"/>
      <c r="BD227" s="72"/>
      <c r="BE227" s="72"/>
      <c r="BF227" s="72"/>
      <c r="BG227" s="72"/>
      <c r="BH227" s="72"/>
      <c r="BI227" s="72"/>
      <c r="BJ227" s="72"/>
      <c r="BK227" s="72"/>
      <c r="BL227" s="72"/>
      <c r="BM227" s="72"/>
      <c r="BN227" s="72"/>
      <c r="BO227" s="72"/>
      <c r="BP227" s="72"/>
      <c r="BQ227" s="72"/>
      <c r="BR227" s="72"/>
      <c r="BS227" s="72"/>
      <c r="BT227" s="72"/>
      <c r="BU227" s="72"/>
      <c r="BV227" s="72"/>
      <c r="BW227" s="72"/>
      <c r="BX227" s="72"/>
      <c r="BY227" s="72"/>
    </row>
    <row r="228" spans="1:77" ht="15.75" customHeight="1">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2"/>
      <c r="AI228" s="72"/>
      <c r="AJ228" s="72"/>
      <c r="AK228" s="72"/>
      <c r="AL228" s="72"/>
      <c r="AM228" s="72"/>
      <c r="AN228" s="72"/>
      <c r="AO228" s="72"/>
      <c r="AP228" s="72"/>
      <c r="AQ228" s="72"/>
      <c r="AR228" s="72"/>
      <c r="AS228" s="72"/>
      <c r="AT228" s="72"/>
      <c r="AU228" s="72"/>
      <c r="AV228" s="72"/>
      <c r="AW228" s="72"/>
      <c r="AX228" s="72"/>
      <c r="AY228" s="72"/>
      <c r="AZ228" s="72"/>
      <c r="BA228" s="72"/>
      <c r="BB228" s="72"/>
      <c r="BC228" s="72"/>
      <c r="BD228" s="72"/>
      <c r="BE228" s="72"/>
      <c r="BF228" s="72"/>
      <c r="BG228" s="72"/>
      <c r="BH228" s="72"/>
      <c r="BI228" s="72"/>
      <c r="BJ228" s="72"/>
      <c r="BK228" s="72"/>
      <c r="BL228" s="72"/>
      <c r="BM228" s="72"/>
      <c r="BN228" s="72"/>
      <c r="BO228" s="72"/>
      <c r="BP228" s="72"/>
      <c r="BQ228" s="72"/>
      <c r="BR228" s="72"/>
      <c r="BS228" s="72"/>
      <c r="BT228" s="72"/>
      <c r="BU228" s="72"/>
      <c r="BV228" s="72"/>
      <c r="BW228" s="72"/>
      <c r="BX228" s="72"/>
      <c r="BY228" s="72"/>
    </row>
    <row r="229" spans="1:77" ht="15.75" customHeight="1">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2"/>
      <c r="AI229" s="72"/>
      <c r="AJ229" s="72"/>
      <c r="AK229" s="72"/>
      <c r="AL229" s="72"/>
      <c r="AM229" s="72"/>
      <c r="AN229" s="72"/>
      <c r="AO229" s="72"/>
      <c r="AP229" s="72"/>
      <c r="AQ229" s="72"/>
      <c r="AR229" s="72"/>
      <c r="AS229" s="72"/>
      <c r="AT229" s="72"/>
      <c r="AU229" s="72"/>
      <c r="AV229" s="72"/>
      <c r="AW229" s="72"/>
      <c r="AX229" s="72"/>
      <c r="AY229" s="72"/>
      <c r="AZ229" s="72"/>
      <c r="BA229" s="72"/>
      <c r="BB229" s="72"/>
      <c r="BC229" s="72"/>
      <c r="BD229" s="72"/>
      <c r="BE229" s="72"/>
      <c r="BF229" s="72"/>
      <c r="BG229" s="72"/>
      <c r="BH229" s="72"/>
      <c r="BI229" s="72"/>
      <c r="BJ229" s="72"/>
      <c r="BK229" s="72"/>
      <c r="BL229" s="72"/>
      <c r="BM229" s="72"/>
      <c r="BN229" s="72"/>
      <c r="BO229" s="72"/>
      <c r="BP229" s="72"/>
      <c r="BQ229" s="72"/>
      <c r="BR229" s="72"/>
      <c r="BS229" s="72"/>
      <c r="BT229" s="72"/>
      <c r="BU229" s="72"/>
      <c r="BV229" s="72"/>
      <c r="BW229" s="72"/>
      <c r="BX229" s="72"/>
      <c r="BY229" s="72"/>
    </row>
    <row r="230" spans="1:77" ht="15.75" customHeight="1">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2"/>
      <c r="AI230" s="72"/>
      <c r="AJ230" s="72"/>
      <c r="AK230" s="72"/>
      <c r="AL230" s="72"/>
      <c r="AM230" s="72"/>
      <c r="AN230" s="72"/>
      <c r="AO230" s="72"/>
      <c r="AP230" s="72"/>
      <c r="AQ230" s="72"/>
      <c r="AR230" s="72"/>
      <c r="AS230" s="72"/>
      <c r="AT230" s="72"/>
      <c r="AU230" s="72"/>
      <c r="AV230" s="72"/>
      <c r="AW230" s="72"/>
      <c r="AX230" s="72"/>
      <c r="AY230" s="72"/>
      <c r="AZ230" s="72"/>
      <c r="BA230" s="72"/>
      <c r="BB230" s="72"/>
      <c r="BC230" s="72"/>
      <c r="BD230" s="72"/>
      <c r="BE230" s="72"/>
      <c r="BF230" s="72"/>
      <c r="BG230" s="72"/>
      <c r="BH230" s="72"/>
      <c r="BI230" s="72"/>
      <c r="BJ230" s="72"/>
      <c r="BK230" s="72"/>
      <c r="BL230" s="72"/>
      <c r="BM230" s="72"/>
      <c r="BN230" s="72"/>
      <c r="BO230" s="72"/>
      <c r="BP230" s="72"/>
      <c r="BQ230" s="72"/>
      <c r="BR230" s="72"/>
      <c r="BS230" s="72"/>
      <c r="BT230" s="72"/>
      <c r="BU230" s="72"/>
      <c r="BV230" s="72"/>
      <c r="BW230" s="72"/>
      <c r="BX230" s="72"/>
      <c r="BY230" s="72"/>
    </row>
    <row r="231" spans="1:77" ht="15.75" customHeight="1">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c r="AH231" s="72"/>
      <c r="AI231" s="72"/>
      <c r="AJ231" s="72"/>
      <c r="AK231" s="72"/>
      <c r="AL231" s="72"/>
      <c r="AM231" s="72"/>
      <c r="AN231" s="72"/>
      <c r="AO231" s="72"/>
      <c r="AP231" s="72"/>
      <c r="AQ231" s="72"/>
      <c r="AR231" s="72"/>
      <c r="AS231" s="72"/>
      <c r="AT231" s="72"/>
      <c r="AU231" s="72"/>
      <c r="AV231" s="72"/>
      <c r="AW231" s="72"/>
      <c r="AX231" s="72"/>
      <c r="AY231" s="72"/>
      <c r="AZ231" s="72"/>
      <c r="BA231" s="72"/>
      <c r="BB231" s="72"/>
      <c r="BC231" s="72"/>
      <c r="BD231" s="72"/>
      <c r="BE231" s="72"/>
      <c r="BF231" s="72"/>
      <c r="BG231" s="72"/>
      <c r="BH231" s="72"/>
      <c r="BI231" s="72"/>
      <c r="BJ231" s="72"/>
      <c r="BK231" s="72"/>
      <c r="BL231" s="72"/>
      <c r="BM231" s="72"/>
      <c r="BN231" s="72"/>
      <c r="BO231" s="72"/>
      <c r="BP231" s="72"/>
      <c r="BQ231" s="72"/>
      <c r="BR231" s="72"/>
      <c r="BS231" s="72"/>
      <c r="BT231" s="72"/>
      <c r="BU231" s="72"/>
      <c r="BV231" s="72"/>
      <c r="BW231" s="72"/>
      <c r="BX231" s="72"/>
      <c r="BY231" s="72"/>
    </row>
    <row r="232" spans="1:77" ht="15.75" customHeight="1">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c r="BI232" s="72"/>
      <c r="BJ232" s="72"/>
      <c r="BK232" s="72"/>
      <c r="BL232" s="72"/>
      <c r="BM232" s="72"/>
      <c r="BN232" s="72"/>
      <c r="BO232" s="72"/>
      <c r="BP232" s="72"/>
      <c r="BQ232" s="72"/>
      <c r="BR232" s="72"/>
      <c r="BS232" s="72"/>
      <c r="BT232" s="72"/>
      <c r="BU232" s="72"/>
      <c r="BV232" s="72"/>
      <c r="BW232" s="72"/>
      <c r="BX232" s="72"/>
      <c r="BY232" s="72"/>
    </row>
    <row r="233" spans="1:77" ht="15.75" customHeight="1">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c r="AH233" s="72"/>
      <c r="AI233" s="72"/>
      <c r="AJ233" s="72"/>
      <c r="AK233" s="72"/>
      <c r="AL233" s="72"/>
      <c r="AM233" s="72"/>
      <c r="AN233" s="72"/>
      <c r="AO233" s="72"/>
      <c r="AP233" s="72"/>
      <c r="AQ233" s="72"/>
      <c r="AR233" s="72"/>
      <c r="AS233" s="72"/>
      <c r="AT233" s="72"/>
      <c r="AU233" s="72"/>
      <c r="AV233" s="72"/>
      <c r="AW233" s="72"/>
      <c r="AX233" s="72"/>
      <c r="AY233" s="72"/>
      <c r="AZ233" s="72"/>
      <c r="BA233" s="72"/>
      <c r="BB233" s="72"/>
      <c r="BC233" s="72"/>
      <c r="BD233" s="72"/>
      <c r="BE233" s="72"/>
      <c r="BF233" s="72"/>
      <c r="BG233" s="72"/>
      <c r="BH233" s="72"/>
      <c r="BI233" s="72"/>
      <c r="BJ233" s="72"/>
      <c r="BK233" s="72"/>
      <c r="BL233" s="72"/>
      <c r="BM233" s="72"/>
      <c r="BN233" s="72"/>
      <c r="BO233" s="72"/>
      <c r="BP233" s="72"/>
      <c r="BQ233" s="72"/>
      <c r="BR233" s="72"/>
      <c r="BS233" s="72"/>
      <c r="BT233" s="72"/>
      <c r="BU233" s="72"/>
      <c r="BV233" s="72"/>
      <c r="BW233" s="72"/>
      <c r="BX233" s="72"/>
      <c r="BY233" s="72"/>
    </row>
    <row r="234" spans="1:77" ht="15.75" customHeight="1">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c r="AU234" s="72"/>
      <c r="AV234" s="72"/>
      <c r="AW234" s="72"/>
      <c r="AX234" s="72"/>
      <c r="AY234" s="72"/>
      <c r="AZ234" s="72"/>
      <c r="BA234" s="72"/>
      <c r="BB234" s="72"/>
      <c r="BC234" s="72"/>
      <c r="BD234" s="72"/>
      <c r="BE234" s="72"/>
      <c r="BF234" s="72"/>
      <c r="BG234" s="72"/>
      <c r="BH234" s="72"/>
      <c r="BI234" s="72"/>
      <c r="BJ234" s="72"/>
      <c r="BK234" s="72"/>
      <c r="BL234" s="72"/>
      <c r="BM234" s="72"/>
      <c r="BN234" s="72"/>
      <c r="BO234" s="72"/>
      <c r="BP234" s="72"/>
      <c r="BQ234" s="72"/>
      <c r="BR234" s="72"/>
      <c r="BS234" s="72"/>
      <c r="BT234" s="72"/>
      <c r="BU234" s="72"/>
      <c r="BV234" s="72"/>
      <c r="BW234" s="72"/>
      <c r="BX234" s="72"/>
      <c r="BY234" s="72"/>
    </row>
    <row r="235" spans="1:77" ht="15.75" customHeight="1">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2"/>
      <c r="AI235" s="72"/>
      <c r="AJ235" s="72"/>
      <c r="AK235" s="72"/>
      <c r="AL235" s="72"/>
      <c r="AM235" s="72"/>
      <c r="AN235" s="72"/>
      <c r="AO235" s="72"/>
      <c r="AP235" s="72"/>
      <c r="AQ235" s="72"/>
      <c r="AR235" s="72"/>
      <c r="AS235" s="72"/>
      <c r="AT235" s="72"/>
      <c r="AU235" s="72"/>
      <c r="AV235" s="72"/>
      <c r="AW235" s="72"/>
      <c r="AX235" s="72"/>
      <c r="AY235" s="72"/>
      <c r="AZ235" s="72"/>
      <c r="BA235" s="72"/>
      <c r="BB235" s="72"/>
      <c r="BC235" s="72"/>
      <c r="BD235" s="72"/>
      <c r="BE235" s="72"/>
      <c r="BF235" s="72"/>
      <c r="BG235" s="72"/>
      <c r="BH235" s="72"/>
      <c r="BI235" s="72"/>
      <c r="BJ235" s="72"/>
      <c r="BK235" s="72"/>
      <c r="BL235" s="72"/>
      <c r="BM235" s="72"/>
      <c r="BN235" s="72"/>
      <c r="BO235" s="72"/>
      <c r="BP235" s="72"/>
      <c r="BQ235" s="72"/>
      <c r="BR235" s="72"/>
      <c r="BS235" s="72"/>
      <c r="BT235" s="72"/>
      <c r="BU235" s="72"/>
      <c r="BV235" s="72"/>
      <c r="BW235" s="72"/>
      <c r="BX235" s="72"/>
      <c r="BY235" s="72"/>
    </row>
    <row r="236" spans="1:77" ht="15.75" customHeight="1">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c r="AH236" s="72"/>
      <c r="AI236" s="72"/>
      <c r="AJ236" s="72"/>
      <c r="AK236" s="72"/>
      <c r="AL236" s="72"/>
      <c r="AM236" s="72"/>
      <c r="AN236" s="72"/>
      <c r="AO236" s="72"/>
      <c r="AP236" s="72"/>
      <c r="AQ236" s="72"/>
      <c r="AR236" s="72"/>
      <c r="AS236" s="72"/>
      <c r="AT236" s="72"/>
      <c r="AU236" s="72"/>
      <c r="AV236" s="72"/>
      <c r="AW236" s="72"/>
      <c r="AX236" s="72"/>
      <c r="AY236" s="72"/>
      <c r="AZ236" s="72"/>
      <c r="BA236" s="72"/>
      <c r="BB236" s="72"/>
      <c r="BC236" s="72"/>
      <c r="BD236" s="72"/>
      <c r="BE236" s="72"/>
      <c r="BF236" s="72"/>
      <c r="BG236" s="72"/>
      <c r="BH236" s="72"/>
      <c r="BI236" s="72"/>
      <c r="BJ236" s="72"/>
      <c r="BK236" s="72"/>
      <c r="BL236" s="72"/>
      <c r="BM236" s="72"/>
      <c r="BN236" s="72"/>
      <c r="BO236" s="72"/>
      <c r="BP236" s="72"/>
      <c r="BQ236" s="72"/>
      <c r="BR236" s="72"/>
      <c r="BS236" s="72"/>
      <c r="BT236" s="72"/>
      <c r="BU236" s="72"/>
      <c r="BV236" s="72"/>
      <c r="BW236" s="72"/>
      <c r="BX236" s="72"/>
      <c r="BY236" s="72"/>
    </row>
    <row r="237" spans="1:77" ht="15.75" customHeight="1">
      <c r="A237" s="72"/>
      <c r="B237" s="72"/>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2"/>
      <c r="AI237" s="72"/>
      <c r="AJ237" s="72"/>
      <c r="AK237" s="72"/>
      <c r="AL237" s="72"/>
      <c r="AM237" s="72"/>
      <c r="AN237" s="72"/>
      <c r="AO237" s="72"/>
      <c r="AP237" s="72"/>
      <c r="AQ237" s="72"/>
      <c r="AR237" s="72"/>
      <c r="AS237" s="72"/>
      <c r="AT237" s="72"/>
      <c r="AU237" s="72"/>
      <c r="AV237" s="72"/>
      <c r="AW237" s="72"/>
      <c r="AX237" s="72"/>
      <c r="AY237" s="72"/>
      <c r="AZ237" s="72"/>
      <c r="BA237" s="72"/>
      <c r="BB237" s="72"/>
      <c r="BC237" s="72"/>
      <c r="BD237" s="72"/>
      <c r="BE237" s="72"/>
      <c r="BF237" s="72"/>
      <c r="BG237" s="72"/>
      <c r="BH237" s="72"/>
      <c r="BI237" s="72"/>
      <c r="BJ237" s="72"/>
      <c r="BK237" s="72"/>
      <c r="BL237" s="72"/>
      <c r="BM237" s="72"/>
      <c r="BN237" s="72"/>
      <c r="BO237" s="72"/>
      <c r="BP237" s="72"/>
      <c r="BQ237" s="72"/>
      <c r="BR237" s="72"/>
      <c r="BS237" s="72"/>
      <c r="BT237" s="72"/>
      <c r="BU237" s="72"/>
      <c r="BV237" s="72"/>
      <c r="BW237" s="72"/>
      <c r="BX237" s="72"/>
      <c r="BY237" s="72"/>
    </row>
    <row r="238" spans="1:77" ht="15.75" customHeight="1">
      <c r="A238" s="72"/>
      <c r="B238" s="72"/>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2"/>
      <c r="AW238" s="72"/>
      <c r="AX238" s="72"/>
      <c r="AY238" s="72"/>
      <c r="AZ238" s="72"/>
      <c r="BA238" s="72"/>
      <c r="BB238" s="72"/>
      <c r="BC238" s="72"/>
      <c r="BD238" s="72"/>
      <c r="BE238" s="72"/>
      <c r="BF238" s="72"/>
      <c r="BG238" s="72"/>
      <c r="BH238" s="72"/>
      <c r="BI238" s="72"/>
      <c r="BJ238" s="72"/>
      <c r="BK238" s="72"/>
      <c r="BL238" s="72"/>
      <c r="BM238" s="72"/>
      <c r="BN238" s="72"/>
      <c r="BO238" s="72"/>
      <c r="BP238" s="72"/>
      <c r="BQ238" s="72"/>
      <c r="BR238" s="72"/>
      <c r="BS238" s="72"/>
      <c r="BT238" s="72"/>
      <c r="BU238" s="72"/>
      <c r="BV238" s="72"/>
      <c r="BW238" s="72"/>
      <c r="BX238" s="72"/>
      <c r="BY238" s="72"/>
    </row>
    <row r="239" spans="1:77" ht="15.75" customHeight="1">
      <c r="A239" s="72"/>
      <c r="B239" s="72"/>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c r="AO239" s="72"/>
      <c r="AP239" s="72"/>
      <c r="AQ239" s="72"/>
      <c r="AR239" s="72"/>
      <c r="AS239" s="72"/>
      <c r="AT239" s="72"/>
      <c r="AU239" s="72"/>
      <c r="AV239" s="72"/>
      <c r="AW239" s="72"/>
      <c r="AX239" s="72"/>
      <c r="AY239" s="72"/>
      <c r="AZ239" s="72"/>
      <c r="BA239" s="72"/>
      <c r="BB239" s="72"/>
      <c r="BC239" s="72"/>
      <c r="BD239" s="72"/>
      <c r="BE239" s="72"/>
      <c r="BF239" s="72"/>
      <c r="BG239" s="72"/>
      <c r="BH239" s="72"/>
      <c r="BI239" s="72"/>
      <c r="BJ239" s="72"/>
      <c r="BK239" s="72"/>
      <c r="BL239" s="72"/>
      <c r="BM239" s="72"/>
      <c r="BN239" s="72"/>
      <c r="BO239" s="72"/>
      <c r="BP239" s="72"/>
      <c r="BQ239" s="72"/>
      <c r="BR239" s="72"/>
      <c r="BS239" s="72"/>
      <c r="BT239" s="72"/>
      <c r="BU239" s="72"/>
      <c r="BV239" s="72"/>
      <c r="BW239" s="72"/>
      <c r="BX239" s="72"/>
      <c r="BY239" s="72"/>
    </row>
    <row r="240" spans="1:77" ht="15.75" customHeight="1">
      <c r="A240" s="72"/>
      <c r="B240" s="72"/>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72"/>
      <c r="BA240" s="72"/>
      <c r="BB240" s="72"/>
      <c r="BC240" s="72"/>
      <c r="BD240" s="72"/>
      <c r="BE240" s="72"/>
      <c r="BF240" s="72"/>
      <c r="BG240" s="72"/>
      <c r="BH240" s="72"/>
      <c r="BI240" s="72"/>
      <c r="BJ240" s="72"/>
      <c r="BK240" s="72"/>
      <c r="BL240" s="72"/>
      <c r="BM240" s="72"/>
      <c r="BN240" s="72"/>
      <c r="BO240" s="72"/>
      <c r="BP240" s="72"/>
      <c r="BQ240" s="72"/>
      <c r="BR240" s="72"/>
      <c r="BS240" s="72"/>
      <c r="BT240" s="72"/>
      <c r="BU240" s="72"/>
      <c r="BV240" s="72"/>
      <c r="BW240" s="72"/>
      <c r="BX240" s="72"/>
      <c r="BY240" s="72"/>
    </row>
    <row r="241" spans="1:77" ht="15.75" customHeight="1">
      <c r="A241" s="72"/>
      <c r="B241" s="72"/>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2"/>
      <c r="AI241" s="72"/>
      <c r="AJ241" s="72"/>
      <c r="AK241" s="72"/>
      <c r="AL241" s="72"/>
      <c r="AM241" s="72"/>
      <c r="AN241" s="72"/>
      <c r="AO241" s="72"/>
      <c r="AP241" s="72"/>
      <c r="AQ241" s="72"/>
      <c r="AR241" s="72"/>
      <c r="AS241" s="72"/>
      <c r="AT241" s="72"/>
      <c r="AU241" s="72"/>
      <c r="AV241" s="72"/>
      <c r="AW241" s="72"/>
      <c r="AX241" s="72"/>
      <c r="AY241" s="72"/>
      <c r="AZ241" s="72"/>
      <c r="BA241" s="72"/>
      <c r="BB241" s="72"/>
      <c r="BC241" s="72"/>
      <c r="BD241" s="72"/>
      <c r="BE241" s="72"/>
      <c r="BF241" s="72"/>
      <c r="BG241" s="72"/>
      <c r="BH241" s="72"/>
      <c r="BI241" s="72"/>
      <c r="BJ241" s="72"/>
      <c r="BK241" s="72"/>
      <c r="BL241" s="72"/>
      <c r="BM241" s="72"/>
      <c r="BN241" s="72"/>
      <c r="BO241" s="72"/>
      <c r="BP241" s="72"/>
      <c r="BQ241" s="72"/>
      <c r="BR241" s="72"/>
      <c r="BS241" s="72"/>
      <c r="BT241" s="72"/>
      <c r="BU241" s="72"/>
      <c r="BV241" s="72"/>
      <c r="BW241" s="72"/>
      <c r="BX241" s="72"/>
      <c r="BY241" s="72"/>
    </row>
    <row r="242" spans="1:77" ht="15.75" customHeight="1">
      <c r="A242" s="72"/>
      <c r="B242" s="72"/>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c r="AH242" s="72"/>
      <c r="AI242" s="72"/>
      <c r="AJ242" s="72"/>
      <c r="AK242" s="72"/>
      <c r="AL242" s="72"/>
      <c r="AM242" s="72"/>
      <c r="AN242" s="72"/>
      <c r="AO242" s="72"/>
      <c r="AP242" s="72"/>
      <c r="AQ242" s="72"/>
      <c r="AR242" s="72"/>
      <c r="AS242" s="72"/>
      <c r="AT242" s="72"/>
      <c r="AU242" s="72"/>
      <c r="AV242" s="72"/>
      <c r="AW242" s="72"/>
      <c r="AX242" s="72"/>
      <c r="AY242" s="72"/>
      <c r="AZ242" s="72"/>
      <c r="BA242" s="72"/>
      <c r="BB242" s="72"/>
      <c r="BC242" s="72"/>
      <c r="BD242" s="72"/>
      <c r="BE242" s="72"/>
      <c r="BF242" s="72"/>
      <c r="BG242" s="72"/>
      <c r="BH242" s="72"/>
      <c r="BI242" s="72"/>
      <c r="BJ242" s="72"/>
      <c r="BK242" s="72"/>
      <c r="BL242" s="72"/>
      <c r="BM242" s="72"/>
      <c r="BN242" s="72"/>
      <c r="BO242" s="72"/>
      <c r="BP242" s="72"/>
      <c r="BQ242" s="72"/>
      <c r="BR242" s="72"/>
      <c r="BS242" s="72"/>
      <c r="BT242" s="72"/>
      <c r="BU242" s="72"/>
      <c r="BV242" s="72"/>
      <c r="BW242" s="72"/>
      <c r="BX242" s="72"/>
      <c r="BY242" s="72"/>
    </row>
    <row r="243" spans="1:77" ht="15.75" customHeight="1">
      <c r="A243" s="72"/>
      <c r="B243" s="72"/>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c r="AH243" s="72"/>
      <c r="AI243" s="72"/>
      <c r="AJ243" s="72"/>
      <c r="AK243" s="72"/>
      <c r="AL243" s="72"/>
      <c r="AM243" s="72"/>
      <c r="AN243" s="72"/>
      <c r="AO243" s="72"/>
      <c r="AP243" s="72"/>
      <c r="AQ243" s="72"/>
      <c r="AR243" s="72"/>
      <c r="AS243" s="72"/>
      <c r="AT243" s="72"/>
      <c r="AU243" s="72"/>
      <c r="AV243" s="72"/>
      <c r="AW243" s="72"/>
      <c r="AX243" s="72"/>
      <c r="AY243" s="72"/>
      <c r="AZ243" s="72"/>
      <c r="BA243" s="72"/>
      <c r="BB243" s="72"/>
      <c r="BC243" s="72"/>
      <c r="BD243" s="72"/>
      <c r="BE243" s="72"/>
      <c r="BF243" s="72"/>
      <c r="BG243" s="72"/>
      <c r="BH243" s="72"/>
      <c r="BI243" s="72"/>
      <c r="BJ243" s="72"/>
      <c r="BK243" s="72"/>
      <c r="BL243" s="72"/>
      <c r="BM243" s="72"/>
      <c r="BN243" s="72"/>
      <c r="BO243" s="72"/>
      <c r="BP243" s="72"/>
      <c r="BQ243" s="72"/>
      <c r="BR243" s="72"/>
      <c r="BS243" s="72"/>
      <c r="BT243" s="72"/>
      <c r="BU243" s="72"/>
      <c r="BV243" s="72"/>
      <c r="BW243" s="72"/>
      <c r="BX243" s="72"/>
      <c r="BY243" s="72"/>
    </row>
    <row r="244" spans="1:77" ht="15.75" customHeight="1">
      <c r="A244" s="72"/>
      <c r="B244" s="72"/>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2"/>
      <c r="AI244" s="72"/>
      <c r="AJ244" s="72"/>
      <c r="AK244" s="72"/>
      <c r="AL244" s="72"/>
      <c r="AM244" s="72"/>
      <c r="AN244" s="72"/>
      <c r="AO244" s="72"/>
      <c r="AP244" s="72"/>
      <c r="AQ244" s="72"/>
      <c r="AR244" s="72"/>
      <c r="AS244" s="72"/>
      <c r="AT244" s="72"/>
      <c r="AU244" s="72"/>
      <c r="AV244" s="72"/>
      <c r="AW244" s="72"/>
      <c r="AX244" s="72"/>
      <c r="AY244" s="72"/>
      <c r="AZ244" s="72"/>
      <c r="BA244" s="72"/>
      <c r="BB244" s="72"/>
      <c r="BC244" s="72"/>
      <c r="BD244" s="72"/>
      <c r="BE244" s="72"/>
      <c r="BF244" s="72"/>
      <c r="BG244" s="72"/>
      <c r="BH244" s="72"/>
      <c r="BI244" s="72"/>
      <c r="BJ244" s="72"/>
      <c r="BK244" s="72"/>
      <c r="BL244" s="72"/>
      <c r="BM244" s="72"/>
      <c r="BN244" s="72"/>
      <c r="BO244" s="72"/>
      <c r="BP244" s="72"/>
      <c r="BQ244" s="72"/>
      <c r="BR244" s="72"/>
      <c r="BS244" s="72"/>
      <c r="BT244" s="72"/>
      <c r="BU244" s="72"/>
      <c r="BV244" s="72"/>
      <c r="BW244" s="72"/>
      <c r="BX244" s="72"/>
      <c r="BY244" s="72"/>
    </row>
    <row r="245" spans="1:77" ht="15.75" customHeight="1">
      <c r="A245" s="72"/>
      <c r="B245" s="72"/>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c r="AA245" s="72"/>
      <c r="AB245" s="72"/>
      <c r="AC245" s="72"/>
      <c r="AD245" s="72"/>
      <c r="AE245" s="72"/>
      <c r="AF245" s="72"/>
      <c r="AG245" s="72"/>
      <c r="AH245" s="72"/>
      <c r="AI245" s="72"/>
      <c r="AJ245" s="72"/>
      <c r="AK245" s="72"/>
      <c r="AL245" s="72"/>
      <c r="AM245" s="72"/>
      <c r="AN245" s="72"/>
      <c r="AO245" s="72"/>
      <c r="AP245" s="72"/>
      <c r="AQ245" s="72"/>
      <c r="AR245" s="72"/>
      <c r="AS245" s="72"/>
      <c r="AT245" s="72"/>
      <c r="AU245" s="72"/>
      <c r="AV245" s="72"/>
      <c r="AW245" s="72"/>
      <c r="AX245" s="72"/>
      <c r="AY245" s="72"/>
      <c r="AZ245" s="72"/>
      <c r="BA245" s="72"/>
      <c r="BB245" s="72"/>
      <c r="BC245" s="72"/>
      <c r="BD245" s="72"/>
      <c r="BE245" s="72"/>
      <c r="BF245" s="72"/>
      <c r="BG245" s="72"/>
      <c r="BH245" s="72"/>
      <c r="BI245" s="72"/>
      <c r="BJ245" s="72"/>
      <c r="BK245" s="72"/>
      <c r="BL245" s="72"/>
      <c r="BM245" s="72"/>
      <c r="BN245" s="72"/>
      <c r="BO245" s="72"/>
      <c r="BP245" s="72"/>
      <c r="BQ245" s="72"/>
      <c r="BR245" s="72"/>
      <c r="BS245" s="72"/>
      <c r="BT245" s="72"/>
      <c r="BU245" s="72"/>
      <c r="BV245" s="72"/>
      <c r="BW245" s="72"/>
      <c r="BX245" s="72"/>
      <c r="BY245" s="72"/>
    </row>
    <row r="246" spans="1:77" ht="15.75" customHeight="1">
      <c r="A246" s="72"/>
      <c r="B246" s="72"/>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c r="AA246" s="72"/>
      <c r="AB246" s="72"/>
      <c r="AC246" s="72"/>
      <c r="AD246" s="72"/>
      <c r="AE246" s="72"/>
      <c r="AF246" s="72"/>
      <c r="AG246" s="72"/>
      <c r="AH246" s="72"/>
      <c r="AI246" s="72"/>
      <c r="AJ246" s="72"/>
      <c r="AK246" s="72"/>
      <c r="AL246" s="72"/>
      <c r="AM246" s="72"/>
      <c r="AN246" s="72"/>
      <c r="AO246" s="72"/>
      <c r="AP246" s="72"/>
      <c r="AQ246" s="72"/>
      <c r="AR246" s="72"/>
      <c r="AS246" s="72"/>
      <c r="AT246" s="72"/>
      <c r="AU246" s="72"/>
      <c r="AV246" s="72"/>
      <c r="AW246" s="72"/>
      <c r="AX246" s="72"/>
      <c r="AY246" s="72"/>
      <c r="AZ246" s="72"/>
      <c r="BA246" s="72"/>
      <c r="BB246" s="72"/>
      <c r="BC246" s="72"/>
      <c r="BD246" s="72"/>
      <c r="BE246" s="72"/>
      <c r="BF246" s="72"/>
      <c r="BG246" s="72"/>
      <c r="BH246" s="72"/>
      <c r="BI246" s="72"/>
      <c r="BJ246" s="72"/>
      <c r="BK246" s="72"/>
      <c r="BL246" s="72"/>
      <c r="BM246" s="72"/>
      <c r="BN246" s="72"/>
      <c r="BO246" s="72"/>
      <c r="BP246" s="72"/>
      <c r="BQ246" s="72"/>
      <c r="BR246" s="72"/>
      <c r="BS246" s="72"/>
      <c r="BT246" s="72"/>
      <c r="BU246" s="72"/>
      <c r="BV246" s="72"/>
      <c r="BW246" s="72"/>
      <c r="BX246" s="72"/>
      <c r="BY246" s="72"/>
    </row>
    <row r="247" spans="1:77" ht="15.75" customHeight="1">
      <c r="A247" s="72"/>
      <c r="B247" s="72"/>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c r="AA247" s="72"/>
      <c r="AB247" s="72"/>
      <c r="AC247" s="72"/>
      <c r="AD247" s="72"/>
      <c r="AE247" s="72"/>
      <c r="AF247" s="72"/>
      <c r="AG247" s="72"/>
      <c r="AH247" s="72"/>
      <c r="AI247" s="72"/>
      <c r="AJ247" s="72"/>
      <c r="AK247" s="72"/>
      <c r="AL247" s="72"/>
      <c r="AM247" s="72"/>
      <c r="AN247" s="72"/>
      <c r="AO247" s="72"/>
      <c r="AP247" s="72"/>
      <c r="AQ247" s="72"/>
      <c r="AR247" s="72"/>
      <c r="AS247" s="72"/>
      <c r="AT247" s="72"/>
      <c r="AU247" s="72"/>
      <c r="AV247" s="72"/>
      <c r="AW247" s="72"/>
      <c r="AX247" s="72"/>
      <c r="AY247" s="72"/>
      <c r="AZ247" s="72"/>
      <c r="BA247" s="72"/>
      <c r="BB247" s="72"/>
      <c r="BC247" s="72"/>
      <c r="BD247" s="72"/>
      <c r="BE247" s="72"/>
      <c r="BF247" s="72"/>
      <c r="BG247" s="72"/>
      <c r="BH247" s="72"/>
      <c r="BI247" s="72"/>
      <c r="BJ247" s="72"/>
      <c r="BK247" s="72"/>
      <c r="BL247" s="72"/>
      <c r="BM247" s="72"/>
      <c r="BN247" s="72"/>
      <c r="BO247" s="72"/>
      <c r="BP247" s="72"/>
      <c r="BQ247" s="72"/>
      <c r="BR247" s="72"/>
      <c r="BS247" s="72"/>
      <c r="BT247" s="72"/>
      <c r="BU247" s="72"/>
      <c r="BV247" s="72"/>
      <c r="BW247" s="72"/>
      <c r="BX247" s="72"/>
      <c r="BY247" s="72"/>
    </row>
    <row r="248" spans="1:77" ht="15.75" customHeight="1">
      <c r="A248" s="72"/>
      <c r="B248" s="72"/>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c r="AA248" s="72"/>
      <c r="AB248" s="72"/>
      <c r="AC248" s="72"/>
      <c r="AD248" s="72"/>
      <c r="AE248" s="72"/>
      <c r="AF248" s="72"/>
      <c r="AG248" s="72"/>
      <c r="AH248" s="72"/>
      <c r="AI248" s="72"/>
      <c r="AJ248" s="72"/>
      <c r="AK248" s="72"/>
      <c r="AL248" s="72"/>
      <c r="AM248" s="72"/>
      <c r="AN248" s="72"/>
      <c r="AO248" s="72"/>
      <c r="AP248" s="72"/>
      <c r="AQ248" s="72"/>
      <c r="AR248" s="72"/>
      <c r="AS248" s="72"/>
      <c r="AT248" s="72"/>
      <c r="AU248" s="72"/>
      <c r="AV248" s="72"/>
      <c r="AW248" s="72"/>
      <c r="AX248" s="72"/>
      <c r="AY248" s="72"/>
      <c r="AZ248" s="72"/>
      <c r="BA248" s="72"/>
      <c r="BB248" s="72"/>
      <c r="BC248" s="72"/>
      <c r="BD248" s="72"/>
      <c r="BE248" s="72"/>
      <c r="BF248" s="72"/>
      <c r="BG248" s="72"/>
      <c r="BH248" s="72"/>
      <c r="BI248" s="72"/>
      <c r="BJ248" s="72"/>
      <c r="BK248" s="72"/>
      <c r="BL248" s="72"/>
      <c r="BM248" s="72"/>
      <c r="BN248" s="72"/>
      <c r="BO248" s="72"/>
      <c r="BP248" s="72"/>
      <c r="BQ248" s="72"/>
      <c r="BR248" s="72"/>
      <c r="BS248" s="72"/>
      <c r="BT248" s="72"/>
      <c r="BU248" s="72"/>
      <c r="BV248" s="72"/>
      <c r="BW248" s="72"/>
      <c r="BX248" s="72"/>
      <c r="BY248" s="72"/>
    </row>
    <row r="249" spans="1:77" ht="15.75" customHeight="1">
      <c r="A249" s="72"/>
      <c r="B249" s="72"/>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c r="AA249" s="72"/>
      <c r="AB249" s="72"/>
      <c r="AC249" s="72"/>
      <c r="AD249" s="72"/>
      <c r="AE249" s="72"/>
      <c r="AF249" s="72"/>
      <c r="AG249" s="72"/>
      <c r="AH249" s="72"/>
      <c r="AI249" s="72"/>
      <c r="AJ249" s="72"/>
      <c r="AK249" s="72"/>
      <c r="AL249" s="72"/>
      <c r="AM249" s="72"/>
      <c r="AN249" s="72"/>
      <c r="AO249" s="72"/>
      <c r="AP249" s="72"/>
      <c r="AQ249" s="72"/>
      <c r="AR249" s="72"/>
      <c r="AS249" s="72"/>
      <c r="AT249" s="72"/>
      <c r="AU249" s="72"/>
      <c r="AV249" s="72"/>
      <c r="AW249" s="72"/>
      <c r="AX249" s="72"/>
      <c r="AY249" s="72"/>
      <c r="AZ249" s="72"/>
      <c r="BA249" s="72"/>
      <c r="BB249" s="72"/>
      <c r="BC249" s="72"/>
      <c r="BD249" s="72"/>
      <c r="BE249" s="72"/>
      <c r="BF249" s="72"/>
      <c r="BG249" s="72"/>
      <c r="BH249" s="72"/>
      <c r="BI249" s="72"/>
      <c r="BJ249" s="72"/>
      <c r="BK249" s="72"/>
      <c r="BL249" s="72"/>
      <c r="BM249" s="72"/>
      <c r="BN249" s="72"/>
      <c r="BO249" s="72"/>
      <c r="BP249" s="72"/>
      <c r="BQ249" s="72"/>
      <c r="BR249" s="72"/>
      <c r="BS249" s="72"/>
      <c r="BT249" s="72"/>
      <c r="BU249" s="72"/>
      <c r="BV249" s="72"/>
      <c r="BW249" s="72"/>
      <c r="BX249" s="72"/>
      <c r="BY249" s="72"/>
    </row>
    <row r="250" spans="1:77" ht="15.75" customHeight="1">
      <c r="A250" s="72"/>
      <c r="B250" s="7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2"/>
      <c r="AB250" s="72"/>
      <c r="AC250" s="72"/>
      <c r="AD250" s="72"/>
      <c r="AE250" s="72"/>
      <c r="AF250" s="72"/>
      <c r="AG250" s="72"/>
      <c r="AH250" s="72"/>
      <c r="AI250" s="72"/>
      <c r="AJ250" s="72"/>
      <c r="AK250" s="72"/>
      <c r="AL250" s="72"/>
      <c r="AM250" s="72"/>
      <c r="AN250" s="72"/>
      <c r="AO250" s="72"/>
      <c r="AP250" s="72"/>
      <c r="AQ250" s="72"/>
      <c r="AR250" s="72"/>
      <c r="AS250" s="72"/>
      <c r="AT250" s="72"/>
      <c r="AU250" s="72"/>
      <c r="AV250" s="72"/>
      <c r="AW250" s="72"/>
      <c r="AX250" s="72"/>
      <c r="AY250" s="72"/>
      <c r="AZ250" s="72"/>
      <c r="BA250" s="72"/>
      <c r="BB250" s="72"/>
      <c r="BC250" s="72"/>
      <c r="BD250" s="72"/>
      <c r="BE250" s="72"/>
      <c r="BF250" s="72"/>
      <c r="BG250" s="72"/>
      <c r="BH250" s="72"/>
      <c r="BI250" s="72"/>
      <c r="BJ250" s="72"/>
      <c r="BK250" s="72"/>
      <c r="BL250" s="72"/>
      <c r="BM250" s="72"/>
      <c r="BN250" s="72"/>
      <c r="BO250" s="72"/>
      <c r="BP250" s="72"/>
      <c r="BQ250" s="72"/>
      <c r="BR250" s="72"/>
      <c r="BS250" s="72"/>
      <c r="BT250" s="72"/>
      <c r="BU250" s="72"/>
      <c r="BV250" s="72"/>
      <c r="BW250" s="72"/>
      <c r="BX250" s="72"/>
      <c r="BY250" s="72"/>
    </row>
    <row r="251" spans="1:77" ht="15.75" customHeight="1">
      <c r="A251" s="72"/>
      <c r="B251" s="72"/>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c r="AA251" s="72"/>
      <c r="AB251" s="72"/>
      <c r="AC251" s="72"/>
      <c r="AD251" s="72"/>
      <c r="AE251" s="72"/>
      <c r="AF251" s="72"/>
      <c r="AG251" s="72"/>
      <c r="AH251" s="72"/>
      <c r="AI251" s="72"/>
      <c r="AJ251" s="72"/>
      <c r="AK251" s="72"/>
      <c r="AL251" s="72"/>
      <c r="AM251" s="72"/>
      <c r="AN251" s="72"/>
      <c r="AO251" s="72"/>
      <c r="AP251" s="72"/>
      <c r="AQ251" s="72"/>
      <c r="AR251" s="72"/>
      <c r="AS251" s="72"/>
      <c r="AT251" s="72"/>
      <c r="AU251" s="72"/>
      <c r="AV251" s="72"/>
      <c r="AW251" s="72"/>
      <c r="AX251" s="72"/>
      <c r="AY251" s="72"/>
      <c r="AZ251" s="72"/>
      <c r="BA251" s="72"/>
      <c r="BB251" s="72"/>
      <c r="BC251" s="72"/>
      <c r="BD251" s="72"/>
      <c r="BE251" s="72"/>
      <c r="BF251" s="72"/>
      <c r="BG251" s="72"/>
      <c r="BH251" s="72"/>
      <c r="BI251" s="72"/>
      <c r="BJ251" s="72"/>
      <c r="BK251" s="72"/>
      <c r="BL251" s="72"/>
      <c r="BM251" s="72"/>
      <c r="BN251" s="72"/>
      <c r="BO251" s="72"/>
      <c r="BP251" s="72"/>
      <c r="BQ251" s="72"/>
      <c r="BR251" s="72"/>
      <c r="BS251" s="72"/>
      <c r="BT251" s="72"/>
      <c r="BU251" s="72"/>
      <c r="BV251" s="72"/>
      <c r="BW251" s="72"/>
      <c r="BX251" s="72"/>
      <c r="BY251" s="72"/>
    </row>
    <row r="252" spans="1:77" ht="15.75" customHeight="1">
      <c r="A252" s="72"/>
      <c r="B252" s="72"/>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c r="AA252" s="72"/>
      <c r="AB252" s="72"/>
      <c r="AC252" s="72"/>
      <c r="AD252" s="72"/>
      <c r="AE252" s="72"/>
      <c r="AF252" s="72"/>
      <c r="AG252" s="72"/>
      <c r="AH252" s="72"/>
      <c r="AI252" s="72"/>
      <c r="AJ252" s="72"/>
      <c r="AK252" s="72"/>
      <c r="AL252" s="72"/>
      <c r="AM252" s="72"/>
      <c r="AN252" s="72"/>
      <c r="AO252" s="72"/>
      <c r="AP252" s="72"/>
      <c r="AQ252" s="72"/>
      <c r="AR252" s="72"/>
      <c r="AS252" s="72"/>
      <c r="AT252" s="72"/>
      <c r="AU252" s="72"/>
      <c r="AV252" s="72"/>
      <c r="AW252" s="72"/>
      <c r="AX252" s="72"/>
      <c r="AY252" s="72"/>
      <c r="AZ252" s="72"/>
      <c r="BA252" s="72"/>
      <c r="BB252" s="72"/>
      <c r="BC252" s="72"/>
      <c r="BD252" s="72"/>
      <c r="BE252" s="72"/>
      <c r="BF252" s="72"/>
      <c r="BG252" s="72"/>
      <c r="BH252" s="72"/>
      <c r="BI252" s="72"/>
      <c r="BJ252" s="72"/>
      <c r="BK252" s="72"/>
      <c r="BL252" s="72"/>
      <c r="BM252" s="72"/>
      <c r="BN252" s="72"/>
      <c r="BO252" s="72"/>
      <c r="BP252" s="72"/>
      <c r="BQ252" s="72"/>
      <c r="BR252" s="72"/>
      <c r="BS252" s="72"/>
      <c r="BT252" s="72"/>
      <c r="BU252" s="72"/>
      <c r="BV252" s="72"/>
      <c r="BW252" s="72"/>
      <c r="BX252" s="72"/>
      <c r="BY252" s="72"/>
    </row>
    <row r="253" spans="1:77" ht="15.75" customHeight="1">
      <c r="A253" s="72"/>
      <c r="B253" s="72"/>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c r="AA253" s="72"/>
      <c r="AB253" s="72"/>
      <c r="AC253" s="72"/>
      <c r="AD253" s="72"/>
      <c r="AE253" s="72"/>
      <c r="AF253" s="72"/>
      <c r="AG253" s="72"/>
      <c r="AH253" s="72"/>
      <c r="AI253" s="72"/>
      <c r="AJ253" s="72"/>
      <c r="AK253" s="72"/>
      <c r="AL253" s="72"/>
      <c r="AM253" s="72"/>
      <c r="AN253" s="72"/>
      <c r="AO253" s="72"/>
      <c r="AP253" s="72"/>
      <c r="AQ253" s="72"/>
      <c r="AR253" s="72"/>
      <c r="AS253" s="72"/>
      <c r="AT253" s="72"/>
      <c r="AU253" s="72"/>
      <c r="AV253" s="72"/>
      <c r="AW253" s="72"/>
      <c r="AX253" s="72"/>
      <c r="AY253" s="72"/>
      <c r="AZ253" s="72"/>
      <c r="BA253" s="72"/>
      <c r="BB253" s="72"/>
      <c r="BC253" s="72"/>
      <c r="BD253" s="72"/>
      <c r="BE253" s="72"/>
      <c r="BF253" s="72"/>
      <c r="BG253" s="72"/>
      <c r="BH253" s="72"/>
      <c r="BI253" s="72"/>
      <c r="BJ253" s="72"/>
      <c r="BK253" s="72"/>
      <c r="BL253" s="72"/>
      <c r="BM253" s="72"/>
      <c r="BN253" s="72"/>
      <c r="BO253" s="72"/>
      <c r="BP253" s="72"/>
      <c r="BQ253" s="72"/>
      <c r="BR253" s="72"/>
      <c r="BS253" s="72"/>
      <c r="BT253" s="72"/>
      <c r="BU253" s="72"/>
      <c r="BV253" s="72"/>
      <c r="BW253" s="72"/>
      <c r="BX253" s="72"/>
      <c r="BY253" s="72"/>
    </row>
    <row r="254" spans="1:77" ht="15.75" customHeight="1">
      <c r="A254" s="72"/>
      <c r="B254" s="72"/>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c r="AA254" s="72"/>
      <c r="AB254" s="72"/>
      <c r="AC254" s="72"/>
      <c r="AD254" s="72"/>
      <c r="AE254" s="72"/>
      <c r="AF254" s="72"/>
      <c r="AG254" s="72"/>
      <c r="AH254" s="72"/>
      <c r="AI254" s="72"/>
      <c r="AJ254" s="72"/>
      <c r="AK254" s="72"/>
      <c r="AL254" s="72"/>
      <c r="AM254" s="72"/>
      <c r="AN254" s="72"/>
      <c r="AO254" s="72"/>
      <c r="AP254" s="72"/>
      <c r="AQ254" s="72"/>
      <c r="AR254" s="72"/>
      <c r="AS254" s="72"/>
      <c r="AT254" s="72"/>
      <c r="AU254" s="72"/>
      <c r="AV254" s="72"/>
      <c r="AW254" s="72"/>
      <c r="AX254" s="72"/>
      <c r="AY254" s="72"/>
      <c r="AZ254" s="72"/>
      <c r="BA254" s="72"/>
      <c r="BB254" s="72"/>
      <c r="BC254" s="72"/>
      <c r="BD254" s="72"/>
      <c r="BE254" s="72"/>
      <c r="BF254" s="72"/>
      <c r="BG254" s="72"/>
      <c r="BH254" s="72"/>
      <c r="BI254" s="72"/>
      <c r="BJ254" s="72"/>
      <c r="BK254" s="72"/>
      <c r="BL254" s="72"/>
      <c r="BM254" s="72"/>
      <c r="BN254" s="72"/>
      <c r="BO254" s="72"/>
      <c r="BP254" s="72"/>
      <c r="BQ254" s="72"/>
      <c r="BR254" s="72"/>
      <c r="BS254" s="72"/>
      <c r="BT254" s="72"/>
      <c r="BU254" s="72"/>
      <c r="BV254" s="72"/>
      <c r="BW254" s="72"/>
      <c r="BX254" s="72"/>
      <c r="BY254" s="72"/>
    </row>
    <row r="255" spans="1:77" ht="15.75" customHeight="1">
      <c r="A255" s="72"/>
      <c r="B255" s="72"/>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c r="AA255" s="72"/>
      <c r="AB255" s="72"/>
      <c r="AC255" s="72"/>
      <c r="AD255" s="72"/>
      <c r="AE255" s="72"/>
      <c r="AF255" s="72"/>
      <c r="AG255" s="72"/>
      <c r="AH255" s="72"/>
      <c r="AI255" s="72"/>
      <c r="AJ255" s="72"/>
      <c r="AK255" s="72"/>
      <c r="AL255" s="72"/>
      <c r="AM255" s="72"/>
      <c r="AN255" s="72"/>
      <c r="AO255" s="72"/>
      <c r="AP255" s="72"/>
      <c r="AQ255" s="72"/>
      <c r="AR255" s="72"/>
      <c r="AS255" s="72"/>
      <c r="AT255" s="72"/>
      <c r="AU255" s="72"/>
      <c r="AV255" s="72"/>
      <c r="AW255" s="72"/>
      <c r="AX255" s="72"/>
      <c r="AY255" s="72"/>
      <c r="AZ255" s="72"/>
      <c r="BA255" s="72"/>
      <c r="BB255" s="72"/>
      <c r="BC255" s="72"/>
      <c r="BD255" s="72"/>
      <c r="BE255" s="72"/>
      <c r="BF255" s="72"/>
      <c r="BG255" s="72"/>
      <c r="BH255" s="72"/>
      <c r="BI255" s="72"/>
      <c r="BJ255" s="72"/>
      <c r="BK255" s="72"/>
      <c r="BL255" s="72"/>
      <c r="BM255" s="72"/>
      <c r="BN255" s="72"/>
      <c r="BO255" s="72"/>
      <c r="BP255" s="72"/>
      <c r="BQ255" s="72"/>
      <c r="BR255" s="72"/>
      <c r="BS255" s="72"/>
      <c r="BT255" s="72"/>
      <c r="BU255" s="72"/>
      <c r="BV255" s="72"/>
      <c r="BW255" s="72"/>
      <c r="BX255" s="72"/>
      <c r="BY255" s="72"/>
    </row>
    <row r="256" spans="1:77" ht="15.75" customHeight="1">
      <c r="A256" s="72"/>
      <c r="B256" s="72"/>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c r="AA256" s="72"/>
      <c r="AB256" s="72"/>
      <c r="AC256" s="72"/>
      <c r="AD256" s="72"/>
      <c r="AE256" s="72"/>
      <c r="AF256" s="72"/>
      <c r="AG256" s="72"/>
      <c r="AH256" s="72"/>
      <c r="AI256" s="72"/>
      <c r="AJ256" s="72"/>
      <c r="AK256" s="72"/>
      <c r="AL256" s="72"/>
      <c r="AM256" s="72"/>
      <c r="AN256" s="72"/>
      <c r="AO256" s="72"/>
      <c r="AP256" s="72"/>
      <c r="AQ256" s="72"/>
      <c r="AR256" s="72"/>
      <c r="AS256" s="72"/>
      <c r="AT256" s="72"/>
      <c r="AU256" s="72"/>
      <c r="AV256" s="72"/>
      <c r="AW256" s="72"/>
      <c r="AX256" s="72"/>
      <c r="AY256" s="72"/>
      <c r="AZ256" s="72"/>
      <c r="BA256" s="72"/>
      <c r="BB256" s="72"/>
      <c r="BC256" s="72"/>
      <c r="BD256" s="72"/>
      <c r="BE256" s="72"/>
      <c r="BF256" s="72"/>
      <c r="BG256" s="72"/>
      <c r="BH256" s="72"/>
      <c r="BI256" s="72"/>
      <c r="BJ256" s="72"/>
      <c r="BK256" s="72"/>
      <c r="BL256" s="72"/>
      <c r="BM256" s="72"/>
      <c r="BN256" s="72"/>
      <c r="BO256" s="72"/>
      <c r="BP256" s="72"/>
      <c r="BQ256" s="72"/>
      <c r="BR256" s="72"/>
      <c r="BS256" s="72"/>
      <c r="BT256" s="72"/>
      <c r="BU256" s="72"/>
      <c r="BV256" s="72"/>
      <c r="BW256" s="72"/>
      <c r="BX256" s="72"/>
      <c r="BY256" s="72"/>
    </row>
    <row r="257" spans="1:77" ht="15.75" customHeight="1">
      <c r="A257" s="72"/>
      <c r="B257" s="72"/>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c r="AA257" s="72"/>
      <c r="AB257" s="72"/>
      <c r="AC257" s="72"/>
      <c r="AD257" s="72"/>
      <c r="AE257" s="72"/>
      <c r="AF257" s="72"/>
      <c r="AG257" s="72"/>
      <c r="AH257" s="72"/>
      <c r="AI257" s="72"/>
      <c r="AJ257" s="72"/>
      <c r="AK257" s="72"/>
      <c r="AL257" s="72"/>
      <c r="AM257" s="72"/>
      <c r="AN257" s="72"/>
      <c r="AO257" s="72"/>
      <c r="AP257" s="72"/>
      <c r="AQ257" s="72"/>
      <c r="AR257" s="72"/>
      <c r="AS257" s="72"/>
      <c r="AT257" s="72"/>
      <c r="AU257" s="72"/>
      <c r="AV257" s="72"/>
      <c r="AW257" s="72"/>
      <c r="AX257" s="72"/>
      <c r="AY257" s="72"/>
      <c r="AZ257" s="72"/>
      <c r="BA257" s="72"/>
      <c r="BB257" s="72"/>
      <c r="BC257" s="72"/>
      <c r="BD257" s="72"/>
      <c r="BE257" s="72"/>
      <c r="BF257" s="72"/>
      <c r="BG257" s="72"/>
      <c r="BH257" s="72"/>
      <c r="BI257" s="72"/>
      <c r="BJ257" s="72"/>
      <c r="BK257" s="72"/>
      <c r="BL257" s="72"/>
      <c r="BM257" s="72"/>
      <c r="BN257" s="72"/>
      <c r="BO257" s="72"/>
      <c r="BP257" s="72"/>
      <c r="BQ257" s="72"/>
      <c r="BR257" s="72"/>
      <c r="BS257" s="72"/>
      <c r="BT257" s="72"/>
      <c r="BU257" s="72"/>
      <c r="BV257" s="72"/>
      <c r="BW257" s="72"/>
      <c r="BX257" s="72"/>
      <c r="BY257" s="72"/>
    </row>
    <row r="258" spans="1:77" ht="15.75" customHeight="1">
      <c r="A258" s="72"/>
      <c r="B258" s="72"/>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c r="AA258" s="72"/>
      <c r="AB258" s="72"/>
      <c r="AC258" s="72"/>
      <c r="AD258" s="72"/>
      <c r="AE258" s="72"/>
      <c r="AF258" s="72"/>
      <c r="AG258" s="72"/>
      <c r="AH258" s="72"/>
      <c r="AI258" s="72"/>
      <c r="AJ258" s="72"/>
      <c r="AK258" s="72"/>
      <c r="AL258" s="72"/>
      <c r="AM258" s="72"/>
      <c r="AN258" s="72"/>
      <c r="AO258" s="72"/>
      <c r="AP258" s="72"/>
      <c r="AQ258" s="72"/>
      <c r="AR258" s="72"/>
      <c r="AS258" s="72"/>
      <c r="AT258" s="72"/>
      <c r="AU258" s="72"/>
      <c r="AV258" s="72"/>
      <c r="AW258" s="72"/>
      <c r="AX258" s="72"/>
      <c r="AY258" s="72"/>
      <c r="AZ258" s="72"/>
      <c r="BA258" s="72"/>
      <c r="BB258" s="72"/>
      <c r="BC258" s="72"/>
      <c r="BD258" s="72"/>
      <c r="BE258" s="72"/>
      <c r="BF258" s="72"/>
      <c r="BG258" s="72"/>
      <c r="BH258" s="72"/>
      <c r="BI258" s="72"/>
      <c r="BJ258" s="72"/>
      <c r="BK258" s="72"/>
      <c r="BL258" s="72"/>
      <c r="BM258" s="72"/>
      <c r="BN258" s="72"/>
      <c r="BO258" s="72"/>
      <c r="BP258" s="72"/>
      <c r="BQ258" s="72"/>
      <c r="BR258" s="72"/>
      <c r="BS258" s="72"/>
      <c r="BT258" s="72"/>
      <c r="BU258" s="72"/>
      <c r="BV258" s="72"/>
      <c r="BW258" s="72"/>
      <c r="BX258" s="72"/>
      <c r="BY258" s="72"/>
    </row>
    <row r="259" spans="1:77" ht="15.75" customHeight="1">
      <c r="A259" s="72"/>
      <c r="B259" s="72"/>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c r="AA259" s="72"/>
      <c r="AB259" s="72"/>
      <c r="AC259" s="72"/>
      <c r="AD259" s="72"/>
      <c r="AE259" s="72"/>
      <c r="AF259" s="72"/>
      <c r="AG259" s="72"/>
      <c r="AH259" s="72"/>
      <c r="AI259" s="72"/>
      <c r="AJ259" s="72"/>
      <c r="AK259" s="72"/>
      <c r="AL259" s="72"/>
      <c r="AM259" s="72"/>
      <c r="AN259" s="72"/>
      <c r="AO259" s="72"/>
      <c r="AP259" s="72"/>
      <c r="AQ259" s="72"/>
      <c r="AR259" s="72"/>
      <c r="AS259" s="72"/>
      <c r="AT259" s="72"/>
      <c r="AU259" s="72"/>
      <c r="AV259" s="72"/>
      <c r="AW259" s="72"/>
      <c r="AX259" s="72"/>
      <c r="AY259" s="72"/>
      <c r="AZ259" s="72"/>
      <c r="BA259" s="72"/>
      <c r="BB259" s="72"/>
      <c r="BC259" s="72"/>
      <c r="BD259" s="72"/>
      <c r="BE259" s="72"/>
      <c r="BF259" s="72"/>
      <c r="BG259" s="72"/>
      <c r="BH259" s="72"/>
      <c r="BI259" s="72"/>
      <c r="BJ259" s="72"/>
      <c r="BK259" s="72"/>
      <c r="BL259" s="72"/>
      <c r="BM259" s="72"/>
      <c r="BN259" s="72"/>
      <c r="BO259" s="72"/>
      <c r="BP259" s="72"/>
      <c r="BQ259" s="72"/>
      <c r="BR259" s="72"/>
      <c r="BS259" s="72"/>
      <c r="BT259" s="72"/>
      <c r="BU259" s="72"/>
      <c r="BV259" s="72"/>
      <c r="BW259" s="72"/>
      <c r="BX259" s="72"/>
      <c r="BY259" s="72"/>
    </row>
    <row r="260" spans="1:77" ht="15.75" customHeight="1">
      <c r="A260" s="72"/>
      <c r="B260" s="72"/>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c r="AA260" s="72"/>
      <c r="AB260" s="72"/>
      <c r="AC260" s="72"/>
      <c r="AD260" s="72"/>
      <c r="AE260" s="72"/>
      <c r="AF260" s="72"/>
      <c r="AG260" s="72"/>
      <c r="AH260" s="72"/>
      <c r="AI260" s="72"/>
      <c r="AJ260" s="72"/>
      <c r="AK260" s="72"/>
      <c r="AL260" s="72"/>
      <c r="AM260" s="72"/>
      <c r="AN260" s="72"/>
      <c r="AO260" s="72"/>
      <c r="AP260" s="72"/>
      <c r="AQ260" s="72"/>
      <c r="AR260" s="72"/>
      <c r="AS260" s="72"/>
      <c r="AT260" s="72"/>
      <c r="AU260" s="72"/>
      <c r="AV260" s="72"/>
      <c r="AW260" s="72"/>
      <c r="AX260" s="72"/>
      <c r="AY260" s="72"/>
      <c r="AZ260" s="72"/>
      <c r="BA260" s="72"/>
      <c r="BB260" s="72"/>
      <c r="BC260" s="72"/>
      <c r="BD260" s="72"/>
      <c r="BE260" s="72"/>
      <c r="BF260" s="72"/>
      <c r="BG260" s="72"/>
      <c r="BH260" s="72"/>
      <c r="BI260" s="72"/>
      <c r="BJ260" s="72"/>
      <c r="BK260" s="72"/>
      <c r="BL260" s="72"/>
      <c r="BM260" s="72"/>
      <c r="BN260" s="72"/>
      <c r="BO260" s="72"/>
      <c r="BP260" s="72"/>
      <c r="BQ260" s="72"/>
      <c r="BR260" s="72"/>
      <c r="BS260" s="72"/>
      <c r="BT260" s="72"/>
      <c r="BU260" s="72"/>
      <c r="BV260" s="72"/>
      <c r="BW260" s="72"/>
      <c r="BX260" s="72"/>
      <c r="BY260" s="72"/>
    </row>
    <row r="261" spans="1:77" ht="15.75" customHeight="1">
      <c r="A261" s="72"/>
      <c r="B261" s="72"/>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c r="AA261" s="72"/>
      <c r="AB261" s="72"/>
      <c r="AC261" s="72"/>
      <c r="AD261" s="72"/>
      <c r="AE261" s="72"/>
      <c r="AF261" s="72"/>
      <c r="AG261" s="72"/>
      <c r="AH261" s="72"/>
      <c r="AI261" s="72"/>
      <c r="AJ261" s="72"/>
      <c r="AK261" s="72"/>
      <c r="AL261" s="72"/>
      <c r="AM261" s="72"/>
      <c r="AN261" s="72"/>
      <c r="AO261" s="72"/>
      <c r="AP261" s="72"/>
      <c r="AQ261" s="72"/>
      <c r="AR261" s="72"/>
      <c r="AS261" s="72"/>
      <c r="AT261" s="72"/>
      <c r="AU261" s="72"/>
      <c r="AV261" s="72"/>
      <c r="AW261" s="72"/>
      <c r="AX261" s="72"/>
      <c r="AY261" s="72"/>
      <c r="AZ261" s="72"/>
      <c r="BA261" s="72"/>
      <c r="BB261" s="72"/>
      <c r="BC261" s="72"/>
      <c r="BD261" s="72"/>
      <c r="BE261" s="72"/>
      <c r="BF261" s="72"/>
      <c r="BG261" s="72"/>
      <c r="BH261" s="72"/>
      <c r="BI261" s="72"/>
      <c r="BJ261" s="72"/>
      <c r="BK261" s="72"/>
      <c r="BL261" s="72"/>
      <c r="BM261" s="72"/>
      <c r="BN261" s="72"/>
      <c r="BO261" s="72"/>
      <c r="BP261" s="72"/>
      <c r="BQ261" s="72"/>
      <c r="BR261" s="72"/>
      <c r="BS261" s="72"/>
      <c r="BT261" s="72"/>
      <c r="BU261" s="72"/>
      <c r="BV261" s="72"/>
      <c r="BW261" s="72"/>
      <c r="BX261" s="72"/>
      <c r="BY261" s="72"/>
    </row>
    <row r="262" spans="1:77" ht="15.75" customHeight="1">
      <c r="A262" s="72"/>
      <c r="B262" s="72"/>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c r="AA262" s="72"/>
      <c r="AB262" s="72"/>
      <c r="AC262" s="72"/>
      <c r="AD262" s="72"/>
      <c r="AE262" s="72"/>
      <c r="AF262" s="72"/>
      <c r="AG262" s="72"/>
      <c r="AH262" s="72"/>
      <c r="AI262" s="72"/>
      <c r="AJ262" s="72"/>
      <c r="AK262" s="72"/>
      <c r="AL262" s="72"/>
      <c r="AM262" s="72"/>
      <c r="AN262" s="72"/>
      <c r="AO262" s="72"/>
      <c r="AP262" s="72"/>
      <c r="AQ262" s="72"/>
      <c r="AR262" s="72"/>
      <c r="AS262" s="72"/>
      <c r="AT262" s="72"/>
      <c r="AU262" s="72"/>
      <c r="AV262" s="72"/>
      <c r="AW262" s="72"/>
      <c r="AX262" s="72"/>
      <c r="AY262" s="72"/>
      <c r="AZ262" s="72"/>
      <c r="BA262" s="72"/>
      <c r="BB262" s="72"/>
      <c r="BC262" s="72"/>
      <c r="BD262" s="72"/>
      <c r="BE262" s="72"/>
      <c r="BF262" s="72"/>
      <c r="BG262" s="72"/>
      <c r="BH262" s="72"/>
      <c r="BI262" s="72"/>
      <c r="BJ262" s="72"/>
      <c r="BK262" s="72"/>
      <c r="BL262" s="72"/>
      <c r="BM262" s="72"/>
      <c r="BN262" s="72"/>
      <c r="BO262" s="72"/>
      <c r="BP262" s="72"/>
      <c r="BQ262" s="72"/>
      <c r="BR262" s="72"/>
      <c r="BS262" s="72"/>
      <c r="BT262" s="72"/>
      <c r="BU262" s="72"/>
      <c r="BV262" s="72"/>
      <c r="BW262" s="72"/>
      <c r="BX262" s="72"/>
      <c r="BY262" s="72"/>
    </row>
    <row r="263" spans="1:77" ht="15.75" customHeight="1">
      <c r="A263" s="72"/>
      <c r="B263" s="72"/>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c r="AA263" s="72"/>
      <c r="AB263" s="72"/>
      <c r="AC263" s="72"/>
      <c r="AD263" s="72"/>
      <c r="AE263" s="72"/>
      <c r="AF263" s="72"/>
      <c r="AG263" s="72"/>
      <c r="AH263" s="72"/>
      <c r="AI263" s="72"/>
      <c r="AJ263" s="72"/>
      <c r="AK263" s="72"/>
      <c r="AL263" s="72"/>
      <c r="AM263" s="72"/>
      <c r="AN263" s="72"/>
      <c r="AO263" s="72"/>
      <c r="AP263" s="72"/>
      <c r="AQ263" s="72"/>
      <c r="AR263" s="72"/>
      <c r="AS263" s="72"/>
      <c r="AT263" s="72"/>
      <c r="AU263" s="72"/>
      <c r="AV263" s="72"/>
      <c r="AW263" s="72"/>
      <c r="AX263" s="72"/>
      <c r="AY263" s="72"/>
      <c r="AZ263" s="72"/>
      <c r="BA263" s="72"/>
      <c r="BB263" s="72"/>
      <c r="BC263" s="72"/>
      <c r="BD263" s="72"/>
      <c r="BE263" s="72"/>
      <c r="BF263" s="72"/>
      <c r="BG263" s="72"/>
      <c r="BH263" s="72"/>
      <c r="BI263" s="72"/>
      <c r="BJ263" s="72"/>
      <c r="BK263" s="72"/>
      <c r="BL263" s="72"/>
      <c r="BM263" s="72"/>
      <c r="BN263" s="72"/>
      <c r="BO263" s="72"/>
      <c r="BP263" s="72"/>
      <c r="BQ263" s="72"/>
      <c r="BR263" s="72"/>
      <c r="BS263" s="72"/>
      <c r="BT263" s="72"/>
      <c r="BU263" s="72"/>
      <c r="BV263" s="72"/>
      <c r="BW263" s="72"/>
      <c r="BX263" s="72"/>
      <c r="BY263" s="72"/>
    </row>
    <row r="264" spans="1:77" ht="15.75" customHeight="1">
      <c r="A264" s="72"/>
      <c r="B264" s="72"/>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c r="AA264" s="72"/>
      <c r="AB264" s="72"/>
      <c r="AC264" s="72"/>
      <c r="AD264" s="72"/>
      <c r="AE264" s="72"/>
      <c r="AF264" s="72"/>
      <c r="AG264" s="72"/>
      <c r="AH264" s="72"/>
      <c r="AI264" s="72"/>
      <c r="AJ264" s="72"/>
      <c r="AK264" s="72"/>
      <c r="AL264" s="72"/>
      <c r="AM264" s="72"/>
      <c r="AN264" s="72"/>
      <c r="AO264" s="72"/>
      <c r="AP264" s="72"/>
      <c r="AQ264" s="72"/>
      <c r="AR264" s="72"/>
      <c r="AS264" s="72"/>
      <c r="AT264" s="72"/>
      <c r="AU264" s="72"/>
      <c r="AV264" s="72"/>
      <c r="AW264" s="72"/>
      <c r="AX264" s="72"/>
      <c r="AY264" s="72"/>
      <c r="AZ264" s="72"/>
      <c r="BA264" s="72"/>
      <c r="BB264" s="72"/>
      <c r="BC264" s="72"/>
      <c r="BD264" s="72"/>
      <c r="BE264" s="72"/>
      <c r="BF264" s="72"/>
      <c r="BG264" s="72"/>
      <c r="BH264" s="72"/>
      <c r="BI264" s="72"/>
      <c r="BJ264" s="72"/>
      <c r="BK264" s="72"/>
      <c r="BL264" s="72"/>
      <c r="BM264" s="72"/>
      <c r="BN264" s="72"/>
      <c r="BO264" s="72"/>
      <c r="BP264" s="72"/>
      <c r="BQ264" s="72"/>
      <c r="BR264" s="72"/>
      <c r="BS264" s="72"/>
      <c r="BT264" s="72"/>
      <c r="BU264" s="72"/>
      <c r="BV264" s="72"/>
      <c r="BW264" s="72"/>
      <c r="BX264" s="72"/>
      <c r="BY264" s="72"/>
    </row>
    <row r="265" spans="1:77" ht="15.75" customHeight="1">
      <c r="A265" s="72"/>
      <c r="B265" s="72"/>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c r="AA265" s="72"/>
      <c r="AB265" s="72"/>
      <c r="AC265" s="72"/>
      <c r="AD265" s="72"/>
      <c r="AE265" s="72"/>
      <c r="AF265" s="72"/>
      <c r="AG265" s="72"/>
      <c r="AH265" s="72"/>
      <c r="AI265" s="72"/>
      <c r="AJ265" s="72"/>
      <c r="AK265" s="72"/>
      <c r="AL265" s="72"/>
      <c r="AM265" s="72"/>
      <c r="AN265" s="72"/>
      <c r="AO265" s="72"/>
      <c r="AP265" s="72"/>
      <c r="AQ265" s="72"/>
      <c r="AR265" s="72"/>
      <c r="AS265" s="72"/>
      <c r="AT265" s="72"/>
      <c r="AU265" s="72"/>
      <c r="AV265" s="72"/>
      <c r="AW265" s="72"/>
      <c r="AX265" s="72"/>
      <c r="AY265" s="72"/>
      <c r="AZ265" s="72"/>
      <c r="BA265" s="72"/>
      <c r="BB265" s="72"/>
      <c r="BC265" s="72"/>
      <c r="BD265" s="72"/>
      <c r="BE265" s="72"/>
      <c r="BF265" s="72"/>
      <c r="BG265" s="72"/>
      <c r="BH265" s="72"/>
      <c r="BI265" s="72"/>
      <c r="BJ265" s="72"/>
      <c r="BK265" s="72"/>
      <c r="BL265" s="72"/>
      <c r="BM265" s="72"/>
      <c r="BN265" s="72"/>
      <c r="BO265" s="72"/>
      <c r="BP265" s="72"/>
      <c r="BQ265" s="72"/>
      <c r="BR265" s="72"/>
      <c r="BS265" s="72"/>
      <c r="BT265" s="72"/>
      <c r="BU265" s="72"/>
      <c r="BV265" s="72"/>
      <c r="BW265" s="72"/>
      <c r="BX265" s="72"/>
      <c r="BY265" s="72"/>
    </row>
    <row r="266" spans="1:77" ht="15.75" customHeight="1">
      <c r="A266" s="72"/>
      <c r="B266" s="72"/>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c r="AA266" s="72"/>
      <c r="AB266" s="72"/>
      <c r="AC266" s="72"/>
      <c r="AD266" s="72"/>
      <c r="AE266" s="72"/>
      <c r="AF266" s="72"/>
      <c r="AG266" s="72"/>
      <c r="AH266" s="72"/>
      <c r="AI266" s="72"/>
      <c r="AJ266" s="72"/>
      <c r="AK266" s="72"/>
      <c r="AL266" s="72"/>
      <c r="AM266" s="72"/>
      <c r="AN266" s="72"/>
      <c r="AO266" s="72"/>
      <c r="AP266" s="72"/>
      <c r="AQ266" s="72"/>
      <c r="AR266" s="72"/>
      <c r="AS266" s="72"/>
      <c r="AT266" s="72"/>
      <c r="AU266" s="72"/>
      <c r="AV266" s="72"/>
      <c r="AW266" s="72"/>
      <c r="AX266" s="72"/>
      <c r="AY266" s="72"/>
      <c r="AZ266" s="72"/>
      <c r="BA266" s="72"/>
      <c r="BB266" s="72"/>
      <c r="BC266" s="72"/>
      <c r="BD266" s="72"/>
      <c r="BE266" s="72"/>
      <c r="BF266" s="72"/>
      <c r="BG266" s="72"/>
      <c r="BH266" s="72"/>
      <c r="BI266" s="72"/>
      <c r="BJ266" s="72"/>
      <c r="BK266" s="72"/>
      <c r="BL266" s="72"/>
      <c r="BM266" s="72"/>
      <c r="BN266" s="72"/>
      <c r="BO266" s="72"/>
      <c r="BP266" s="72"/>
      <c r="BQ266" s="72"/>
      <c r="BR266" s="72"/>
      <c r="BS266" s="72"/>
      <c r="BT266" s="72"/>
      <c r="BU266" s="72"/>
      <c r="BV266" s="72"/>
      <c r="BW266" s="72"/>
      <c r="BX266" s="72"/>
      <c r="BY266" s="72"/>
    </row>
    <row r="267" spans="1:77" ht="15.75" customHeight="1">
      <c r="A267" s="72"/>
      <c r="B267" s="72"/>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c r="AA267" s="72"/>
      <c r="AB267" s="72"/>
      <c r="AC267" s="72"/>
      <c r="AD267" s="72"/>
      <c r="AE267" s="72"/>
      <c r="AF267" s="72"/>
      <c r="AG267" s="72"/>
      <c r="AH267" s="72"/>
      <c r="AI267" s="72"/>
      <c r="AJ267" s="72"/>
      <c r="AK267" s="72"/>
      <c r="AL267" s="72"/>
      <c r="AM267" s="72"/>
      <c r="AN267" s="72"/>
      <c r="AO267" s="72"/>
      <c r="AP267" s="72"/>
      <c r="AQ267" s="72"/>
      <c r="AR267" s="72"/>
      <c r="AS267" s="72"/>
      <c r="AT267" s="72"/>
      <c r="AU267" s="72"/>
      <c r="AV267" s="72"/>
      <c r="AW267" s="72"/>
      <c r="AX267" s="72"/>
      <c r="AY267" s="72"/>
      <c r="AZ267" s="72"/>
      <c r="BA267" s="72"/>
      <c r="BB267" s="72"/>
      <c r="BC267" s="72"/>
      <c r="BD267" s="72"/>
      <c r="BE267" s="72"/>
      <c r="BF267" s="72"/>
      <c r="BG267" s="72"/>
      <c r="BH267" s="72"/>
      <c r="BI267" s="72"/>
      <c r="BJ267" s="72"/>
      <c r="BK267" s="72"/>
      <c r="BL267" s="72"/>
      <c r="BM267" s="72"/>
      <c r="BN267" s="72"/>
      <c r="BO267" s="72"/>
      <c r="BP267" s="72"/>
      <c r="BQ267" s="72"/>
      <c r="BR267" s="72"/>
      <c r="BS267" s="72"/>
      <c r="BT267" s="72"/>
      <c r="BU267" s="72"/>
      <c r="BV267" s="72"/>
      <c r="BW267" s="72"/>
      <c r="BX267" s="72"/>
      <c r="BY267" s="72"/>
    </row>
    <row r="268" spans="1:77" ht="15.75" customHeight="1">
      <c r="A268" s="72"/>
      <c r="B268" s="72"/>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c r="AA268" s="72"/>
      <c r="AB268" s="72"/>
      <c r="AC268" s="72"/>
      <c r="AD268" s="72"/>
      <c r="AE268" s="72"/>
      <c r="AF268" s="72"/>
      <c r="AG268" s="72"/>
      <c r="AH268" s="72"/>
      <c r="AI268" s="72"/>
      <c r="AJ268" s="72"/>
      <c r="AK268" s="72"/>
      <c r="AL268" s="72"/>
      <c r="AM268" s="72"/>
      <c r="AN268" s="72"/>
      <c r="AO268" s="72"/>
      <c r="AP268" s="72"/>
      <c r="AQ268" s="72"/>
      <c r="AR268" s="72"/>
      <c r="AS268" s="72"/>
      <c r="AT268" s="72"/>
      <c r="AU268" s="72"/>
      <c r="AV268" s="72"/>
      <c r="AW268" s="72"/>
      <c r="AX268" s="72"/>
      <c r="AY268" s="72"/>
      <c r="AZ268" s="72"/>
      <c r="BA268" s="72"/>
      <c r="BB268" s="72"/>
      <c r="BC268" s="72"/>
      <c r="BD268" s="72"/>
      <c r="BE268" s="72"/>
      <c r="BF268" s="72"/>
      <c r="BG268" s="72"/>
      <c r="BH268" s="72"/>
      <c r="BI268" s="72"/>
      <c r="BJ268" s="72"/>
      <c r="BK268" s="72"/>
      <c r="BL268" s="72"/>
      <c r="BM268" s="72"/>
      <c r="BN268" s="72"/>
      <c r="BO268" s="72"/>
      <c r="BP268" s="72"/>
      <c r="BQ268" s="72"/>
      <c r="BR268" s="72"/>
      <c r="BS268" s="72"/>
      <c r="BT268" s="72"/>
      <c r="BU268" s="72"/>
      <c r="BV268" s="72"/>
      <c r="BW268" s="72"/>
      <c r="BX268" s="72"/>
      <c r="BY268" s="72"/>
    </row>
    <row r="269" spans="1:77" ht="15.75" customHeight="1">
      <c r="A269" s="72"/>
      <c r="B269" s="72"/>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c r="AA269" s="72"/>
      <c r="AB269" s="72"/>
      <c r="AC269" s="72"/>
      <c r="AD269" s="72"/>
      <c r="AE269" s="72"/>
      <c r="AF269" s="72"/>
      <c r="AG269" s="72"/>
      <c r="AH269" s="72"/>
      <c r="AI269" s="72"/>
      <c r="AJ269" s="72"/>
      <c r="AK269" s="72"/>
      <c r="AL269" s="72"/>
      <c r="AM269" s="72"/>
      <c r="AN269" s="72"/>
      <c r="AO269" s="72"/>
      <c r="AP269" s="72"/>
      <c r="AQ269" s="72"/>
      <c r="AR269" s="72"/>
      <c r="AS269" s="72"/>
      <c r="AT269" s="72"/>
      <c r="AU269" s="72"/>
      <c r="AV269" s="72"/>
      <c r="AW269" s="72"/>
      <c r="AX269" s="72"/>
      <c r="AY269" s="72"/>
      <c r="AZ269" s="72"/>
      <c r="BA269" s="72"/>
      <c r="BB269" s="72"/>
      <c r="BC269" s="72"/>
      <c r="BD269" s="72"/>
      <c r="BE269" s="72"/>
      <c r="BF269" s="72"/>
      <c r="BG269" s="72"/>
      <c r="BH269" s="72"/>
      <c r="BI269" s="72"/>
      <c r="BJ269" s="72"/>
      <c r="BK269" s="72"/>
      <c r="BL269" s="72"/>
      <c r="BM269" s="72"/>
      <c r="BN269" s="72"/>
      <c r="BO269" s="72"/>
      <c r="BP269" s="72"/>
      <c r="BQ269" s="72"/>
      <c r="BR269" s="72"/>
      <c r="BS269" s="72"/>
      <c r="BT269" s="72"/>
      <c r="BU269" s="72"/>
      <c r="BV269" s="72"/>
      <c r="BW269" s="72"/>
      <c r="BX269" s="72"/>
      <c r="BY269" s="72"/>
    </row>
    <row r="270" spans="1:77" ht="15.75" customHeight="1">
      <c r="A270" s="72"/>
      <c r="B270" s="72"/>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c r="AA270" s="72"/>
      <c r="AB270" s="72"/>
      <c r="AC270" s="72"/>
      <c r="AD270" s="72"/>
      <c r="AE270" s="72"/>
      <c r="AF270" s="72"/>
      <c r="AG270" s="72"/>
      <c r="AH270" s="72"/>
      <c r="AI270" s="72"/>
      <c r="AJ270" s="72"/>
      <c r="AK270" s="72"/>
      <c r="AL270" s="72"/>
      <c r="AM270" s="72"/>
      <c r="AN270" s="72"/>
      <c r="AO270" s="72"/>
      <c r="AP270" s="72"/>
      <c r="AQ270" s="72"/>
      <c r="AR270" s="72"/>
      <c r="AS270" s="72"/>
      <c r="AT270" s="72"/>
      <c r="AU270" s="72"/>
      <c r="AV270" s="72"/>
      <c r="AW270" s="72"/>
      <c r="AX270" s="72"/>
      <c r="AY270" s="72"/>
      <c r="AZ270" s="72"/>
      <c r="BA270" s="72"/>
      <c r="BB270" s="72"/>
      <c r="BC270" s="72"/>
      <c r="BD270" s="72"/>
      <c r="BE270" s="72"/>
      <c r="BF270" s="72"/>
      <c r="BG270" s="72"/>
      <c r="BH270" s="72"/>
      <c r="BI270" s="72"/>
      <c r="BJ270" s="72"/>
      <c r="BK270" s="72"/>
      <c r="BL270" s="72"/>
      <c r="BM270" s="72"/>
      <c r="BN270" s="72"/>
      <c r="BO270" s="72"/>
      <c r="BP270" s="72"/>
      <c r="BQ270" s="72"/>
      <c r="BR270" s="72"/>
      <c r="BS270" s="72"/>
      <c r="BT270" s="72"/>
      <c r="BU270" s="72"/>
      <c r="BV270" s="72"/>
      <c r="BW270" s="72"/>
      <c r="BX270" s="72"/>
      <c r="BY270" s="72"/>
    </row>
    <row r="271" spans="1:77" ht="15.75" customHeight="1">
      <c r="A271" s="72"/>
      <c r="B271" s="72"/>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c r="AA271" s="72"/>
      <c r="AB271" s="72"/>
      <c r="AC271" s="72"/>
      <c r="AD271" s="72"/>
      <c r="AE271" s="72"/>
      <c r="AF271" s="72"/>
      <c r="AG271" s="72"/>
      <c r="AH271" s="72"/>
      <c r="AI271" s="72"/>
      <c r="AJ271" s="72"/>
      <c r="AK271" s="72"/>
      <c r="AL271" s="72"/>
      <c r="AM271" s="72"/>
      <c r="AN271" s="72"/>
      <c r="AO271" s="72"/>
      <c r="AP271" s="72"/>
      <c r="AQ271" s="72"/>
      <c r="AR271" s="72"/>
      <c r="AS271" s="72"/>
      <c r="AT271" s="72"/>
      <c r="AU271" s="72"/>
      <c r="AV271" s="72"/>
      <c r="AW271" s="72"/>
      <c r="AX271" s="72"/>
      <c r="AY271" s="72"/>
      <c r="AZ271" s="72"/>
      <c r="BA271" s="72"/>
      <c r="BB271" s="72"/>
      <c r="BC271" s="72"/>
      <c r="BD271" s="72"/>
      <c r="BE271" s="72"/>
      <c r="BF271" s="72"/>
      <c r="BG271" s="72"/>
      <c r="BH271" s="72"/>
      <c r="BI271" s="72"/>
      <c r="BJ271" s="72"/>
      <c r="BK271" s="72"/>
      <c r="BL271" s="72"/>
      <c r="BM271" s="72"/>
      <c r="BN271" s="72"/>
      <c r="BO271" s="72"/>
      <c r="BP271" s="72"/>
      <c r="BQ271" s="72"/>
      <c r="BR271" s="72"/>
      <c r="BS271" s="72"/>
      <c r="BT271" s="72"/>
      <c r="BU271" s="72"/>
      <c r="BV271" s="72"/>
      <c r="BW271" s="72"/>
      <c r="BX271" s="72"/>
      <c r="BY271" s="72"/>
    </row>
    <row r="272" spans="1:77" ht="15.75" customHeight="1">
      <c r="A272" s="72"/>
      <c r="B272" s="7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72"/>
      <c r="BS272" s="72"/>
      <c r="BT272" s="72"/>
      <c r="BU272" s="72"/>
      <c r="BV272" s="72"/>
      <c r="BW272" s="72"/>
      <c r="BX272" s="72"/>
      <c r="BY272" s="72"/>
    </row>
    <row r="273" spans="1:77" ht="15.75" customHeight="1">
      <c r="A273" s="72"/>
      <c r="B273" s="7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72"/>
      <c r="BS273" s="72"/>
      <c r="BT273" s="72"/>
      <c r="BU273" s="72"/>
      <c r="BV273" s="72"/>
      <c r="BW273" s="72"/>
      <c r="BX273" s="72"/>
      <c r="BY273" s="72"/>
    </row>
    <row r="274" spans="1:77" ht="15.75" customHeight="1">
      <c r="A274" s="72"/>
      <c r="B274" s="72"/>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72"/>
      <c r="BS274" s="72"/>
      <c r="BT274" s="72"/>
      <c r="BU274" s="72"/>
      <c r="BV274" s="72"/>
      <c r="BW274" s="72"/>
      <c r="BX274" s="72"/>
      <c r="BY274" s="72"/>
    </row>
    <row r="275" spans="1:77" ht="15.75" customHeight="1">
      <c r="A275" s="72"/>
      <c r="B275" s="72"/>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c r="BR275" s="72"/>
      <c r="BS275" s="72"/>
      <c r="BT275" s="72"/>
      <c r="BU275" s="72"/>
      <c r="BV275" s="72"/>
      <c r="BW275" s="72"/>
      <c r="BX275" s="72"/>
      <c r="BY275" s="72"/>
    </row>
    <row r="276" spans="1:77" ht="15.75" customHeight="1">
      <c r="A276" s="72"/>
      <c r="B276" s="72"/>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c r="BO276" s="72"/>
      <c r="BP276" s="72"/>
      <c r="BQ276" s="72"/>
      <c r="BR276" s="72"/>
      <c r="BS276" s="72"/>
      <c r="BT276" s="72"/>
      <c r="BU276" s="72"/>
      <c r="BV276" s="72"/>
      <c r="BW276" s="72"/>
      <c r="BX276" s="72"/>
      <c r="BY276" s="72"/>
    </row>
    <row r="277" spans="1:77" ht="15.75" customHeight="1">
      <c r="A277" s="72"/>
      <c r="B277" s="72"/>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c r="BO277" s="72"/>
      <c r="BP277" s="72"/>
      <c r="BQ277" s="72"/>
      <c r="BR277" s="72"/>
      <c r="BS277" s="72"/>
      <c r="BT277" s="72"/>
      <c r="BU277" s="72"/>
      <c r="BV277" s="72"/>
      <c r="BW277" s="72"/>
      <c r="BX277" s="72"/>
      <c r="BY277" s="72"/>
    </row>
    <row r="278" spans="1:77" ht="15.75" customHeight="1">
      <c r="A278" s="72"/>
      <c r="B278" s="72"/>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c r="AA278" s="72"/>
      <c r="AB278" s="72"/>
      <c r="AC278" s="72"/>
      <c r="AD278" s="72"/>
      <c r="AE278" s="72"/>
      <c r="AF278" s="72"/>
      <c r="AG278" s="72"/>
      <c r="AH278" s="72"/>
      <c r="AI278" s="72"/>
      <c r="AJ278" s="72"/>
      <c r="AK278" s="72"/>
      <c r="AL278" s="72"/>
      <c r="AM278" s="72"/>
      <c r="AN278" s="72"/>
      <c r="AO278" s="72"/>
      <c r="AP278" s="72"/>
      <c r="AQ278" s="72"/>
      <c r="AR278" s="72"/>
      <c r="AS278" s="72"/>
      <c r="AT278" s="72"/>
      <c r="AU278" s="72"/>
      <c r="AV278" s="72"/>
      <c r="AW278" s="72"/>
      <c r="AX278" s="72"/>
      <c r="AY278" s="72"/>
      <c r="AZ278" s="72"/>
      <c r="BA278" s="72"/>
      <c r="BB278" s="72"/>
      <c r="BC278" s="72"/>
      <c r="BD278" s="72"/>
      <c r="BE278" s="72"/>
      <c r="BF278" s="72"/>
      <c r="BG278" s="72"/>
      <c r="BH278" s="72"/>
      <c r="BI278" s="72"/>
      <c r="BJ278" s="72"/>
      <c r="BK278" s="72"/>
      <c r="BL278" s="72"/>
      <c r="BM278" s="72"/>
      <c r="BN278" s="72"/>
      <c r="BO278" s="72"/>
      <c r="BP278" s="72"/>
      <c r="BQ278" s="72"/>
      <c r="BR278" s="72"/>
      <c r="BS278" s="72"/>
      <c r="BT278" s="72"/>
      <c r="BU278" s="72"/>
      <c r="BV278" s="72"/>
      <c r="BW278" s="72"/>
      <c r="BX278" s="72"/>
      <c r="BY278" s="72"/>
    </row>
    <row r="279" spans="1:77" ht="15.75" customHeight="1">
      <c r="A279" s="72"/>
      <c r="B279" s="72"/>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c r="AA279" s="72"/>
      <c r="AB279" s="72"/>
      <c r="AC279" s="72"/>
      <c r="AD279" s="72"/>
      <c r="AE279" s="72"/>
      <c r="AF279" s="72"/>
      <c r="AG279" s="72"/>
      <c r="AH279" s="72"/>
      <c r="AI279" s="72"/>
      <c r="AJ279" s="72"/>
      <c r="AK279" s="72"/>
      <c r="AL279" s="72"/>
      <c r="AM279" s="72"/>
      <c r="AN279" s="72"/>
      <c r="AO279" s="72"/>
      <c r="AP279" s="72"/>
      <c r="AQ279" s="72"/>
      <c r="AR279" s="72"/>
      <c r="AS279" s="72"/>
      <c r="AT279" s="72"/>
      <c r="AU279" s="72"/>
      <c r="AV279" s="72"/>
      <c r="AW279" s="72"/>
      <c r="AX279" s="72"/>
      <c r="AY279" s="72"/>
      <c r="AZ279" s="72"/>
      <c r="BA279" s="72"/>
      <c r="BB279" s="72"/>
      <c r="BC279" s="72"/>
      <c r="BD279" s="72"/>
      <c r="BE279" s="72"/>
      <c r="BF279" s="72"/>
      <c r="BG279" s="72"/>
      <c r="BH279" s="72"/>
      <c r="BI279" s="72"/>
      <c r="BJ279" s="72"/>
      <c r="BK279" s="72"/>
      <c r="BL279" s="72"/>
      <c r="BM279" s="72"/>
      <c r="BN279" s="72"/>
      <c r="BO279" s="72"/>
      <c r="BP279" s="72"/>
      <c r="BQ279" s="72"/>
      <c r="BR279" s="72"/>
      <c r="BS279" s="72"/>
      <c r="BT279" s="72"/>
      <c r="BU279" s="72"/>
      <c r="BV279" s="72"/>
      <c r="BW279" s="72"/>
      <c r="BX279" s="72"/>
      <c r="BY279" s="72"/>
    </row>
    <row r="280" spans="1:77" ht="15.75" customHeight="1">
      <c r="A280" s="72"/>
      <c r="B280" s="72"/>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c r="AA280" s="72"/>
      <c r="AB280" s="72"/>
      <c r="AC280" s="72"/>
      <c r="AD280" s="72"/>
      <c r="AE280" s="72"/>
      <c r="AF280" s="72"/>
      <c r="AG280" s="72"/>
      <c r="AH280" s="72"/>
      <c r="AI280" s="72"/>
      <c r="AJ280" s="72"/>
      <c r="AK280" s="72"/>
      <c r="AL280" s="72"/>
      <c r="AM280" s="72"/>
      <c r="AN280" s="72"/>
      <c r="AO280" s="72"/>
      <c r="AP280" s="72"/>
      <c r="AQ280" s="72"/>
      <c r="AR280" s="72"/>
      <c r="AS280" s="72"/>
      <c r="AT280" s="72"/>
      <c r="AU280" s="72"/>
      <c r="AV280" s="72"/>
      <c r="AW280" s="72"/>
      <c r="AX280" s="72"/>
      <c r="AY280" s="72"/>
      <c r="AZ280" s="72"/>
      <c r="BA280" s="72"/>
      <c r="BB280" s="72"/>
      <c r="BC280" s="72"/>
      <c r="BD280" s="72"/>
      <c r="BE280" s="72"/>
      <c r="BF280" s="72"/>
      <c r="BG280" s="72"/>
      <c r="BH280" s="72"/>
      <c r="BI280" s="72"/>
      <c r="BJ280" s="72"/>
      <c r="BK280" s="72"/>
      <c r="BL280" s="72"/>
      <c r="BM280" s="72"/>
      <c r="BN280" s="72"/>
      <c r="BO280" s="72"/>
      <c r="BP280" s="72"/>
      <c r="BQ280" s="72"/>
      <c r="BR280" s="72"/>
      <c r="BS280" s="72"/>
      <c r="BT280" s="72"/>
      <c r="BU280" s="72"/>
      <c r="BV280" s="72"/>
      <c r="BW280" s="72"/>
      <c r="BX280" s="72"/>
      <c r="BY280" s="72"/>
    </row>
    <row r="281" spans="1:77" ht="15.75" customHeight="1">
      <c r="A281" s="72"/>
      <c r="B281" s="72"/>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c r="AA281" s="72"/>
      <c r="AB281" s="72"/>
      <c r="AC281" s="72"/>
      <c r="AD281" s="72"/>
      <c r="AE281" s="72"/>
      <c r="AF281" s="72"/>
      <c r="AG281" s="72"/>
      <c r="AH281" s="72"/>
      <c r="AI281" s="72"/>
      <c r="AJ281" s="72"/>
      <c r="AK281" s="72"/>
      <c r="AL281" s="72"/>
      <c r="AM281" s="72"/>
      <c r="AN281" s="72"/>
      <c r="AO281" s="72"/>
      <c r="AP281" s="72"/>
      <c r="AQ281" s="72"/>
      <c r="AR281" s="72"/>
      <c r="AS281" s="72"/>
      <c r="AT281" s="72"/>
      <c r="AU281" s="72"/>
      <c r="AV281" s="72"/>
      <c r="AW281" s="72"/>
      <c r="AX281" s="72"/>
      <c r="AY281" s="72"/>
      <c r="AZ281" s="72"/>
      <c r="BA281" s="72"/>
      <c r="BB281" s="72"/>
      <c r="BC281" s="72"/>
      <c r="BD281" s="72"/>
      <c r="BE281" s="72"/>
      <c r="BF281" s="72"/>
      <c r="BG281" s="72"/>
      <c r="BH281" s="72"/>
      <c r="BI281" s="72"/>
      <c r="BJ281" s="72"/>
      <c r="BK281" s="72"/>
      <c r="BL281" s="72"/>
      <c r="BM281" s="72"/>
      <c r="BN281" s="72"/>
      <c r="BO281" s="72"/>
      <c r="BP281" s="72"/>
      <c r="BQ281" s="72"/>
      <c r="BR281" s="72"/>
      <c r="BS281" s="72"/>
      <c r="BT281" s="72"/>
      <c r="BU281" s="72"/>
      <c r="BV281" s="72"/>
      <c r="BW281" s="72"/>
      <c r="BX281" s="72"/>
      <c r="BY281" s="72"/>
    </row>
    <row r="282" spans="1:77" ht="15.75" customHeight="1">
      <c r="A282" s="72"/>
      <c r="B282" s="72"/>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c r="AA282" s="72"/>
      <c r="AB282" s="72"/>
      <c r="AC282" s="72"/>
      <c r="AD282" s="72"/>
      <c r="AE282" s="72"/>
      <c r="AF282" s="72"/>
      <c r="AG282" s="72"/>
      <c r="AH282" s="72"/>
      <c r="AI282" s="72"/>
      <c r="AJ282" s="72"/>
      <c r="AK282" s="72"/>
      <c r="AL282" s="72"/>
      <c r="AM282" s="72"/>
      <c r="AN282" s="72"/>
      <c r="AO282" s="72"/>
      <c r="AP282" s="72"/>
      <c r="AQ282" s="72"/>
      <c r="AR282" s="72"/>
      <c r="AS282" s="72"/>
      <c r="AT282" s="72"/>
      <c r="AU282" s="72"/>
      <c r="AV282" s="72"/>
      <c r="AW282" s="72"/>
      <c r="AX282" s="72"/>
      <c r="AY282" s="72"/>
      <c r="AZ282" s="72"/>
      <c r="BA282" s="72"/>
      <c r="BB282" s="72"/>
      <c r="BC282" s="72"/>
      <c r="BD282" s="72"/>
      <c r="BE282" s="72"/>
      <c r="BF282" s="72"/>
      <c r="BG282" s="72"/>
      <c r="BH282" s="72"/>
      <c r="BI282" s="72"/>
      <c r="BJ282" s="72"/>
      <c r="BK282" s="72"/>
      <c r="BL282" s="72"/>
      <c r="BM282" s="72"/>
      <c r="BN282" s="72"/>
      <c r="BO282" s="72"/>
      <c r="BP282" s="72"/>
      <c r="BQ282" s="72"/>
      <c r="BR282" s="72"/>
      <c r="BS282" s="72"/>
      <c r="BT282" s="72"/>
      <c r="BU282" s="72"/>
      <c r="BV282" s="72"/>
      <c r="BW282" s="72"/>
      <c r="BX282" s="72"/>
      <c r="BY282" s="72"/>
    </row>
    <row r="283" spans="1:77" ht="15.75" customHeight="1">
      <c r="A283" s="72"/>
      <c r="B283" s="72"/>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c r="AA283" s="72"/>
      <c r="AB283" s="72"/>
      <c r="AC283" s="72"/>
      <c r="AD283" s="72"/>
      <c r="AE283" s="72"/>
      <c r="AF283" s="72"/>
      <c r="AG283" s="72"/>
      <c r="AH283" s="72"/>
      <c r="AI283" s="72"/>
      <c r="AJ283" s="72"/>
      <c r="AK283" s="72"/>
      <c r="AL283" s="72"/>
      <c r="AM283" s="72"/>
      <c r="AN283" s="72"/>
      <c r="AO283" s="72"/>
      <c r="AP283" s="72"/>
      <c r="AQ283" s="72"/>
      <c r="AR283" s="72"/>
      <c r="AS283" s="72"/>
      <c r="AT283" s="72"/>
      <c r="AU283" s="72"/>
      <c r="AV283" s="72"/>
      <c r="AW283" s="72"/>
      <c r="AX283" s="72"/>
      <c r="AY283" s="72"/>
      <c r="AZ283" s="72"/>
      <c r="BA283" s="72"/>
      <c r="BB283" s="72"/>
      <c r="BC283" s="72"/>
      <c r="BD283" s="72"/>
      <c r="BE283" s="72"/>
      <c r="BF283" s="72"/>
      <c r="BG283" s="72"/>
      <c r="BH283" s="72"/>
      <c r="BI283" s="72"/>
      <c r="BJ283" s="72"/>
      <c r="BK283" s="72"/>
      <c r="BL283" s="72"/>
      <c r="BM283" s="72"/>
      <c r="BN283" s="72"/>
      <c r="BO283" s="72"/>
      <c r="BP283" s="72"/>
      <c r="BQ283" s="72"/>
      <c r="BR283" s="72"/>
      <c r="BS283" s="72"/>
      <c r="BT283" s="72"/>
      <c r="BU283" s="72"/>
      <c r="BV283" s="72"/>
      <c r="BW283" s="72"/>
      <c r="BX283" s="72"/>
      <c r="BY283" s="72"/>
    </row>
    <row r="284" spans="1:77" ht="15.75" customHeight="1">
      <c r="A284" s="72"/>
      <c r="B284" s="72"/>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c r="AA284" s="72"/>
      <c r="AB284" s="72"/>
      <c r="AC284" s="72"/>
      <c r="AD284" s="72"/>
      <c r="AE284" s="72"/>
      <c r="AF284" s="72"/>
      <c r="AG284" s="72"/>
      <c r="AH284" s="72"/>
      <c r="AI284" s="72"/>
      <c r="AJ284" s="72"/>
      <c r="AK284" s="72"/>
      <c r="AL284" s="72"/>
      <c r="AM284" s="72"/>
      <c r="AN284" s="72"/>
      <c r="AO284" s="72"/>
      <c r="AP284" s="72"/>
      <c r="AQ284" s="72"/>
      <c r="AR284" s="72"/>
      <c r="AS284" s="72"/>
      <c r="AT284" s="72"/>
      <c r="AU284" s="72"/>
      <c r="AV284" s="72"/>
      <c r="AW284" s="72"/>
      <c r="AX284" s="72"/>
      <c r="AY284" s="72"/>
      <c r="AZ284" s="72"/>
      <c r="BA284" s="72"/>
      <c r="BB284" s="72"/>
      <c r="BC284" s="72"/>
      <c r="BD284" s="72"/>
      <c r="BE284" s="72"/>
      <c r="BF284" s="72"/>
      <c r="BG284" s="72"/>
      <c r="BH284" s="72"/>
      <c r="BI284" s="72"/>
      <c r="BJ284" s="72"/>
      <c r="BK284" s="72"/>
      <c r="BL284" s="72"/>
      <c r="BM284" s="72"/>
      <c r="BN284" s="72"/>
      <c r="BO284" s="72"/>
      <c r="BP284" s="72"/>
      <c r="BQ284" s="72"/>
      <c r="BR284" s="72"/>
      <c r="BS284" s="72"/>
      <c r="BT284" s="72"/>
      <c r="BU284" s="72"/>
      <c r="BV284" s="72"/>
      <c r="BW284" s="72"/>
      <c r="BX284" s="72"/>
      <c r="BY284" s="72"/>
    </row>
    <row r="285" spans="1:77" ht="15.75" customHeight="1">
      <c r="A285" s="72"/>
      <c r="B285" s="72"/>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c r="AA285" s="72"/>
      <c r="AB285" s="72"/>
      <c r="AC285" s="72"/>
      <c r="AD285" s="72"/>
      <c r="AE285" s="72"/>
      <c r="AF285" s="72"/>
      <c r="AG285" s="72"/>
      <c r="AH285" s="72"/>
      <c r="AI285" s="72"/>
      <c r="AJ285" s="72"/>
      <c r="AK285" s="72"/>
      <c r="AL285" s="72"/>
      <c r="AM285" s="72"/>
      <c r="AN285" s="72"/>
      <c r="AO285" s="72"/>
      <c r="AP285" s="72"/>
      <c r="AQ285" s="72"/>
      <c r="AR285" s="72"/>
      <c r="AS285" s="72"/>
      <c r="AT285" s="72"/>
      <c r="AU285" s="72"/>
      <c r="AV285" s="72"/>
      <c r="AW285" s="72"/>
      <c r="AX285" s="72"/>
      <c r="AY285" s="72"/>
      <c r="AZ285" s="72"/>
      <c r="BA285" s="72"/>
      <c r="BB285" s="72"/>
      <c r="BC285" s="72"/>
      <c r="BD285" s="72"/>
      <c r="BE285" s="72"/>
      <c r="BF285" s="72"/>
      <c r="BG285" s="72"/>
      <c r="BH285" s="72"/>
      <c r="BI285" s="72"/>
      <c r="BJ285" s="72"/>
      <c r="BK285" s="72"/>
      <c r="BL285" s="72"/>
      <c r="BM285" s="72"/>
      <c r="BN285" s="72"/>
      <c r="BO285" s="72"/>
      <c r="BP285" s="72"/>
      <c r="BQ285" s="72"/>
      <c r="BR285" s="72"/>
      <c r="BS285" s="72"/>
      <c r="BT285" s="72"/>
      <c r="BU285" s="72"/>
      <c r="BV285" s="72"/>
      <c r="BW285" s="72"/>
      <c r="BX285" s="72"/>
      <c r="BY285" s="72"/>
    </row>
    <row r="286" spans="1:77" ht="15.75" customHeight="1">
      <c r="A286" s="72"/>
      <c r="B286" s="72"/>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c r="AA286" s="72"/>
      <c r="AB286" s="72"/>
      <c r="AC286" s="72"/>
      <c r="AD286" s="72"/>
      <c r="AE286" s="72"/>
      <c r="AF286" s="72"/>
      <c r="AG286" s="72"/>
      <c r="AH286" s="72"/>
      <c r="AI286" s="72"/>
      <c r="AJ286" s="72"/>
      <c r="AK286" s="72"/>
      <c r="AL286" s="72"/>
      <c r="AM286" s="72"/>
      <c r="AN286" s="72"/>
      <c r="AO286" s="72"/>
      <c r="AP286" s="72"/>
      <c r="AQ286" s="72"/>
      <c r="AR286" s="72"/>
      <c r="AS286" s="72"/>
      <c r="AT286" s="72"/>
      <c r="AU286" s="72"/>
      <c r="AV286" s="72"/>
      <c r="AW286" s="72"/>
      <c r="AX286" s="72"/>
      <c r="AY286" s="72"/>
      <c r="AZ286" s="72"/>
      <c r="BA286" s="72"/>
      <c r="BB286" s="72"/>
      <c r="BC286" s="72"/>
      <c r="BD286" s="72"/>
      <c r="BE286" s="72"/>
      <c r="BF286" s="72"/>
      <c r="BG286" s="72"/>
      <c r="BH286" s="72"/>
      <c r="BI286" s="72"/>
      <c r="BJ286" s="72"/>
      <c r="BK286" s="72"/>
      <c r="BL286" s="72"/>
      <c r="BM286" s="72"/>
      <c r="BN286" s="72"/>
      <c r="BO286" s="72"/>
      <c r="BP286" s="72"/>
      <c r="BQ286" s="72"/>
      <c r="BR286" s="72"/>
      <c r="BS286" s="72"/>
      <c r="BT286" s="72"/>
      <c r="BU286" s="72"/>
      <c r="BV286" s="72"/>
      <c r="BW286" s="72"/>
      <c r="BX286" s="72"/>
      <c r="BY286" s="72"/>
    </row>
    <row r="287" spans="1:77" ht="15.75" customHeight="1">
      <c r="A287" s="72"/>
      <c r="B287" s="72"/>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AL287" s="72"/>
      <c r="AM287" s="72"/>
      <c r="AN287" s="72"/>
      <c r="AO287" s="72"/>
      <c r="AP287" s="72"/>
      <c r="AQ287" s="72"/>
      <c r="AR287" s="72"/>
      <c r="AS287" s="72"/>
      <c r="AT287" s="72"/>
      <c r="AU287" s="72"/>
      <c r="AV287" s="72"/>
      <c r="AW287" s="72"/>
      <c r="AX287" s="72"/>
      <c r="AY287" s="72"/>
      <c r="AZ287" s="72"/>
      <c r="BA287" s="72"/>
      <c r="BB287" s="72"/>
      <c r="BC287" s="72"/>
      <c r="BD287" s="72"/>
      <c r="BE287" s="72"/>
      <c r="BF287" s="72"/>
      <c r="BG287" s="72"/>
      <c r="BH287" s="72"/>
      <c r="BI287" s="72"/>
      <c r="BJ287" s="72"/>
      <c r="BK287" s="72"/>
      <c r="BL287" s="72"/>
      <c r="BM287" s="72"/>
      <c r="BN287" s="72"/>
      <c r="BO287" s="72"/>
      <c r="BP287" s="72"/>
      <c r="BQ287" s="72"/>
      <c r="BR287" s="72"/>
      <c r="BS287" s="72"/>
      <c r="BT287" s="72"/>
      <c r="BU287" s="72"/>
      <c r="BV287" s="72"/>
      <c r="BW287" s="72"/>
      <c r="BX287" s="72"/>
      <c r="BY287" s="72"/>
    </row>
    <row r="288" spans="1:77" ht="15.75" customHeight="1">
      <c r="A288" s="7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AL288" s="72"/>
      <c r="AM288" s="72"/>
      <c r="AN288" s="72"/>
      <c r="AO288" s="72"/>
      <c r="AP288" s="72"/>
      <c r="AQ288" s="72"/>
      <c r="AR288" s="72"/>
      <c r="AS288" s="72"/>
      <c r="AT288" s="72"/>
      <c r="AU288" s="72"/>
      <c r="AV288" s="72"/>
      <c r="AW288" s="72"/>
      <c r="AX288" s="72"/>
      <c r="AY288" s="72"/>
      <c r="AZ288" s="72"/>
      <c r="BA288" s="72"/>
      <c r="BB288" s="72"/>
      <c r="BC288" s="72"/>
      <c r="BD288" s="72"/>
      <c r="BE288" s="72"/>
      <c r="BF288" s="72"/>
      <c r="BG288" s="72"/>
      <c r="BH288" s="72"/>
      <c r="BI288" s="72"/>
      <c r="BJ288" s="72"/>
      <c r="BK288" s="72"/>
      <c r="BL288" s="72"/>
      <c r="BM288" s="72"/>
      <c r="BN288" s="72"/>
      <c r="BO288" s="72"/>
      <c r="BP288" s="72"/>
      <c r="BQ288" s="72"/>
      <c r="BR288" s="72"/>
      <c r="BS288" s="72"/>
      <c r="BT288" s="72"/>
      <c r="BU288" s="72"/>
      <c r="BV288" s="72"/>
      <c r="BW288" s="72"/>
      <c r="BX288" s="72"/>
      <c r="BY288" s="72"/>
    </row>
    <row r="289" spans="1:77" ht="15.75" customHeight="1">
      <c r="A289" s="72"/>
      <c r="B289" s="72"/>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c r="AA289" s="72"/>
      <c r="AB289" s="72"/>
      <c r="AC289" s="72"/>
      <c r="AD289" s="72"/>
      <c r="AE289" s="72"/>
      <c r="AF289" s="72"/>
      <c r="AG289" s="72"/>
      <c r="AH289" s="72"/>
      <c r="AI289" s="72"/>
      <c r="AJ289" s="72"/>
      <c r="AK289" s="72"/>
      <c r="AL289" s="72"/>
      <c r="AM289" s="72"/>
      <c r="AN289" s="72"/>
      <c r="AO289" s="72"/>
      <c r="AP289" s="72"/>
      <c r="AQ289" s="72"/>
      <c r="AR289" s="72"/>
      <c r="AS289" s="72"/>
      <c r="AT289" s="72"/>
      <c r="AU289" s="72"/>
      <c r="AV289" s="72"/>
      <c r="AW289" s="72"/>
      <c r="AX289" s="72"/>
      <c r="AY289" s="72"/>
      <c r="AZ289" s="72"/>
      <c r="BA289" s="72"/>
      <c r="BB289" s="72"/>
      <c r="BC289" s="72"/>
      <c r="BD289" s="72"/>
      <c r="BE289" s="72"/>
      <c r="BF289" s="72"/>
      <c r="BG289" s="72"/>
      <c r="BH289" s="72"/>
      <c r="BI289" s="72"/>
      <c r="BJ289" s="72"/>
      <c r="BK289" s="72"/>
      <c r="BL289" s="72"/>
      <c r="BM289" s="72"/>
      <c r="BN289" s="72"/>
      <c r="BO289" s="72"/>
      <c r="BP289" s="72"/>
      <c r="BQ289" s="72"/>
      <c r="BR289" s="72"/>
      <c r="BS289" s="72"/>
      <c r="BT289" s="72"/>
      <c r="BU289" s="72"/>
      <c r="BV289" s="72"/>
      <c r="BW289" s="72"/>
      <c r="BX289" s="72"/>
      <c r="BY289" s="72"/>
    </row>
    <row r="290" spans="1:77" ht="15.75" customHeight="1">
      <c r="A290" s="72"/>
      <c r="B290" s="72"/>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c r="AA290" s="72"/>
      <c r="AB290" s="72"/>
      <c r="AC290" s="72"/>
      <c r="AD290" s="72"/>
      <c r="AE290" s="72"/>
      <c r="AF290" s="72"/>
      <c r="AG290" s="72"/>
      <c r="AH290" s="72"/>
      <c r="AI290" s="72"/>
      <c r="AJ290" s="72"/>
      <c r="AK290" s="72"/>
      <c r="AL290" s="72"/>
      <c r="AM290" s="72"/>
      <c r="AN290" s="72"/>
      <c r="AO290" s="72"/>
      <c r="AP290" s="72"/>
      <c r="AQ290" s="72"/>
      <c r="AR290" s="72"/>
      <c r="AS290" s="72"/>
      <c r="AT290" s="72"/>
      <c r="AU290" s="72"/>
      <c r="AV290" s="72"/>
      <c r="AW290" s="72"/>
      <c r="AX290" s="72"/>
      <c r="AY290" s="72"/>
      <c r="AZ290" s="72"/>
      <c r="BA290" s="72"/>
      <c r="BB290" s="72"/>
      <c r="BC290" s="72"/>
      <c r="BD290" s="72"/>
      <c r="BE290" s="72"/>
      <c r="BF290" s="72"/>
      <c r="BG290" s="72"/>
      <c r="BH290" s="72"/>
      <c r="BI290" s="72"/>
      <c r="BJ290" s="72"/>
      <c r="BK290" s="72"/>
      <c r="BL290" s="72"/>
      <c r="BM290" s="72"/>
      <c r="BN290" s="72"/>
      <c r="BO290" s="72"/>
      <c r="BP290" s="72"/>
      <c r="BQ290" s="72"/>
      <c r="BR290" s="72"/>
      <c r="BS290" s="72"/>
      <c r="BT290" s="72"/>
      <c r="BU290" s="72"/>
      <c r="BV290" s="72"/>
      <c r="BW290" s="72"/>
      <c r="BX290" s="72"/>
      <c r="BY290" s="72"/>
    </row>
    <row r="291" spans="1:77" ht="15.75" customHeight="1">
      <c r="A291" s="72"/>
      <c r="B291" s="72"/>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c r="AA291" s="72"/>
      <c r="AB291" s="72"/>
      <c r="AC291" s="72"/>
      <c r="AD291" s="72"/>
      <c r="AE291" s="72"/>
      <c r="AF291" s="72"/>
      <c r="AG291" s="72"/>
      <c r="AH291" s="72"/>
      <c r="AI291" s="72"/>
      <c r="AJ291" s="72"/>
      <c r="AK291" s="72"/>
      <c r="AL291" s="72"/>
      <c r="AM291" s="72"/>
      <c r="AN291" s="72"/>
      <c r="AO291" s="72"/>
      <c r="AP291" s="72"/>
      <c r="AQ291" s="72"/>
      <c r="AR291" s="72"/>
      <c r="AS291" s="72"/>
      <c r="AT291" s="72"/>
      <c r="AU291" s="72"/>
      <c r="AV291" s="72"/>
      <c r="AW291" s="72"/>
      <c r="AX291" s="72"/>
      <c r="AY291" s="72"/>
      <c r="AZ291" s="72"/>
      <c r="BA291" s="72"/>
      <c r="BB291" s="72"/>
      <c r="BC291" s="72"/>
      <c r="BD291" s="72"/>
      <c r="BE291" s="72"/>
      <c r="BF291" s="72"/>
      <c r="BG291" s="72"/>
      <c r="BH291" s="72"/>
      <c r="BI291" s="72"/>
      <c r="BJ291" s="72"/>
      <c r="BK291" s="72"/>
      <c r="BL291" s="72"/>
      <c r="BM291" s="72"/>
      <c r="BN291" s="72"/>
      <c r="BO291" s="72"/>
      <c r="BP291" s="72"/>
      <c r="BQ291" s="72"/>
      <c r="BR291" s="72"/>
      <c r="BS291" s="72"/>
      <c r="BT291" s="72"/>
      <c r="BU291" s="72"/>
      <c r="BV291" s="72"/>
      <c r="BW291" s="72"/>
      <c r="BX291" s="72"/>
      <c r="BY291" s="72"/>
    </row>
    <row r="292" spans="1:77" ht="15.75" customHeight="1">
      <c r="A292" s="72"/>
      <c r="B292" s="72"/>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c r="AA292" s="72"/>
      <c r="AB292" s="72"/>
      <c r="AC292" s="72"/>
      <c r="AD292" s="72"/>
      <c r="AE292" s="72"/>
      <c r="AF292" s="72"/>
      <c r="AG292" s="72"/>
      <c r="AH292" s="72"/>
      <c r="AI292" s="72"/>
      <c r="AJ292" s="72"/>
      <c r="AK292" s="72"/>
      <c r="AL292" s="72"/>
      <c r="AM292" s="72"/>
      <c r="AN292" s="72"/>
      <c r="AO292" s="72"/>
      <c r="AP292" s="72"/>
      <c r="AQ292" s="72"/>
      <c r="AR292" s="72"/>
      <c r="AS292" s="72"/>
      <c r="AT292" s="72"/>
      <c r="AU292" s="72"/>
      <c r="AV292" s="72"/>
      <c r="AW292" s="72"/>
      <c r="AX292" s="72"/>
      <c r="AY292" s="72"/>
      <c r="AZ292" s="72"/>
      <c r="BA292" s="72"/>
      <c r="BB292" s="72"/>
      <c r="BC292" s="72"/>
      <c r="BD292" s="72"/>
      <c r="BE292" s="72"/>
      <c r="BF292" s="72"/>
      <c r="BG292" s="72"/>
      <c r="BH292" s="72"/>
      <c r="BI292" s="72"/>
      <c r="BJ292" s="72"/>
      <c r="BK292" s="72"/>
      <c r="BL292" s="72"/>
      <c r="BM292" s="72"/>
      <c r="BN292" s="72"/>
      <c r="BO292" s="72"/>
      <c r="BP292" s="72"/>
      <c r="BQ292" s="72"/>
      <c r="BR292" s="72"/>
      <c r="BS292" s="72"/>
      <c r="BT292" s="72"/>
      <c r="BU292" s="72"/>
      <c r="BV292" s="72"/>
      <c r="BW292" s="72"/>
      <c r="BX292" s="72"/>
      <c r="BY292" s="72"/>
    </row>
    <row r="293" spans="1:77" ht="15.75" customHeight="1">
      <c r="A293" s="72"/>
      <c r="B293" s="72"/>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c r="AA293" s="72"/>
      <c r="AB293" s="72"/>
      <c r="AC293" s="72"/>
      <c r="AD293" s="72"/>
      <c r="AE293" s="72"/>
      <c r="AF293" s="72"/>
      <c r="AG293" s="72"/>
      <c r="AH293" s="72"/>
      <c r="AI293" s="72"/>
      <c r="AJ293" s="72"/>
      <c r="AK293" s="72"/>
      <c r="AL293" s="72"/>
      <c r="AM293" s="72"/>
      <c r="AN293" s="72"/>
      <c r="AO293" s="72"/>
      <c r="AP293" s="72"/>
      <c r="AQ293" s="72"/>
      <c r="AR293" s="72"/>
      <c r="AS293" s="72"/>
      <c r="AT293" s="72"/>
      <c r="AU293" s="72"/>
      <c r="AV293" s="72"/>
      <c r="AW293" s="72"/>
      <c r="AX293" s="72"/>
      <c r="AY293" s="72"/>
      <c r="AZ293" s="72"/>
      <c r="BA293" s="72"/>
      <c r="BB293" s="72"/>
      <c r="BC293" s="72"/>
      <c r="BD293" s="72"/>
      <c r="BE293" s="72"/>
      <c r="BF293" s="72"/>
      <c r="BG293" s="72"/>
      <c r="BH293" s="72"/>
      <c r="BI293" s="72"/>
      <c r="BJ293" s="72"/>
      <c r="BK293" s="72"/>
      <c r="BL293" s="72"/>
      <c r="BM293" s="72"/>
      <c r="BN293" s="72"/>
      <c r="BO293" s="72"/>
      <c r="BP293" s="72"/>
      <c r="BQ293" s="72"/>
      <c r="BR293" s="72"/>
      <c r="BS293" s="72"/>
      <c r="BT293" s="72"/>
      <c r="BU293" s="72"/>
      <c r="BV293" s="72"/>
      <c r="BW293" s="72"/>
      <c r="BX293" s="72"/>
      <c r="BY293" s="72"/>
    </row>
    <row r="294" spans="1:77" ht="15.75" customHeight="1">
      <c r="A294" s="72"/>
      <c r="B294" s="72"/>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c r="AB294" s="72"/>
      <c r="AC294" s="72"/>
      <c r="AD294" s="72"/>
      <c r="AE294" s="72"/>
      <c r="AF294" s="72"/>
      <c r="AG294" s="72"/>
      <c r="AH294" s="72"/>
      <c r="AI294" s="72"/>
      <c r="AJ294" s="72"/>
      <c r="AK294" s="72"/>
      <c r="AL294" s="72"/>
      <c r="AM294" s="72"/>
      <c r="AN294" s="72"/>
      <c r="AO294" s="72"/>
      <c r="AP294" s="72"/>
      <c r="AQ294" s="72"/>
      <c r="AR294" s="72"/>
      <c r="AS294" s="72"/>
      <c r="AT294" s="72"/>
      <c r="AU294" s="72"/>
      <c r="AV294" s="72"/>
      <c r="AW294" s="72"/>
      <c r="AX294" s="72"/>
      <c r="AY294" s="72"/>
      <c r="AZ294" s="72"/>
      <c r="BA294" s="72"/>
      <c r="BB294" s="72"/>
      <c r="BC294" s="72"/>
      <c r="BD294" s="72"/>
      <c r="BE294" s="72"/>
      <c r="BF294" s="72"/>
      <c r="BG294" s="72"/>
      <c r="BH294" s="72"/>
      <c r="BI294" s="72"/>
      <c r="BJ294" s="72"/>
      <c r="BK294" s="72"/>
      <c r="BL294" s="72"/>
      <c r="BM294" s="72"/>
      <c r="BN294" s="72"/>
      <c r="BO294" s="72"/>
      <c r="BP294" s="72"/>
      <c r="BQ294" s="72"/>
      <c r="BR294" s="72"/>
      <c r="BS294" s="72"/>
      <c r="BT294" s="72"/>
      <c r="BU294" s="72"/>
      <c r="BV294" s="72"/>
      <c r="BW294" s="72"/>
      <c r="BX294" s="72"/>
      <c r="BY294" s="72"/>
    </row>
    <row r="295" spans="1:77" ht="15.75" customHeight="1">
      <c r="A295" s="72"/>
      <c r="B295" s="72"/>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c r="AA295" s="72"/>
      <c r="AB295" s="72"/>
      <c r="AC295" s="72"/>
      <c r="AD295" s="72"/>
      <c r="AE295" s="72"/>
      <c r="AF295" s="72"/>
      <c r="AG295" s="72"/>
      <c r="AH295" s="72"/>
      <c r="AI295" s="72"/>
      <c r="AJ295" s="72"/>
      <c r="AK295" s="72"/>
      <c r="AL295" s="72"/>
      <c r="AM295" s="72"/>
      <c r="AN295" s="72"/>
      <c r="AO295" s="72"/>
      <c r="AP295" s="72"/>
      <c r="AQ295" s="72"/>
      <c r="AR295" s="72"/>
      <c r="AS295" s="72"/>
      <c r="AT295" s="72"/>
      <c r="AU295" s="72"/>
      <c r="AV295" s="72"/>
      <c r="AW295" s="72"/>
      <c r="AX295" s="72"/>
      <c r="AY295" s="72"/>
      <c r="AZ295" s="72"/>
      <c r="BA295" s="72"/>
      <c r="BB295" s="72"/>
      <c r="BC295" s="72"/>
      <c r="BD295" s="72"/>
      <c r="BE295" s="72"/>
      <c r="BF295" s="72"/>
      <c r="BG295" s="72"/>
      <c r="BH295" s="72"/>
      <c r="BI295" s="72"/>
      <c r="BJ295" s="72"/>
      <c r="BK295" s="72"/>
      <c r="BL295" s="72"/>
      <c r="BM295" s="72"/>
      <c r="BN295" s="72"/>
      <c r="BO295" s="72"/>
      <c r="BP295" s="72"/>
      <c r="BQ295" s="72"/>
      <c r="BR295" s="72"/>
      <c r="BS295" s="72"/>
      <c r="BT295" s="72"/>
      <c r="BU295" s="72"/>
      <c r="BV295" s="72"/>
      <c r="BW295" s="72"/>
      <c r="BX295" s="72"/>
      <c r="BY295" s="72"/>
    </row>
    <row r="296" spans="1:77" ht="15.75" customHeight="1">
      <c r="A296" s="72"/>
      <c r="B296" s="72"/>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c r="AA296" s="72"/>
      <c r="AB296" s="72"/>
      <c r="AC296" s="72"/>
      <c r="AD296" s="72"/>
      <c r="AE296" s="72"/>
      <c r="AF296" s="72"/>
      <c r="AG296" s="72"/>
      <c r="AH296" s="72"/>
      <c r="AI296" s="72"/>
      <c r="AJ296" s="72"/>
      <c r="AK296" s="72"/>
      <c r="AL296" s="72"/>
      <c r="AM296" s="72"/>
      <c r="AN296" s="72"/>
      <c r="AO296" s="72"/>
      <c r="AP296" s="72"/>
      <c r="AQ296" s="72"/>
      <c r="AR296" s="72"/>
      <c r="AS296" s="72"/>
      <c r="AT296" s="72"/>
      <c r="AU296" s="72"/>
      <c r="AV296" s="72"/>
      <c r="AW296" s="72"/>
      <c r="AX296" s="72"/>
      <c r="AY296" s="72"/>
      <c r="AZ296" s="72"/>
      <c r="BA296" s="72"/>
      <c r="BB296" s="72"/>
      <c r="BC296" s="72"/>
      <c r="BD296" s="72"/>
      <c r="BE296" s="72"/>
      <c r="BF296" s="72"/>
      <c r="BG296" s="72"/>
      <c r="BH296" s="72"/>
      <c r="BI296" s="72"/>
      <c r="BJ296" s="72"/>
      <c r="BK296" s="72"/>
      <c r="BL296" s="72"/>
      <c r="BM296" s="72"/>
      <c r="BN296" s="72"/>
      <c r="BO296" s="72"/>
      <c r="BP296" s="72"/>
      <c r="BQ296" s="72"/>
      <c r="BR296" s="72"/>
      <c r="BS296" s="72"/>
      <c r="BT296" s="72"/>
      <c r="BU296" s="72"/>
      <c r="BV296" s="72"/>
      <c r="BW296" s="72"/>
      <c r="BX296" s="72"/>
      <c r="BY296" s="72"/>
    </row>
    <row r="297" spans="1:77" ht="15.75" customHeight="1">
      <c r="A297" s="72"/>
      <c r="B297" s="72"/>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c r="AA297" s="72"/>
      <c r="AB297" s="72"/>
      <c r="AC297" s="72"/>
      <c r="AD297" s="72"/>
      <c r="AE297" s="72"/>
      <c r="AF297" s="72"/>
      <c r="AG297" s="72"/>
      <c r="AH297" s="72"/>
      <c r="AI297" s="72"/>
      <c r="AJ297" s="72"/>
      <c r="AK297" s="72"/>
      <c r="AL297" s="72"/>
      <c r="AM297" s="72"/>
      <c r="AN297" s="72"/>
      <c r="AO297" s="72"/>
      <c r="AP297" s="72"/>
      <c r="AQ297" s="72"/>
      <c r="AR297" s="72"/>
      <c r="AS297" s="72"/>
      <c r="AT297" s="72"/>
      <c r="AU297" s="72"/>
      <c r="AV297" s="72"/>
      <c r="AW297" s="72"/>
      <c r="AX297" s="72"/>
      <c r="AY297" s="72"/>
      <c r="AZ297" s="72"/>
      <c r="BA297" s="72"/>
      <c r="BB297" s="72"/>
      <c r="BC297" s="72"/>
      <c r="BD297" s="72"/>
      <c r="BE297" s="72"/>
      <c r="BF297" s="72"/>
      <c r="BG297" s="72"/>
      <c r="BH297" s="72"/>
      <c r="BI297" s="72"/>
      <c r="BJ297" s="72"/>
      <c r="BK297" s="72"/>
      <c r="BL297" s="72"/>
      <c r="BM297" s="72"/>
      <c r="BN297" s="72"/>
      <c r="BO297" s="72"/>
      <c r="BP297" s="72"/>
      <c r="BQ297" s="72"/>
      <c r="BR297" s="72"/>
      <c r="BS297" s="72"/>
      <c r="BT297" s="72"/>
      <c r="BU297" s="72"/>
      <c r="BV297" s="72"/>
      <c r="BW297" s="72"/>
      <c r="BX297" s="72"/>
      <c r="BY297" s="72"/>
    </row>
    <row r="298" spans="1:77" ht="15.75" customHeight="1">
      <c r="A298" s="72"/>
      <c r="B298" s="72"/>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c r="AA298" s="72"/>
      <c r="AB298" s="72"/>
      <c r="AC298" s="72"/>
      <c r="AD298" s="72"/>
      <c r="AE298" s="72"/>
      <c r="AF298" s="72"/>
      <c r="AG298" s="72"/>
      <c r="AH298" s="72"/>
      <c r="AI298" s="72"/>
      <c r="AJ298" s="72"/>
      <c r="AK298" s="72"/>
      <c r="AL298" s="72"/>
      <c r="AM298" s="72"/>
      <c r="AN298" s="72"/>
      <c r="AO298" s="72"/>
      <c r="AP298" s="72"/>
      <c r="AQ298" s="72"/>
      <c r="AR298" s="72"/>
      <c r="AS298" s="72"/>
      <c r="AT298" s="72"/>
      <c r="AU298" s="72"/>
      <c r="AV298" s="72"/>
      <c r="AW298" s="72"/>
      <c r="AX298" s="72"/>
      <c r="AY298" s="72"/>
      <c r="AZ298" s="72"/>
      <c r="BA298" s="72"/>
      <c r="BB298" s="72"/>
      <c r="BC298" s="72"/>
      <c r="BD298" s="72"/>
      <c r="BE298" s="72"/>
      <c r="BF298" s="72"/>
      <c r="BG298" s="72"/>
      <c r="BH298" s="72"/>
      <c r="BI298" s="72"/>
      <c r="BJ298" s="72"/>
      <c r="BK298" s="72"/>
      <c r="BL298" s="72"/>
      <c r="BM298" s="72"/>
      <c r="BN298" s="72"/>
      <c r="BO298" s="72"/>
      <c r="BP298" s="72"/>
      <c r="BQ298" s="72"/>
      <c r="BR298" s="72"/>
      <c r="BS298" s="72"/>
      <c r="BT298" s="72"/>
      <c r="BU298" s="72"/>
      <c r="BV298" s="72"/>
      <c r="BW298" s="72"/>
      <c r="BX298" s="72"/>
      <c r="BY298" s="72"/>
    </row>
    <row r="299" spans="1:77" ht="15.75" customHeight="1">
      <c r="A299" s="72"/>
      <c r="B299" s="72"/>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c r="AA299" s="72"/>
      <c r="AB299" s="72"/>
      <c r="AC299" s="72"/>
      <c r="AD299" s="72"/>
      <c r="AE299" s="72"/>
      <c r="AF299" s="72"/>
      <c r="AG299" s="72"/>
      <c r="AH299" s="72"/>
      <c r="AI299" s="72"/>
      <c r="AJ299" s="72"/>
      <c r="AK299" s="72"/>
      <c r="AL299" s="72"/>
      <c r="AM299" s="72"/>
      <c r="AN299" s="72"/>
      <c r="AO299" s="72"/>
      <c r="AP299" s="72"/>
      <c r="AQ299" s="72"/>
      <c r="AR299" s="72"/>
      <c r="AS299" s="72"/>
      <c r="AT299" s="72"/>
      <c r="AU299" s="72"/>
      <c r="AV299" s="72"/>
      <c r="AW299" s="72"/>
      <c r="AX299" s="72"/>
      <c r="AY299" s="72"/>
      <c r="AZ299" s="72"/>
      <c r="BA299" s="72"/>
      <c r="BB299" s="72"/>
      <c r="BC299" s="72"/>
      <c r="BD299" s="72"/>
      <c r="BE299" s="72"/>
      <c r="BF299" s="72"/>
      <c r="BG299" s="72"/>
      <c r="BH299" s="72"/>
      <c r="BI299" s="72"/>
      <c r="BJ299" s="72"/>
      <c r="BK299" s="72"/>
      <c r="BL299" s="72"/>
      <c r="BM299" s="72"/>
      <c r="BN299" s="72"/>
      <c r="BO299" s="72"/>
      <c r="BP299" s="72"/>
      <c r="BQ299" s="72"/>
      <c r="BR299" s="72"/>
      <c r="BS299" s="72"/>
      <c r="BT299" s="72"/>
      <c r="BU299" s="72"/>
      <c r="BV299" s="72"/>
      <c r="BW299" s="72"/>
      <c r="BX299" s="72"/>
      <c r="BY299" s="72"/>
    </row>
    <row r="300" spans="1:77" ht="15.75" customHeight="1">
      <c r="A300" s="72"/>
      <c r="B300" s="72"/>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c r="AA300" s="72"/>
      <c r="AB300" s="72"/>
      <c r="AC300" s="72"/>
      <c r="AD300" s="72"/>
      <c r="AE300" s="72"/>
      <c r="AF300" s="72"/>
      <c r="AG300" s="72"/>
      <c r="AH300" s="72"/>
      <c r="AI300" s="72"/>
      <c r="AJ300" s="72"/>
      <c r="AK300" s="72"/>
      <c r="AL300" s="72"/>
      <c r="AM300" s="72"/>
      <c r="AN300" s="72"/>
      <c r="AO300" s="72"/>
      <c r="AP300" s="72"/>
      <c r="AQ300" s="72"/>
      <c r="AR300" s="72"/>
      <c r="AS300" s="72"/>
      <c r="AT300" s="72"/>
      <c r="AU300" s="72"/>
      <c r="AV300" s="72"/>
      <c r="AW300" s="72"/>
      <c r="AX300" s="72"/>
      <c r="AY300" s="72"/>
      <c r="AZ300" s="72"/>
      <c r="BA300" s="72"/>
      <c r="BB300" s="72"/>
      <c r="BC300" s="72"/>
      <c r="BD300" s="72"/>
      <c r="BE300" s="72"/>
      <c r="BF300" s="72"/>
      <c r="BG300" s="72"/>
      <c r="BH300" s="72"/>
      <c r="BI300" s="72"/>
      <c r="BJ300" s="72"/>
      <c r="BK300" s="72"/>
      <c r="BL300" s="72"/>
      <c r="BM300" s="72"/>
      <c r="BN300" s="72"/>
      <c r="BO300" s="72"/>
      <c r="BP300" s="72"/>
      <c r="BQ300" s="72"/>
      <c r="BR300" s="72"/>
      <c r="BS300" s="72"/>
      <c r="BT300" s="72"/>
      <c r="BU300" s="72"/>
      <c r="BV300" s="72"/>
      <c r="BW300" s="72"/>
      <c r="BX300" s="72"/>
      <c r="BY300" s="72"/>
    </row>
    <row r="301" spans="1:77" ht="15.75" customHeight="1">
      <c r="A301" s="72"/>
      <c r="B301" s="72"/>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c r="AA301" s="72"/>
      <c r="AB301" s="72"/>
      <c r="AC301" s="72"/>
      <c r="AD301" s="72"/>
      <c r="AE301" s="72"/>
      <c r="AF301" s="72"/>
      <c r="AG301" s="72"/>
      <c r="AH301" s="72"/>
      <c r="AI301" s="72"/>
      <c r="AJ301" s="72"/>
      <c r="AK301" s="72"/>
      <c r="AL301" s="72"/>
      <c r="AM301" s="72"/>
      <c r="AN301" s="72"/>
      <c r="AO301" s="72"/>
      <c r="AP301" s="72"/>
      <c r="AQ301" s="72"/>
      <c r="AR301" s="72"/>
      <c r="AS301" s="72"/>
      <c r="AT301" s="72"/>
      <c r="AU301" s="72"/>
      <c r="AV301" s="72"/>
      <c r="AW301" s="72"/>
      <c r="AX301" s="72"/>
      <c r="AY301" s="72"/>
      <c r="AZ301" s="72"/>
      <c r="BA301" s="72"/>
      <c r="BB301" s="72"/>
      <c r="BC301" s="72"/>
      <c r="BD301" s="72"/>
      <c r="BE301" s="72"/>
      <c r="BF301" s="72"/>
      <c r="BG301" s="72"/>
      <c r="BH301" s="72"/>
      <c r="BI301" s="72"/>
      <c r="BJ301" s="72"/>
      <c r="BK301" s="72"/>
      <c r="BL301" s="72"/>
      <c r="BM301" s="72"/>
      <c r="BN301" s="72"/>
      <c r="BO301" s="72"/>
      <c r="BP301" s="72"/>
      <c r="BQ301" s="72"/>
      <c r="BR301" s="72"/>
      <c r="BS301" s="72"/>
      <c r="BT301" s="72"/>
      <c r="BU301" s="72"/>
      <c r="BV301" s="72"/>
      <c r="BW301" s="72"/>
      <c r="BX301" s="72"/>
      <c r="BY301" s="72"/>
    </row>
    <row r="302" spans="1:77" ht="15.75" customHeight="1">
      <c r="A302" s="72"/>
      <c r="B302" s="72"/>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c r="AA302" s="72"/>
      <c r="AB302" s="72"/>
      <c r="AC302" s="72"/>
      <c r="AD302" s="72"/>
      <c r="AE302" s="72"/>
      <c r="AF302" s="72"/>
      <c r="AG302" s="72"/>
      <c r="AH302" s="72"/>
      <c r="AI302" s="72"/>
      <c r="AJ302" s="72"/>
      <c r="AK302" s="72"/>
      <c r="AL302" s="72"/>
      <c r="AM302" s="72"/>
      <c r="AN302" s="72"/>
      <c r="AO302" s="72"/>
      <c r="AP302" s="72"/>
      <c r="AQ302" s="72"/>
      <c r="AR302" s="72"/>
      <c r="AS302" s="72"/>
      <c r="AT302" s="72"/>
      <c r="AU302" s="72"/>
      <c r="AV302" s="72"/>
      <c r="AW302" s="72"/>
      <c r="AX302" s="72"/>
      <c r="AY302" s="72"/>
      <c r="AZ302" s="72"/>
      <c r="BA302" s="72"/>
      <c r="BB302" s="72"/>
      <c r="BC302" s="72"/>
      <c r="BD302" s="72"/>
      <c r="BE302" s="72"/>
      <c r="BF302" s="72"/>
      <c r="BG302" s="72"/>
      <c r="BH302" s="72"/>
      <c r="BI302" s="72"/>
      <c r="BJ302" s="72"/>
      <c r="BK302" s="72"/>
      <c r="BL302" s="72"/>
      <c r="BM302" s="72"/>
      <c r="BN302" s="72"/>
      <c r="BO302" s="72"/>
      <c r="BP302" s="72"/>
      <c r="BQ302" s="72"/>
      <c r="BR302" s="72"/>
      <c r="BS302" s="72"/>
      <c r="BT302" s="72"/>
      <c r="BU302" s="72"/>
      <c r="BV302" s="72"/>
      <c r="BW302" s="72"/>
      <c r="BX302" s="72"/>
      <c r="BY302" s="72"/>
    </row>
    <row r="303" spans="1:77" ht="15.75" customHeight="1">
      <c r="A303" s="72"/>
      <c r="B303" s="72"/>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c r="AA303" s="72"/>
      <c r="AB303" s="72"/>
      <c r="AC303" s="72"/>
      <c r="AD303" s="72"/>
      <c r="AE303" s="72"/>
      <c r="AF303" s="72"/>
      <c r="AG303" s="72"/>
      <c r="AH303" s="72"/>
      <c r="AI303" s="72"/>
      <c r="AJ303" s="72"/>
      <c r="AK303" s="72"/>
      <c r="AL303" s="72"/>
      <c r="AM303" s="72"/>
      <c r="AN303" s="72"/>
      <c r="AO303" s="72"/>
      <c r="AP303" s="72"/>
      <c r="AQ303" s="72"/>
      <c r="AR303" s="72"/>
      <c r="AS303" s="72"/>
      <c r="AT303" s="72"/>
      <c r="AU303" s="72"/>
      <c r="AV303" s="72"/>
      <c r="AW303" s="72"/>
      <c r="AX303" s="72"/>
      <c r="AY303" s="72"/>
      <c r="AZ303" s="72"/>
      <c r="BA303" s="72"/>
      <c r="BB303" s="72"/>
      <c r="BC303" s="72"/>
      <c r="BD303" s="72"/>
      <c r="BE303" s="72"/>
      <c r="BF303" s="72"/>
      <c r="BG303" s="72"/>
      <c r="BH303" s="72"/>
      <c r="BI303" s="72"/>
      <c r="BJ303" s="72"/>
      <c r="BK303" s="72"/>
      <c r="BL303" s="72"/>
      <c r="BM303" s="72"/>
      <c r="BN303" s="72"/>
      <c r="BO303" s="72"/>
      <c r="BP303" s="72"/>
      <c r="BQ303" s="72"/>
      <c r="BR303" s="72"/>
      <c r="BS303" s="72"/>
      <c r="BT303" s="72"/>
      <c r="BU303" s="72"/>
      <c r="BV303" s="72"/>
      <c r="BW303" s="72"/>
      <c r="BX303" s="72"/>
      <c r="BY303" s="72"/>
    </row>
    <row r="304" spans="1:77" ht="15.75" customHeight="1">
      <c r="A304" s="72"/>
      <c r="B304" s="72"/>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c r="AA304" s="72"/>
      <c r="AB304" s="72"/>
      <c r="AC304" s="72"/>
      <c r="AD304" s="72"/>
      <c r="AE304" s="72"/>
      <c r="AF304" s="72"/>
      <c r="AG304" s="72"/>
      <c r="AH304" s="72"/>
      <c r="AI304" s="72"/>
      <c r="AJ304" s="72"/>
      <c r="AK304" s="72"/>
      <c r="AL304" s="72"/>
      <c r="AM304" s="72"/>
      <c r="AN304" s="72"/>
      <c r="AO304" s="72"/>
      <c r="AP304" s="72"/>
      <c r="AQ304" s="72"/>
      <c r="AR304" s="72"/>
      <c r="AS304" s="72"/>
      <c r="AT304" s="72"/>
      <c r="AU304" s="72"/>
      <c r="AV304" s="72"/>
      <c r="AW304" s="72"/>
      <c r="AX304" s="72"/>
      <c r="AY304" s="72"/>
      <c r="AZ304" s="72"/>
      <c r="BA304" s="72"/>
      <c r="BB304" s="72"/>
      <c r="BC304" s="72"/>
      <c r="BD304" s="72"/>
      <c r="BE304" s="72"/>
      <c r="BF304" s="72"/>
      <c r="BG304" s="72"/>
      <c r="BH304" s="72"/>
      <c r="BI304" s="72"/>
      <c r="BJ304" s="72"/>
      <c r="BK304" s="72"/>
      <c r="BL304" s="72"/>
      <c r="BM304" s="72"/>
      <c r="BN304" s="72"/>
      <c r="BO304" s="72"/>
      <c r="BP304" s="72"/>
      <c r="BQ304" s="72"/>
      <c r="BR304" s="72"/>
      <c r="BS304" s="72"/>
      <c r="BT304" s="72"/>
      <c r="BU304" s="72"/>
      <c r="BV304" s="72"/>
      <c r="BW304" s="72"/>
      <c r="BX304" s="72"/>
      <c r="BY304" s="72"/>
    </row>
    <row r="305" spans="1:77" ht="15.75" customHeight="1">
      <c r="A305" s="72"/>
      <c r="B305" s="72"/>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c r="AA305" s="72"/>
      <c r="AB305" s="72"/>
      <c r="AC305" s="72"/>
      <c r="AD305" s="72"/>
      <c r="AE305" s="72"/>
      <c r="AF305" s="72"/>
      <c r="AG305" s="72"/>
      <c r="AH305" s="72"/>
      <c r="AI305" s="72"/>
      <c r="AJ305" s="72"/>
      <c r="AK305" s="72"/>
      <c r="AL305" s="72"/>
      <c r="AM305" s="72"/>
      <c r="AN305" s="72"/>
      <c r="AO305" s="72"/>
      <c r="AP305" s="72"/>
      <c r="AQ305" s="72"/>
      <c r="AR305" s="72"/>
      <c r="AS305" s="72"/>
      <c r="AT305" s="72"/>
      <c r="AU305" s="72"/>
      <c r="AV305" s="72"/>
      <c r="AW305" s="72"/>
      <c r="AX305" s="72"/>
      <c r="AY305" s="72"/>
      <c r="AZ305" s="72"/>
      <c r="BA305" s="72"/>
      <c r="BB305" s="72"/>
      <c r="BC305" s="72"/>
      <c r="BD305" s="72"/>
      <c r="BE305" s="72"/>
      <c r="BF305" s="72"/>
      <c r="BG305" s="72"/>
      <c r="BH305" s="72"/>
      <c r="BI305" s="72"/>
      <c r="BJ305" s="72"/>
      <c r="BK305" s="72"/>
      <c r="BL305" s="72"/>
      <c r="BM305" s="72"/>
      <c r="BN305" s="72"/>
      <c r="BO305" s="72"/>
      <c r="BP305" s="72"/>
      <c r="BQ305" s="72"/>
      <c r="BR305" s="72"/>
      <c r="BS305" s="72"/>
      <c r="BT305" s="72"/>
      <c r="BU305" s="72"/>
      <c r="BV305" s="72"/>
      <c r="BW305" s="72"/>
      <c r="BX305" s="72"/>
      <c r="BY305" s="72"/>
    </row>
    <row r="306" spans="1:77" ht="15.75" customHeight="1">
      <c r="A306" s="72"/>
      <c r="B306" s="72"/>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c r="AA306" s="72"/>
      <c r="AB306" s="72"/>
      <c r="AC306" s="72"/>
      <c r="AD306" s="72"/>
      <c r="AE306" s="72"/>
      <c r="AF306" s="72"/>
      <c r="AG306" s="72"/>
      <c r="AH306" s="72"/>
      <c r="AI306" s="72"/>
      <c r="AJ306" s="72"/>
      <c r="AK306" s="72"/>
      <c r="AL306" s="72"/>
      <c r="AM306" s="72"/>
      <c r="AN306" s="72"/>
      <c r="AO306" s="72"/>
      <c r="AP306" s="72"/>
      <c r="AQ306" s="72"/>
      <c r="AR306" s="72"/>
      <c r="AS306" s="72"/>
      <c r="AT306" s="72"/>
      <c r="AU306" s="72"/>
      <c r="AV306" s="72"/>
      <c r="AW306" s="72"/>
      <c r="AX306" s="72"/>
      <c r="AY306" s="72"/>
      <c r="AZ306" s="72"/>
      <c r="BA306" s="72"/>
      <c r="BB306" s="72"/>
      <c r="BC306" s="72"/>
      <c r="BD306" s="72"/>
      <c r="BE306" s="72"/>
      <c r="BF306" s="72"/>
      <c r="BG306" s="72"/>
      <c r="BH306" s="72"/>
      <c r="BI306" s="72"/>
      <c r="BJ306" s="72"/>
      <c r="BK306" s="72"/>
      <c r="BL306" s="72"/>
      <c r="BM306" s="72"/>
      <c r="BN306" s="72"/>
      <c r="BO306" s="72"/>
      <c r="BP306" s="72"/>
      <c r="BQ306" s="72"/>
      <c r="BR306" s="72"/>
      <c r="BS306" s="72"/>
      <c r="BT306" s="72"/>
      <c r="BU306" s="72"/>
      <c r="BV306" s="72"/>
      <c r="BW306" s="72"/>
      <c r="BX306" s="72"/>
      <c r="BY306" s="72"/>
    </row>
    <row r="307" spans="1:77" ht="15.75" customHeight="1">
      <c r="A307" s="72"/>
      <c r="B307" s="72"/>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c r="AA307" s="72"/>
      <c r="AB307" s="72"/>
      <c r="AC307" s="72"/>
      <c r="AD307" s="72"/>
      <c r="AE307" s="72"/>
      <c r="AF307" s="72"/>
      <c r="AG307" s="72"/>
      <c r="AH307" s="72"/>
      <c r="AI307" s="72"/>
      <c r="AJ307" s="72"/>
      <c r="AK307" s="72"/>
      <c r="AL307" s="72"/>
      <c r="AM307" s="72"/>
      <c r="AN307" s="72"/>
      <c r="AO307" s="72"/>
      <c r="AP307" s="72"/>
      <c r="AQ307" s="72"/>
      <c r="AR307" s="72"/>
      <c r="AS307" s="72"/>
      <c r="AT307" s="72"/>
      <c r="AU307" s="72"/>
      <c r="AV307" s="72"/>
      <c r="AW307" s="72"/>
      <c r="AX307" s="72"/>
      <c r="AY307" s="72"/>
      <c r="AZ307" s="72"/>
      <c r="BA307" s="72"/>
      <c r="BB307" s="72"/>
      <c r="BC307" s="72"/>
      <c r="BD307" s="72"/>
      <c r="BE307" s="72"/>
      <c r="BF307" s="72"/>
      <c r="BG307" s="72"/>
      <c r="BH307" s="72"/>
      <c r="BI307" s="72"/>
      <c r="BJ307" s="72"/>
      <c r="BK307" s="72"/>
      <c r="BL307" s="72"/>
      <c r="BM307" s="72"/>
      <c r="BN307" s="72"/>
      <c r="BO307" s="72"/>
      <c r="BP307" s="72"/>
      <c r="BQ307" s="72"/>
      <c r="BR307" s="72"/>
      <c r="BS307" s="72"/>
      <c r="BT307" s="72"/>
      <c r="BU307" s="72"/>
      <c r="BV307" s="72"/>
      <c r="BW307" s="72"/>
      <c r="BX307" s="72"/>
      <c r="BY307" s="72"/>
    </row>
    <row r="308" spans="1:77" ht="15.75" customHeight="1">
      <c r="A308" s="72"/>
      <c r="B308" s="72"/>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c r="AA308" s="72"/>
      <c r="AB308" s="72"/>
      <c r="AC308" s="72"/>
      <c r="AD308" s="72"/>
      <c r="AE308" s="72"/>
      <c r="AF308" s="72"/>
      <c r="AG308" s="72"/>
      <c r="AH308" s="72"/>
      <c r="AI308" s="72"/>
      <c r="AJ308" s="72"/>
      <c r="AK308" s="72"/>
      <c r="AL308" s="72"/>
      <c r="AM308" s="72"/>
      <c r="AN308" s="72"/>
      <c r="AO308" s="72"/>
      <c r="AP308" s="72"/>
      <c r="AQ308" s="72"/>
      <c r="AR308" s="72"/>
      <c r="AS308" s="72"/>
      <c r="AT308" s="72"/>
      <c r="AU308" s="72"/>
      <c r="AV308" s="72"/>
      <c r="AW308" s="72"/>
      <c r="AX308" s="72"/>
      <c r="AY308" s="72"/>
      <c r="AZ308" s="72"/>
      <c r="BA308" s="72"/>
      <c r="BB308" s="72"/>
      <c r="BC308" s="72"/>
      <c r="BD308" s="72"/>
      <c r="BE308" s="72"/>
      <c r="BF308" s="72"/>
      <c r="BG308" s="72"/>
      <c r="BH308" s="72"/>
      <c r="BI308" s="72"/>
      <c r="BJ308" s="72"/>
      <c r="BK308" s="72"/>
      <c r="BL308" s="72"/>
      <c r="BM308" s="72"/>
      <c r="BN308" s="72"/>
      <c r="BO308" s="72"/>
      <c r="BP308" s="72"/>
      <c r="BQ308" s="72"/>
      <c r="BR308" s="72"/>
      <c r="BS308" s="72"/>
      <c r="BT308" s="72"/>
      <c r="BU308" s="72"/>
      <c r="BV308" s="72"/>
      <c r="BW308" s="72"/>
      <c r="BX308" s="72"/>
      <c r="BY308" s="72"/>
    </row>
    <row r="309" spans="1:77" ht="15.75" customHeight="1">
      <c r="A309" s="72"/>
      <c r="B309" s="72"/>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c r="AA309" s="72"/>
      <c r="AB309" s="72"/>
      <c r="AC309" s="72"/>
      <c r="AD309" s="72"/>
      <c r="AE309" s="72"/>
      <c r="AF309" s="72"/>
      <c r="AG309" s="72"/>
      <c r="AH309" s="72"/>
      <c r="AI309" s="72"/>
      <c r="AJ309" s="72"/>
      <c r="AK309" s="72"/>
      <c r="AL309" s="72"/>
      <c r="AM309" s="72"/>
      <c r="AN309" s="72"/>
      <c r="AO309" s="72"/>
      <c r="AP309" s="72"/>
      <c r="AQ309" s="72"/>
      <c r="AR309" s="72"/>
      <c r="AS309" s="72"/>
      <c r="AT309" s="72"/>
      <c r="AU309" s="72"/>
      <c r="AV309" s="72"/>
      <c r="AW309" s="72"/>
      <c r="AX309" s="72"/>
      <c r="AY309" s="72"/>
      <c r="AZ309" s="72"/>
      <c r="BA309" s="72"/>
      <c r="BB309" s="72"/>
      <c r="BC309" s="72"/>
      <c r="BD309" s="72"/>
      <c r="BE309" s="72"/>
      <c r="BF309" s="72"/>
      <c r="BG309" s="72"/>
      <c r="BH309" s="72"/>
      <c r="BI309" s="72"/>
      <c r="BJ309" s="72"/>
      <c r="BK309" s="72"/>
      <c r="BL309" s="72"/>
      <c r="BM309" s="72"/>
      <c r="BN309" s="72"/>
      <c r="BO309" s="72"/>
      <c r="BP309" s="72"/>
      <c r="BQ309" s="72"/>
      <c r="BR309" s="72"/>
      <c r="BS309" s="72"/>
      <c r="BT309" s="72"/>
      <c r="BU309" s="72"/>
      <c r="BV309" s="72"/>
      <c r="BW309" s="72"/>
      <c r="BX309" s="72"/>
      <c r="BY309" s="72"/>
    </row>
    <row r="310" spans="1:77" ht="15.75" customHeight="1">
      <c r="A310" s="72"/>
      <c r="B310" s="72"/>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c r="AA310" s="72"/>
      <c r="AB310" s="72"/>
      <c r="AC310" s="72"/>
      <c r="AD310" s="72"/>
      <c r="AE310" s="72"/>
      <c r="AF310" s="72"/>
      <c r="AG310" s="72"/>
      <c r="AH310" s="72"/>
      <c r="AI310" s="72"/>
      <c r="AJ310" s="72"/>
      <c r="AK310" s="72"/>
      <c r="AL310" s="72"/>
      <c r="AM310" s="72"/>
      <c r="AN310" s="72"/>
      <c r="AO310" s="72"/>
      <c r="AP310" s="72"/>
      <c r="AQ310" s="72"/>
      <c r="AR310" s="72"/>
      <c r="AS310" s="72"/>
      <c r="AT310" s="72"/>
      <c r="AU310" s="72"/>
      <c r="AV310" s="72"/>
      <c r="AW310" s="72"/>
      <c r="AX310" s="72"/>
      <c r="AY310" s="72"/>
      <c r="AZ310" s="72"/>
      <c r="BA310" s="72"/>
      <c r="BB310" s="72"/>
      <c r="BC310" s="72"/>
      <c r="BD310" s="72"/>
      <c r="BE310" s="72"/>
      <c r="BF310" s="72"/>
      <c r="BG310" s="72"/>
      <c r="BH310" s="72"/>
      <c r="BI310" s="72"/>
      <c r="BJ310" s="72"/>
      <c r="BK310" s="72"/>
      <c r="BL310" s="72"/>
      <c r="BM310" s="72"/>
      <c r="BN310" s="72"/>
      <c r="BO310" s="72"/>
      <c r="BP310" s="72"/>
      <c r="BQ310" s="72"/>
      <c r="BR310" s="72"/>
      <c r="BS310" s="72"/>
      <c r="BT310" s="72"/>
      <c r="BU310" s="72"/>
      <c r="BV310" s="72"/>
      <c r="BW310" s="72"/>
      <c r="BX310" s="72"/>
      <c r="BY310" s="72"/>
    </row>
    <row r="311" spans="1:77" ht="15.75" customHeight="1">
      <c r="A311" s="72"/>
      <c r="B311" s="72"/>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c r="AA311" s="72"/>
      <c r="AB311" s="72"/>
      <c r="AC311" s="72"/>
      <c r="AD311" s="72"/>
      <c r="AE311" s="72"/>
      <c r="AF311" s="72"/>
      <c r="AG311" s="72"/>
      <c r="AH311" s="72"/>
      <c r="AI311" s="72"/>
      <c r="AJ311" s="72"/>
      <c r="AK311" s="72"/>
      <c r="AL311" s="72"/>
      <c r="AM311" s="72"/>
      <c r="AN311" s="72"/>
      <c r="AO311" s="72"/>
      <c r="AP311" s="72"/>
      <c r="AQ311" s="72"/>
      <c r="AR311" s="72"/>
      <c r="AS311" s="72"/>
      <c r="AT311" s="72"/>
      <c r="AU311" s="72"/>
      <c r="AV311" s="72"/>
      <c r="AW311" s="72"/>
      <c r="AX311" s="72"/>
      <c r="AY311" s="72"/>
      <c r="AZ311" s="72"/>
      <c r="BA311" s="72"/>
      <c r="BB311" s="72"/>
      <c r="BC311" s="72"/>
      <c r="BD311" s="72"/>
      <c r="BE311" s="72"/>
      <c r="BF311" s="72"/>
      <c r="BG311" s="72"/>
      <c r="BH311" s="72"/>
      <c r="BI311" s="72"/>
      <c r="BJ311" s="72"/>
      <c r="BK311" s="72"/>
      <c r="BL311" s="72"/>
      <c r="BM311" s="72"/>
      <c r="BN311" s="72"/>
      <c r="BO311" s="72"/>
      <c r="BP311" s="72"/>
      <c r="BQ311" s="72"/>
      <c r="BR311" s="72"/>
      <c r="BS311" s="72"/>
      <c r="BT311" s="72"/>
      <c r="BU311" s="72"/>
      <c r="BV311" s="72"/>
      <c r="BW311" s="72"/>
      <c r="BX311" s="72"/>
      <c r="BY311" s="72"/>
    </row>
    <row r="312" spans="1:77" ht="15.75" customHeight="1">
      <c r="A312" s="72"/>
      <c r="B312" s="72"/>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c r="AA312" s="72"/>
      <c r="AB312" s="72"/>
      <c r="AC312" s="72"/>
      <c r="AD312" s="72"/>
      <c r="AE312" s="72"/>
      <c r="AF312" s="72"/>
      <c r="AG312" s="72"/>
      <c r="AH312" s="72"/>
      <c r="AI312" s="72"/>
      <c r="AJ312" s="72"/>
      <c r="AK312" s="72"/>
      <c r="AL312" s="72"/>
      <c r="AM312" s="72"/>
      <c r="AN312" s="72"/>
      <c r="AO312" s="72"/>
      <c r="AP312" s="72"/>
      <c r="AQ312" s="72"/>
      <c r="AR312" s="72"/>
      <c r="AS312" s="72"/>
      <c r="AT312" s="72"/>
      <c r="AU312" s="72"/>
      <c r="AV312" s="72"/>
      <c r="AW312" s="72"/>
      <c r="AX312" s="72"/>
      <c r="AY312" s="72"/>
      <c r="AZ312" s="72"/>
      <c r="BA312" s="72"/>
      <c r="BB312" s="72"/>
      <c r="BC312" s="72"/>
      <c r="BD312" s="72"/>
      <c r="BE312" s="72"/>
      <c r="BF312" s="72"/>
      <c r="BG312" s="72"/>
      <c r="BH312" s="72"/>
      <c r="BI312" s="72"/>
      <c r="BJ312" s="72"/>
      <c r="BK312" s="72"/>
      <c r="BL312" s="72"/>
      <c r="BM312" s="72"/>
      <c r="BN312" s="72"/>
      <c r="BO312" s="72"/>
      <c r="BP312" s="72"/>
      <c r="BQ312" s="72"/>
      <c r="BR312" s="72"/>
      <c r="BS312" s="72"/>
      <c r="BT312" s="72"/>
      <c r="BU312" s="72"/>
      <c r="BV312" s="72"/>
      <c r="BW312" s="72"/>
      <c r="BX312" s="72"/>
      <c r="BY312" s="72"/>
    </row>
    <row r="313" spans="1:77" ht="15.75" customHeight="1">
      <c r="A313" s="72"/>
      <c r="B313" s="72"/>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c r="AA313" s="72"/>
      <c r="AB313" s="72"/>
      <c r="AC313" s="72"/>
      <c r="AD313" s="72"/>
      <c r="AE313" s="72"/>
      <c r="AF313" s="72"/>
      <c r="AG313" s="72"/>
      <c r="AH313" s="72"/>
      <c r="AI313" s="72"/>
      <c r="AJ313" s="72"/>
      <c r="AK313" s="72"/>
      <c r="AL313" s="72"/>
      <c r="AM313" s="72"/>
      <c r="AN313" s="72"/>
      <c r="AO313" s="72"/>
      <c r="AP313" s="72"/>
      <c r="AQ313" s="72"/>
      <c r="AR313" s="72"/>
      <c r="AS313" s="72"/>
      <c r="AT313" s="72"/>
      <c r="AU313" s="72"/>
      <c r="AV313" s="72"/>
      <c r="AW313" s="72"/>
      <c r="AX313" s="72"/>
      <c r="AY313" s="72"/>
      <c r="AZ313" s="72"/>
      <c r="BA313" s="72"/>
      <c r="BB313" s="72"/>
      <c r="BC313" s="72"/>
      <c r="BD313" s="72"/>
      <c r="BE313" s="72"/>
      <c r="BF313" s="72"/>
      <c r="BG313" s="72"/>
      <c r="BH313" s="72"/>
      <c r="BI313" s="72"/>
      <c r="BJ313" s="72"/>
      <c r="BK313" s="72"/>
      <c r="BL313" s="72"/>
      <c r="BM313" s="72"/>
      <c r="BN313" s="72"/>
      <c r="BO313" s="72"/>
      <c r="BP313" s="72"/>
      <c r="BQ313" s="72"/>
      <c r="BR313" s="72"/>
      <c r="BS313" s="72"/>
      <c r="BT313" s="72"/>
      <c r="BU313" s="72"/>
      <c r="BV313" s="72"/>
      <c r="BW313" s="72"/>
      <c r="BX313" s="72"/>
      <c r="BY313" s="72"/>
    </row>
    <row r="314" spans="1:77" ht="15.75" customHeight="1">
      <c r="A314" s="72"/>
      <c r="B314" s="72"/>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c r="AA314" s="72"/>
      <c r="AB314" s="72"/>
      <c r="AC314" s="72"/>
      <c r="AD314" s="72"/>
      <c r="AE314" s="72"/>
      <c r="AF314" s="72"/>
      <c r="AG314" s="72"/>
      <c r="AH314" s="72"/>
      <c r="AI314" s="72"/>
      <c r="AJ314" s="72"/>
      <c r="AK314" s="72"/>
      <c r="AL314" s="72"/>
      <c r="AM314" s="72"/>
      <c r="AN314" s="72"/>
      <c r="AO314" s="72"/>
      <c r="AP314" s="72"/>
      <c r="AQ314" s="72"/>
      <c r="AR314" s="72"/>
      <c r="AS314" s="72"/>
      <c r="AT314" s="72"/>
      <c r="AU314" s="72"/>
      <c r="AV314" s="72"/>
      <c r="AW314" s="72"/>
      <c r="AX314" s="72"/>
      <c r="AY314" s="72"/>
      <c r="AZ314" s="72"/>
      <c r="BA314" s="72"/>
      <c r="BB314" s="72"/>
      <c r="BC314" s="72"/>
      <c r="BD314" s="72"/>
      <c r="BE314" s="72"/>
      <c r="BF314" s="72"/>
      <c r="BG314" s="72"/>
      <c r="BH314" s="72"/>
      <c r="BI314" s="72"/>
      <c r="BJ314" s="72"/>
      <c r="BK314" s="72"/>
      <c r="BL314" s="72"/>
      <c r="BM314" s="72"/>
      <c r="BN314" s="72"/>
      <c r="BO314" s="72"/>
      <c r="BP314" s="72"/>
      <c r="BQ314" s="72"/>
      <c r="BR314" s="72"/>
      <c r="BS314" s="72"/>
      <c r="BT314" s="72"/>
      <c r="BU314" s="72"/>
      <c r="BV314" s="72"/>
      <c r="BW314" s="72"/>
      <c r="BX314" s="72"/>
      <c r="BY314" s="72"/>
    </row>
    <row r="315" spans="1:77" ht="15.75" customHeight="1">
      <c r="A315" s="72"/>
      <c r="B315" s="72"/>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c r="AA315" s="72"/>
      <c r="AB315" s="72"/>
      <c r="AC315" s="72"/>
      <c r="AD315" s="72"/>
      <c r="AE315" s="72"/>
      <c r="AF315" s="72"/>
      <c r="AG315" s="72"/>
      <c r="AH315" s="72"/>
      <c r="AI315" s="72"/>
      <c r="AJ315" s="72"/>
      <c r="AK315" s="72"/>
      <c r="AL315" s="72"/>
      <c r="AM315" s="72"/>
      <c r="AN315" s="72"/>
      <c r="AO315" s="72"/>
      <c r="AP315" s="72"/>
      <c r="AQ315" s="72"/>
      <c r="AR315" s="72"/>
      <c r="AS315" s="72"/>
      <c r="AT315" s="72"/>
      <c r="AU315" s="72"/>
      <c r="AV315" s="72"/>
      <c r="AW315" s="72"/>
      <c r="AX315" s="72"/>
      <c r="AY315" s="72"/>
      <c r="AZ315" s="72"/>
      <c r="BA315" s="72"/>
      <c r="BB315" s="72"/>
      <c r="BC315" s="72"/>
      <c r="BD315" s="72"/>
      <c r="BE315" s="72"/>
      <c r="BF315" s="72"/>
      <c r="BG315" s="72"/>
      <c r="BH315" s="72"/>
      <c r="BI315" s="72"/>
      <c r="BJ315" s="72"/>
      <c r="BK315" s="72"/>
      <c r="BL315" s="72"/>
      <c r="BM315" s="72"/>
      <c r="BN315" s="72"/>
      <c r="BO315" s="72"/>
      <c r="BP315" s="72"/>
      <c r="BQ315" s="72"/>
      <c r="BR315" s="72"/>
      <c r="BS315" s="72"/>
      <c r="BT315" s="72"/>
      <c r="BU315" s="72"/>
      <c r="BV315" s="72"/>
      <c r="BW315" s="72"/>
      <c r="BX315" s="72"/>
      <c r="BY315" s="72"/>
    </row>
    <row r="316" spans="1:77" ht="15.75" customHeight="1">
      <c r="A316" s="72"/>
      <c r="B316" s="72"/>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c r="AA316" s="72"/>
      <c r="AB316" s="72"/>
      <c r="AC316" s="72"/>
      <c r="AD316" s="72"/>
      <c r="AE316" s="72"/>
      <c r="AF316" s="72"/>
      <c r="AG316" s="72"/>
      <c r="AH316" s="72"/>
      <c r="AI316" s="72"/>
      <c r="AJ316" s="72"/>
      <c r="AK316" s="72"/>
      <c r="AL316" s="72"/>
      <c r="AM316" s="72"/>
      <c r="AN316" s="72"/>
      <c r="AO316" s="72"/>
      <c r="AP316" s="72"/>
      <c r="AQ316" s="72"/>
      <c r="AR316" s="72"/>
      <c r="AS316" s="72"/>
      <c r="AT316" s="72"/>
      <c r="AU316" s="72"/>
      <c r="AV316" s="72"/>
      <c r="AW316" s="72"/>
      <c r="AX316" s="72"/>
      <c r="AY316" s="72"/>
      <c r="AZ316" s="72"/>
      <c r="BA316" s="72"/>
      <c r="BB316" s="72"/>
      <c r="BC316" s="72"/>
      <c r="BD316" s="72"/>
      <c r="BE316" s="72"/>
      <c r="BF316" s="72"/>
      <c r="BG316" s="72"/>
      <c r="BH316" s="72"/>
      <c r="BI316" s="72"/>
      <c r="BJ316" s="72"/>
      <c r="BK316" s="72"/>
      <c r="BL316" s="72"/>
      <c r="BM316" s="72"/>
      <c r="BN316" s="72"/>
      <c r="BO316" s="72"/>
      <c r="BP316" s="72"/>
      <c r="BQ316" s="72"/>
      <c r="BR316" s="72"/>
      <c r="BS316" s="72"/>
      <c r="BT316" s="72"/>
      <c r="BU316" s="72"/>
      <c r="BV316" s="72"/>
      <c r="BW316" s="72"/>
      <c r="BX316" s="72"/>
      <c r="BY316" s="72"/>
    </row>
    <row r="317" spans="1:77" ht="15.75" customHeight="1">
      <c r="A317" s="72"/>
      <c r="B317" s="72"/>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c r="AA317" s="72"/>
      <c r="AB317" s="72"/>
      <c r="AC317" s="72"/>
      <c r="AD317" s="72"/>
      <c r="AE317" s="72"/>
      <c r="AF317" s="72"/>
      <c r="AG317" s="72"/>
      <c r="AH317" s="72"/>
      <c r="AI317" s="72"/>
      <c r="AJ317" s="72"/>
      <c r="AK317" s="72"/>
      <c r="AL317" s="72"/>
      <c r="AM317" s="72"/>
      <c r="AN317" s="72"/>
      <c r="AO317" s="72"/>
      <c r="AP317" s="72"/>
      <c r="AQ317" s="72"/>
      <c r="AR317" s="72"/>
      <c r="AS317" s="72"/>
      <c r="AT317" s="72"/>
      <c r="AU317" s="72"/>
      <c r="AV317" s="72"/>
      <c r="AW317" s="72"/>
      <c r="AX317" s="72"/>
      <c r="AY317" s="72"/>
      <c r="AZ317" s="72"/>
      <c r="BA317" s="72"/>
      <c r="BB317" s="72"/>
      <c r="BC317" s="72"/>
      <c r="BD317" s="72"/>
      <c r="BE317" s="72"/>
      <c r="BF317" s="72"/>
      <c r="BG317" s="72"/>
      <c r="BH317" s="72"/>
      <c r="BI317" s="72"/>
      <c r="BJ317" s="72"/>
      <c r="BK317" s="72"/>
      <c r="BL317" s="72"/>
      <c r="BM317" s="72"/>
      <c r="BN317" s="72"/>
      <c r="BO317" s="72"/>
      <c r="BP317" s="72"/>
      <c r="BQ317" s="72"/>
      <c r="BR317" s="72"/>
      <c r="BS317" s="72"/>
      <c r="BT317" s="72"/>
      <c r="BU317" s="72"/>
      <c r="BV317" s="72"/>
      <c r="BW317" s="72"/>
      <c r="BX317" s="72"/>
      <c r="BY317" s="72"/>
    </row>
    <row r="318" spans="1:77" ht="15.75" customHeight="1">
      <c r="A318" s="72"/>
      <c r="B318" s="72"/>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c r="AA318" s="72"/>
      <c r="AB318" s="72"/>
      <c r="AC318" s="72"/>
      <c r="AD318" s="72"/>
      <c r="AE318" s="72"/>
      <c r="AF318" s="72"/>
      <c r="AG318" s="72"/>
      <c r="AH318" s="72"/>
      <c r="AI318" s="72"/>
      <c r="AJ318" s="72"/>
      <c r="AK318" s="72"/>
      <c r="AL318" s="72"/>
      <c r="AM318" s="72"/>
      <c r="AN318" s="72"/>
      <c r="AO318" s="72"/>
      <c r="AP318" s="72"/>
      <c r="AQ318" s="72"/>
      <c r="AR318" s="72"/>
      <c r="AS318" s="72"/>
      <c r="AT318" s="72"/>
      <c r="AU318" s="72"/>
      <c r="AV318" s="72"/>
      <c r="AW318" s="72"/>
      <c r="AX318" s="72"/>
      <c r="AY318" s="72"/>
      <c r="AZ318" s="72"/>
      <c r="BA318" s="72"/>
      <c r="BB318" s="72"/>
      <c r="BC318" s="72"/>
      <c r="BD318" s="72"/>
      <c r="BE318" s="72"/>
      <c r="BF318" s="72"/>
      <c r="BG318" s="72"/>
      <c r="BH318" s="72"/>
      <c r="BI318" s="72"/>
      <c r="BJ318" s="72"/>
      <c r="BK318" s="72"/>
      <c r="BL318" s="72"/>
      <c r="BM318" s="72"/>
      <c r="BN318" s="72"/>
      <c r="BO318" s="72"/>
      <c r="BP318" s="72"/>
      <c r="BQ318" s="72"/>
      <c r="BR318" s="72"/>
      <c r="BS318" s="72"/>
      <c r="BT318" s="72"/>
      <c r="BU318" s="72"/>
      <c r="BV318" s="72"/>
      <c r="BW318" s="72"/>
      <c r="BX318" s="72"/>
      <c r="BY318" s="72"/>
    </row>
    <row r="319" spans="1:77" ht="15.75" customHeight="1">
      <c r="A319" s="72"/>
      <c r="B319" s="72"/>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c r="AA319" s="72"/>
      <c r="AB319" s="72"/>
      <c r="AC319" s="72"/>
      <c r="AD319" s="72"/>
      <c r="AE319" s="72"/>
      <c r="AF319" s="72"/>
      <c r="AG319" s="72"/>
      <c r="AH319" s="72"/>
      <c r="AI319" s="72"/>
      <c r="AJ319" s="72"/>
      <c r="AK319" s="72"/>
      <c r="AL319" s="72"/>
      <c r="AM319" s="72"/>
      <c r="AN319" s="72"/>
      <c r="AO319" s="72"/>
      <c r="AP319" s="72"/>
      <c r="AQ319" s="72"/>
      <c r="AR319" s="72"/>
      <c r="AS319" s="72"/>
      <c r="AT319" s="72"/>
      <c r="AU319" s="72"/>
      <c r="AV319" s="72"/>
      <c r="AW319" s="72"/>
      <c r="AX319" s="72"/>
      <c r="AY319" s="72"/>
      <c r="AZ319" s="72"/>
      <c r="BA319" s="72"/>
      <c r="BB319" s="72"/>
      <c r="BC319" s="72"/>
      <c r="BD319" s="72"/>
      <c r="BE319" s="72"/>
      <c r="BF319" s="72"/>
      <c r="BG319" s="72"/>
      <c r="BH319" s="72"/>
      <c r="BI319" s="72"/>
      <c r="BJ319" s="72"/>
      <c r="BK319" s="72"/>
      <c r="BL319" s="72"/>
      <c r="BM319" s="72"/>
      <c r="BN319" s="72"/>
      <c r="BO319" s="72"/>
      <c r="BP319" s="72"/>
      <c r="BQ319" s="72"/>
      <c r="BR319" s="72"/>
      <c r="BS319" s="72"/>
      <c r="BT319" s="72"/>
      <c r="BU319" s="72"/>
      <c r="BV319" s="72"/>
      <c r="BW319" s="72"/>
      <c r="BX319" s="72"/>
      <c r="BY319" s="72"/>
    </row>
    <row r="320" spans="1:77" ht="15.75" customHeight="1">
      <c r="A320" s="72"/>
      <c r="B320" s="72"/>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c r="AA320" s="72"/>
      <c r="AB320" s="72"/>
      <c r="AC320" s="72"/>
      <c r="AD320" s="72"/>
      <c r="AE320" s="72"/>
      <c r="AF320" s="72"/>
      <c r="AG320" s="72"/>
      <c r="AH320" s="72"/>
      <c r="AI320" s="72"/>
      <c r="AJ320" s="72"/>
      <c r="AK320" s="72"/>
      <c r="AL320" s="72"/>
      <c r="AM320" s="72"/>
      <c r="AN320" s="72"/>
      <c r="AO320" s="72"/>
      <c r="AP320" s="72"/>
      <c r="AQ320" s="72"/>
      <c r="AR320" s="72"/>
      <c r="AS320" s="72"/>
      <c r="AT320" s="72"/>
      <c r="AU320" s="72"/>
      <c r="AV320" s="72"/>
      <c r="AW320" s="72"/>
      <c r="AX320" s="72"/>
      <c r="AY320" s="72"/>
      <c r="AZ320" s="72"/>
      <c r="BA320" s="72"/>
      <c r="BB320" s="72"/>
      <c r="BC320" s="72"/>
      <c r="BD320" s="72"/>
      <c r="BE320" s="72"/>
      <c r="BF320" s="72"/>
      <c r="BG320" s="72"/>
      <c r="BH320" s="72"/>
      <c r="BI320" s="72"/>
      <c r="BJ320" s="72"/>
      <c r="BK320" s="72"/>
      <c r="BL320" s="72"/>
      <c r="BM320" s="72"/>
      <c r="BN320" s="72"/>
      <c r="BO320" s="72"/>
      <c r="BP320" s="72"/>
      <c r="BQ320" s="72"/>
      <c r="BR320" s="72"/>
      <c r="BS320" s="72"/>
      <c r="BT320" s="72"/>
      <c r="BU320" s="72"/>
      <c r="BV320" s="72"/>
      <c r="BW320" s="72"/>
      <c r="BX320" s="72"/>
      <c r="BY320" s="72"/>
    </row>
    <row r="321" spans="1:77" ht="15.75" customHeight="1">
      <c r="A321" s="72"/>
      <c r="B321" s="72"/>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c r="AA321" s="72"/>
      <c r="AB321" s="72"/>
      <c r="AC321" s="72"/>
      <c r="AD321" s="72"/>
      <c r="AE321" s="72"/>
      <c r="AF321" s="72"/>
      <c r="AG321" s="72"/>
      <c r="AH321" s="72"/>
      <c r="AI321" s="72"/>
      <c r="AJ321" s="72"/>
      <c r="AK321" s="72"/>
      <c r="AL321" s="72"/>
      <c r="AM321" s="72"/>
      <c r="AN321" s="72"/>
      <c r="AO321" s="72"/>
      <c r="AP321" s="72"/>
      <c r="AQ321" s="72"/>
      <c r="AR321" s="72"/>
      <c r="AS321" s="72"/>
      <c r="AT321" s="72"/>
      <c r="AU321" s="72"/>
      <c r="AV321" s="72"/>
      <c r="AW321" s="72"/>
      <c r="AX321" s="72"/>
      <c r="AY321" s="72"/>
      <c r="AZ321" s="72"/>
      <c r="BA321" s="72"/>
      <c r="BB321" s="72"/>
      <c r="BC321" s="72"/>
      <c r="BD321" s="72"/>
      <c r="BE321" s="72"/>
      <c r="BF321" s="72"/>
      <c r="BG321" s="72"/>
      <c r="BH321" s="72"/>
      <c r="BI321" s="72"/>
      <c r="BJ321" s="72"/>
      <c r="BK321" s="72"/>
      <c r="BL321" s="72"/>
      <c r="BM321" s="72"/>
      <c r="BN321" s="72"/>
      <c r="BO321" s="72"/>
      <c r="BP321" s="72"/>
      <c r="BQ321" s="72"/>
      <c r="BR321" s="72"/>
      <c r="BS321" s="72"/>
      <c r="BT321" s="72"/>
      <c r="BU321" s="72"/>
      <c r="BV321" s="72"/>
      <c r="BW321" s="72"/>
      <c r="BX321" s="72"/>
      <c r="BY321" s="72"/>
    </row>
    <row r="322" spans="1:77" ht="15.75" customHeight="1">
      <c r="A322" s="72"/>
      <c r="B322" s="72"/>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c r="AA322" s="72"/>
      <c r="AB322" s="72"/>
      <c r="AC322" s="72"/>
      <c r="AD322" s="72"/>
      <c r="AE322" s="72"/>
      <c r="AF322" s="72"/>
      <c r="AG322" s="72"/>
      <c r="AH322" s="72"/>
      <c r="AI322" s="72"/>
      <c r="AJ322" s="72"/>
      <c r="AK322" s="72"/>
      <c r="AL322" s="72"/>
      <c r="AM322" s="72"/>
      <c r="AN322" s="72"/>
      <c r="AO322" s="72"/>
      <c r="AP322" s="72"/>
      <c r="AQ322" s="72"/>
      <c r="AR322" s="72"/>
      <c r="AS322" s="72"/>
      <c r="AT322" s="72"/>
      <c r="AU322" s="72"/>
      <c r="AV322" s="72"/>
      <c r="AW322" s="72"/>
      <c r="AX322" s="72"/>
      <c r="AY322" s="72"/>
      <c r="AZ322" s="72"/>
      <c r="BA322" s="72"/>
      <c r="BB322" s="72"/>
      <c r="BC322" s="72"/>
      <c r="BD322" s="72"/>
      <c r="BE322" s="72"/>
      <c r="BF322" s="72"/>
      <c r="BG322" s="72"/>
      <c r="BH322" s="72"/>
      <c r="BI322" s="72"/>
      <c r="BJ322" s="72"/>
      <c r="BK322" s="72"/>
      <c r="BL322" s="72"/>
      <c r="BM322" s="72"/>
      <c r="BN322" s="72"/>
      <c r="BO322" s="72"/>
      <c r="BP322" s="72"/>
      <c r="BQ322" s="72"/>
      <c r="BR322" s="72"/>
      <c r="BS322" s="72"/>
      <c r="BT322" s="72"/>
      <c r="BU322" s="72"/>
      <c r="BV322" s="72"/>
      <c r="BW322" s="72"/>
      <c r="BX322" s="72"/>
      <c r="BY322" s="72"/>
    </row>
    <row r="323" spans="1:77" ht="15.75" customHeight="1">
      <c r="A323" s="72"/>
      <c r="B323" s="72"/>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c r="AA323" s="72"/>
      <c r="AB323" s="72"/>
      <c r="AC323" s="72"/>
      <c r="AD323" s="72"/>
      <c r="AE323" s="72"/>
      <c r="AF323" s="72"/>
      <c r="AG323" s="72"/>
      <c r="AH323" s="72"/>
      <c r="AI323" s="72"/>
      <c r="AJ323" s="72"/>
      <c r="AK323" s="72"/>
      <c r="AL323" s="72"/>
      <c r="AM323" s="72"/>
      <c r="AN323" s="72"/>
      <c r="AO323" s="72"/>
      <c r="AP323" s="72"/>
      <c r="AQ323" s="72"/>
      <c r="AR323" s="72"/>
      <c r="AS323" s="72"/>
      <c r="AT323" s="72"/>
      <c r="AU323" s="72"/>
      <c r="AV323" s="72"/>
      <c r="AW323" s="72"/>
      <c r="AX323" s="72"/>
      <c r="AY323" s="72"/>
      <c r="AZ323" s="72"/>
      <c r="BA323" s="72"/>
      <c r="BB323" s="72"/>
      <c r="BC323" s="72"/>
      <c r="BD323" s="72"/>
      <c r="BE323" s="72"/>
      <c r="BF323" s="72"/>
      <c r="BG323" s="72"/>
      <c r="BH323" s="72"/>
      <c r="BI323" s="72"/>
      <c r="BJ323" s="72"/>
      <c r="BK323" s="72"/>
      <c r="BL323" s="72"/>
      <c r="BM323" s="72"/>
      <c r="BN323" s="72"/>
      <c r="BO323" s="72"/>
      <c r="BP323" s="72"/>
      <c r="BQ323" s="72"/>
      <c r="BR323" s="72"/>
      <c r="BS323" s="72"/>
      <c r="BT323" s="72"/>
      <c r="BU323" s="72"/>
      <c r="BV323" s="72"/>
      <c r="BW323" s="72"/>
      <c r="BX323" s="72"/>
      <c r="BY323" s="72"/>
    </row>
    <row r="324" spans="1:77" ht="15.75" customHeight="1">
      <c r="A324" s="72"/>
      <c r="B324" s="72"/>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c r="AA324" s="72"/>
      <c r="AB324" s="72"/>
      <c r="AC324" s="72"/>
      <c r="AD324" s="72"/>
      <c r="AE324" s="72"/>
      <c r="AF324" s="72"/>
      <c r="AG324" s="72"/>
      <c r="AH324" s="72"/>
      <c r="AI324" s="72"/>
      <c r="AJ324" s="72"/>
      <c r="AK324" s="72"/>
      <c r="AL324" s="72"/>
      <c r="AM324" s="72"/>
      <c r="AN324" s="72"/>
      <c r="AO324" s="72"/>
      <c r="AP324" s="72"/>
      <c r="AQ324" s="72"/>
      <c r="AR324" s="72"/>
      <c r="AS324" s="72"/>
      <c r="AT324" s="72"/>
      <c r="AU324" s="72"/>
      <c r="AV324" s="72"/>
      <c r="AW324" s="72"/>
      <c r="AX324" s="72"/>
      <c r="AY324" s="72"/>
      <c r="AZ324" s="72"/>
      <c r="BA324" s="72"/>
      <c r="BB324" s="72"/>
      <c r="BC324" s="72"/>
      <c r="BD324" s="72"/>
      <c r="BE324" s="72"/>
      <c r="BF324" s="72"/>
      <c r="BG324" s="72"/>
      <c r="BH324" s="72"/>
      <c r="BI324" s="72"/>
      <c r="BJ324" s="72"/>
      <c r="BK324" s="72"/>
      <c r="BL324" s="72"/>
      <c r="BM324" s="72"/>
      <c r="BN324" s="72"/>
      <c r="BO324" s="72"/>
      <c r="BP324" s="72"/>
      <c r="BQ324" s="72"/>
      <c r="BR324" s="72"/>
      <c r="BS324" s="72"/>
      <c r="BT324" s="72"/>
      <c r="BU324" s="72"/>
      <c r="BV324" s="72"/>
      <c r="BW324" s="72"/>
      <c r="BX324" s="72"/>
      <c r="BY324" s="7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BB11:BE11"/>
    <mergeCell ref="BB12:BC14"/>
    <mergeCell ref="BD12:BE14"/>
    <mergeCell ref="AE13:AF13"/>
    <mergeCell ref="AG13:AV13"/>
    <mergeCell ref="AS14:AV14"/>
    <mergeCell ref="AX12:BA14"/>
    <mergeCell ref="AX16:AX19"/>
    <mergeCell ref="AY16:AY19"/>
    <mergeCell ref="AZ16:AZ19"/>
    <mergeCell ref="BA16:BA19"/>
    <mergeCell ref="AC16:AC19"/>
    <mergeCell ref="AD16:AD19"/>
    <mergeCell ref="A14:A15"/>
    <mergeCell ref="A16:A19"/>
    <mergeCell ref="B16:B19"/>
    <mergeCell ref="E16:E19"/>
    <mergeCell ref="F16:F19"/>
    <mergeCell ref="H16:H19"/>
    <mergeCell ref="I16:I19"/>
    <mergeCell ref="B14:B15"/>
    <mergeCell ref="C14:C15"/>
    <mergeCell ref="D14:D15"/>
    <mergeCell ref="E14:E15"/>
    <mergeCell ref="H14:H15"/>
    <mergeCell ref="A9:D9"/>
    <mergeCell ref="E9:AL9"/>
    <mergeCell ref="A11:B13"/>
    <mergeCell ref="F14:F15"/>
    <mergeCell ref="G14:G15"/>
    <mergeCell ref="I14:I15"/>
    <mergeCell ref="I11:AD13"/>
    <mergeCell ref="J14:AA14"/>
    <mergeCell ref="AC14:AC15"/>
    <mergeCell ref="AD14:AD15"/>
    <mergeCell ref="AE14:AE15"/>
    <mergeCell ref="AF14:AF15"/>
    <mergeCell ref="C11:D13"/>
    <mergeCell ref="E11:H13"/>
    <mergeCell ref="AE11:BA11"/>
    <mergeCell ref="A6:BE6"/>
    <mergeCell ref="A7:D7"/>
    <mergeCell ref="E7:AL7"/>
    <mergeCell ref="A8:D8"/>
    <mergeCell ref="E8:AL8"/>
    <mergeCell ref="A1:C4"/>
    <mergeCell ref="D1:AZ4"/>
    <mergeCell ref="BA1:BE1"/>
    <mergeCell ref="BA2:BE2"/>
    <mergeCell ref="BA3:BE3"/>
    <mergeCell ref="BA4:BE4"/>
  </mergeCells>
  <conditionalFormatting sqref="AD16 BA16">
    <cfRule type="containsText" dxfId="350" priority="1" operator="containsText" text="Zona de Riesgo Extrema">
      <formula>NOT(ISERROR(SEARCH(("Zona de Riesgo Extrema"),(AD16))))</formula>
    </cfRule>
  </conditionalFormatting>
  <conditionalFormatting sqref="AD16 BA16">
    <cfRule type="containsText" dxfId="349" priority="2" operator="containsText" text="Zona de Riesgo Alta">
      <formula>NOT(ISERROR(SEARCH(("Zona de Riesgo Alta"),(AD16))))</formula>
    </cfRule>
  </conditionalFormatting>
  <conditionalFormatting sqref="I16 AY16">
    <cfRule type="containsText" dxfId="348" priority="3" operator="containsText" text="5 - Casi seguro">
      <formula>NOT(ISERROR(SEARCH(("5 - Casi seguro"),(I16))))</formula>
    </cfRule>
  </conditionalFormatting>
  <conditionalFormatting sqref="I16 AY16">
    <cfRule type="cellIs" dxfId="347" priority="4" operator="equal">
      <formula>"1 - Rara vez"</formula>
    </cfRule>
  </conditionalFormatting>
  <conditionalFormatting sqref="I16 AY16">
    <cfRule type="cellIs" dxfId="346" priority="5" operator="equal">
      <formula>"2 - Improbable"</formula>
    </cfRule>
  </conditionalFormatting>
  <conditionalFormatting sqref="I16 AY16">
    <cfRule type="cellIs" dxfId="345" priority="6" operator="equal">
      <formula>"3 - Posible"</formula>
    </cfRule>
  </conditionalFormatting>
  <conditionalFormatting sqref="I16 AY16">
    <cfRule type="cellIs" dxfId="344" priority="7" operator="equal">
      <formula>"4 - Probable"</formula>
    </cfRule>
  </conditionalFormatting>
  <conditionalFormatting sqref="AD16 BA16">
    <cfRule type="cellIs" dxfId="343" priority="8" operator="equal">
      <formula>"Zona de Riesgo Baja"</formula>
    </cfRule>
  </conditionalFormatting>
  <conditionalFormatting sqref="AD16 BA16">
    <cfRule type="cellIs" dxfId="342" priority="9" operator="equal">
      <formula>"Zona de Riesgo Moderada"</formula>
    </cfRule>
  </conditionalFormatting>
  <conditionalFormatting sqref="AD16 BA16">
    <cfRule type="cellIs" dxfId="341" priority="10" operator="equal">
      <formula>"Zona de Riesgo Alta"</formula>
    </cfRule>
  </conditionalFormatting>
  <conditionalFormatting sqref="AC16 AZ16">
    <cfRule type="containsText" dxfId="340" priority="11" operator="containsText" text="4 - Mayor">
      <formula>NOT(ISERROR(SEARCH(("4 - Mayor"),(AC16))))</formula>
    </cfRule>
  </conditionalFormatting>
  <conditionalFormatting sqref="AC16 AZ16">
    <cfRule type="containsText" dxfId="339" priority="12" operator="containsText" text="5 - Catastrófico">
      <formula>NOT(ISERROR(SEARCH(("5 - Catastrófico"),(AC16))))</formula>
    </cfRule>
  </conditionalFormatting>
  <conditionalFormatting sqref="AC16 AZ16">
    <cfRule type="containsText" dxfId="338" priority="13" operator="containsText" text="3 - Moderado">
      <formula>NOT(ISERROR(SEARCH(("3 - Moderado"),(AC16))))</formula>
    </cfRule>
  </conditionalFormatting>
  <dataValidations count="4">
    <dataValidation type="list" allowBlank="1" showInputMessage="1" showErrorMessage="1" prompt=" - " sqref="C16:C19">
      <formula1>$E$101:$E$118</formula1>
    </dataValidation>
    <dataValidation type="list" allowBlank="1" showInputMessage="1" showErrorMessage="1" prompt=" - " sqref="AC16 AZ16">
      <formula1>$G$108:$G$110</formula1>
    </dataValidation>
    <dataValidation type="list" allowBlank="1" showInputMessage="1" showErrorMessage="1" prompt=" - " sqref="A16">
      <formula1>$C$101:$C$114</formula1>
    </dataValidation>
    <dataValidation type="list" allowBlank="1" showInputMessage="1" showErrorMessage="1" prompt=" - " sqref="J16:AA19">
      <formula1>$I$123:$I$124</formula1>
    </dataValidation>
  </dataValidations>
  <pageMargins left="0.7" right="0.7" top="0.75" bottom="0.75"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1000"/>
  <sheetViews>
    <sheetView workbookViewId="0"/>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21.8554687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61" customWidth="1"/>
    <col min="40" max="40" width="11.7109375" customWidth="1"/>
    <col min="41" max="41" width="35.7109375" customWidth="1"/>
    <col min="42" max="61" width="6.85546875" customWidth="1"/>
  </cols>
  <sheetData>
    <row r="1" spans="1:61" ht="30" customHeight="1">
      <c r="A1" s="438"/>
      <c r="B1" s="365"/>
      <c r="C1" s="366"/>
      <c r="D1" s="372" t="s">
        <v>0</v>
      </c>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6"/>
      <c r="AM1" s="373" t="s">
        <v>1</v>
      </c>
      <c r="AN1" s="353"/>
      <c r="AO1" s="345"/>
      <c r="AP1" s="1"/>
      <c r="AQ1" s="1"/>
      <c r="AR1" s="1"/>
      <c r="AS1" s="1"/>
      <c r="AT1" s="1"/>
      <c r="AU1" s="1"/>
      <c r="AV1" s="1"/>
      <c r="AW1" s="1"/>
      <c r="AX1" s="1"/>
      <c r="AY1" s="1"/>
      <c r="AZ1" s="1"/>
      <c r="BA1" s="1"/>
      <c r="BB1" s="1"/>
      <c r="BC1" s="1"/>
      <c r="BD1" s="1"/>
      <c r="BE1" s="148"/>
      <c r="BF1" s="148"/>
      <c r="BG1" s="148"/>
      <c r="BH1" s="149"/>
      <c r="BI1" s="149"/>
    </row>
    <row r="2" spans="1:61" ht="30" customHeight="1">
      <c r="A2" s="367"/>
      <c r="B2" s="330"/>
      <c r="C2" s="368"/>
      <c r="D2" s="367"/>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68"/>
      <c r="AM2" s="374" t="s">
        <v>2</v>
      </c>
      <c r="AN2" s="353"/>
      <c r="AO2" s="345"/>
      <c r="AP2" s="1"/>
      <c r="AQ2" s="1"/>
      <c r="AR2" s="1"/>
      <c r="AS2" s="1"/>
      <c r="AT2" s="1"/>
      <c r="AU2" s="1"/>
      <c r="AV2" s="1"/>
      <c r="AW2" s="1"/>
      <c r="AX2" s="1"/>
      <c r="AY2" s="1"/>
      <c r="AZ2" s="1"/>
      <c r="BA2" s="1"/>
      <c r="BB2" s="1"/>
      <c r="BC2" s="1"/>
      <c r="BD2" s="1"/>
      <c r="BE2" s="148"/>
      <c r="BF2" s="148"/>
      <c r="BG2" s="148"/>
      <c r="BH2" s="149"/>
      <c r="BI2" s="149"/>
    </row>
    <row r="3" spans="1:61" ht="30" customHeight="1">
      <c r="A3" s="367"/>
      <c r="B3" s="330"/>
      <c r="C3" s="368"/>
      <c r="D3" s="367"/>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68"/>
      <c r="AM3" s="374" t="s">
        <v>3</v>
      </c>
      <c r="AN3" s="353"/>
      <c r="AO3" s="345"/>
      <c r="AP3" s="1"/>
      <c r="AQ3" s="1"/>
      <c r="AR3" s="1"/>
      <c r="AS3" s="1"/>
      <c r="AT3" s="1"/>
      <c r="AU3" s="1"/>
      <c r="AV3" s="1"/>
      <c r="AW3" s="1"/>
      <c r="AX3" s="1"/>
      <c r="AY3" s="1"/>
      <c r="AZ3" s="1"/>
      <c r="BA3" s="1"/>
      <c r="BB3" s="1"/>
      <c r="BC3" s="1"/>
      <c r="BD3" s="1"/>
      <c r="BE3" s="148"/>
      <c r="BF3" s="148"/>
      <c r="BG3" s="148"/>
      <c r="BH3" s="149"/>
      <c r="BI3" s="149"/>
    </row>
    <row r="4" spans="1:61" ht="30" customHeight="1">
      <c r="A4" s="369"/>
      <c r="B4" s="370"/>
      <c r="C4" s="371"/>
      <c r="D4" s="369"/>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1"/>
      <c r="AM4" s="374" t="s">
        <v>4</v>
      </c>
      <c r="AN4" s="353"/>
      <c r="AO4" s="345"/>
      <c r="AP4" s="1"/>
      <c r="AQ4" s="1"/>
      <c r="AR4" s="1"/>
      <c r="AS4" s="1"/>
      <c r="AT4" s="1"/>
      <c r="AU4" s="1"/>
      <c r="AV4" s="1"/>
      <c r="AW4" s="1"/>
      <c r="AX4" s="1"/>
      <c r="AY4" s="1"/>
      <c r="AZ4" s="1"/>
      <c r="BA4" s="1"/>
      <c r="BB4" s="1"/>
      <c r="BC4" s="1"/>
      <c r="BD4" s="1"/>
      <c r="BE4" s="148"/>
      <c r="BF4" s="148"/>
      <c r="BG4" s="148"/>
      <c r="BH4" s="149"/>
      <c r="BI4" s="149"/>
    </row>
    <row r="5" spans="1:61" ht="8.25" customHeight="1">
      <c r="A5" s="375"/>
      <c r="B5" s="376"/>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7"/>
      <c r="AP5" s="1"/>
      <c r="AQ5" s="1"/>
      <c r="AR5" s="1"/>
      <c r="AS5" s="1"/>
      <c r="AT5" s="1"/>
      <c r="AU5" s="1"/>
      <c r="AV5" s="1"/>
      <c r="AW5" s="1"/>
      <c r="AX5" s="1"/>
      <c r="AY5" s="1"/>
      <c r="AZ5" s="1"/>
      <c r="BA5" s="1"/>
      <c r="BB5" s="1"/>
      <c r="BC5" s="1"/>
      <c r="BD5" s="1"/>
      <c r="BE5" s="148"/>
      <c r="BF5" s="148"/>
      <c r="BG5" s="148"/>
      <c r="BH5" s="148"/>
      <c r="BI5" s="148"/>
    </row>
    <row r="6" spans="1:61" ht="30" customHeight="1">
      <c r="A6" s="5" t="s">
        <v>5</v>
      </c>
      <c r="B6" s="5"/>
      <c r="C6" s="5"/>
      <c r="D6" s="5"/>
      <c r="E6" s="401"/>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45"/>
      <c r="AP6" s="1"/>
      <c r="AQ6" s="1"/>
      <c r="AR6" s="1"/>
      <c r="AS6" s="1"/>
      <c r="AT6" s="1"/>
      <c r="AU6" s="1"/>
      <c r="AV6" s="1"/>
      <c r="AW6" s="1"/>
      <c r="AX6" s="1"/>
      <c r="AY6" s="1"/>
      <c r="AZ6" s="1"/>
      <c r="BA6" s="1"/>
      <c r="BB6" s="1"/>
      <c r="BC6" s="1"/>
      <c r="BD6" s="1"/>
      <c r="BE6" s="148"/>
      <c r="BF6" s="148"/>
      <c r="BG6" s="148"/>
      <c r="BH6" s="148"/>
      <c r="BI6" s="148"/>
    </row>
    <row r="7" spans="1:61" ht="30" customHeight="1">
      <c r="A7" s="6" t="s">
        <v>6</v>
      </c>
      <c r="B7" s="7"/>
      <c r="C7" s="7"/>
      <c r="D7" s="8"/>
      <c r="E7" s="488" t="s">
        <v>754</v>
      </c>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45"/>
      <c r="AN7" s="9"/>
      <c r="AO7" s="10"/>
      <c r="AP7" s="1"/>
      <c r="AQ7" s="1"/>
      <c r="AR7" s="1"/>
      <c r="AS7" s="1"/>
      <c r="AT7" s="1"/>
      <c r="AU7" s="1"/>
      <c r="AV7" s="1"/>
      <c r="AW7" s="1"/>
      <c r="AX7" s="1"/>
      <c r="AY7" s="1"/>
      <c r="AZ7" s="1"/>
      <c r="BA7" s="1"/>
      <c r="BB7" s="1"/>
      <c r="BC7" s="1"/>
      <c r="BD7" s="1"/>
      <c r="BE7" s="148"/>
      <c r="BF7" s="148"/>
      <c r="BG7" s="148"/>
      <c r="BH7" s="148"/>
      <c r="BI7" s="148"/>
    </row>
    <row r="8" spans="1:61" ht="30" customHeight="1">
      <c r="A8" s="6" t="s">
        <v>9</v>
      </c>
      <c r="B8" s="7"/>
      <c r="C8" s="7"/>
      <c r="D8" s="8"/>
      <c r="E8" s="488" t="s">
        <v>755</v>
      </c>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45"/>
      <c r="AN8" s="9"/>
      <c r="AO8" s="10"/>
      <c r="AP8" s="1"/>
      <c r="AQ8" s="1"/>
      <c r="AR8" s="1"/>
      <c r="AS8" s="1"/>
      <c r="AT8" s="1"/>
      <c r="AU8" s="1"/>
      <c r="AV8" s="1"/>
      <c r="AW8" s="1"/>
      <c r="AX8" s="1"/>
      <c r="AY8" s="1"/>
      <c r="AZ8" s="1"/>
      <c r="BA8" s="1"/>
      <c r="BB8" s="1"/>
      <c r="BC8" s="1"/>
      <c r="BD8" s="1"/>
      <c r="BE8" s="148"/>
      <c r="BF8" s="148"/>
      <c r="BG8" s="148"/>
      <c r="BH8" s="148"/>
      <c r="BI8" s="148"/>
    </row>
    <row r="9" spans="1:61" ht="30" customHeight="1">
      <c r="A9" s="6" t="s">
        <v>11</v>
      </c>
      <c r="B9" s="7"/>
      <c r="C9" s="7"/>
      <c r="D9" s="8"/>
      <c r="E9" s="488" t="s">
        <v>756</v>
      </c>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45"/>
      <c r="AN9" s="9"/>
      <c r="AO9" s="10"/>
      <c r="AP9" s="1"/>
      <c r="AQ9" s="1"/>
      <c r="AR9" s="1"/>
      <c r="AS9" s="1"/>
      <c r="AT9" s="1"/>
      <c r="AU9" s="1"/>
      <c r="AV9" s="1"/>
      <c r="AW9" s="1"/>
      <c r="AX9" s="1"/>
      <c r="AY9" s="1"/>
      <c r="AZ9" s="1"/>
      <c r="BA9" s="1"/>
      <c r="BB9" s="1"/>
      <c r="BC9" s="1"/>
      <c r="BD9" s="1"/>
      <c r="BE9" s="148"/>
      <c r="BF9" s="148"/>
      <c r="BG9" s="148"/>
      <c r="BH9" s="148"/>
      <c r="BI9" s="148"/>
    </row>
    <row r="10" spans="1:61" ht="8.25" customHeight="1">
      <c r="A10" s="11"/>
      <c r="B10" s="11"/>
      <c r="C10" s="11"/>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1"/>
      <c r="AL10" s="11"/>
      <c r="AM10" s="11"/>
      <c r="AN10" s="11"/>
      <c r="AO10" s="11"/>
      <c r="AP10" s="1"/>
      <c r="AQ10" s="1"/>
      <c r="AR10" s="1"/>
      <c r="AS10" s="1"/>
      <c r="AT10" s="1"/>
      <c r="AU10" s="1"/>
      <c r="AV10" s="1"/>
      <c r="AW10" s="1"/>
      <c r="AX10" s="1"/>
      <c r="AY10" s="1"/>
      <c r="AZ10" s="1"/>
      <c r="BA10" s="1"/>
      <c r="BB10" s="1"/>
      <c r="BC10" s="1"/>
      <c r="BD10" s="1"/>
      <c r="BE10" s="148"/>
      <c r="BF10" s="148"/>
      <c r="BG10" s="148"/>
      <c r="BH10" s="148"/>
      <c r="BI10" s="148"/>
    </row>
    <row r="11" spans="1:61" ht="38.25" customHeight="1">
      <c r="A11" s="402" t="s">
        <v>13</v>
      </c>
      <c r="B11" s="395"/>
      <c r="C11" s="403" t="s">
        <v>14</v>
      </c>
      <c r="D11" s="395"/>
      <c r="E11" s="404" t="s">
        <v>15</v>
      </c>
      <c r="F11" s="382"/>
      <c r="G11" s="382"/>
      <c r="H11" s="395"/>
      <c r="I11" s="381" t="s">
        <v>16</v>
      </c>
      <c r="J11" s="382"/>
      <c r="K11" s="382"/>
      <c r="L11" s="383"/>
      <c r="M11" s="379" t="s">
        <v>17</v>
      </c>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80"/>
      <c r="AL11" s="392" t="s">
        <v>18</v>
      </c>
      <c r="AM11" s="376"/>
      <c r="AN11" s="376"/>
      <c r="AO11" s="377"/>
      <c r="AP11" s="15"/>
      <c r="AQ11" s="15"/>
      <c r="AR11" s="15"/>
      <c r="AS11" s="15"/>
      <c r="AT11" s="15"/>
      <c r="AU11" s="15"/>
      <c r="AV11" s="15"/>
      <c r="AW11" s="15"/>
      <c r="AX11" s="15"/>
      <c r="AY11" s="15"/>
      <c r="AZ11" s="15"/>
      <c r="BA11" s="15"/>
      <c r="BB11" s="15"/>
      <c r="BC11" s="15"/>
      <c r="BD11" s="15"/>
      <c r="BE11" s="150"/>
      <c r="BF11" s="150"/>
      <c r="BG11" s="150"/>
      <c r="BH11" s="150"/>
      <c r="BI11" s="150"/>
    </row>
    <row r="12" spans="1:61" ht="3.75" customHeight="1">
      <c r="A12" s="384"/>
      <c r="B12" s="396"/>
      <c r="C12" s="384"/>
      <c r="D12" s="396"/>
      <c r="E12" s="384"/>
      <c r="F12" s="330"/>
      <c r="G12" s="330"/>
      <c r="H12" s="396"/>
      <c r="I12" s="384"/>
      <c r="J12" s="330"/>
      <c r="K12" s="330"/>
      <c r="L12" s="385"/>
      <c r="M12" s="389" t="s">
        <v>19</v>
      </c>
      <c r="N12" s="383"/>
      <c r="O12" s="405" t="s">
        <v>20</v>
      </c>
      <c r="P12" s="382"/>
      <c r="Q12" s="382"/>
      <c r="R12" s="382"/>
      <c r="S12" s="382"/>
      <c r="T12" s="382"/>
      <c r="U12" s="382"/>
      <c r="V12" s="382"/>
      <c r="W12" s="382"/>
      <c r="X12" s="382"/>
      <c r="Y12" s="382"/>
      <c r="Z12" s="382"/>
      <c r="AA12" s="382"/>
      <c r="AB12" s="382"/>
      <c r="AC12" s="382"/>
      <c r="AD12" s="382"/>
      <c r="AE12" s="382"/>
      <c r="AF12" s="382"/>
      <c r="AG12" s="395"/>
      <c r="AH12" s="393" t="s">
        <v>21</v>
      </c>
      <c r="AI12" s="382"/>
      <c r="AJ12" s="382"/>
      <c r="AK12" s="383"/>
      <c r="AL12" s="394" t="s">
        <v>22</v>
      </c>
      <c r="AM12" s="395"/>
      <c r="AN12" s="398" t="s">
        <v>23</v>
      </c>
      <c r="AO12" s="383"/>
      <c r="AP12" s="1"/>
      <c r="AQ12" s="1"/>
      <c r="AR12" s="1"/>
      <c r="AS12" s="1"/>
      <c r="AT12" s="1"/>
      <c r="AU12" s="1"/>
      <c r="AV12" s="1"/>
      <c r="AW12" s="1"/>
      <c r="AX12" s="1"/>
      <c r="AY12" s="1"/>
      <c r="AZ12" s="1"/>
      <c r="BA12" s="1"/>
      <c r="BB12" s="1"/>
      <c r="BC12" s="1"/>
      <c r="BD12" s="1"/>
      <c r="BE12" s="148"/>
      <c r="BF12" s="148"/>
      <c r="BG12" s="148"/>
      <c r="BH12" s="148"/>
      <c r="BI12" s="148"/>
    </row>
    <row r="13" spans="1:61" ht="45" customHeight="1">
      <c r="A13" s="384"/>
      <c r="B13" s="396"/>
      <c r="C13" s="384"/>
      <c r="D13" s="396"/>
      <c r="E13" s="384"/>
      <c r="F13" s="330"/>
      <c r="G13" s="330"/>
      <c r="H13" s="396"/>
      <c r="I13" s="384"/>
      <c r="J13" s="330"/>
      <c r="K13" s="330"/>
      <c r="L13" s="385"/>
      <c r="M13" s="390"/>
      <c r="N13" s="385"/>
      <c r="O13" s="391"/>
      <c r="P13" s="387"/>
      <c r="Q13" s="387"/>
      <c r="R13" s="387"/>
      <c r="S13" s="387"/>
      <c r="T13" s="387"/>
      <c r="U13" s="387"/>
      <c r="V13" s="387"/>
      <c r="W13" s="387"/>
      <c r="X13" s="387"/>
      <c r="Y13" s="387"/>
      <c r="Z13" s="387"/>
      <c r="AA13" s="387"/>
      <c r="AB13" s="387"/>
      <c r="AC13" s="387"/>
      <c r="AD13" s="387"/>
      <c r="AE13" s="387"/>
      <c r="AF13" s="387"/>
      <c r="AG13" s="397"/>
      <c r="AH13" s="390"/>
      <c r="AI13" s="330"/>
      <c r="AJ13" s="330"/>
      <c r="AK13" s="385"/>
      <c r="AL13" s="384"/>
      <c r="AM13" s="396"/>
      <c r="AN13" s="390"/>
      <c r="AO13" s="385"/>
      <c r="AP13" s="1"/>
      <c r="AQ13" s="1"/>
      <c r="AR13" s="1"/>
      <c r="AS13" s="1"/>
      <c r="AT13" s="1"/>
      <c r="AU13" s="1"/>
      <c r="AV13" s="1"/>
      <c r="AW13" s="1"/>
      <c r="AX13" s="1"/>
      <c r="AY13" s="1"/>
      <c r="AZ13" s="1"/>
      <c r="BA13" s="1"/>
      <c r="BB13" s="1"/>
      <c r="BC13" s="1"/>
      <c r="BD13" s="1"/>
      <c r="BE13" s="148"/>
      <c r="BF13" s="148"/>
      <c r="BG13" s="148"/>
      <c r="BH13" s="148"/>
      <c r="BI13" s="148"/>
    </row>
    <row r="14" spans="1:61" ht="42.75" customHeight="1">
      <c r="A14" s="386"/>
      <c r="B14" s="397"/>
      <c r="C14" s="386"/>
      <c r="D14" s="397"/>
      <c r="E14" s="386"/>
      <c r="F14" s="387"/>
      <c r="G14" s="387"/>
      <c r="H14" s="397"/>
      <c r="I14" s="386"/>
      <c r="J14" s="387"/>
      <c r="K14" s="387"/>
      <c r="L14" s="388"/>
      <c r="M14" s="391"/>
      <c r="N14" s="388"/>
      <c r="O14" s="410" t="s">
        <v>24</v>
      </c>
      <c r="P14" s="411"/>
      <c r="Q14" s="20"/>
      <c r="R14" s="22"/>
      <c r="S14" s="399" t="s">
        <v>26</v>
      </c>
      <c r="T14" s="400"/>
      <c r="U14" s="399" t="s">
        <v>29</v>
      </c>
      <c r="V14" s="400"/>
      <c r="W14" s="399" t="s">
        <v>30</v>
      </c>
      <c r="X14" s="400"/>
      <c r="Y14" s="399" t="s">
        <v>31</v>
      </c>
      <c r="Z14" s="400"/>
      <c r="AA14" s="399" t="s">
        <v>33</v>
      </c>
      <c r="AB14" s="400"/>
      <c r="AC14" s="399" t="s">
        <v>35</v>
      </c>
      <c r="AD14" s="406"/>
      <c r="AE14" s="406"/>
      <c r="AF14" s="406"/>
      <c r="AG14" s="400"/>
      <c r="AH14" s="391"/>
      <c r="AI14" s="387"/>
      <c r="AJ14" s="387"/>
      <c r="AK14" s="388"/>
      <c r="AL14" s="386"/>
      <c r="AM14" s="397"/>
      <c r="AN14" s="391"/>
      <c r="AO14" s="388"/>
      <c r="AP14" s="1"/>
      <c r="AQ14" s="1"/>
      <c r="AR14" s="1"/>
      <c r="AS14" s="1"/>
      <c r="AT14" s="1"/>
      <c r="AU14" s="1"/>
      <c r="AV14" s="1"/>
      <c r="AW14" s="1"/>
      <c r="AX14" s="1"/>
      <c r="AY14" s="1"/>
      <c r="AZ14" s="1"/>
      <c r="BA14" s="1"/>
      <c r="BB14" s="1"/>
      <c r="BC14" s="1"/>
      <c r="BD14" s="1"/>
      <c r="BE14" s="148"/>
      <c r="BF14" s="148"/>
      <c r="BG14" s="148"/>
      <c r="BH14" s="148"/>
      <c r="BI14" s="148"/>
    </row>
    <row r="15" spans="1:61" ht="75" customHeight="1">
      <c r="A15" s="412" t="s">
        <v>25</v>
      </c>
      <c r="B15" s="414" t="s">
        <v>27</v>
      </c>
      <c r="C15" s="415" t="s">
        <v>28</v>
      </c>
      <c r="D15" s="415" t="s">
        <v>32</v>
      </c>
      <c r="E15" s="416" t="s">
        <v>34</v>
      </c>
      <c r="F15" s="416" t="s">
        <v>36</v>
      </c>
      <c r="G15" s="416" t="s">
        <v>37</v>
      </c>
      <c r="H15" s="416" t="s">
        <v>38</v>
      </c>
      <c r="I15" s="420" t="s">
        <v>39</v>
      </c>
      <c r="J15" s="420" t="s">
        <v>45</v>
      </c>
      <c r="K15" s="420" t="s">
        <v>43</v>
      </c>
      <c r="L15" s="420" t="s">
        <v>47</v>
      </c>
      <c r="M15" s="409" t="s">
        <v>44</v>
      </c>
      <c r="N15" s="409" t="s">
        <v>46</v>
      </c>
      <c r="O15" s="409" t="s">
        <v>48</v>
      </c>
      <c r="P15" s="421" t="s">
        <v>49</v>
      </c>
      <c r="Q15" s="422" t="s">
        <v>50</v>
      </c>
      <c r="R15" s="407" t="s">
        <v>49</v>
      </c>
      <c r="S15" s="409" t="s">
        <v>51</v>
      </c>
      <c r="T15" s="421" t="s">
        <v>49</v>
      </c>
      <c r="U15" s="409" t="s">
        <v>85</v>
      </c>
      <c r="V15" s="421" t="s">
        <v>49</v>
      </c>
      <c r="W15" s="409" t="s">
        <v>53</v>
      </c>
      <c r="X15" s="421" t="s">
        <v>49</v>
      </c>
      <c r="Y15" s="409" t="s">
        <v>55</v>
      </c>
      <c r="Z15" s="421" t="s">
        <v>49</v>
      </c>
      <c r="AA15" s="409" t="s">
        <v>56</v>
      </c>
      <c r="AB15" s="421" t="s">
        <v>49</v>
      </c>
      <c r="AC15" s="409" t="s">
        <v>86</v>
      </c>
      <c r="AD15" s="409" t="s">
        <v>58</v>
      </c>
      <c r="AE15" s="409" t="s">
        <v>59</v>
      </c>
      <c r="AF15" s="409" t="s">
        <v>60</v>
      </c>
      <c r="AG15" s="409" t="s">
        <v>67</v>
      </c>
      <c r="AH15" s="409" t="s">
        <v>74</v>
      </c>
      <c r="AI15" s="424" t="s">
        <v>39</v>
      </c>
      <c r="AJ15" s="409" t="s">
        <v>45</v>
      </c>
      <c r="AK15" s="409" t="s">
        <v>82</v>
      </c>
      <c r="AL15" s="425" t="s">
        <v>83</v>
      </c>
      <c r="AM15" s="425" t="s">
        <v>36</v>
      </c>
      <c r="AN15" s="426" t="s">
        <v>83</v>
      </c>
      <c r="AO15" s="426" t="s">
        <v>36</v>
      </c>
      <c r="AP15" s="1"/>
      <c r="AQ15" s="1"/>
      <c r="AR15" s="1"/>
      <c r="AS15" s="1"/>
      <c r="AT15" s="1"/>
      <c r="AU15" s="1"/>
      <c r="AV15" s="1"/>
      <c r="AW15" s="1"/>
      <c r="AX15" s="1"/>
      <c r="AY15" s="1"/>
      <c r="AZ15" s="1"/>
      <c r="BA15" s="1"/>
      <c r="BB15" s="1"/>
      <c r="BC15" s="1"/>
      <c r="BD15" s="1"/>
      <c r="BE15" s="2"/>
      <c r="BF15" s="2"/>
      <c r="BG15" s="2"/>
      <c r="BH15" s="2"/>
      <c r="BI15" s="2"/>
    </row>
    <row r="16" spans="1:61" ht="57" customHeight="1">
      <c r="A16" s="413"/>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1"/>
      <c r="AQ16" s="1"/>
      <c r="AR16" s="1"/>
      <c r="AS16" s="1"/>
      <c r="AT16" s="1"/>
      <c r="AU16" s="1"/>
      <c r="AV16" s="1"/>
      <c r="AW16" s="1"/>
      <c r="AX16" s="1"/>
      <c r="AY16" s="1"/>
      <c r="AZ16" s="1"/>
      <c r="BA16" s="1"/>
      <c r="BB16" s="1"/>
      <c r="BC16" s="1"/>
      <c r="BD16" s="1"/>
      <c r="BE16" s="2"/>
      <c r="BF16" s="2"/>
      <c r="BG16" s="2"/>
      <c r="BH16" s="2"/>
      <c r="BI16" s="2"/>
    </row>
    <row r="17" spans="1:61" ht="348.75" customHeight="1">
      <c r="A17" s="417" t="s">
        <v>272</v>
      </c>
      <c r="B17" s="419">
        <v>1</v>
      </c>
      <c r="C17" s="41" t="s">
        <v>88</v>
      </c>
      <c r="D17" s="42" t="s">
        <v>758</v>
      </c>
      <c r="E17" s="417" t="s">
        <v>759</v>
      </c>
      <c r="F17" s="417" t="s">
        <v>760</v>
      </c>
      <c r="G17" s="51" t="s">
        <v>761</v>
      </c>
      <c r="H17" s="419" t="s">
        <v>257</v>
      </c>
      <c r="I17" s="419" t="s">
        <v>96</v>
      </c>
      <c r="J17" s="419" t="s">
        <v>116</v>
      </c>
      <c r="K17" s="417" t="s">
        <v>293</v>
      </c>
      <c r="L17" s="417" t="s">
        <v>100</v>
      </c>
      <c r="M17" s="468" t="s">
        <v>764</v>
      </c>
      <c r="N17" s="417" t="s">
        <v>145</v>
      </c>
      <c r="O17" s="468" t="s">
        <v>765</v>
      </c>
      <c r="P17" s="419">
        <v>30</v>
      </c>
      <c r="Q17" s="41"/>
      <c r="R17" s="41"/>
      <c r="S17" s="437" t="s">
        <v>766</v>
      </c>
      <c r="T17" s="419">
        <v>15</v>
      </c>
      <c r="U17" s="468" t="s">
        <v>768</v>
      </c>
      <c r="V17" s="419">
        <v>15</v>
      </c>
      <c r="W17" s="468" t="s">
        <v>770</v>
      </c>
      <c r="X17" s="419">
        <v>15</v>
      </c>
      <c r="Y17" s="489" t="s">
        <v>771</v>
      </c>
      <c r="Z17" s="419">
        <v>15</v>
      </c>
      <c r="AA17" s="468" t="s">
        <v>772</v>
      </c>
      <c r="AB17" s="437">
        <v>10</v>
      </c>
      <c r="AC17" s="419">
        <f>P17+R17+T17+V17+X17+Z17+AB17</f>
        <v>100</v>
      </c>
      <c r="AD17" s="419" t="s">
        <v>114</v>
      </c>
      <c r="AE17" s="417" t="s">
        <v>115</v>
      </c>
      <c r="AF17" s="419" t="s">
        <v>114</v>
      </c>
      <c r="AG17" s="437" t="s">
        <v>108</v>
      </c>
      <c r="AH17" s="419" t="s">
        <v>114</v>
      </c>
      <c r="AI17" s="419" t="s">
        <v>296</v>
      </c>
      <c r="AJ17" s="419" t="s">
        <v>215</v>
      </c>
      <c r="AK17" s="417" t="s">
        <v>118</v>
      </c>
      <c r="AL17" s="45">
        <v>1</v>
      </c>
      <c r="AM17" s="57" t="s">
        <v>775</v>
      </c>
      <c r="AN17" s="45">
        <v>1</v>
      </c>
      <c r="AO17" s="51"/>
      <c r="AP17" s="53"/>
      <c r="AQ17" s="53"/>
      <c r="AR17" s="53"/>
      <c r="AS17" s="53"/>
      <c r="AT17" s="53"/>
      <c r="AU17" s="53"/>
      <c r="AV17" s="53"/>
      <c r="AW17" s="53"/>
      <c r="AX17" s="53"/>
      <c r="AY17" s="53"/>
      <c r="AZ17" s="53"/>
      <c r="BA17" s="53"/>
      <c r="BB17" s="53"/>
      <c r="BC17" s="53"/>
      <c r="BD17" s="53"/>
      <c r="BE17" s="53"/>
      <c r="BF17" s="53"/>
      <c r="BG17" s="53"/>
      <c r="BH17" s="53"/>
      <c r="BI17" s="53"/>
    </row>
    <row r="18" spans="1:61" ht="338.25" customHeight="1">
      <c r="A18" s="418"/>
      <c r="B18" s="418"/>
      <c r="C18" s="41" t="s">
        <v>128</v>
      </c>
      <c r="D18" s="51" t="s">
        <v>776</v>
      </c>
      <c r="E18" s="418"/>
      <c r="F18" s="418"/>
      <c r="G18" s="51" t="s">
        <v>777</v>
      </c>
      <c r="H18" s="418"/>
      <c r="I18" s="418"/>
      <c r="J18" s="418"/>
      <c r="K18" s="418"/>
      <c r="L18" s="418"/>
      <c r="M18" s="418"/>
      <c r="N18" s="418"/>
      <c r="O18" s="418"/>
      <c r="P18" s="418"/>
      <c r="Q18" s="41"/>
      <c r="R18" s="41"/>
      <c r="S18" s="418"/>
      <c r="T18" s="418"/>
      <c r="U18" s="418"/>
      <c r="V18" s="418"/>
      <c r="W18" s="418"/>
      <c r="X18" s="418"/>
      <c r="Y18" s="418"/>
      <c r="Z18" s="418"/>
      <c r="AA18" s="418"/>
      <c r="AB18" s="418"/>
      <c r="AC18" s="418"/>
      <c r="AD18" s="418"/>
      <c r="AE18" s="418"/>
      <c r="AF18" s="418"/>
      <c r="AG18" s="418"/>
      <c r="AH18" s="418"/>
      <c r="AI18" s="418"/>
      <c r="AJ18" s="418"/>
      <c r="AK18" s="418"/>
      <c r="AL18" s="45">
        <v>2</v>
      </c>
      <c r="AM18" s="232" t="s">
        <v>778</v>
      </c>
      <c r="AN18" s="45">
        <v>2</v>
      </c>
      <c r="AO18" s="51"/>
      <c r="AP18" s="53"/>
      <c r="AQ18" s="53"/>
      <c r="AR18" s="53"/>
      <c r="AS18" s="53"/>
      <c r="AT18" s="53"/>
      <c r="AU18" s="53"/>
      <c r="AV18" s="53"/>
      <c r="AW18" s="53"/>
      <c r="AX18" s="53"/>
      <c r="AY18" s="53"/>
      <c r="AZ18" s="53"/>
      <c r="BA18" s="53"/>
      <c r="BB18" s="53"/>
      <c r="BC18" s="53"/>
      <c r="BD18" s="53"/>
      <c r="BE18" s="53"/>
      <c r="BF18" s="53"/>
      <c r="BG18" s="53"/>
      <c r="BH18" s="53"/>
      <c r="BI18" s="53"/>
    </row>
    <row r="19" spans="1:61" ht="72" customHeight="1">
      <c r="A19" s="408"/>
      <c r="B19" s="408"/>
      <c r="C19" s="41" t="s">
        <v>88</v>
      </c>
      <c r="D19" s="51" t="s">
        <v>781</v>
      </c>
      <c r="E19" s="408"/>
      <c r="F19" s="408"/>
      <c r="G19" s="51" t="s">
        <v>782</v>
      </c>
      <c r="H19" s="408"/>
      <c r="I19" s="408"/>
      <c r="J19" s="408"/>
      <c r="K19" s="408"/>
      <c r="L19" s="408"/>
      <c r="M19" s="408"/>
      <c r="N19" s="408"/>
      <c r="O19" s="408"/>
      <c r="P19" s="408"/>
      <c r="Q19" s="41"/>
      <c r="R19" s="41"/>
      <c r="S19" s="408"/>
      <c r="T19" s="408"/>
      <c r="U19" s="408"/>
      <c r="V19" s="408"/>
      <c r="W19" s="408"/>
      <c r="X19" s="408"/>
      <c r="Y19" s="408"/>
      <c r="Z19" s="408"/>
      <c r="AA19" s="408"/>
      <c r="AB19" s="408"/>
      <c r="AC19" s="408"/>
      <c r="AD19" s="408"/>
      <c r="AE19" s="408"/>
      <c r="AF19" s="408"/>
      <c r="AG19" s="408"/>
      <c r="AH19" s="408"/>
      <c r="AI19" s="408"/>
      <c r="AJ19" s="408"/>
      <c r="AK19" s="408"/>
      <c r="AL19" s="45">
        <v>3</v>
      </c>
      <c r="AM19" s="234" t="s">
        <v>787</v>
      </c>
      <c r="AN19" s="45">
        <v>3</v>
      </c>
      <c r="AO19" s="51"/>
      <c r="AP19" s="53"/>
      <c r="AQ19" s="53"/>
      <c r="AR19" s="53"/>
      <c r="AS19" s="53"/>
      <c r="AT19" s="53"/>
      <c r="AU19" s="53"/>
      <c r="AV19" s="53"/>
      <c r="AW19" s="53"/>
      <c r="AX19" s="53"/>
      <c r="AY19" s="53"/>
      <c r="AZ19" s="53"/>
      <c r="BA19" s="53"/>
      <c r="BB19" s="53"/>
      <c r="BC19" s="53"/>
      <c r="BD19" s="53"/>
      <c r="BE19" s="53"/>
      <c r="BF19" s="53"/>
      <c r="BG19" s="53"/>
      <c r="BH19" s="53"/>
      <c r="BI19" s="53"/>
    </row>
    <row r="20" spans="1:61" ht="15.75" customHeight="1">
      <c r="A20" s="155"/>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6"/>
      <c r="AI20" s="155"/>
      <c r="AJ20" s="156"/>
      <c r="AK20" s="155"/>
      <c r="AL20" s="155"/>
      <c r="AM20" s="155"/>
      <c r="AN20" s="155"/>
      <c r="AO20" s="155"/>
    </row>
    <row r="21" spans="1:61" ht="15.75" customHeight="1">
      <c r="F21" s="72"/>
      <c r="L21" s="72"/>
      <c r="P21" s="72"/>
      <c r="Q21" s="72"/>
      <c r="R21" s="72"/>
      <c r="S21" s="72"/>
      <c r="T21" s="72"/>
      <c r="V21" s="72"/>
      <c r="X21" s="72"/>
      <c r="Z21" s="72"/>
      <c r="AB21" s="72"/>
      <c r="AE21" s="72"/>
      <c r="AF21" s="72"/>
      <c r="AG21" s="72"/>
    </row>
    <row r="22" spans="1:61" ht="15.75" customHeight="1">
      <c r="F22" s="72"/>
      <c r="L22" s="72"/>
      <c r="P22" s="72"/>
      <c r="Q22" s="72"/>
      <c r="R22" s="72"/>
      <c r="S22" s="72"/>
      <c r="T22" s="72"/>
      <c r="V22" s="72"/>
      <c r="X22" s="72"/>
      <c r="Z22" s="72"/>
      <c r="AB22" s="72"/>
      <c r="AE22" s="72"/>
      <c r="AF22" s="72"/>
      <c r="AG22" s="72"/>
    </row>
    <row r="23" spans="1:61" ht="15.75" customHeight="1">
      <c r="F23" s="72"/>
      <c r="L23" s="72"/>
      <c r="P23" s="72"/>
      <c r="Q23" s="72"/>
      <c r="R23" s="72"/>
      <c r="S23" s="72"/>
      <c r="T23" s="72"/>
      <c r="V23" s="72"/>
      <c r="X23" s="72"/>
      <c r="Z23" s="72"/>
      <c r="AB23" s="72"/>
      <c r="AE23" s="72"/>
      <c r="AF23" s="72"/>
      <c r="AG23" s="72"/>
    </row>
    <row r="24" spans="1:61" ht="15.75" customHeight="1">
      <c r="F24" s="72"/>
      <c r="L24" s="72"/>
      <c r="P24" s="72"/>
      <c r="Q24" s="72"/>
      <c r="R24" s="72"/>
      <c r="S24" s="72"/>
      <c r="T24" s="72"/>
      <c r="V24" s="72"/>
      <c r="X24" s="72"/>
      <c r="Z24" s="72"/>
      <c r="AB24" s="72"/>
      <c r="AE24" s="72"/>
      <c r="AF24" s="72"/>
      <c r="AG24" s="72"/>
    </row>
    <row r="25" spans="1:61" ht="15.75" customHeight="1">
      <c r="F25" s="72"/>
      <c r="L25" s="72"/>
      <c r="P25" s="72"/>
      <c r="Q25" s="72"/>
      <c r="R25" s="72"/>
      <c r="S25" s="72"/>
      <c r="T25" s="72"/>
      <c r="V25" s="72"/>
      <c r="X25" s="72"/>
      <c r="Z25" s="72"/>
      <c r="AB25" s="72"/>
      <c r="AE25" s="72"/>
      <c r="AF25" s="72"/>
      <c r="AG25" s="72"/>
    </row>
    <row r="26" spans="1:61" ht="15.75" customHeight="1">
      <c r="F26" s="72"/>
      <c r="L26" s="72"/>
      <c r="P26" s="72"/>
      <c r="Q26" s="72"/>
      <c r="R26" s="72"/>
      <c r="S26" s="72"/>
      <c r="T26" s="72"/>
      <c r="V26" s="72"/>
      <c r="X26" s="72"/>
      <c r="Z26" s="72"/>
      <c r="AB26" s="72"/>
      <c r="AE26" s="72"/>
      <c r="AF26" s="72"/>
      <c r="AG26" s="72"/>
    </row>
    <row r="27" spans="1:61" ht="15.75" customHeight="1">
      <c r="F27" s="72"/>
      <c r="L27" s="72"/>
      <c r="P27" s="72"/>
      <c r="Q27" s="72"/>
      <c r="R27" s="72"/>
      <c r="S27" s="72"/>
      <c r="T27" s="72"/>
      <c r="V27" s="72"/>
      <c r="X27" s="72"/>
      <c r="Z27" s="72"/>
      <c r="AB27" s="72"/>
      <c r="AE27" s="72"/>
      <c r="AF27" s="72"/>
      <c r="AG27" s="72"/>
    </row>
    <row r="28" spans="1:61" ht="15.75" customHeight="1">
      <c r="F28" s="72"/>
      <c r="L28" s="72"/>
      <c r="P28" s="72"/>
      <c r="Q28" s="72"/>
      <c r="R28" s="72"/>
      <c r="S28" s="72"/>
      <c r="T28" s="72"/>
      <c r="V28" s="72"/>
      <c r="X28" s="72"/>
      <c r="Z28" s="72"/>
      <c r="AB28" s="72"/>
      <c r="AE28" s="72"/>
      <c r="AF28" s="72"/>
      <c r="AG28" s="72"/>
    </row>
    <row r="29" spans="1:61" ht="15.75" customHeight="1">
      <c r="F29" s="72"/>
      <c r="L29" s="72"/>
      <c r="P29" s="72"/>
      <c r="Q29" s="72"/>
      <c r="R29" s="72"/>
      <c r="S29" s="72"/>
      <c r="T29" s="72"/>
      <c r="V29" s="72"/>
      <c r="X29" s="72"/>
      <c r="Z29" s="72"/>
      <c r="AB29" s="72"/>
      <c r="AE29" s="72"/>
      <c r="AF29" s="72"/>
      <c r="AG29" s="72"/>
    </row>
    <row r="30" spans="1:61" ht="15.75" customHeight="1">
      <c r="F30" s="72"/>
      <c r="L30" s="72"/>
      <c r="P30" s="72"/>
      <c r="Q30" s="72"/>
      <c r="R30" s="72"/>
      <c r="S30" s="72"/>
      <c r="T30" s="72"/>
      <c r="V30" s="72"/>
      <c r="X30" s="72"/>
      <c r="Z30" s="72"/>
      <c r="AB30" s="72"/>
      <c r="AE30" s="72"/>
      <c r="AF30" s="72"/>
      <c r="AG30" s="72"/>
    </row>
    <row r="31" spans="1:61" ht="15.75" customHeight="1">
      <c r="F31" s="72"/>
      <c r="L31" s="72"/>
      <c r="P31" s="72"/>
      <c r="Q31" s="72"/>
      <c r="R31" s="72"/>
      <c r="S31" s="72"/>
      <c r="T31" s="72"/>
      <c r="V31" s="72"/>
      <c r="X31" s="72"/>
      <c r="Z31" s="72"/>
      <c r="AB31" s="72"/>
      <c r="AE31" s="72"/>
      <c r="AF31" s="72"/>
      <c r="AG31" s="72"/>
    </row>
    <row r="32" spans="1:61" ht="15.75" customHeight="1">
      <c r="F32" s="72"/>
      <c r="L32" s="72"/>
      <c r="P32" s="72"/>
      <c r="Q32" s="72"/>
      <c r="R32" s="72"/>
      <c r="S32" s="72"/>
      <c r="T32" s="72"/>
      <c r="V32" s="72"/>
      <c r="X32" s="72"/>
      <c r="Z32" s="72"/>
      <c r="AB32" s="72"/>
      <c r="AE32" s="72"/>
      <c r="AF32" s="72"/>
      <c r="AG32" s="72"/>
    </row>
    <row r="33" spans="6:33" ht="15.75" customHeight="1">
      <c r="F33" s="72"/>
      <c r="L33" s="72"/>
      <c r="P33" s="72"/>
      <c r="Q33" s="72"/>
      <c r="R33" s="72"/>
      <c r="S33" s="72"/>
      <c r="T33" s="72"/>
      <c r="V33" s="72"/>
      <c r="X33" s="72"/>
      <c r="Z33" s="72"/>
      <c r="AB33" s="72"/>
      <c r="AE33" s="72"/>
      <c r="AF33" s="72"/>
      <c r="AG33" s="72"/>
    </row>
    <row r="34" spans="6:33" ht="15.75" customHeight="1">
      <c r="F34" s="72"/>
      <c r="L34" s="72"/>
      <c r="P34" s="72"/>
      <c r="Q34" s="72"/>
      <c r="R34" s="72"/>
      <c r="S34" s="72"/>
      <c r="T34" s="72"/>
      <c r="V34" s="72"/>
      <c r="X34" s="72"/>
      <c r="Z34" s="72"/>
      <c r="AB34" s="72"/>
      <c r="AE34" s="72"/>
      <c r="AF34" s="72"/>
      <c r="AG34" s="72"/>
    </row>
    <row r="35" spans="6:33" ht="15.75" customHeight="1">
      <c r="F35" s="72"/>
      <c r="L35" s="72"/>
      <c r="P35" s="72"/>
      <c r="Q35" s="72"/>
      <c r="R35" s="72"/>
      <c r="S35" s="72"/>
      <c r="T35" s="72"/>
      <c r="V35" s="72"/>
      <c r="X35" s="72"/>
      <c r="Z35" s="72"/>
      <c r="AB35" s="72"/>
      <c r="AE35" s="72"/>
      <c r="AF35" s="72"/>
      <c r="AG35" s="72"/>
    </row>
    <row r="36" spans="6:33" ht="15.75" customHeight="1">
      <c r="F36" s="72"/>
      <c r="L36" s="72"/>
      <c r="P36" s="72"/>
      <c r="Q36" s="72"/>
      <c r="R36" s="72"/>
      <c r="S36" s="72"/>
      <c r="T36" s="72"/>
      <c r="V36" s="72"/>
      <c r="X36" s="72"/>
      <c r="Z36" s="72"/>
      <c r="AB36" s="72"/>
      <c r="AE36" s="72"/>
      <c r="AF36" s="72"/>
      <c r="AG36" s="72"/>
    </row>
    <row r="37" spans="6:33" ht="15.75" customHeight="1">
      <c r="F37" s="72"/>
      <c r="L37" s="72"/>
      <c r="P37" s="72"/>
      <c r="Q37" s="72"/>
      <c r="R37" s="72"/>
      <c r="S37" s="72"/>
      <c r="T37" s="72"/>
      <c r="V37" s="72"/>
      <c r="X37" s="72"/>
      <c r="Z37" s="72"/>
      <c r="AB37" s="72"/>
      <c r="AE37" s="72"/>
      <c r="AF37" s="72"/>
      <c r="AG37" s="72"/>
    </row>
    <row r="38" spans="6:33" ht="15.75" customHeight="1">
      <c r="F38" s="72"/>
      <c r="L38" s="72"/>
      <c r="P38" s="72"/>
      <c r="Q38" s="72"/>
      <c r="R38" s="72"/>
      <c r="S38" s="72"/>
      <c r="T38" s="72"/>
      <c r="V38" s="72"/>
      <c r="X38" s="72"/>
      <c r="Z38" s="72"/>
      <c r="AB38" s="72"/>
      <c r="AE38" s="72"/>
      <c r="AF38" s="72"/>
      <c r="AG38" s="72"/>
    </row>
    <row r="39" spans="6:33" ht="15.75" customHeight="1">
      <c r="F39" s="72"/>
      <c r="L39" s="72"/>
      <c r="P39" s="72"/>
      <c r="Q39" s="72"/>
      <c r="R39" s="72"/>
      <c r="S39" s="72"/>
      <c r="T39" s="72"/>
      <c r="V39" s="72"/>
      <c r="X39" s="72"/>
      <c r="Z39" s="72"/>
      <c r="AB39" s="72"/>
      <c r="AE39" s="72"/>
      <c r="AF39" s="72"/>
      <c r="AG39" s="72"/>
    </row>
    <row r="40" spans="6:33" ht="15.75" customHeight="1">
      <c r="F40" s="72"/>
      <c r="L40" s="72"/>
      <c r="P40" s="72"/>
      <c r="Q40" s="72"/>
      <c r="R40" s="72"/>
      <c r="S40" s="72"/>
      <c r="T40" s="72"/>
      <c r="V40" s="72"/>
      <c r="X40" s="72"/>
      <c r="Z40" s="72"/>
      <c r="AB40" s="72"/>
      <c r="AE40" s="72"/>
      <c r="AF40" s="72"/>
      <c r="AG40" s="72"/>
    </row>
    <row r="41" spans="6:33" ht="15.75" customHeight="1">
      <c r="F41" s="72"/>
      <c r="L41" s="72"/>
      <c r="P41" s="72"/>
      <c r="Q41" s="72"/>
      <c r="R41" s="72"/>
      <c r="S41" s="72"/>
      <c r="T41" s="72"/>
      <c r="V41" s="72"/>
      <c r="X41" s="72"/>
      <c r="Z41" s="72"/>
      <c r="AB41" s="72"/>
      <c r="AE41" s="72"/>
      <c r="AF41" s="72"/>
      <c r="AG41" s="72"/>
    </row>
    <row r="42" spans="6:33" ht="15.75" customHeight="1">
      <c r="F42" s="72"/>
      <c r="L42" s="72"/>
      <c r="P42" s="72"/>
      <c r="Q42" s="72"/>
      <c r="R42" s="72"/>
      <c r="S42" s="72"/>
      <c r="T42" s="72"/>
      <c r="V42" s="72"/>
      <c r="X42" s="72"/>
      <c r="Z42" s="72"/>
      <c r="AB42" s="72"/>
      <c r="AE42" s="72"/>
      <c r="AF42" s="72"/>
      <c r="AG42" s="72"/>
    </row>
    <row r="43" spans="6:33" ht="15.75" customHeight="1">
      <c r="F43" s="72"/>
      <c r="L43" s="72"/>
      <c r="P43" s="72"/>
      <c r="Q43" s="72"/>
      <c r="R43" s="72"/>
      <c r="S43" s="72"/>
      <c r="T43" s="72"/>
      <c r="V43" s="72"/>
      <c r="X43" s="72"/>
      <c r="Z43" s="72"/>
      <c r="AB43" s="72"/>
      <c r="AE43" s="72"/>
      <c r="AF43" s="72"/>
      <c r="AG43" s="72"/>
    </row>
    <row r="44" spans="6:33" ht="15.75" customHeight="1">
      <c r="F44" s="72"/>
      <c r="L44" s="72"/>
      <c r="P44" s="72"/>
      <c r="Q44" s="72"/>
      <c r="R44" s="72"/>
      <c r="S44" s="72"/>
      <c r="T44" s="72"/>
      <c r="V44" s="72"/>
      <c r="X44" s="72"/>
      <c r="Z44" s="72"/>
      <c r="AB44" s="72"/>
      <c r="AE44" s="72"/>
      <c r="AF44" s="72"/>
      <c r="AG44" s="72"/>
    </row>
    <row r="45" spans="6:33" ht="15.75" customHeight="1">
      <c r="F45" s="72"/>
      <c r="L45" s="72"/>
      <c r="P45" s="72"/>
      <c r="Q45" s="72"/>
      <c r="R45" s="72"/>
      <c r="S45" s="72"/>
      <c r="T45" s="72"/>
      <c r="V45" s="72"/>
      <c r="X45" s="72"/>
      <c r="Z45" s="72"/>
      <c r="AB45" s="72"/>
      <c r="AE45" s="72"/>
      <c r="AF45" s="72"/>
      <c r="AG45" s="72"/>
    </row>
    <row r="46" spans="6:33" ht="15.75" customHeight="1">
      <c r="F46" s="72"/>
      <c r="L46" s="72"/>
      <c r="P46" s="72"/>
      <c r="Q46" s="72"/>
      <c r="R46" s="72"/>
      <c r="S46" s="72"/>
      <c r="T46" s="72"/>
      <c r="V46" s="72"/>
      <c r="X46" s="72"/>
      <c r="Z46" s="72"/>
      <c r="AB46" s="72"/>
      <c r="AE46" s="72"/>
      <c r="AF46" s="72"/>
      <c r="AG46" s="72"/>
    </row>
    <row r="47" spans="6:33" ht="15.75" customHeight="1">
      <c r="F47" s="72"/>
      <c r="L47" s="72"/>
      <c r="P47" s="72"/>
      <c r="Q47" s="72"/>
      <c r="R47" s="72"/>
      <c r="S47" s="72"/>
      <c r="T47" s="72"/>
      <c r="V47" s="72"/>
      <c r="X47" s="72"/>
      <c r="Z47" s="72"/>
      <c r="AB47" s="72"/>
      <c r="AE47" s="72"/>
      <c r="AF47" s="72"/>
      <c r="AG47" s="72"/>
    </row>
    <row r="48" spans="6:33" ht="15.75" customHeight="1">
      <c r="F48" s="72"/>
      <c r="L48" s="72"/>
      <c r="P48" s="72"/>
      <c r="Q48" s="72"/>
      <c r="R48" s="72"/>
      <c r="S48" s="72"/>
      <c r="T48" s="72"/>
      <c r="V48" s="72"/>
      <c r="X48" s="72"/>
      <c r="Z48" s="72"/>
      <c r="AB48" s="72"/>
      <c r="AE48" s="72"/>
      <c r="AF48" s="72"/>
      <c r="AG48" s="72"/>
    </row>
    <row r="49" spans="6:33" ht="15.75" customHeight="1">
      <c r="F49" s="72"/>
      <c r="L49" s="72"/>
      <c r="P49" s="72"/>
      <c r="Q49" s="72"/>
      <c r="R49" s="72"/>
      <c r="S49" s="72"/>
      <c r="T49" s="72"/>
      <c r="V49" s="72"/>
      <c r="X49" s="72"/>
      <c r="Z49" s="72"/>
      <c r="AB49" s="72"/>
      <c r="AE49" s="72"/>
      <c r="AF49" s="72"/>
      <c r="AG49" s="72"/>
    </row>
    <row r="50" spans="6:33" ht="15.75" customHeight="1">
      <c r="F50" s="72"/>
      <c r="L50" s="72"/>
      <c r="P50" s="72"/>
      <c r="Q50" s="72"/>
      <c r="R50" s="72"/>
      <c r="S50" s="72"/>
      <c r="T50" s="72"/>
      <c r="V50" s="72"/>
      <c r="X50" s="72"/>
      <c r="Z50" s="72"/>
      <c r="AB50" s="72"/>
      <c r="AE50" s="72"/>
      <c r="AF50" s="72"/>
      <c r="AG50" s="72"/>
    </row>
    <row r="51" spans="6:33" ht="15.75" customHeight="1">
      <c r="F51" s="72"/>
      <c r="L51" s="72"/>
      <c r="P51" s="72"/>
      <c r="Q51" s="72"/>
      <c r="R51" s="72"/>
      <c r="S51" s="72"/>
      <c r="T51" s="72"/>
      <c r="V51" s="72"/>
      <c r="X51" s="72"/>
      <c r="Z51" s="72"/>
      <c r="AB51" s="72"/>
      <c r="AE51" s="72"/>
      <c r="AF51" s="72"/>
      <c r="AG51" s="72"/>
    </row>
    <row r="52" spans="6:33" ht="15.75" customHeight="1">
      <c r="F52" s="72"/>
      <c r="L52" s="72"/>
      <c r="P52" s="72"/>
      <c r="Q52" s="72"/>
      <c r="R52" s="72"/>
      <c r="S52" s="72"/>
      <c r="T52" s="72"/>
      <c r="V52" s="72"/>
      <c r="X52" s="72"/>
      <c r="Z52" s="72"/>
      <c r="AB52" s="72"/>
      <c r="AE52" s="72"/>
      <c r="AF52" s="72"/>
      <c r="AG52" s="72"/>
    </row>
    <row r="53" spans="6:33" ht="15.75" customHeight="1">
      <c r="F53" s="72"/>
      <c r="L53" s="72"/>
      <c r="P53" s="72"/>
      <c r="Q53" s="72"/>
      <c r="R53" s="72"/>
      <c r="S53" s="72"/>
      <c r="T53" s="72"/>
      <c r="V53" s="72"/>
      <c r="X53" s="72"/>
      <c r="Z53" s="72"/>
      <c r="AB53" s="72"/>
      <c r="AE53" s="72"/>
      <c r="AF53" s="72"/>
      <c r="AG53" s="72"/>
    </row>
    <row r="54" spans="6:33" ht="15.75" customHeight="1">
      <c r="F54" s="72"/>
      <c r="L54" s="72"/>
      <c r="P54" s="72"/>
      <c r="Q54" s="72"/>
      <c r="R54" s="72"/>
      <c r="S54" s="72"/>
      <c r="T54" s="72"/>
      <c r="V54" s="72"/>
      <c r="X54" s="72"/>
      <c r="Z54" s="72"/>
      <c r="AB54" s="72"/>
      <c r="AE54" s="72"/>
      <c r="AF54" s="72"/>
      <c r="AG54" s="72"/>
    </row>
    <row r="55" spans="6:33" ht="15.75" customHeight="1">
      <c r="F55" s="72"/>
      <c r="L55" s="72"/>
      <c r="P55" s="72"/>
      <c r="Q55" s="72"/>
      <c r="R55" s="72"/>
      <c r="S55" s="72"/>
      <c r="T55" s="72"/>
      <c r="V55" s="72"/>
      <c r="X55" s="72"/>
      <c r="Z55" s="72"/>
      <c r="AB55" s="72"/>
      <c r="AE55" s="72"/>
      <c r="AF55" s="72"/>
      <c r="AG55" s="72"/>
    </row>
    <row r="56" spans="6:33" ht="15.75" customHeight="1">
      <c r="F56" s="72"/>
      <c r="L56" s="72"/>
      <c r="P56" s="72"/>
      <c r="Q56" s="72"/>
      <c r="R56" s="72"/>
      <c r="S56" s="72"/>
      <c r="T56" s="72"/>
      <c r="V56" s="72"/>
      <c r="X56" s="72"/>
      <c r="Z56" s="72"/>
      <c r="AB56" s="72"/>
      <c r="AE56" s="72"/>
      <c r="AF56" s="72"/>
      <c r="AG56" s="72"/>
    </row>
    <row r="57" spans="6:33" ht="15.75" customHeight="1">
      <c r="F57" s="72"/>
      <c r="L57" s="72"/>
      <c r="P57" s="72"/>
      <c r="Q57" s="72"/>
      <c r="R57" s="72"/>
      <c r="S57" s="72"/>
      <c r="T57" s="72"/>
      <c r="V57" s="72"/>
      <c r="X57" s="72"/>
      <c r="Z57" s="72"/>
      <c r="AB57" s="72"/>
      <c r="AE57" s="72"/>
      <c r="AF57" s="72"/>
      <c r="AG57" s="72"/>
    </row>
    <row r="58" spans="6:33" ht="15.75" customHeight="1">
      <c r="F58" s="72"/>
      <c r="L58" s="72"/>
      <c r="P58" s="72"/>
      <c r="Q58" s="72"/>
      <c r="R58" s="72"/>
      <c r="S58" s="72"/>
      <c r="T58" s="72"/>
      <c r="V58" s="72"/>
      <c r="X58" s="72"/>
      <c r="Z58" s="72"/>
      <c r="AB58" s="72"/>
      <c r="AE58" s="72"/>
      <c r="AF58" s="72"/>
      <c r="AG58" s="72"/>
    </row>
    <row r="59" spans="6:33" ht="15.75" customHeight="1">
      <c r="F59" s="72"/>
      <c r="L59" s="72"/>
      <c r="P59" s="72"/>
      <c r="Q59" s="72"/>
      <c r="R59" s="72"/>
      <c r="S59" s="72"/>
      <c r="T59" s="72"/>
      <c r="V59" s="72"/>
      <c r="X59" s="72"/>
      <c r="Z59" s="72"/>
      <c r="AB59" s="72"/>
      <c r="AE59" s="72"/>
      <c r="AF59" s="72"/>
      <c r="AG59" s="72"/>
    </row>
    <row r="60" spans="6:33" ht="15.75" customHeight="1">
      <c r="F60" s="72"/>
      <c r="L60" s="72"/>
      <c r="P60" s="72"/>
      <c r="Q60" s="72"/>
      <c r="R60" s="72"/>
      <c r="S60" s="72"/>
      <c r="T60" s="72"/>
      <c r="V60" s="72"/>
      <c r="X60" s="72"/>
      <c r="Z60" s="72"/>
      <c r="AB60" s="72"/>
      <c r="AE60" s="72"/>
      <c r="AF60" s="72"/>
      <c r="AG60" s="72"/>
    </row>
    <row r="61" spans="6:33" ht="15.75" customHeight="1">
      <c r="F61" s="72"/>
      <c r="L61" s="72"/>
      <c r="P61" s="72"/>
      <c r="Q61" s="72"/>
      <c r="R61" s="72"/>
      <c r="S61" s="72"/>
      <c r="T61" s="72"/>
      <c r="V61" s="72"/>
      <c r="X61" s="72"/>
      <c r="Z61" s="72"/>
      <c r="AB61" s="72"/>
      <c r="AE61" s="72"/>
      <c r="AF61" s="72"/>
      <c r="AG61" s="72"/>
    </row>
    <row r="62" spans="6:33" ht="15.75" customHeight="1">
      <c r="F62" s="72"/>
      <c r="L62" s="72"/>
      <c r="P62" s="72"/>
      <c r="Q62" s="72"/>
      <c r="R62" s="72"/>
      <c r="S62" s="72"/>
      <c r="T62" s="72"/>
      <c r="V62" s="72"/>
      <c r="X62" s="72"/>
      <c r="Z62" s="72"/>
      <c r="AB62" s="72"/>
      <c r="AE62" s="72"/>
      <c r="AF62" s="72"/>
      <c r="AG62" s="72"/>
    </row>
    <row r="63" spans="6:33" ht="15.75" customHeight="1">
      <c r="F63" s="72"/>
      <c r="L63" s="72"/>
      <c r="P63" s="72"/>
      <c r="Q63" s="72"/>
      <c r="R63" s="72"/>
      <c r="S63" s="72"/>
      <c r="T63" s="72"/>
      <c r="V63" s="72"/>
      <c r="X63" s="72"/>
      <c r="Z63" s="72"/>
      <c r="AB63" s="72"/>
      <c r="AE63" s="72"/>
      <c r="AF63" s="72"/>
      <c r="AG63" s="72"/>
    </row>
    <row r="64" spans="6:33" ht="15.75" customHeight="1">
      <c r="F64" s="72"/>
      <c r="L64" s="72"/>
      <c r="P64" s="72"/>
      <c r="Q64" s="72"/>
      <c r="R64" s="72"/>
      <c r="S64" s="72"/>
      <c r="T64" s="72"/>
      <c r="V64" s="72"/>
      <c r="X64" s="72"/>
      <c r="Z64" s="72"/>
      <c r="AB64" s="72"/>
      <c r="AE64" s="72"/>
      <c r="AF64" s="72"/>
      <c r="AG64" s="72"/>
    </row>
    <row r="65" spans="6:33" ht="15.75" customHeight="1">
      <c r="F65" s="72"/>
      <c r="L65" s="72"/>
      <c r="P65" s="72"/>
      <c r="Q65" s="72"/>
      <c r="R65" s="72"/>
      <c r="S65" s="72"/>
      <c r="T65" s="72"/>
      <c r="V65" s="72"/>
      <c r="X65" s="72"/>
      <c r="Z65" s="72"/>
      <c r="AB65" s="72"/>
      <c r="AE65" s="72"/>
      <c r="AF65" s="72"/>
      <c r="AG65" s="72"/>
    </row>
    <row r="66" spans="6:33" ht="15.75" customHeight="1">
      <c r="F66" s="72"/>
      <c r="L66" s="72"/>
      <c r="P66" s="72"/>
      <c r="Q66" s="72"/>
      <c r="R66" s="72"/>
      <c r="S66" s="72"/>
      <c r="T66" s="72"/>
      <c r="V66" s="72"/>
      <c r="X66" s="72"/>
      <c r="Z66" s="72"/>
      <c r="AB66" s="72"/>
      <c r="AE66" s="72"/>
      <c r="AF66" s="72"/>
      <c r="AG66" s="72"/>
    </row>
    <row r="67" spans="6:33" ht="15.75" customHeight="1">
      <c r="F67" s="72"/>
      <c r="L67" s="72"/>
      <c r="P67" s="72"/>
      <c r="Q67" s="72"/>
      <c r="R67" s="72"/>
      <c r="S67" s="72"/>
      <c r="T67" s="72"/>
      <c r="V67" s="72"/>
      <c r="X67" s="72"/>
      <c r="Z67" s="72"/>
      <c r="AB67" s="72"/>
      <c r="AE67" s="72"/>
      <c r="AF67" s="72"/>
      <c r="AG67" s="72"/>
    </row>
    <row r="68" spans="6:33" ht="15.75" customHeight="1">
      <c r="F68" s="72"/>
      <c r="L68" s="72"/>
      <c r="P68" s="72"/>
      <c r="Q68" s="72"/>
      <c r="R68" s="72"/>
      <c r="S68" s="72"/>
      <c r="T68" s="72"/>
      <c r="V68" s="72"/>
      <c r="X68" s="72"/>
      <c r="Z68" s="72"/>
      <c r="AB68" s="72"/>
      <c r="AE68" s="72"/>
      <c r="AF68" s="72"/>
      <c r="AG68" s="72"/>
    </row>
    <row r="69" spans="6:33" ht="15.75" customHeight="1">
      <c r="F69" s="72"/>
      <c r="L69" s="72"/>
      <c r="P69" s="72"/>
      <c r="Q69" s="72"/>
      <c r="R69" s="72"/>
      <c r="S69" s="72"/>
      <c r="T69" s="72"/>
      <c r="V69" s="72"/>
      <c r="X69" s="72"/>
      <c r="Z69" s="72"/>
      <c r="AB69" s="72"/>
      <c r="AE69" s="72"/>
      <c r="AF69" s="72"/>
      <c r="AG69" s="72"/>
    </row>
    <row r="70" spans="6:33" ht="15.75" customHeight="1">
      <c r="F70" s="72"/>
      <c r="L70" s="72"/>
      <c r="P70" s="72"/>
      <c r="Q70" s="72"/>
      <c r="R70" s="72"/>
      <c r="S70" s="72"/>
      <c r="T70" s="72"/>
      <c r="V70" s="72"/>
      <c r="X70" s="72"/>
      <c r="Z70" s="72"/>
      <c r="AB70" s="72"/>
      <c r="AE70" s="72"/>
      <c r="AF70" s="72"/>
      <c r="AG70" s="72"/>
    </row>
    <row r="71" spans="6:33" ht="15.75" customHeight="1">
      <c r="F71" s="72"/>
      <c r="L71" s="72"/>
      <c r="P71" s="72"/>
      <c r="Q71" s="72"/>
      <c r="R71" s="72"/>
      <c r="S71" s="72"/>
      <c r="T71" s="72"/>
      <c r="V71" s="72"/>
      <c r="X71" s="72"/>
      <c r="Z71" s="72"/>
      <c r="AB71" s="72"/>
      <c r="AE71" s="72"/>
      <c r="AF71" s="72"/>
      <c r="AG71" s="72"/>
    </row>
    <row r="72" spans="6:33" ht="15.75" customHeight="1">
      <c r="F72" s="72"/>
      <c r="L72" s="72"/>
      <c r="P72" s="72"/>
      <c r="Q72" s="72"/>
      <c r="R72" s="72"/>
      <c r="S72" s="72"/>
      <c r="T72" s="72"/>
      <c r="V72" s="72"/>
      <c r="X72" s="72"/>
      <c r="Z72" s="72"/>
      <c r="AB72" s="72"/>
      <c r="AE72" s="72"/>
      <c r="AF72" s="72"/>
      <c r="AG72" s="72"/>
    </row>
    <row r="73" spans="6:33" ht="15.75" customHeight="1">
      <c r="F73" s="72"/>
      <c r="L73" s="72"/>
      <c r="P73" s="72"/>
      <c r="Q73" s="72"/>
      <c r="R73" s="72"/>
      <c r="S73" s="72"/>
      <c r="T73" s="72"/>
      <c r="V73" s="72"/>
      <c r="X73" s="72"/>
      <c r="Z73" s="72"/>
      <c r="AB73" s="72"/>
      <c r="AE73" s="72"/>
      <c r="AF73" s="72"/>
      <c r="AG73" s="72"/>
    </row>
    <row r="74" spans="6:33" ht="15.75" customHeight="1">
      <c r="F74" s="72"/>
      <c r="L74" s="72"/>
      <c r="P74" s="72"/>
      <c r="Q74" s="72"/>
      <c r="R74" s="72"/>
      <c r="S74" s="72"/>
      <c r="T74" s="72"/>
      <c r="V74" s="72"/>
      <c r="X74" s="72"/>
      <c r="Z74" s="72"/>
      <c r="AB74" s="72"/>
      <c r="AE74" s="72"/>
      <c r="AF74" s="72"/>
      <c r="AG74" s="72"/>
    </row>
    <row r="75" spans="6:33" ht="15.75" customHeight="1">
      <c r="F75" s="72"/>
      <c r="L75" s="72"/>
      <c r="P75" s="72"/>
      <c r="Q75" s="72"/>
      <c r="R75" s="72"/>
      <c r="S75" s="72"/>
      <c r="T75" s="72"/>
      <c r="V75" s="72"/>
      <c r="X75" s="72"/>
      <c r="Z75" s="72"/>
      <c r="AB75" s="72"/>
      <c r="AE75" s="72"/>
      <c r="AF75" s="72"/>
      <c r="AG75" s="72"/>
    </row>
    <row r="76" spans="6:33" ht="15.75" customHeight="1">
      <c r="F76" s="72"/>
      <c r="L76" s="72"/>
      <c r="P76" s="72"/>
      <c r="Q76" s="72"/>
      <c r="R76" s="72"/>
      <c r="S76" s="72"/>
      <c r="T76" s="72"/>
      <c r="V76" s="72"/>
      <c r="X76" s="72"/>
      <c r="Z76" s="72"/>
      <c r="AB76" s="72"/>
      <c r="AE76" s="72"/>
      <c r="AF76" s="72"/>
      <c r="AG76" s="72"/>
    </row>
    <row r="77" spans="6:33" ht="15.75" customHeight="1">
      <c r="F77" s="72"/>
      <c r="L77" s="72"/>
      <c r="P77" s="72"/>
      <c r="Q77" s="72"/>
      <c r="R77" s="72"/>
      <c r="S77" s="72"/>
      <c r="T77" s="72"/>
      <c r="V77" s="72"/>
      <c r="X77" s="72"/>
      <c r="Z77" s="72"/>
      <c r="AB77" s="72"/>
      <c r="AE77" s="72"/>
      <c r="AF77" s="72"/>
      <c r="AG77" s="72"/>
    </row>
    <row r="78" spans="6:33" ht="15.75" customHeight="1">
      <c r="F78" s="72"/>
      <c r="L78" s="72"/>
      <c r="P78" s="72"/>
      <c r="Q78" s="72"/>
      <c r="R78" s="72"/>
      <c r="S78" s="72"/>
      <c r="T78" s="72"/>
      <c r="V78" s="72"/>
      <c r="X78" s="72"/>
      <c r="Z78" s="72"/>
      <c r="AB78" s="72"/>
      <c r="AE78" s="72"/>
      <c r="AF78" s="72"/>
      <c r="AG78" s="72"/>
    </row>
    <row r="79" spans="6:33" ht="15.75" customHeight="1">
      <c r="F79" s="72"/>
      <c r="L79" s="72"/>
      <c r="P79" s="72"/>
      <c r="Q79" s="72"/>
      <c r="R79" s="72"/>
      <c r="S79" s="72"/>
      <c r="T79" s="72"/>
      <c r="V79" s="72"/>
      <c r="X79" s="72"/>
      <c r="Z79" s="72"/>
      <c r="AB79" s="72"/>
      <c r="AE79" s="72"/>
      <c r="AF79" s="72"/>
      <c r="AG79" s="72"/>
    </row>
    <row r="80" spans="6:33" ht="15.75" customHeight="1">
      <c r="F80" s="72"/>
      <c r="L80" s="72"/>
      <c r="P80" s="72"/>
      <c r="Q80" s="72"/>
      <c r="R80" s="72"/>
      <c r="S80" s="72"/>
      <c r="T80" s="72"/>
      <c r="V80" s="72"/>
      <c r="X80" s="72"/>
      <c r="Z80" s="72"/>
      <c r="AB80" s="72"/>
      <c r="AE80" s="72"/>
      <c r="AF80" s="72"/>
      <c r="AG80" s="72"/>
    </row>
    <row r="81" spans="6:33" ht="15.75" customHeight="1">
      <c r="F81" s="72"/>
      <c r="L81" s="72"/>
      <c r="P81" s="72"/>
      <c r="Q81" s="72"/>
      <c r="R81" s="72"/>
      <c r="S81" s="72"/>
      <c r="T81" s="72"/>
      <c r="V81" s="72"/>
      <c r="X81" s="72"/>
      <c r="Z81" s="72"/>
      <c r="AB81" s="72"/>
      <c r="AE81" s="72"/>
      <c r="AF81" s="72"/>
      <c r="AG81" s="72"/>
    </row>
    <row r="82" spans="6:33" ht="15.75" customHeight="1">
      <c r="F82" s="72"/>
      <c r="L82" s="72"/>
      <c r="P82" s="72"/>
      <c r="Q82" s="72"/>
      <c r="R82" s="72"/>
      <c r="S82" s="72"/>
      <c r="T82" s="72"/>
      <c r="V82" s="72"/>
      <c r="X82" s="72"/>
      <c r="Z82" s="72"/>
      <c r="AB82" s="72"/>
      <c r="AE82" s="72"/>
      <c r="AF82" s="72"/>
      <c r="AG82" s="72"/>
    </row>
    <row r="83" spans="6:33" ht="15.75" customHeight="1">
      <c r="F83" s="72"/>
      <c r="L83" s="72"/>
      <c r="P83" s="72"/>
      <c r="Q83" s="72"/>
      <c r="R83" s="72"/>
      <c r="S83" s="72"/>
      <c r="T83" s="72"/>
      <c r="V83" s="72"/>
      <c r="X83" s="72"/>
      <c r="Z83" s="72"/>
      <c r="AB83" s="72"/>
      <c r="AE83" s="72"/>
      <c r="AF83" s="72"/>
      <c r="AG83" s="72"/>
    </row>
    <row r="84" spans="6:33" ht="15.75" customHeight="1">
      <c r="F84" s="72"/>
      <c r="L84" s="72"/>
      <c r="P84" s="72"/>
      <c r="Q84" s="72"/>
      <c r="R84" s="72"/>
      <c r="S84" s="72"/>
      <c r="T84" s="72"/>
      <c r="V84" s="72"/>
      <c r="X84" s="72"/>
      <c r="Z84" s="72"/>
      <c r="AB84" s="72"/>
      <c r="AE84" s="72"/>
      <c r="AF84" s="72"/>
      <c r="AG84" s="72"/>
    </row>
    <row r="85" spans="6:33" ht="15.75" customHeight="1">
      <c r="F85" s="72"/>
      <c r="L85" s="72"/>
      <c r="P85" s="72"/>
      <c r="Q85" s="72"/>
      <c r="R85" s="72"/>
      <c r="S85" s="72"/>
      <c r="T85" s="72"/>
      <c r="V85" s="72"/>
      <c r="X85" s="72"/>
      <c r="Z85" s="72"/>
      <c r="AB85" s="72"/>
      <c r="AE85" s="72"/>
      <c r="AF85" s="72"/>
      <c r="AG85" s="72"/>
    </row>
    <row r="86" spans="6:33" ht="15.75" customHeight="1">
      <c r="F86" s="72"/>
      <c r="L86" s="72"/>
      <c r="P86" s="72"/>
      <c r="Q86" s="72"/>
      <c r="R86" s="72"/>
      <c r="S86" s="72"/>
      <c r="T86" s="72"/>
      <c r="V86" s="72"/>
      <c r="X86" s="72"/>
      <c r="Z86" s="72"/>
      <c r="AB86" s="72"/>
      <c r="AE86" s="72"/>
      <c r="AF86" s="72"/>
      <c r="AG86" s="72"/>
    </row>
    <row r="87" spans="6:33" ht="15.75" customHeight="1">
      <c r="F87" s="72"/>
      <c r="L87" s="72"/>
      <c r="P87" s="72"/>
      <c r="Q87" s="72"/>
      <c r="R87" s="72"/>
      <c r="S87" s="72"/>
      <c r="T87" s="72"/>
      <c r="V87" s="72"/>
      <c r="X87" s="72"/>
      <c r="Z87" s="72"/>
      <c r="AB87" s="72"/>
      <c r="AE87" s="72"/>
      <c r="AF87" s="72"/>
      <c r="AG87" s="72"/>
    </row>
    <row r="88" spans="6:33" ht="15.75" customHeight="1">
      <c r="F88" s="72"/>
      <c r="L88" s="72"/>
      <c r="P88" s="72"/>
      <c r="Q88" s="72"/>
      <c r="R88" s="72"/>
      <c r="S88" s="72"/>
      <c r="T88" s="72"/>
      <c r="V88" s="72"/>
      <c r="X88" s="72"/>
      <c r="Z88" s="72"/>
      <c r="AB88" s="72"/>
      <c r="AE88" s="72"/>
      <c r="AF88" s="72"/>
      <c r="AG88" s="72"/>
    </row>
    <row r="89" spans="6:33" ht="15.75" customHeight="1">
      <c r="F89" s="72"/>
      <c r="L89" s="72"/>
      <c r="P89" s="72"/>
      <c r="Q89" s="72"/>
      <c r="R89" s="72"/>
      <c r="S89" s="72"/>
      <c r="T89" s="72"/>
      <c r="V89" s="72"/>
      <c r="X89" s="72"/>
      <c r="Z89" s="72"/>
      <c r="AB89" s="72"/>
      <c r="AE89" s="72"/>
      <c r="AF89" s="72"/>
      <c r="AG89" s="72"/>
    </row>
    <row r="90" spans="6:33" ht="15.75" customHeight="1">
      <c r="F90" s="72"/>
      <c r="L90" s="72"/>
      <c r="P90" s="72"/>
      <c r="Q90" s="72"/>
      <c r="R90" s="72"/>
      <c r="S90" s="72"/>
      <c r="T90" s="72"/>
      <c r="V90" s="72"/>
      <c r="X90" s="72"/>
      <c r="Z90" s="72"/>
      <c r="AB90" s="72"/>
      <c r="AE90" s="72"/>
      <c r="AF90" s="72"/>
      <c r="AG90" s="72"/>
    </row>
    <row r="91" spans="6:33" ht="15.75" customHeight="1">
      <c r="F91" s="72"/>
      <c r="L91" s="72"/>
      <c r="P91" s="72"/>
      <c r="Q91" s="72"/>
      <c r="R91" s="72"/>
      <c r="S91" s="72"/>
      <c r="T91" s="72"/>
      <c r="V91" s="72"/>
      <c r="X91" s="72"/>
      <c r="Z91" s="72"/>
      <c r="AB91" s="72"/>
      <c r="AE91" s="72"/>
      <c r="AF91" s="72"/>
      <c r="AG91" s="72"/>
    </row>
    <row r="92" spans="6:33" ht="15.75" customHeight="1">
      <c r="F92" s="72"/>
      <c r="L92" s="72"/>
      <c r="P92" s="72"/>
      <c r="Q92" s="72"/>
      <c r="R92" s="72"/>
      <c r="S92" s="72"/>
      <c r="T92" s="72"/>
      <c r="V92" s="72"/>
      <c r="X92" s="72"/>
      <c r="Z92" s="72"/>
      <c r="AB92" s="72"/>
      <c r="AE92" s="72"/>
      <c r="AF92" s="72"/>
      <c r="AG92" s="72"/>
    </row>
    <row r="93" spans="6:33" ht="15.75" customHeight="1">
      <c r="F93" s="72"/>
      <c r="L93" s="72"/>
      <c r="P93" s="72"/>
      <c r="Q93" s="72"/>
      <c r="R93" s="72"/>
      <c r="S93" s="72"/>
      <c r="T93" s="72"/>
      <c r="V93" s="72"/>
      <c r="X93" s="72"/>
      <c r="Z93" s="72"/>
      <c r="AB93" s="72"/>
      <c r="AE93" s="72"/>
      <c r="AF93" s="72"/>
      <c r="AG93" s="72"/>
    </row>
    <row r="94" spans="6:33" ht="15.75" customHeight="1">
      <c r="F94" s="72"/>
      <c r="L94" s="72"/>
      <c r="P94" s="72"/>
      <c r="Q94" s="72"/>
      <c r="R94" s="72"/>
      <c r="S94" s="72"/>
      <c r="T94" s="72"/>
      <c r="V94" s="72"/>
      <c r="X94" s="72"/>
      <c r="Z94" s="72"/>
      <c r="AB94" s="72"/>
      <c r="AE94" s="72"/>
      <c r="AF94" s="72"/>
      <c r="AG94" s="72"/>
    </row>
    <row r="95" spans="6:33" ht="15.75" customHeight="1">
      <c r="F95" s="72"/>
      <c r="L95" s="72"/>
      <c r="P95" s="72"/>
      <c r="Q95" s="72"/>
      <c r="R95" s="72"/>
      <c r="S95" s="72"/>
      <c r="T95" s="72"/>
      <c r="V95" s="72"/>
      <c r="X95" s="72"/>
      <c r="Z95" s="72"/>
      <c r="AB95" s="72"/>
      <c r="AE95" s="72"/>
      <c r="AF95" s="72"/>
      <c r="AG95" s="72"/>
    </row>
    <row r="96" spans="6:33" ht="15.75" customHeight="1">
      <c r="F96" s="72"/>
      <c r="L96" s="72"/>
      <c r="P96" s="72"/>
      <c r="Q96" s="72"/>
      <c r="R96" s="72"/>
      <c r="S96" s="72"/>
      <c r="T96" s="72"/>
      <c r="V96" s="72"/>
      <c r="X96" s="72"/>
      <c r="Z96" s="72"/>
      <c r="AB96" s="72"/>
      <c r="AE96" s="72"/>
      <c r="AF96" s="72"/>
      <c r="AG96" s="72"/>
    </row>
    <row r="97" spans="3:33" ht="15.75" customHeight="1">
      <c r="F97" s="72"/>
      <c r="L97" s="72"/>
      <c r="P97" s="72"/>
      <c r="Q97" s="72"/>
      <c r="R97" s="72"/>
      <c r="S97" s="72"/>
      <c r="T97" s="72"/>
      <c r="V97" s="72"/>
      <c r="X97" s="72"/>
      <c r="Z97" s="72"/>
      <c r="AB97" s="72"/>
      <c r="AE97" s="72"/>
      <c r="AF97" s="72"/>
      <c r="AG97" s="72"/>
    </row>
    <row r="98" spans="3:33" ht="15.75" hidden="1" customHeight="1">
      <c r="F98" s="72"/>
      <c r="L98" s="72"/>
      <c r="P98" s="72"/>
      <c r="Q98" s="72"/>
      <c r="R98" s="72"/>
      <c r="S98" s="72"/>
      <c r="T98" s="72"/>
      <c r="V98" s="72"/>
      <c r="X98" s="72"/>
      <c r="Z98" s="72"/>
      <c r="AB98" s="72"/>
      <c r="AE98" s="72"/>
      <c r="AF98" s="72"/>
      <c r="AG98" s="72"/>
    </row>
    <row r="99" spans="3:33" ht="15.75" hidden="1" customHeight="1">
      <c r="C99" s="157" t="s">
        <v>255</v>
      </c>
      <c r="D99" s="72"/>
      <c r="E99" s="158" t="s">
        <v>287</v>
      </c>
      <c r="F99" s="159"/>
      <c r="G99" s="160" t="s">
        <v>288</v>
      </c>
      <c r="H99" s="72"/>
      <c r="I99" s="158" t="s">
        <v>290</v>
      </c>
      <c r="J99" s="72"/>
      <c r="K99" s="72"/>
      <c r="L99" s="72"/>
      <c r="P99" s="72"/>
      <c r="Q99" s="72"/>
      <c r="R99" s="72"/>
      <c r="S99" s="72"/>
      <c r="T99" s="72"/>
      <c r="V99" s="72"/>
      <c r="X99" s="72"/>
      <c r="Z99" s="72"/>
      <c r="AB99" s="72"/>
      <c r="AE99" s="72"/>
      <c r="AF99" s="72"/>
      <c r="AG99" s="72"/>
    </row>
    <row r="100" spans="3:33" ht="15.75" hidden="1" customHeight="1">
      <c r="C100" s="161" t="s">
        <v>87</v>
      </c>
      <c r="D100" s="72"/>
      <c r="E100" s="162" t="s">
        <v>201</v>
      </c>
      <c r="F100" s="72"/>
      <c r="G100" s="162" t="s">
        <v>292</v>
      </c>
      <c r="H100" s="72"/>
      <c r="I100" s="162" t="s">
        <v>293</v>
      </c>
      <c r="J100" s="72"/>
      <c r="K100" s="72"/>
      <c r="L100" s="72"/>
      <c r="P100" s="72"/>
      <c r="Q100" s="72"/>
      <c r="R100" s="72"/>
      <c r="S100" s="72"/>
      <c r="T100" s="72"/>
      <c r="V100" s="72"/>
      <c r="X100" s="72"/>
      <c r="Z100" s="72"/>
      <c r="AB100" s="72"/>
      <c r="AE100" s="72"/>
      <c r="AF100" s="72"/>
      <c r="AG100" s="72"/>
    </row>
    <row r="101" spans="3:33" ht="15.75" hidden="1" customHeight="1">
      <c r="C101" s="161" t="s">
        <v>267</v>
      </c>
      <c r="D101" s="72"/>
      <c r="E101" s="162" t="s">
        <v>158</v>
      </c>
      <c r="F101" s="72"/>
      <c r="G101" s="162" t="s">
        <v>214</v>
      </c>
      <c r="H101" s="72"/>
      <c r="I101" s="162" t="s">
        <v>99</v>
      </c>
      <c r="J101" s="72"/>
      <c r="K101" s="72"/>
      <c r="L101" s="72"/>
      <c r="P101" s="72"/>
      <c r="Q101" s="72"/>
      <c r="R101" s="72"/>
      <c r="S101" s="72"/>
      <c r="T101" s="72"/>
      <c r="V101" s="72"/>
      <c r="X101" s="72"/>
      <c r="Z101" s="72"/>
      <c r="AB101" s="72"/>
      <c r="AE101" s="72"/>
      <c r="AF101" s="72"/>
      <c r="AG101" s="72"/>
    </row>
    <row r="102" spans="3:33" ht="15.75" hidden="1" customHeight="1">
      <c r="C102" s="161" t="s">
        <v>268</v>
      </c>
      <c r="D102" s="72"/>
      <c r="E102" s="162" t="s">
        <v>294</v>
      </c>
      <c r="F102" s="72"/>
      <c r="G102" s="162" t="s">
        <v>96</v>
      </c>
      <c r="H102" s="72"/>
      <c r="I102" s="162" t="s">
        <v>127</v>
      </c>
      <c r="J102" s="72"/>
      <c r="K102" s="72"/>
      <c r="L102" s="72"/>
      <c r="P102" s="72"/>
      <c r="Q102" s="72"/>
      <c r="R102" s="72"/>
      <c r="S102" s="72"/>
      <c r="T102" s="72"/>
      <c r="V102" s="72"/>
      <c r="X102" s="72"/>
      <c r="Z102" s="72"/>
      <c r="AB102" s="72"/>
      <c r="AE102" s="72"/>
      <c r="AF102" s="72"/>
      <c r="AG102" s="72"/>
    </row>
    <row r="103" spans="3:33" ht="15.75" hidden="1" customHeight="1">
      <c r="C103" s="161" t="s">
        <v>269</v>
      </c>
      <c r="D103" s="72"/>
      <c r="E103" s="162" t="s">
        <v>295</v>
      </c>
      <c r="F103" s="72"/>
      <c r="G103" s="162" t="s">
        <v>296</v>
      </c>
      <c r="H103" s="72"/>
      <c r="I103" s="162" t="s">
        <v>118</v>
      </c>
      <c r="J103" s="72"/>
      <c r="K103" s="72"/>
      <c r="L103" s="72"/>
      <c r="P103" s="72"/>
      <c r="Q103" s="72"/>
      <c r="R103" s="72"/>
      <c r="S103" s="72"/>
      <c r="T103" s="72"/>
      <c r="V103" s="72"/>
      <c r="X103" s="72"/>
      <c r="Z103" s="72"/>
      <c r="AB103" s="72"/>
      <c r="AE103" s="72"/>
      <c r="AF103" s="72"/>
      <c r="AG103" s="72"/>
    </row>
    <row r="104" spans="3:33" ht="15.75" hidden="1" customHeight="1">
      <c r="C104" s="161" t="s">
        <v>270</v>
      </c>
      <c r="D104" s="72"/>
      <c r="E104" s="162" t="s">
        <v>297</v>
      </c>
      <c r="F104" s="72"/>
      <c r="G104" s="163" t="s">
        <v>105</v>
      </c>
      <c r="H104" s="72"/>
      <c r="I104" s="72"/>
      <c r="J104" s="72"/>
      <c r="K104" s="72"/>
      <c r="L104" s="72"/>
      <c r="P104" s="72"/>
      <c r="Q104" s="72"/>
      <c r="R104" s="72"/>
      <c r="S104" s="72"/>
      <c r="T104" s="72"/>
      <c r="V104" s="72"/>
      <c r="X104" s="72"/>
      <c r="Z104" s="72"/>
      <c r="AB104" s="72"/>
      <c r="AE104" s="72"/>
      <c r="AF104" s="72"/>
      <c r="AG104" s="72"/>
    </row>
    <row r="105" spans="3:33" ht="15.75" hidden="1" customHeight="1">
      <c r="C105" s="161" t="s">
        <v>271</v>
      </c>
      <c r="D105" s="72"/>
      <c r="E105" s="162" t="s">
        <v>226</v>
      </c>
      <c r="F105" s="72"/>
      <c r="G105" s="72"/>
      <c r="H105" s="72"/>
      <c r="I105" s="158" t="s">
        <v>46</v>
      </c>
      <c r="J105" s="72"/>
      <c r="K105" s="72"/>
      <c r="L105" s="72"/>
      <c r="P105" s="72"/>
      <c r="Q105" s="72"/>
      <c r="R105" s="72"/>
      <c r="S105" s="72"/>
      <c r="T105" s="72"/>
      <c r="V105" s="72"/>
      <c r="X105" s="72"/>
      <c r="Z105" s="72"/>
      <c r="AB105" s="72"/>
      <c r="AE105" s="72"/>
      <c r="AF105" s="72"/>
      <c r="AG105" s="72"/>
    </row>
    <row r="106" spans="3:33" ht="15.75" hidden="1" customHeight="1">
      <c r="C106" s="161" t="s">
        <v>272</v>
      </c>
      <c r="D106" s="72"/>
      <c r="E106" s="162" t="s">
        <v>298</v>
      </c>
      <c r="F106" s="72"/>
      <c r="G106" s="160" t="s">
        <v>299</v>
      </c>
      <c r="H106" s="72"/>
      <c r="I106" s="162" t="s">
        <v>145</v>
      </c>
      <c r="J106" s="72"/>
      <c r="K106" s="72"/>
      <c r="L106" s="72"/>
      <c r="P106" s="72"/>
      <c r="Q106" s="72"/>
      <c r="R106" s="72"/>
      <c r="S106" s="72"/>
      <c r="T106" s="72"/>
      <c r="V106" s="72"/>
      <c r="X106" s="72"/>
      <c r="Z106" s="72"/>
      <c r="AB106" s="72"/>
      <c r="AE106" s="72"/>
      <c r="AF106" s="72"/>
      <c r="AG106" s="72"/>
    </row>
    <row r="107" spans="3:33" ht="15.75" hidden="1" customHeight="1">
      <c r="C107" s="161" t="s">
        <v>273</v>
      </c>
      <c r="D107" s="72"/>
      <c r="E107" s="162" t="s">
        <v>88</v>
      </c>
      <c r="F107" s="72"/>
      <c r="G107" s="162" t="s">
        <v>301</v>
      </c>
      <c r="H107" s="72"/>
      <c r="I107" s="162" t="s">
        <v>104</v>
      </c>
      <c r="J107" s="72"/>
      <c r="K107" s="72"/>
      <c r="L107" s="72"/>
      <c r="P107" s="72"/>
      <c r="Q107" s="72"/>
      <c r="R107" s="72"/>
      <c r="S107" s="72"/>
      <c r="T107" s="72"/>
      <c r="V107" s="72"/>
      <c r="X107" s="72"/>
      <c r="Z107" s="72"/>
      <c r="AB107" s="72"/>
      <c r="AE107" s="72"/>
      <c r="AF107" s="72"/>
      <c r="AG107" s="72"/>
    </row>
    <row r="108" spans="3:33" ht="15.75" hidden="1" customHeight="1">
      <c r="C108" s="161" t="s">
        <v>275</v>
      </c>
      <c r="D108" s="72"/>
      <c r="E108" s="162" t="s">
        <v>128</v>
      </c>
      <c r="F108" s="72"/>
      <c r="G108" s="162" t="s">
        <v>116</v>
      </c>
      <c r="H108" s="72"/>
      <c r="I108" s="72"/>
      <c r="J108" s="72"/>
      <c r="K108" s="72"/>
      <c r="L108" s="72"/>
      <c r="P108" s="72"/>
      <c r="Q108" s="72"/>
      <c r="R108" s="72"/>
      <c r="S108" s="72"/>
      <c r="T108" s="72"/>
      <c r="V108" s="72"/>
      <c r="X108" s="72"/>
      <c r="Z108" s="72"/>
      <c r="AB108" s="72"/>
      <c r="AE108" s="72"/>
      <c r="AF108" s="72"/>
      <c r="AG108" s="72"/>
    </row>
    <row r="109" spans="3:33" ht="15.75" hidden="1" customHeight="1">
      <c r="C109" s="161" t="s">
        <v>276</v>
      </c>
      <c r="D109" s="72"/>
      <c r="E109" s="162" t="s">
        <v>302</v>
      </c>
      <c r="F109" s="72"/>
      <c r="G109" s="162" t="s">
        <v>98</v>
      </c>
      <c r="H109" s="72"/>
      <c r="I109" s="164" t="s">
        <v>303</v>
      </c>
      <c r="J109" s="72"/>
      <c r="K109" s="72"/>
      <c r="L109" s="72"/>
      <c r="P109" s="72"/>
      <c r="Q109" s="72"/>
      <c r="R109" s="72"/>
      <c r="S109" s="72"/>
      <c r="T109" s="72"/>
      <c r="V109" s="72"/>
      <c r="X109" s="72"/>
      <c r="Z109" s="72"/>
      <c r="AB109" s="72"/>
      <c r="AE109" s="72"/>
      <c r="AF109" s="72"/>
      <c r="AG109" s="72"/>
    </row>
    <row r="110" spans="3:33" ht="15.75" hidden="1" customHeight="1">
      <c r="C110" s="161" t="s">
        <v>274</v>
      </c>
      <c r="D110" s="72"/>
      <c r="E110" s="162" t="s">
        <v>304</v>
      </c>
      <c r="F110" s="72"/>
      <c r="G110" s="162" t="s">
        <v>215</v>
      </c>
      <c r="H110" s="72"/>
      <c r="I110" s="165">
        <v>15</v>
      </c>
      <c r="J110" s="166">
        <v>30</v>
      </c>
      <c r="K110" s="72"/>
      <c r="L110" s="72"/>
      <c r="P110" s="72"/>
      <c r="Q110" s="72"/>
      <c r="R110" s="72"/>
      <c r="S110" s="72"/>
      <c r="T110" s="72"/>
      <c r="V110" s="72"/>
      <c r="X110" s="72"/>
      <c r="Z110" s="72"/>
      <c r="AB110" s="72"/>
      <c r="AE110" s="72"/>
      <c r="AF110" s="72"/>
      <c r="AG110" s="72"/>
    </row>
    <row r="111" spans="3:33" ht="15.75" hidden="1" customHeight="1">
      <c r="C111" s="161" t="s">
        <v>277</v>
      </c>
      <c r="D111" s="72"/>
      <c r="E111" s="162" t="s">
        <v>305</v>
      </c>
      <c r="F111" s="72"/>
      <c r="G111" s="162" t="s">
        <v>117</v>
      </c>
      <c r="H111" s="72"/>
      <c r="I111" s="165">
        <v>0</v>
      </c>
      <c r="J111" s="166">
        <v>0</v>
      </c>
      <c r="K111" s="72"/>
      <c r="L111" s="72"/>
      <c r="P111" s="72"/>
      <c r="Q111" s="72"/>
      <c r="R111" s="72"/>
      <c r="S111" s="72"/>
      <c r="T111" s="72"/>
      <c r="V111" s="72"/>
      <c r="X111" s="72"/>
      <c r="Z111" s="72"/>
      <c r="AB111" s="72"/>
      <c r="AE111" s="72"/>
      <c r="AF111" s="72"/>
      <c r="AG111" s="72"/>
    </row>
    <row r="112" spans="3:33" ht="15.75" hidden="1" customHeight="1">
      <c r="C112" s="161" t="s">
        <v>278</v>
      </c>
      <c r="D112" s="72"/>
      <c r="E112" s="162" t="s">
        <v>306</v>
      </c>
      <c r="F112" s="72"/>
      <c r="G112" s="162" t="s">
        <v>106</v>
      </c>
      <c r="H112" s="72"/>
      <c r="I112" s="167">
        <v>10</v>
      </c>
      <c r="J112" s="72"/>
      <c r="K112" s="72"/>
      <c r="L112" s="72"/>
      <c r="P112" s="72"/>
      <c r="Q112" s="72"/>
      <c r="R112" s="72"/>
      <c r="S112" s="72"/>
      <c r="T112" s="72"/>
      <c r="V112" s="72"/>
      <c r="X112" s="72"/>
      <c r="Z112" s="72"/>
      <c r="AB112" s="72"/>
      <c r="AE112" s="72"/>
      <c r="AF112" s="72"/>
      <c r="AG112" s="72"/>
    </row>
    <row r="113" spans="3:33" ht="15.75" hidden="1" customHeight="1">
      <c r="C113" s="161" t="s">
        <v>279</v>
      </c>
      <c r="D113" s="72"/>
      <c r="E113" s="162" t="s">
        <v>307</v>
      </c>
      <c r="F113" s="72"/>
      <c r="G113" s="162" t="s">
        <v>108</v>
      </c>
      <c r="H113" s="72"/>
      <c r="I113" s="168">
        <v>5</v>
      </c>
      <c r="J113" s="72"/>
      <c r="K113" s="72"/>
      <c r="L113" s="72"/>
      <c r="P113" s="72"/>
      <c r="Q113" s="72"/>
      <c r="R113" s="72"/>
      <c r="S113" s="72"/>
      <c r="T113" s="72"/>
      <c r="V113" s="72"/>
      <c r="X113" s="72"/>
      <c r="Z113" s="72"/>
      <c r="AB113" s="72"/>
      <c r="AE113" s="72"/>
      <c r="AF113" s="72"/>
      <c r="AG113" s="72"/>
    </row>
    <row r="114" spans="3:33" ht="15.75" hidden="1" customHeight="1">
      <c r="C114" s="72"/>
      <c r="D114" s="72"/>
      <c r="E114" s="162" t="s">
        <v>309</v>
      </c>
      <c r="F114" s="72"/>
      <c r="G114" s="162" t="s">
        <v>310</v>
      </c>
      <c r="H114" s="72"/>
      <c r="I114" s="167">
        <v>0</v>
      </c>
      <c r="J114" s="72"/>
      <c r="K114" s="72"/>
      <c r="L114" s="72"/>
      <c r="P114" s="72"/>
      <c r="Q114" s="72"/>
      <c r="R114" s="72"/>
      <c r="S114" s="72"/>
      <c r="T114" s="72"/>
      <c r="V114" s="72"/>
      <c r="X114" s="72"/>
      <c r="Z114" s="72"/>
      <c r="AB114" s="72"/>
      <c r="AE114" s="72"/>
      <c r="AF114" s="72"/>
      <c r="AG114" s="72"/>
    </row>
    <row r="115" spans="3:33" ht="15.75" hidden="1" customHeight="1">
      <c r="C115" s="157" t="s">
        <v>311</v>
      </c>
      <c r="D115" s="72"/>
      <c r="E115" s="162" t="s">
        <v>312</v>
      </c>
      <c r="F115" s="72"/>
      <c r="G115" s="162" t="s">
        <v>313</v>
      </c>
      <c r="H115" s="72"/>
      <c r="I115" s="72"/>
      <c r="J115" s="72"/>
      <c r="K115" s="72"/>
      <c r="L115" s="72"/>
      <c r="P115" s="72"/>
      <c r="Q115" s="72"/>
      <c r="R115" s="72"/>
      <c r="S115" s="72"/>
      <c r="T115" s="72"/>
      <c r="V115" s="72"/>
      <c r="X115" s="72"/>
      <c r="Z115" s="72"/>
      <c r="AB115" s="72"/>
      <c r="AE115" s="72"/>
      <c r="AF115" s="72"/>
      <c r="AG115" s="72"/>
    </row>
    <row r="116" spans="3:33" ht="15.75" hidden="1" customHeight="1">
      <c r="C116" s="161" t="s">
        <v>257</v>
      </c>
      <c r="D116" s="72"/>
      <c r="E116" s="162" t="s">
        <v>314</v>
      </c>
      <c r="F116" s="72"/>
      <c r="G116" s="162" t="s">
        <v>315</v>
      </c>
      <c r="H116" s="72"/>
      <c r="I116" s="160" t="s">
        <v>316</v>
      </c>
      <c r="J116" s="72"/>
      <c r="K116" s="72"/>
      <c r="L116" s="72"/>
      <c r="P116" s="72"/>
      <c r="Q116" s="72"/>
      <c r="R116" s="72"/>
      <c r="S116" s="72"/>
      <c r="T116" s="72"/>
      <c r="V116" s="72"/>
      <c r="X116" s="72"/>
      <c r="Z116" s="72"/>
      <c r="AB116" s="72"/>
      <c r="AE116" s="72"/>
      <c r="AF116" s="72"/>
      <c r="AG116" s="72"/>
    </row>
    <row r="117" spans="3:33" ht="15.75" hidden="1" customHeight="1">
      <c r="C117" s="161" t="s">
        <v>318</v>
      </c>
      <c r="D117" s="72"/>
      <c r="E117" s="162" t="s">
        <v>235</v>
      </c>
      <c r="F117" s="72"/>
      <c r="G117" s="72"/>
      <c r="H117" s="72"/>
      <c r="I117" s="162" t="s">
        <v>115</v>
      </c>
      <c r="J117" s="72"/>
      <c r="K117" s="72"/>
      <c r="L117" s="72"/>
      <c r="P117" s="72"/>
      <c r="Q117" s="72"/>
      <c r="R117" s="72"/>
      <c r="S117" s="72"/>
      <c r="T117" s="72"/>
      <c r="V117" s="72"/>
      <c r="X117" s="72"/>
      <c r="Z117" s="72"/>
      <c r="AB117" s="72"/>
      <c r="AE117" s="72"/>
      <c r="AF117" s="72"/>
      <c r="AG117" s="72"/>
    </row>
    <row r="118" spans="3:33" ht="15.75" hidden="1" customHeight="1">
      <c r="C118" s="161" t="s">
        <v>259</v>
      </c>
      <c r="D118" s="72"/>
      <c r="E118" s="72"/>
      <c r="F118" s="72"/>
      <c r="G118" s="72"/>
      <c r="H118" s="72"/>
      <c r="I118" s="162" t="s">
        <v>317</v>
      </c>
      <c r="J118" s="72"/>
      <c r="K118" s="72"/>
      <c r="L118" s="72"/>
      <c r="P118" s="72"/>
      <c r="Q118" s="72"/>
      <c r="R118" s="72"/>
      <c r="S118" s="72"/>
      <c r="T118" s="72"/>
      <c r="V118" s="72"/>
      <c r="X118" s="72"/>
      <c r="Z118" s="72"/>
      <c r="AB118" s="72"/>
      <c r="AE118" s="72"/>
      <c r="AF118" s="72"/>
      <c r="AG118" s="72"/>
    </row>
    <row r="119" spans="3:33" ht="15.75" hidden="1" customHeight="1">
      <c r="C119" s="161" t="s">
        <v>321</v>
      </c>
      <c r="D119" s="72"/>
      <c r="E119" s="164" t="s">
        <v>319</v>
      </c>
      <c r="F119" s="72"/>
      <c r="G119" s="160" t="s">
        <v>60</v>
      </c>
      <c r="H119" s="72"/>
      <c r="I119" s="162" t="s">
        <v>320</v>
      </c>
      <c r="J119" s="72"/>
      <c r="K119" s="72"/>
      <c r="L119" s="72"/>
      <c r="P119" s="72"/>
      <c r="Q119" s="72"/>
      <c r="R119" s="72"/>
      <c r="S119" s="72"/>
      <c r="T119" s="72"/>
      <c r="V119" s="72"/>
      <c r="X119" s="72"/>
      <c r="Z119" s="72"/>
      <c r="AB119" s="72"/>
      <c r="AE119" s="72"/>
      <c r="AF119" s="72"/>
      <c r="AG119" s="72"/>
    </row>
    <row r="120" spans="3:33" ht="15.75" hidden="1" customHeight="1">
      <c r="C120" s="161" t="s">
        <v>163</v>
      </c>
      <c r="D120" s="72"/>
      <c r="E120" s="169" t="s">
        <v>216</v>
      </c>
      <c r="F120" s="72"/>
      <c r="G120" s="162" t="s">
        <v>114</v>
      </c>
      <c r="H120" s="72"/>
      <c r="I120" s="170"/>
      <c r="J120" s="72"/>
      <c r="K120" s="72"/>
      <c r="L120" s="72"/>
      <c r="P120" s="72"/>
      <c r="Q120" s="72"/>
      <c r="R120" s="72"/>
      <c r="S120" s="72"/>
      <c r="T120" s="72"/>
      <c r="V120" s="72"/>
      <c r="X120" s="72"/>
      <c r="Z120" s="72"/>
      <c r="AB120" s="72"/>
      <c r="AE120" s="72"/>
      <c r="AF120" s="72"/>
      <c r="AG120" s="72"/>
    </row>
    <row r="121" spans="3:33" ht="15.75" hidden="1" customHeight="1">
      <c r="C121" s="161" t="s">
        <v>94</v>
      </c>
      <c r="D121" s="72"/>
      <c r="E121" s="169" t="s">
        <v>100</v>
      </c>
      <c r="F121" s="72"/>
      <c r="G121" s="162" t="s">
        <v>324</v>
      </c>
      <c r="H121" s="159"/>
      <c r="I121" s="171" t="s">
        <v>325</v>
      </c>
      <c r="J121" s="72"/>
      <c r="K121" s="72"/>
      <c r="L121" s="72"/>
      <c r="P121" s="72"/>
      <c r="Q121" s="72"/>
      <c r="R121" s="72"/>
      <c r="S121" s="72"/>
      <c r="T121" s="72"/>
      <c r="V121" s="72"/>
      <c r="X121" s="72"/>
      <c r="Z121" s="72"/>
      <c r="AB121" s="72"/>
      <c r="AE121" s="72"/>
      <c r="AF121" s="72"/>
      <c r="AG121" s="72"/>
    </row>
    <row r="122" spans="3:33" ht="15.75" hidden="1" customHeight="1">
      <c r="C122" s="161" t="s">
        <v>331</v>
      </c>
      <c r="D122" s="72"/>
      <c r="E122" s="169" t="s">
        <v>328</v>
      </c>
      <c r="F122" s="72"/>
      <c r="G122" s="162" t="s">
        <v>329</v>
      </c>
      <c r="H122" s="159"/>
      <c r="I122" s="172" t="s">
        <v>106</v>
      </c>
      <c r="J122" s="72"/>
      <c r="K122" s="72"/>
      <c r="L122" s="72"/>
      <c r="P122" s="72"/>
      <c r="Q122" s="72"/>
      <c r="R122" s="72"/>
      <c r="S122" s="72"/>
      <c r="T122" s="72"/>
      <c r="V122" s="72"/>
      <c r="X122" s="72"/>
      <c r="Z122" s="72"/>
      <c r="AB122" s="72"/>
      <c r="AE122" s="72"/>
      <c r="AF122" s="72"/>
      <c r="AG122" s="72"/>
    </row>
    <row r="123" spans="3:33" ht="15.75" hidden="1" customHeight="1">
      <c r="C123" s="161" t="s">
        <v>332</v>
      </c>
      <c r="D123" s="72"/>
      <c r="E123" s="72"/>
      <c r="F123" s="72"/>
      <c r="G123" s="72"/>
      <c r="H123" s="159"/>
      <c r="I123" s="162" t="s">
        <v>108</v>
      </c>
      <c r="J123" s="72"/>
      <c r="K123" s="72"/>
      <c r="L123" s="72"/>
      <c r="P123" s="72"/>
      <c r="Q123" s="72"/>
      <c r="R123" s="72"/>
      <c r="S123" s="72"/>
      <c r="T123" s="72"/>
      <c r="V123" s="72"/>
      <c r="X123" s="72"/>
      <c r="Z123" s="72"/>
      <c r="AB123" s="72"/>
      <c r="AE123" s="72"/>
      <c r="AF123" s="72"/>
      <c r="AG123" s="72"/>
    </row>
    <row r="124" spans="3:33" ht="15.75" hidden="1" customHeight="1">
      <c r="C124" s="161" t="s">
        <v>334</v>
      </c>
      <c r="D124" s="72"/>
      <c r="E124" s="72"/>
      <c r="F124" s="72"/>
      <c r="G124" s="72"/>
      <c r="H124" s="72"/>
      <c r="I124" s="72"/>
      <c r="J124" s="72"/>
      <c r="K124" s="72"/>
      <c r="L124" s="72"/>
      <c r="P124" s="72"/>
      <c r="Q124" s="72"/>
      <c r="R124" s="72"/>
      <c r="S124" s="72"/>
      <c r="T124" s="72"/>
      <c r="V124" s="72"/>
      <c r="X124" s="72"/>
      <c r="Z124" s="72"/>
      <c r="AB124" s="72"/>
      <c r="AE124" s="72"/>
      <c r="AF124" s="72"/>
      <c r="AG124" s="72"/>
    </row>
    <row r="125" spans="3:33" ht="15.75" hidden="1" customHeight="1">
      <c r="C125" s="161" t="s">
        <v>335</v>
      </c>
      <c r="D125" s="72"/>
      <c r="E125" s="72"/>
      <c r="F125" s="72"/>
      <c r="G125" s="72"/>
      <c r="H125" s="72"/>
      <c r="I125" s="72"/>
      <c r="J125" s="72"/>
      <c r="K125" s="72"/>
      <c r="L125" s="72"/>
      <c r="P125" s="72"/>
      <c r="Q125" s="72"/>
      <c r="R125" s="72"/>
      <c r="S125" s="72"/>
      <c r="T125" s="72"/>
      <c r="V125" s="72"/>
      <c r="X125" s="72"/>
      <c r="Z125" s="72"/>
      <c r="AB125" s="72"/>
      <c r="AE125" s="72"/>
      <c r="AF125" s="72"/>
      <c r="AG125" s="72"/>
    </row>
    <row r="126" spans="3:33" ht="15.75" hidden="1" customHeight="1">
      <c r="C126" s="161" t="s">
        <v>213</v>
      </c>
      <c r="D126" s="72"/>
      <c r="E126" s="72"/>
      <c r="F126" s="72"/>
      <c r="G126" s="72"/>
      <c r="H126" s="72"/>
      <c r="I126" s="72"/>
      <c r="J126" s="72"/>
      <c r="K126" s="72"/>
      <c r="L126" s="72"/>
      <c r="P126" s="72"/>
      <c r="Q126" s="72"/>
      <c r="R126" s="72"/>
      <c r="S126" s="72"/>
      <c r="T126" s="72"/>
      <c r="V126" s="72"/>
      <c r="X126" s="72"/>
      <c r="Z126" s="72"/>
      <c r="AB126" s="72"/>
      <c r="AE126" s="72"/>
      <c r="AF126" s="72"/>
      <c r="AG126" s="72"/>
    </row>
    <row r="127" spans="3:33" ht="15.75" hidden="1" customHeight="1">
      <c r="C127" s="161" t="s">
        <v>340</v>
      </c>
      <c r="D127" s="72"/>
      <c r="E127" s="72"/>
      <c r="F127" s="72"/>
      <c r="G127" s="72"/>
      <c r="H127" s="72"/>
      <c r="I127" s="72"/>
      <c r="J127" s="72"/>
      <c r="K127" s="72"/>
      <c r="L127" s="72"/>
      <c r="P127" s="72"/>
      <c r="Q127" s="72"/>
      <c r="R127" s="72"/>
      <c r="S127" s="72"/>
      <c r="T127" s="72"/>
      <c r="V127" s="72"/>
      <c r="X127" s="72"/>
      <c r="Z127" s="72"/>
      <c r="AB127" s="72"/>
      <c r="AE127" s="72"/>
      <c r="AF127" s="72"/>
      <c r="AG127" s="72"/>
    </row>
    <row r="128" spans="3:33" ht="15.75" hidden="1" customHeight="1">
      <c r="C128" s="161" t="s">
        <v>265</v>
      </c>
      <c r="D128" s="72"/>
      <c r="E128" s="72"/>
      <c r="F128" s="72"/>
      <c r="G128" s="72"/>
      <c r="H128" s="72"/>
      <c r="I128" s="72"/>
      <c r="J128" s="72"/>
      <c r="K128" s="72"/>
      <c r="L128" s="72"/>
      <c r="P128" s="72"/>
      <c r="Q128" s="72"/>
      <c r="R128" s="72"/>
      <c r="S128" s="72"/>
      <c r="T128" s="72"/>
      <c r="V128" s="72"/>
      <c r="X128" s="72"/>
      <c r="Z128" s="72"/>
      <c r="AB128" s="72"/>
      <c r="AE128" s="72"/>
      <c r="AF128" s="72"/>
      <c r="AG128" s="72"/>
    </row>
    <row r="129" spans="3:33" ht="15.75" customHeight="1">
      <c r="C129" s="72"/>
      <c r="D129" s="72"/>
      <c r="E129" s="72"/>
      <c r="F129" s="72"/>
      <c r="G129" s="72"/>
      <c r="H129" s="72"/>
      <c r="I129" s="72"/>
      <c r="J129" s="72"/>
      <c r="K129" s="72"/>
      <c r="L129" s="72"/>
      <c r="P129" s="72"/>
      <c r="Q129" s="72"/>
      <c r="R129" s="72"/>
      <c r="S129" s="72"/>
      <c r="T129" s="72"/>
      <c r="V129" s="72"/>
      <c r="X129" s="72"/>
      <c r="Z129" s="72"/>
      <c r="AB129" s="72"/>
      <c r="AE129" s="72"/>
      <c r="AF129" s="72"/>
      <c r="AG129" s="72"/>
    </row>
    <row r="130" spans="3:33" ht="15.75" customHeight="1">
      <c r="C130" s="72"/>
      <c r="D130" s="72"/>
      <c r="E130" s="72"/>
      <c r="F130" s="72"/>
      <c r="G130" s="72"/>
      <c r="H130" s="72"/>
      <c r="I130" s="72"/>
      <c r="J130" s="72"/>
      <c r="K130" s="72"/>
      <c r="L130" s="72"/>
      <c r="P130" s="72"/>
      <c r="Q130" s="72"/>
      <c r="R130" s="72"/>
      <c r="S130" s="72"/>
      <c r="T130" s="72"/>
      <c r="V130" s="72"/>
      <c r="X130" s="72"/>
      <c r="Z130" s="72"/>
      <c r="AB130" s="72"/>
      <c r="AE130" s="72"/>
      <c r="AF130" s="72"/>
      <c r="AG130" s="72"/>
    </row>
    <row r="131" spans="3:33" ht="15.75" customHeight="1">
      <c r="F131" s="72"/>
      <c r="L131" s="72"/>
      <c r="P131" s="72"/>
      <c r="Q131" s="72"/>
      <c r="R131" s="72"/>
      <c r="S131" s="72"/>
      <c r="T131" s="72"/>
      <c r="V131" s="72"/>
      <c r="X131" s="72"/>
      <c r="Z131" s="72"/>
      <c r="AB131" s="72"/>
      <c r="AE131" s="72"/>
      <c r="AF131" s="72"/>
      <c r="AG131" s="72"/>
    </row>
    <row r="132" spans="3:33" ht="15.75" customHeight="1">
      <c r="F132" s="72"/>
      <c r="L132" s="72"/>
      <c r="P132" s="72"/>
      <c r="Q132" s="72"/>
      <c r="R132" s="72"/>
      <c r="S132" s="72"/>
      <c r="T132" s="72"/>
      <c r="V132" s="72"/>
      <c r="X132" s="72"/>
      <c r="Z132" s="72"/>
      <c r="AB132" s="72"/>
      <c r="AE132" s="72"/>
      <c r="AF132" s="72"/>
      <c r="AG132" s="72"/>
    </row>
    <row r="133" spans="3:33" ht="15.75" customHeight="1">
      <c r="F133" s="72"/>
      <c r="L133" s="72"/>
      <c r="P133" s="72"/>
      <c r="Q133" s="72"/>
      <c r="R133" s="72"/>
      <c r="S133" s="72"/>
      <c r="T133" s="72"/>
      <c r="V133" s="72"/>
      <c r="X133" s="72"/>
      <c r="Z133" s="72"/>
      <c r="AB133" s="72"/>
      <c r="AE133" s="72"/>
      <c r="AF133" s="72"/>
      <c r="AG133" s="72"/>
    </row>
    <row r="134" spans="3:33" ht="15.75" customHeight="1">
      <c r="F134" s="72"/>
      <c r="L134" s="72"/>
      <c r="P134" s="72"/>
      <c r="Q134" s="72"/>
      <c r="R134" s="72"/>
      <c r="S134" s="72"/>
      <c r="T134" s="72"/>
      <c r="V134" s="72"/>
      <c r="X134" s="72"/>
      <c r="Z134" s="72"/>
      <c r="AB134" s="72"/>
      <c r="AE134" s="72"/>
      <c r="AF134" s="72"/>
      <c r="AG134" s="72"/>
    </row>
    <row r="135" spans="3:33" ht="15.75" customHeight="1">
      <c r="F135" s="72"/>
      <c r="L135" s="72"/>
      <c r="P135" s="72"/>
      <c r="Q135" s="72"/>
      <c r="R135" s="72"/>
      <c r="S135" s="72"/>
      <c r="T135" s="72"/>
      <c r="V135" s="72"/>
      <c r="X135" s="72"/>
      <c r="Z135" s="72"/>
      <c r="AB135" s="72"/>
      <c r="AE135" s="72"/>
      <c r="AF135" s="72"/>
      <c r="AG135" s="72"/>
    </row>
    <row r="136" spans="3:33" ht="15.75" customHeight="1">
      <c r="F136" s="72"/>
      <c r="L136" s="72"/>
      <c r="P136" s="72"/>
      <c r="Q136" s="72"/>
      <c r="R136" s="72"/>
      <c r="S136" s="72"/>
      <c r="T136" s="72"/>
      <c r="V136" s="72"/>
      <c r="X136" s="72"/>
      <c r="Z136" s="72"/>
      <c r="AB136" s="72"/>
      <c r="AE136" s="72"/>
      <c r="AF136" s="72"/>
      <c r="AG136" s="72"/>
    </row>
    <row r="137" spans="3:33" ht="15.75" customHeight="1">
      <c r="F137" s="72"/>
      <c r="L137" s="72"/>
      <c r="P137" s="72"/>
      <c r="Q137" s="72"/>
      <c r="R137" s="72"/>
      <c r="S137" s="72"/>
      <c r="T137" s="72"/>
      <c r="V137" s="72"/>
      <c r="X137" s="72"/>
      <c r="Z137" s="72"/>
      <c r="AB137" s="72"/>
      <c r="AE137" s="72"/>
      <c r="AF137" s="72"/>
      <c r="AG137" s="72"/>
    </row>
    <row r="138" spans="3:33" ht="15.75" customHeight="1">
      <c r="F138" s="72"/>
      <c r="L138" s="72"/>
      <c r="P138" s="72"/>
      <c r="Q138" s="72"/>
      <c r="R138" s="72"/>
      <c r="S138" s="72"/>
      <c r="T138" s="72"/>
      <c r="V138" s="72"/>
      <c r="X138" s="72"/>
      <c r="Z138" s="72"/>
      <c r="AB138" s="72"/>
      <c r="AE138" s="72"/>
      <c r="AF138" s="72"/>
      <c r="AG138" s="72"/>
    </row>
    <row r="139" spans="3:33" ht="15.75" customHeight="1">
      <c r="F139" s="72"/>
      <c r="L139" s="72"/>
      <c r="P139" s="72"/>
      <c r="Q139" s="72"/>
      <c r="R139" s="72"/>
      <c r="S139" s="72"/>
      <c r="T139" s="72"/>
      <c r="V139" s="72"/>
      <c r="X139" s="72"/>
      <c r="Z139" s="72"/>
      <c r="AB139" s="72"/>
      <c r="AE139" s="72"/>
      <c r="AF139" s="72"/>
      <c r="AG139" s="72"/>
    </row>
    <row r="140" spans="3:33" ht="15.75" customHeight="1">
      <c r="F140" s="72"/>
      <c r="L140" s="72"/>
      <c r="P140" s="72"/>
      <c r="Q140" s="72"/>
      <c r="R140" s="72"/>
      <c r="S140" s="72"/>
      <c r="T140" s="72"/>
      <c r="V140" s="72"/>
      <c r="X140" s="72"/>
      <c r="Z140" s="72"/>
      <c r="AB140" s="72"/>
      <c r="AE140" s="72"/>
      <c r="AF140" s="72"/>
      <c r="AG140" s="72"/>
    </row>
    <row r="141" spans="3:33" ht="15.75" customHeight="1">
      <c r="F141" s="72"/>
      <c r="L141" s="72"/>
      <c r="P141" s="72"/>
      <c r="Q141" s="72"/>
      <c r="R141" s="72"/>
      <c r="S141" s="72"/>
      <c r="T141" s="72"/>
      <c r="V141" s="72"/>
      <c r="X141" s="72"/>
      <c r="Z141" s="72"/>
      <c r="AB141" s="72"/>
      <c r="AE141" s="72"/>
      <c r="AF141" s="72"/>
      <c r="AG141" s="72"/>
    </row>
    <row r="142" spans="3:33" ht="15.75" customHeight="1">
      <c r="F142" s="72"/>
      <c r="L142" s="72"/>
      <c r="P142" s="72"/>
      <c r="Q142" s="72"/>
      <c r="R142" s="72"/>
      <c r="S142" s="72"/>
      <c r="T142" s="72"/>
      <c r="V142" s="72"/>
      <c r="X142" s="72"/>
      <c r="Z142" s="72"/>
      <c r="AB142" s="72"/>
      <c r="AE142" s="72"/>
      <c r="AF142" s="72"/>
      <c r="AG142" s="72"/>
    </row>
    <row r="143" spans="3:33" ht="15.75" customHeight="1">
      <c r="F143" s="72"/>
      <c r="L143" s="72"/>
      <c r="P143" s="72"/>
      <c r="Q143" s="72"/>
      <c r="R143" s="72"/>
      <c r="S143" s="72"/>
      <c r="T143" s="72"/>
      <c r="V143" s="72"/>
      <c r="X143" s="72"/>
      <c r="Z143" s="72"/>
      <c r="AB143" s="72"/>
      <c r="AE143" s="72"/>
      <c r="AF143" s="72"/>
      <c r="AG143" s="72"/>
    </row>
    <row r="144" spans="3:33" ht="15.75" customHeight="1">
      <c r="F144" s="72"/>
      <c r="L144" s="72"/>
      <c r="P144" s="72"/>
      <c r="Q144" s="72"/>
      <c r="R144" s="72"/>
      <c r="S144" s="72"/>
      <c r="T144" s="72"/>
      <c r="V144" s="72"/>
      <c r="X144" s="72"/>
      <c r="Z144" s="72"/>
      <c r="AB144" s="72"/>
      <c r="AE144" s="72"/>
      <c r="AF144" s="72"/>
      <c r="AG144" s="72"/>
    </row>
    <row r="145" spans="6:33" ht="15.75" customHeight="1">
      <c r="F145" s="72"/>
      <c r="L145" s="72"/>
      <c r="P145" s="72"/>
      <c r="Q145" s="72"/>
      <c r="R145" s="72"/>
      <c r="S145" s="72"/>
      <c r="T145" s="72"/>
      <c r="V145" s="72"/>
      <c r="X145" s="72"/>
      <c r="Z145" s="72"/>
      <c r="AB145" s="72"/>
      <c r="AE145" s="72"/>
      <c r="AF145" s="72"/>
      <c r="AG145" s="72"/>
    </row>
    <row r="146" spans="6:33" ht="15.75" customHeight="1">
      <c r="F146" s="72"/>
      <c r="L146" s="72"/>
      <c r="P146" s="72"/>
      <c r="Q146" s="72"/>
      <c r="R146" s="72"/>
      <c r="S146" s="72"/>
      <c r="T146" s="72"/>
      <c r="V146" s="72"/>
      <c r="X146" s="72"/>
      <c r="Z146" s="72"/>
      <c r="AB146" s="72"/>
      <c r="AE146" s="72"/>
      <c r="AF146" s="72"/>
      <c r="AG146" s="72"/>
    </row>
    <row r="147" spans="6:33" ht="15.75" customHeight="1">
      <c r="F147" s="72"/>
      <c r="L147" s="72"/>
      <c r="P147" s="72"/>
      <c r="Q147" s="72"/>
      <c r="R147" s="72"/>
      <c r="S147" s="72"/>
      <c r="T147" s="72"/>
      <c r="V147" s="72"/>
      <c r="X147" s="72"/>
      <c r="Z147" s="72"/>
      <c r="AB147" s="72"/>
      <c r="AE147" s="72"/>
      <c r="AF147" s="72"/>
      <c r="AG147" s="72"/>
    </row>
    <row r="148" spans="6:33" ht="15.75" customHeight="1">
      <c r="F148" s="72"/>
      <c r="L148" s="72"/>
      <c r="P148" s="72"/>
      <c r="Q148" s="72"/>
      <c r="R148" s="72"/>
      <c r="S148" s="72"/>
      <c r="T148" s="72"/>
      <c r="V148" s="72"/>
      <c r="X148" s="72"/>
      <c r="Z148" s="72"/>
      <c r="AB148" s="72"/>
      <c r="AE148" s="72"/>
      <c r="AF148" s="72"/>
      <c r="AG148" s="72"/>
    </row>
    <row r="149" spans="6:33" ht="15.75" customHeight="1">
      <c r="F149" s="72"/>
      <c r="L149" s="72"/>
      <c r="P149" s="72"/>
      <c r="Q149" s="72"/>
      <c r="R149" s="72"/>
      <c r="S149" s="72"/>
      <c r="T149" s="72"/>
      <c r="V149" s="72"/>
      <c r="X149" s="72"/>
      <c r="Z149" s="72"/>
      <c r="AB149" s="72"/>
      <c r="AE149" s="72"/>
      <c r="AF149" s="72"/>
      <c r="AG149" s="72"/>
    </row>
    <row r="150" spans="6:33" ht="15.75" customHeight="1">
      <c r="F150" s="72"/>
      <c r="L150" s="72"/>
      <c r="P150" s="72"/>
      <c r="Q150" s="72"/>
      <c r="R150" s="72"/>
      <c r="S150" s="72"/>
      <c r="T150" s="72"/>
      <c r="V150" s="72"/>
      <c r="X150" s="72"/>
      <c r="Z150" s="72"/>
      <c r="AB150" s="72"/>
      <c r="AE150" s="72"/>
      <c r="AF150" s="72"/>
      <c r="AG150" s="72"/>
    </row>
    <row r="151" spans="6:33" ht="15.75" customHeight="1">
      <c r="F151" s="72"/>
      <c r="L151" s="72"/>
      <c r="P151" s="72"/>
      <c r="Q151" s="72"/>
      <c r="R151" s="72"/>
      <c r="S151" s="72"/>
      <c r="T151" s="72"/>
      <c r="V151" s="72"/>
      <c r="X151" s="72"/>
      <c r="Z151" s="72"/>
      <c r="AB151" s="72"/>
      <c r="AE151" s="72"/>
      <c r="AF151" s="72"/>
      <c r="AG151" s="72"/>
    </row>
    <row r="152" spans="6:33" ht="15.75" customHeight="1">
      <c r="F152" s="72"/>
      <c r="L152" s="72"/>
      <c r="P152" s="72"/>
      <c r="Q152" s="72"/>
      <c r="R152" s="72"/>
      <c r="S152" s="72"/>
      <c r="T152" s="72"/>
      <c r="V152" s="72"/>
      <c r="X152" s="72"/>
      <c r="Z152" s="72"/>
      <c r="AB152" s="72"/>
      <c r="AE152" s="72"/>
      <c r="AF152" s="72"/>
      <c r="AG152" s="72"/>
    </row>
    <row r="153" spans="6:33" ht="15.75" customHeight="1">
      <c r="F153" s="72"/>
      <c r="L153" s="72"/>
      <c r="P153" s="72"/>
      <c r="Q153" s="72"/>
      <c r="R153" s="72"/>
      <c r="S153" s="72"/>
      <c r="T153" s="72"/>
      <c r="V153" s="72"/>
      <c r="X153" s="72"/>
      <c r="Z153" s="72"/>
      <c r="AB153" s="72"/>
      <c r="AE153" s="72"/>
      <c r="AF153" s="72"/>
      <c r="AG153" s="72"/>
    </row>
    <row r="154" spans="6:33" ht="15.75" customHeight="1">
      <c r="F154" s="72"/>
      <c r="L154" s="72"/>
      <c r="P154" s="72"/>
      <c r="Q154" s="72"/>
      <c r="R154" s="72"/>
      <c r="S154" s="72"/>
      <c r="T154" s="72"/>
      <c r="V154" s="72"/>
      <c r="X154" s="72"/>
      <c r="Z154" s="72"/>
      <c r="AB154" s="72"/>
      <c r="AE154" s="72"/>
      <c r="AF154" s="72"/>
      <c r="AG154" s="72"/>
    </row>
    <row r="155" spans="6:33" ht="15.75" customHeight="1">
      <c r="F155" s="72"/>
      <c r="L155" s="72"/>
      <c r="P155" s="72"/>
      <c r="Q155" s="72"/>
      <c r="R155" s="72"/>
      <c r="S155" s="72"/>
      <c r="T155" s="72"/>
      <c r="V155" s="72"/>
      <c r="X155" s="72"/>
      <c r="Z155" s="72"/>
      <c r="AB155" s="72"/>
      <c r="AE155" s="72"/>
      <c r="AF155" s="72"/>
      <c r="AG155" s="72"/>
    </row>
    <row r="156" spans="6:33" ht="15.75" customHeight="1">
      <c r="F156" s="72"/>
      <c r="L156" s="72"/>
      <c r="P156" s="72"/>
      <c r="Q156" s="72"/>
      <c r="R156" s="72"/>
      <c r="S156" s="72"/>
      <c r="T156" s="72"/>
      <c r="V156" s="72"/>
      <c r="X156" s="72"/>
      <c r="Z156" s="72"/>
      <c r="AB156" s="72"/>
      <c r="AE156" s="72"/>
      <c r="AF156" s="72"/>
      <c r="AG156" s="72"/>
    </row>
    <row r="157" spans="6:33" ht="15.75" customHeight="1">
      <c r="F157" s="72"/>
      <c r="L157" s="72"/>
      <c r="P157" s="72"/>
      <c r="Q157" s="72"/>
      <c r="R157" s="72"/>
      <c r="S157" s="72"/>
      <c r="T157" s="72"/>
      <c r="V157" s="72"/>
      <c r="X157" s="72"/>
      <c r="Z157" s="72"/>
      <c r="AB157" s="72"/>
      <c r="AE157" s="72"/>
      <c r="AF157" s="72"/>
      <c r="AG157" s="72"/>
    </row>
    <row r="158" spans="6:33" ht="15.75" customHeight="1">
      <c r="F158" s="72"/>
      <c r="L158" s="72"/>
      <c r="P158" s="72"/>
      <c r="Q158" s="72"/>
      <c r="R158" s="72"/>
      <c r="S158" s="72"/>
      <c r="T158" s="72"/>
      <c r="V158" s="72"/>
      <c r="X158" s="72"/>
      <c r="Z158" s="72"/>
      <c r="AB158" s="72"/>
      <c r="AE158" s="72"/>
      <c r="AF158" s="72"/>
      <c r="AG158" s="72"/>
    </row>
    <row r="159" spans="6:33" ht="15.75" customHeight="1">
      <c r="F159" s="72"/>
      <c r="L159" s="72"/>
      <c r="P159" s="72"/>
      <c r="Q159" s="72"/>
      <c r="R159" s="72"/>
      <c r="S159" s="72"/>
      <c r="T159" s="72"/>
      <c r="V159" s="72"/>
      <c r="X159" s="72"/>
      <c r="Z159" s="72"/>
      <c r="AB159" s="72"/>
      <c r="AE159" s="72"/>
      <c r="AF159" s="72"/>
      <c r="AG159" s="72"/>
    </row>
    <row r="160" spans="6:33" ht="15.75" customHeight="1">
      <c r="F160" s="72"/>
      <c r="L160" s="72"/>
      <c r="P160" s="72"/>
      <c r="Q160" s="72"/>
      <c r="R160" s="72"/>
      <c r="S160" s="72"/>
      <c r="T160" s="72"/>
      <c r="V160" s="72"/>
      <c r="X160" s="72"/>
      <c r="Z160" s="72"/>
      <c r="AB160" s="72"/>
      <c r="AE160" s="72"/>
      <c r="AF160" s="72"/>
      <c r="AG160" s="72"/>
    </row>
    <row r="161" spans="6:33" ht="15.75" customHeight="1">
      <c r="F161" s="72"/>
      <c r="L161" s="72"/>
      <c r="P161" s="72"/>
      <c r="Q161" s="72"/>
      <c r="R161" s="72"/>
      <c r="S161" s="72"/>
      <c r="T161" s="72"/>
      <c r="V161" s="72"/>
      <c r="X161" s="72"/>
      <c r="Z161" s="72"/>
      <c r="AB161" s="72"/>
      <c r="AE161" s="72"/>
      <c r="AF161" s="72"/>
      <c r="AG161" s="72"/>
    </row>
    <row r="162" spans="6:33" ht="15.75" customHeight="1">
      <c r="F162" s="72"/>
      <c r="L162" s="72"/>
      <c r="P162" s="72"/>
      <c r="Q162" s="72"/>
      <c r="R162" s="72"/>
      <c r="S162" s="72"/>
      <c r="T162" s="72"/>
      <c r="V162" s="72"/>
      <c r="X162" s="72"/>
      <c r="Z162" s="72"/>
      <c r="AB162" s="72"/>
      <c r="AE162" s="72"/>
      <c r="AF162" s="72"/>
      <c r="AG162" s="72"/>
    </row>
    <row r="163" spans="6:33" ht="15.75" customHeight="1">
      <c r="F163" s="72"/>
      <c r="L163" s="72"/>
      <c r="P163" s="72"/>
      <c r="Q163" s="72"/>
      <c r="R163" s="72"/>
      <c r="S163" s="72"/>
      <c r="T163" s="72"/>
      <c r="V163" s="72"/>
      <c r="X163" s="72"/>
      <c r="Z163" s="72"/>
      <c r="AB163" s="72"/>
      <c r="AE163" s="72"/>
      <c r="AF163" s="72"/>
      <c r="AG163" s="72"/>
    </row>
    <row r="164" spans="6:33" ht="15.75" customHeight="1">
      <c r="F164" s="72"/>
      <c r="L164" s="72"/>
      <c r="P164" s="72"/>
      <c r="Q164" s="72"/>
      <c r="R164" s="72"/>
      <c r="S164" s="72"/>
      <c r="T164" s="72"/>
      <c r="V164" s="72"/>
      <c r="X164" s="72"/>
      <c r="Z164" s="72"/>
      <c r="AB164" s="72"/>
      <c r="AE164" s="72"/>
      <c r="AF164" s="72"/>
      <c r="AG164" s="72"/>
    </row>
    <row r="165" spans="6:33" ht="15.75" customHeight="1">
      <c r="F165" s="72"/>
      <c r="L165" s="72"/>
      <c r="P165" s="72"/>
      <c r="Q165" s="72"/>
      <c r="R165" s="72"/>
      <c r="S165" s="72"/>
      <c r="T165" s="72"/>
      <c r="V165" s="72"/>
      <c r="X165" s="72"/>
      <c r="Z165" s="72"/>
      <c r="AB165" s="72"/>
      <c r="AE165" s="72"/>
      <c r="AF165" s="72"/>
      <c r="AG165" s="72"/>
    </row>
    <row r="166" spans="6:33" ht="15.75" customHeight="1">
      <c r="F166" s="72"/>
      <c r="L166" s="72"/>
      <c r="P166" s="72"/>
      <c r="Q166" s="72"/>
      <c r="R166" s="72"/>
      <c r="S166" s="72"/>
      <c r="T166" s="72"/>
      <c r="V166" s="72"/>
      <c r="X166" s="72"/>
      <c r="Z166" s="72"/>
      <c r="AB166" s="72"/>
      <c r="AE166" s="72"/>
      <c r="AF166" s="72"/>
      <c r="AG166" s="72"/>
    </row>
    <row r="167" spans="6:33" ht="15.75" customHeight="1">
      <c r="F167" s="72"/>
      <c r="L167" s="72"/>
      <c r="P167" s="72"/>
      <c r="Q167" s="72"/>
      <c r="R167" s="72"/>
      <c r="S167" s="72"/>
      <c r="T167" s="72"/>
      <c r="V167" s="72"/>
      <c r="X167" s="72"/>
      <c r="Z167" s="72"/>
      <c r="AB167" s="72"/>
      <c r="AE167" s="72"/>
      <c r="AF167" s="72"/>
      <c r="AG167" s="72"/>
    </row>
    <row r="168" spans="6:33" ht="15.75" customHeight="1">
      <c r="F168" s="72"/>
      <c r="L168" s="72"/>
      <c r="P168" s="72"/>
      <c r="Q168" s="72"/>
      <c r="R168" s="72"/>
      <c r="S168" s="72"/>
      <c r="T168" s="72"/>
      <c r="V168" s="72"/>
      <c r="X168" s="72"/>
      <c r="Z168" s="72"/>
      <c r="AB168" s="72"/>
      <c r="AE168" s="72"/>
      <c r="AF168" s="72"/>
      <c r="AG168" s="72"/>
    </row>
    <row r="169" spans="6:33" ht="15.75" customHeight="1">
      <c r="F169" s="72"/>
      <c r="L169" s="72"/>
      <c r="P169" s="72"/>
      <c r="Q169" s="72"/>
      <c r="R169" s="72"/>
      <c r="S169" s="72"/>
      <c r="T169" s="72"/>
      <c r="V169" s="72"/>
      <c r="X169" s="72"/>
      <c r="Z169" s="72"/>
      <c r="AB169" s="72"/>
      <c r="AE169" s="72"/>
      <c r="AF169" s="72"/>
      <c r="AG169" s="72"/>
    </row>
    <row r="170" spans="6:33" ht="15.75" customHeight="1">
      <c r="F170" s="72"/>
      <c r="L170" s="72"/>
      <c r="P170" s="72"/>
      <c r="Q170" s="72"/>
      <c r="R170" s="72"/>
      <c r="S170" s="72"/>
      <c r="T170" s="72"/>
      <c r="V170" s="72"/>
      <c r="X170" s="72"/>
      <c r="Z170" s="72"/>
      <c r="AB170" s="72"/>
      <c r="AE170" s="72"/>
      <c r="AF170" s="72"/>
      <c r="AG170" s="72"/>
    </row>
    <row r="171" spans="6:33" ht="15.75" customHeight="1">
      <c r="F171" s="72"/>
      <c r="L171" s="72"/>
      <c r="P171" s="72"/>
      <c r="Q171" s="72"/>
      <c r="R171" s="72"/>
      <c r="S171" s="72"/>
      <c r="T171" s="72"/>
      <c r="V171" s="72"/>
      <c r="X171" s="72"/>
      <c r="Z171" s="72"/>
      <c r="AB171" s="72"/>
      <c r="AE171" s="72"/>
      <c r="AF171" s="72"/>
      <c r="AG171" s="72"/>
    </row>
    <row r="172" spans="6:33" ht="15.75" customHeight="1">
      <c r="F172" s="72"/>
      <c r="L172" s="72"/>
      <c r="P172" s="72"/>
      <c r="Q172" s="72"/>
      <c r="R172" s="72"/>
      <c r="S172" s="72"/>
      <c r="T172" s="72"/>
      <c r="V172" s="72"/>
      <c r="X172" s="72"/>
      <c r="Z172" s="72"/>
      <c r="AB172" s="72"/>
      <c r="AE172" s="72"/>
      <c r="AF172" s="72"/>
      <c r="AG172" s="72"/>
    </row>
    <row r="173" spans="6:33" ht="15.75" customHeight="1">
      <c r="F173" s="72"/>
      <c r="L173" s="72"/>
      <c r="P173" s="72"/>
      <c r="Q173" s="72"/>
      <c r="R173" s="72"/>
      <c r="S173" s="72"/>
      <c r="T173" s="72"/>
      <c r="V173" s="72"/>
      <c r="X173" s="72"/>
      <c r="Z173" s="72"/>
      <c r="AB173" s="72"/>
      <c r="AE173" s="72"/>
      <c r="AF173" s="72"/>
      <c r="AG173" s="72"/>
    </row>
    <row r="174" spans="6:33" ht="15.75" customHeight="1">
      <c r="F174" s="72"/>
      <c r="L174" s="72"/>
      <c r="P174" s="72"/>
      <c r="Q174" s="72"/>
      <c r="R174" s="72"/>
      <c r="S174" s="72"/>
      <c r="T174" s="72"/>
      <c r="V174" s="72"/>
      <c r="X174" s="72"/>
      <c r="Z174" s="72"/>
      <c r="AB174" s="72"/>
      <c r="AE174" s="72"/>
      <c r="AF174" s="72"/>
      <c r="AG174" s="72"/>
    </row>
    <row r="175" spans="6:33" ht="15.75" customHeight="1">
      <c r="F175" s="72"/>
      <c r="L175" s="72"/>
      <c r="P175" s="72"/>
      <c r="Q175" s="72"/>
      <c r="R175" s="72"/>
      <c r="S175" s="72"/>
      <c r="T175" s="72"/>
      <c r="V175" s="72"/>
      <c r="X175" s="72"/>
      <c r="Z175" s="72"/>
      <c r="AB175" s="72"/>
      <c r="AE175" s="72"/>
      <c r="AF175" s="72"/>
      <c r="AG175" s="72"/>
    </row>
    <row r="176" spans="6:33" ht="15.75" customHeight="1">
      <c r="F176" s="72"/>
      <c r="L176" s="72"/>
      <c r="P176" s="72"/>
      <c r="Q176" s="72"/>
      <c r="R176" s="72"/>
      <c r="S176" s="72"/>
      <c r="T176" s="72"/>
      <c r="V176" s="72"/>
      <c r="X176" s="72"/>
      <c r="Z176" s="72"/>
      <c r="AB176" s="72"/>
      <c r="AE176" s="72"/>
      <c r="AF176" s="72"/>
      <c r="AG176" s="72"/>
    </row>
    <row r="177" spans="6:33" ht="15.75" customHeight="1">
      <c r="F177" s="72"/>
      <c r="L177" s="72"/>
      <c r="P177" s="72"/>
      <c r="Q177" s="72"/>
      <c r="R177" s="72"/>
      <c r="S177" s="72"/>
      <c r="T177" s="72"/>
      <c r="V177" s="72"/>
      <c r="X177" s="72"/>
      <c r="Z177" s="72"/>
      <c r="AB177" s="72"/>
      <c r="AE177" s="72"/>
      <c r="AF177" s="72"/>
      <c r="AG177" s="72"/>
    </row>
    <row r="178" spans="6:33" ht="15.75" customHeight="1">
      <c r="F178" s="72"/>
      <c r="L178" s="72"/>
      <c r="P178" s="72"/>
      <c r="Q178" s="72"/>
      <c r="R178" s="72"/>
      <c r="S178" s="72"/>
      <c r="T178" s="72"/>
      <c r="V178" s="72"/>
      <c r="X178" s="72"/>
      <c r="Z178" s="72"/>
      <c r="AB178" s="72"/>
      <c r="AE178" s="72"/>
      <c r="AF178" s="72"/>
      <c r="AG178" s="72"/>
    </row>
    <row r="179" spans="6:33" ht="15.75" customHeight="1">
      <c r="F179" s="72"/>
      <c r="L179" s="72"/>
      <c r="P179" s="72"/>
      <c r="Q179" s="72"/>
      <c r="R179" s="72"/>
      <c r="S179" s="72"/>
      <c r="T179" s="72"/>
      <c r="V179" s="72"/>
      <c r="X179" s="72"/>
      <c r="Z179" s="72"/>
      <c r="AB179" s="72"/>
      <c r="AE179" s="72"/>
      <c r="AF179" s="72"/>
      <c r="AG179" s="72"/>
    </row>
    <row r="180" spans="6:33" ht="15.75" customHeight="1">
      <c r="F180" s="72"/>
      <c r="L180" s="72"/>
      <c r="P180" s="72"/>
      <c r="Q180" s="72"/>
      <c r="R180" s="72"/>
      <c r="S180" s="72"/>
      <c r="T180" s="72"/>
      <c r="V180" s="72"/>
      <c r="X180" s="72"/>
      <c r="Z180" s="72"/>
      <c r="AB180" s="72"/>
      <c r="AE180" s="72"/>
      <c r="AF180" s="72"/>
      <c r="AG180" s="72"/>
    </row>
    <row r="181" spans="6:33" ht="15.75" customHeight="1">
      <c r="F181" s="72"/>
      <c r="L181" s="72"/>
      <c r="P181" s="72"/>
      <c r="Q181" s="72"/>
      <c r="R181" s="72"/>
      <c r="S181" s="72"/>
      <c r="T181" s="72"/>
      <c r="V181" s="72"/>
      <c r="X181" s="72"/>
      <c r="Z181" s="72"/>
      <c r="AB181" s="72"/>
      <c r="AE181" s="72"/>
      <c r="AF181" s="72"/>
      <c r="AG181" s="72"/>
    </row>
    <row r="182" spans="6:33" ht="15.75" customHeight="1">
      <c r="F182" s="72"/>
      <c r="L182" s="72"/>
      <c r="P182" s="72"/>
      <c r="Q182" s="72"/>
      <c r="R182" s="72"/>
      <c r="S182" s="72"/>
      <c r="T182" s="72"/>
      <c r="V182" s="72"/>
      <c r="X182" s="72"/>
      <c r="Z182" s="72"/>
      <c r="AB182" s="72"/>
      <c r="AE182" s="72"/>
      <c r="AF182" s="72"/>
      <c r="AG182" s="72"/>
    </row>
    <row r="183" spans="6:33" ht="15.75" customHeight="1">
      <c r="F183" s="72"/>
      <c r="L183" s="72"/>
      <c r="P183" s="72"/>
      <c r="Q183" s="72"/>
      <c r="R183" s="72"/>
      <c r="S183" s="72"/>
      <c r="T183" s="72"/>
      <c r="V183" s="72"/>
      <c r="X183" s="72"/>
      <c r="Z183" s="72"/>
      <c r="AB183" s="72"/>
      <c r="AE183" s="72"/>
      <c r="AF183" s="72"/>
      <c r="AG183" s="72"/>
    </row>
    <row r="184" spans="6:33" ht="15.75" customHeight="1">
      <c r="F184" s="72"/>
      <c r="L184" s="72"/>
      <c r="P184" s="72"/>
      <c r="Q184" s="72"/>
      <c r="R184" s="72"/>
      <c r="S184" s="72"/>
      <c r="T184" s="72"/>
      <c r="V184" s="72"/>
      <c r="X184" s="72"/>
      <c r="Z184" s="72"/>
      <c r="AB184" s="72"/>
      <c r="AE184" s="72"/>
      <c r="AF184" s="72"/>
      <c r="AG184" s="72"/>
    </row>
    <row r="185" spans="6:33" ht="15.75" customHeight="1">
      <c r="F185" s="72"/>
      <c r="L185" s="72"/>
      <c r="P185" s="72"/>
      <c r="Q185" s="72"/>
      <c r="R185" s="72"/>
      <c r="S185" s="72"/>
      <c r="T185" s="72"/>
      <c r="V185" s="72"/>
      <c r="X185" s="72"/>
      <c r="Z185" s="72"/>
      <c r="AB185" s="72"/>
      <c r="AE185" s="72"/>
      <c r="AF185" s="72"/>
      <c r="AG185" s="72"/>
    </row>
    <row r="186" spans="6:33" ht="15.75" customHeight="1">
      <c r="F186" s="72"/>
      <c r="L186" s="72"/>
      <c r="P186" s="72"/>
      <c r="Q186" s="72"/>
      <c r="R186" s="72"/>
      <c r="S186" s="72"/>
      <c r="T186" s="72"/>
      <c r="V186" s="72"/>
      <c r="X186" s="72"/>
      <c r="Z186" s="72"/>
      <c r="AB186" s="72"/>
      <c r="AE186" s="72"/>
      <c r="AF186" s="72"/>
      <c r="AG186" s="72"/>
    </row>
    <row r="187" spans="6:33" ht="15.75" customHeight="1">
      <c r="F187" s="72"/>
      <c r="L187" s="72"/>
      <c r="P187" s="72"/>
      <c r="Q187" s="72"/>
      <c r="R187" s="72"/>
      <c r="S187" s="72"/>
      <c r="T187" s="72"/>
      <c r="V187" s="72"/>
      <c r="X187" s="72"/>
      <c r="Z187" s="72"/>
      <c r="AB187" s="72"/>
      <c r="AE187" s="72"/>
      <c r="AF187" s="72"/>
      <c r="AG187" s="72"/>
    </row>
    <row r="188" spans="6:33" ht="15.75" customHeight="1">
      <c r="F188" s="72"/>
      <c r="L188" s="72"/>
      <c r="P188" s="72"/>
      <c r="Q188" s="72"/>
      <c r="R188" s="72"/>
      <c r="S188" s="72"/>
      <c r="T188" s="72"/>
      <c r="V188" s="72"/>
      <c r="X188" s="72"/>
      <c r="Z188" s="72"/>
      <c r="AB188" s="72"/>
      <c r="AE188" s="72"/>
      <c r="AF188" s="72"/>
      <c r="AG188" s="72"/>
    </row>
    <row r="189" spans="6:33" ht="15.75" customHeight="1">
      <c r="F189" s="72"/>
      <c r="L189" s="72"/>
      <c r="P189" s="72"/>
      <c r="Q189" s="72"/>
      <c r="R189" s="72"/>
      <c r="S189" s="72"/>
      <c r="T189" s="72"/>
      <c r="V189" s="72"/>
      <c r="X189" s="72"/>
      <c r="Z189" s="72"/>
      <c r="AB189" s="72"/>
      <c r="AE189" s="72"/>
      <c r="AF189" s="72"/>
      <c r="AG189" s="72"/>
    </row>
    <row r="190" spans="6:33" ht="15.75" customHeight="1">
      <c r="F190" s="72"/>
      <c r="L190" s="72"/>
      <c r="P190" s="72"/>
      <c r="Q190" s="72"/>
      <c r="R190" s="72"/>
      <c r="S190" s="72"/>
      <c r="T190" s="72"/>
      <c r="V190" s="72"/>
      <c r="X190" s="72"/>
      <c r="Z190" s="72"/>
      <c r="AB190" s="72"/>
      <c r="AE190" s="72"/>
      <c r="AF190" s="72"/>
      <c r="AG190" s="72"/>
    </row>
    <row r="191" spans="6:33" ht="15.75" customHeight="1">
      <c r="F191" s="72"/>
      <c r="L191" s="72"/>
      <c r="P191" s="72"/>
      <c r="Q191" s="72"/>
      <c r="R191" s="72"/>
      <c r="S191" s="72"/>
      <c r="T191" s="72"/>
      <c r="V191" s="72"/>
      <c r="X191" s="72"/>
      <c r="Z191" s="72"/>
      <c r="AB191" s="72"/>
      <c r="AE191" s="72"/>
      <c r="AF191" s="72"/>
      <c r="AG191" s="72"/>
    </row>
    <row r="192" spans="6:33" ht="15.75" customHeight="1">
      <c r="F192" s="72"/>
      <c r="L192" s="72"/>
      <c r="P192" s="72"/>
      <c r="Q192" s="72"/>
      <c r="R192" s="72"/>
      <c r="S192" s="72"/>
      <c r="T192" s="72"/>
      <c r="V192" s="72"/>
      <c r="X192" s="72"/>
      <c r="Z192" s="72"/>
      <c r="AB192" s="72"/>
      <c r="AE192" s="72"/>
      <c r="AF192" s="72"/>
      <c r="AG192" s="72"/>
    </row>
    <row r="193" spans="6:33" ht="15.75" customHeight="1">
      <c r="F193" s="72"/>
      <c r="L193" s="72"/>
      <c r="P193" s="72"/>
      <c r="Q193" s="72"/>
      <c r="R193" s="72"/>
      <c r="S193" s="72"/>
      <c r="T193" s="72"/>
      <c r="V193" s="72"/>
      <c r="X193" s="72"/>
      <c r="Z193" s="72"/>
      <c r="AB193" s="72"/>
      <c r="AE193" s="72"/>
      <c r="AF193" s="72"/>
      <c r="AG193" s="72"/>
    </row>
    <row r="194" spans="6:33" ht="15.75" customHeight="1">
      <c r="F194" s="72"/>
      <c r="L194" s="72"/>
      <c r="P194" s="72"/>
      <c r="Q194" s="72"/>
      <c r="R194" s="72"/>
      <c r="S194" s="72"/>
      <c r="T194" s="72"/>
      <c r="V194" s="72"/>
      <c r="X194" s="72"/>
      <c r="Z194" s="72"/>
      <c r="AB194" s="72"/>
      <c r="AE194" s="72"/>
      <c r="AF194" s="72"/>
      <c r="AG194" s="72"/>
    </row>
    <row r="195" spans="6:33" ht="15.75" customHeight="1">
      <c r="F195" s="72"/>
      <c r="L195" s="72"/>
      <c r="P195" s="72"/>
      <c r="Q195" s="72"/>
      <c r="R195" s="72"/>
      <c r="S195" s="72"/>
      <c r="T195" s="72"/>
      <c r="V195" s="72"/>
      <c r="X195" s="72"/>
      <c r="Z195" s="72"/>
      <c r="AB195" s="72"/>
      <c r="AE195" s="72"/>
      <c r="AF195" s="72"/>
      <c r="AG195" s="72"/>
    </row>
    <row r="196" spans="6:33" ht="15.75" customHeight="1">
      <c r="F196" s="72"/>
      <c r="L196" s="72"/>
      <c r="P196" s="72"/>
      <c r="Q196" s="72"/>
      <c r="R196" s="72"/>
      <c r="S196" s="72"/>
      <c r="T196" s="72"/>
      <c r="V196" s="72"/>
      <c r="X196" s="72"/>
      <c r="Z196" s="72"/>
      <c r="AB196" s="72"/>
      <c r="AE196" s="72"/>
      <c r="AF196" s="72"/>
      <c r="AG196" s="72"/>
    </row>
    <row r="197" spans="6:33" ht="15.75" customHeight="1">
      <c r="F197" s="72"/>
      <c r="L197" s="72"/>
      <c r="P197" s="72"/>
      <c r="Q197" s="72"/>
      <c r="R197" s="72"/>
      <c r="S197" s="72"/>
      <c r="T197" s="72"/>
      <c r="V197" s="72"/>
      <c r="X197" s="72"/>
      <c r="Z197" s="72"/>
      <c r="AB197" s="72"/>
      <c r="AE197" s="72"/>
      <c r="AF197" s="72"/>
      <c r="AG197" s="72"/>
    </row>
    <row r="198" spans="6:33" ht="15.75" customHeight="1">
      <c r="F198" s="72"/>
      <c r="L198" s="72"/>
      <c r="P198" s="72"/>
      <c r="Q198" s="72"/>
      <c r="R198" s="72"/>
      <c r="S198" s="72"/>
      <c r="T198" s="72"/>
      <c r="V198" s="72"/>
      <c r="X198" s="72"/>
      <c r="Z198" s="72"/>
      <c r="AB198" s="72"/>
      <c r="AE198" s="72"/>
      <c r="AF198" s="72"/>
      <c r="AG198" s="72"/>
    </row>
    <row r="199" spans="6:33" ht="15.75" customHeight="1">
      <c r="F199" s="72"/>
      <c r="L199" s="72"/>
      <c r="P199" s="72"/>
      <c r="Q199" s="72"/>
      <c r="R199" s="72"/>
      <c r="S199" s="72"/>
      <c r="T199" s="72"/>
      <c r="V199" s="72"/>
      <c r="X199" s="72"/>
      <c r="Z199" s="72"/>
      <c r="AB199" s="72"/>
      <c r="AE199" s="72"/>
      <c r="AF199" s="72"/>
      <c r="AG199" s="72"/>
    </row>
    <row r="200" spans="6:33" ht="15.75" customHeight="1">
      <c r="F200" s="72"/>
      <c r="L200" s="72"/>
      <c r="P200" s="72"/>
      <c r="Q200" s="72"/>
      <c r="R200" s="72"/>
      <c r="S200" s="72"/>
      <c r="T200" s="72"/>
      <c r="V200" s="72"/>
      <c r="X200" s="72"/>
      <c r="Z200" s="72"/>
      <c r="AB200" s="72"/>
      <c r="AE200" s="72"/>
      <c r="AF200" s="72"/>
      <c r="AG200" s="72"/>
    </row>
    <row r="201" spans="6:33" ht="15.75" customHeight="1">
      <c r="F201" s="72"/>
      <c r="L201" s="72"/>
      <c r="P201" s="72"/>
      <c r="Q201" s="72"/>
      <c r="R201" s="72"/>
      <c r="S201" s="72"/>
      <c r="T201" s="72"/>
      <c r="V201" s="72"/>
      <c r="X201" s="72"/>
      <c r="Z201" s="72"/>
      <c r="AB201" s="72"/>
      <c r="AE201" s="72"/>
      <c r="AF201" s="72"/>
      <c r="AG201" s="72"/>
    </row>
    <row r="202" spans="6:33" ht="15.75" customHeight="1">
      <c r="F202" s="72"/>
      <c r="L202" s="72"/>
      <c r="P202" s="72"/>
      <c r="Q202" s="72"/>
      <c r="R202" s="72"/>
      <c r="S202" s="72"/>
      <c r="T202" s="72"/>
      <c r="V202" s="72"/>
      <c r="X202" s="72"/>
      <c r="Z202" s="72"/>
      <c r="AB202" s="72"/>
      <c r="AE202" s="72"/>
      <c r="AF202" s="72"/>
      <c r="AG202" s="72"/>
    </row>
    <row r="203" spans="6:33" ht="15.75" customHeight="1">
      <c r="F203" s="72"/>
      <c r="L203" s="72"/>
      <c r="P203" s="72"/>
      <c r="Q203" s="72"/>
      <c r="R203" s="72"/>
      <c r="S203" s="72"/>
      <c r="T203" s="72"/>
      <c r="V203" s="72"/>
      <c r="X203" s="72"/>
      <c r="Z203" s="72"/>
      <c r="AB203" s="72"/>
      <c r="AE203" s="72"/>
      <c r="AF203" s="72"/>
      <c r="AG203" s="72"/>
    </row>
    <row r="204" spans="6:33" ht="15.75" customHeight="1">
      <c r="F204" s="72"/>
      <c r="L204" s="72"/>
      <c r="P204" s="72"/>
      <c r="Q204" s="72"/>
      <c r="R204" s="72"/>
      <c r="S204" s="72"/>
      <c r="T204" s="72"/>
      <c r="V204" s="72"/>
      <c r="X204" s="72"/>
      <c r="Z204" s="72"/>
      <c r="AB204" s="72"/>
      <c r="AE204" s="72"/>
      <c r="AF204" s="72"/>
      <c r="AG204" s="72"/>
    </row>
    <row r="205" spans="6:33" ht="15.75" customHeight="1">
      <c r="F205" s="72"/>
      <c r="L205" s="72"/>
      <c r="P205" s="72"/>
      <c r="Q205" s="72"/>
      <c r="R205" s="72"/>
      <c r="S205" s="72"/>
      <c r="T205" s="72"/>
      <c r="V205" s="72"/>
      <c r="X205" s="72"/>
      <c r="Z205" s="72"/>
      <c r="AB205" s="72"/>
      <c r="AE205" s="72"/>
      <c r="AF205" s="72"/>
      <c r="AG205" s="72"/>
    </row>
    <row r="206" spans="6:33" ht="15.75" customHeight="1">
      <c r="F206" s="72"/>
      <c r="L206" s="72"/>
      <c r="P206" s="72"/>
      <c r="Q206" s="72"/>
      <c r="R206" s="72"/>
      <c r="S206" s="72"/>
      <c r="T206" s="72"/>
      <c r="V206" s="72"/>
      <c r="X206" s="72"/>
      <c r="Z206" s="72"/>
      <c r="AB206" s="72"/>
      <c r="AE206" s="72"/>
      <c r="AF206" s="72"/>
      <c r="AG206" s="72"/>
    </row>
    <row r="207" spans="6:33" ht="15.75" customHeight="1">
      <c r="F207" s="72"/>
      <c r="L207" s="72"/>
      <c r="P207" s="72"/>
      <c r="Q207" s="72"/>
      <c r="R207" s="72"/>
      <c r="S207" s="72"/>
      <c r="T207" s="72"/>
      <c r="V207" s="72"/>
      <c r="X207" s="72"/>
      <c r="Z207" s="72"/>
      <c r="AB207" s="72"/>
      <c r="AE207" s="72"/>
      <c r="AF207" s="72"/>
      <c r="AG207" s="72"/>
    </row>
    <row r="208" spans="6:33" ht="15.75" customHeight="1">
      <c r="F208" s="72"/>
      <c r="L208" s="72"/>
      <c r="P208" s="72"/>
      <c r="Q208" s="72"/>
      <c r="R208" s="72"/>
      <c r="S208" s="72"/>
      <c r="T208" s="72"/>
      <c r="V208" s="72"/>
      <c r="X208" s="72"/>
      <c r="Z208" s="72"/>
      <c r="AB208" s="72"/>
      <c r="AE208" s="72"/>
      <c r="AF208" s="72"/>
      <c r="AG208" s="72"/>
    </row>
    <row r="209" spans="6:33" ht="15.75" customHeight="1">
      <c r="F209" s="72"/>
      <c r="L209" s="72"/>
      <c r="P209" s="72"/>
      <c r="Q209" s="72"/>
      <c r="R209" s="72"/>
      <c r="S209" s="72"/>
      <c r="T209" s="72"/>
      <c r="V209" s="72"/>
      <c r="X209" s="72"/>
      <c r="Z209" s="72"/>
      <c r="AB209" s="72"/>
      <c r="AE209" s="72"/>
      <c r="AF209" s="72"/>
      <c r="AG209" s="72"/>
    </row>
    <row r="210" spans="6:33" ht="15.75" customHeight="1">
      <c r="F210" s="72"/>
      <c r="L210" s="72"/>
      <c r="P210" s="72"/>
      <c r="Q210" s="72"/>
      <c r="R210" s="72"/>
      <c r="S210" s="72"/>
      <c r="T210" s="72"/>
      <c r="V210" s="72"/>
      <c r="X210" s="72"/>
      <c r="Z210" s="72"/>
      <c r="AB210" s="72"/>
      <c r="AE210" s="72"/>
      <c r="AF210" s="72"/>
      <c r="AG210" s="72"/>
    </row>
    <row r="211" spans="6:33" ht="15.75" customHeight="1">
      <c r="F211" s="72"/>
      <c r="L211" s="72"/>
      <c r="P211" s="72"/>
      <c r="Q211" s="72"/>
      <c r="R211" s="72"/>
      <c r="S211" s="72"/>
      <c r="T211" s="72"/>
      <c r="V211" s="72"/>
      <c r="X211" s="72"/>
      <c r="Z211" s="72"/>
      <c r="AB211" s="72"/>
      <c r="AE211" s="72"/>
      <c r="AF211" s="72"/>
      <c r="AG211" s="72"/>
    </row>
    <row r="212" spans="6:33" ht="15.75" customHeight="1">
      <c r="F212" s="72"/>
      <c r="L212" s="72"/>
      <c r="P212" s="72"/>
      <c r="Q212" s="72"/>
      <c r="R212" s="72"/>
      <c r="S212" s="72"/>
      <c r="T212" s="72"/>
      <c r="V212" s="72"/>
      <c r="X212" s="72"/>
      <c r="Z212" s="72"/>
      <c r="AB212" s="72"/>
      <c r="AE212" s="72"/>
      <c r="AF212" s="72"/>
      <c r="AG212" s="72"/>
    </row>
    <row r="213" spans="6:33" ht="15.75" customHeight="1">
      <c r="F213" s="72"/>
      <c r="L213" s="72"/>
      <c r="P213" s="72"/>
      <c r="Q213" s="72"/>
      <c r="R213" s="72"/>
      <c r="S213" s="72"/>
      <c r="T213" s="72"/>
      <c r="V213" s="72"/>
      <c r="X213" s="72"/>
      <c r="Z213" s="72"/>
      <c r="AB213" s="72"/>
      <c r="AE213" s="72"/>
      <c r="AF213" s="72"/>
      <c r="AG213" s="72"/>
    </row>
    <row r="214" spans="6:33" ht="15.75" customHeight="1">
      <c r="F214" s="72"/>
      <c r="L214" s="72"/>
      <c r="P214" s="72"/>
      <c r="Q214" s="72"/>
      <c r="R214" s="72"/>
      <c r="S214" s="72"/>
      <c r="T214" s="72"/>
      <c r="V214" s="72"/>
      <c r="X214" s="72"/>
      <c r="Z214" s="72"/>
      <c r="AB214" s="72"/>
      <c r="AE214" s="72"/>
      <c r="AF214" s="72"/>
      <c r="AG214" s="72"/>
    </row>
    <row r="215" spans="6:33" ht="15.75" customHeight="1">
      <c r="F215" s="72"/>
      <c r="L215" s="72"/>
      <c r="P215" s="72"/>
      <c r="Q215" s="72"/>
      <c r="R215" s="72"/>
      <c r="S215" s="72"/>
      <c r="T215" s="72"/>
      <c r="V215" s="72"/>
      <c r="X215" s="72"/>
      <c r="Z215" s="72"/>
      <c r="AB215" s="72"/>
      <c r="AE215" s="72"/>
      <c r="AF215" s="72"/>
      <c r="AG215" s="72"/>
    </row>
    <row r="216" spans="6:33" ht="15.75" customHeight="1">
      <c r="F216" s="72"/>
      <c r="L216" s="72"/>
      <c r="P216" s="72"/>
      <c r="Q216" s="72"/>
      <c r="R216" s="72"/>
      <c r="S216" s="72"/>
      <c r="T216" s="72"/>
      <c r="V216" s="72"/>
      <c r="X216" s="72"/>
      <c r="Z216" s="72"/>
      <c r="AB216" s="72"/>
      <c r="AE216" s="72"/>
      <c r="AF216" s="72"/>
      <c r="AG216" s="72"/>
    </row>
    <row r="217" spans="6:33" ht="15.75" customHeight="1">
      <c r="F217" s="72"/>
      <c r="L217" s="72"/>
      <c r="P217" s="72"/>
      <c r="Q217" s="72"/>
      <c r="R217" s="72"/>
      <c r="S217" s="72"/>
      <c r="T217" s="72"/>
      <c r="V217" s="72"/>
      <c r="X217" s="72"/>
      <c r="Z217" s="72"/>
      <c r="AB217" s="72"/>
      <c r="AE217" s="72"/>
      <c r="AF217" s="72"/>
      <c r="AG217" s="72"/>
    </row>
    <row r="218" spans="6:33" ht="15.75" customHeight="1">
      <c r="F218" s="72"/>
      <c r="L218" s="72"/>
      <c r="P218" s="72"/>
      <c r="Q218" s="72"/>
      <c r="R218" s="72"/>
      <c r="S218" s="72"/>
      <c r="T218" s="72"/>
      <c r="V218" s="72"/>
      <c r="X218" s="72"/>
      <c r="Z218" s="72"/>
      <c r="AB218" s="72"/>
      <c r="AE218" s="72"/>
      <c r="AF218" s="72"/>
      <c r="AG218" s="72"/>
    </row>
    <row r="219" spans="6:33" ht="15.75" customHeight="1">
      <c r="F219" s="72"/>
      <c r="L219" s="72"/>
      <c r="P219" s="72"/>
      <c r="Q219" s="72"/>
      <c r="R219" s="72"/>
      <c r="S219" s="72"/>
      <c r="T219" s="72"/>
      <c r="V219" s="72"/>
      <c r="X219" s="72"/>
      <c r="Z219" s="72"/>
      <c r="AB219" s="72"/>
      <c r="AE219" s="72"/>
      <c r="AF219" s="72"/>
      <c r="AG219" s="72"/>
    </row>
    <row r="220" spans="6:33" ht="15.75" customHeight="1">
      <c r="F220" s="72"/>
      <c r="L220" s="72"/>
      <c r="P220" s="72"/>
      <c r="Q220" s="72"/>
      <c r="R220" s="72"/>
      <c r="S220" s="72"/>
      <c r="T220" s="72"/>
      <c r="V220" s="72"/>
      <c r="X220" s="72"/>
      <c r="Z220" s="72"/>
      <c r="AB220" s="72"/>
      <c r="AE220" s="72"/>
      <c r="AF220" s="72"/>
      <c r="AG220" s="72"/>
    </row>
    <row r="221" spans="6:33" ht="15.75" customHeight="1">
      <c r="F221" s="72"/>
      <c r="L221" s="72"/>
      <c r="P221" s="72"/>
      <c r="Q221" s="72"/>
      <c r="R221" s="72"/>
      <c r="S221" s="72"/>
      <c r="T221" s="72"/>
      <c r="V221" s="72"/>
      <c r="X221" s="72"/>
      <c r="Z221" s="72"/>
      <c r="AB221" s="72"/>
      <c r="AE221" s="72"/>
      <c r="AF221" s="72"/>
      <c r="AG221" s="72"/>
    </row>
    <row r="222" spans="6:33" ht="15.75" customHeight="1">
      <c r="F222" s="72"/>
      <c r="L222" s="72"/>
      <c r="P222" s="72"/>
      <c r="Q222" s="72"/>
      <c r="R222" s="72"/>
      <c r="S222" s="72"/>
      <c r="T222" s="72"/>
      <c r="V222" s="72"/>
      <c r="X222" s="72"/>
      <c r="Z222" s="72"/>
      <c r="AB222" s="72"/>
      <c r="AE222" s="72"/>
      <c r="AF222" s="72"/>
      <c r="AG222" s="72"/>
    </row>
    <row r="223" spans="6:33" ht="15.75" customHeight="1">
      <c r="F223" s="72"/>
      <c r="L223" s="72"/>
      <c r="P223" s="72"/>
      <c r="Q223" s="72"/>
      <c r="R223" s="72"/>
      <c r="S223" s="72"/>
      <c r="T223" s="72"/>
      <c r="V223" s="72"/>
      <c r="X223" s="72"/>
      <c r="Z223" s="72"/>
      <c r="AB223" s="72"/>
      <c r="AE223" s="72"/>
      <c r="AF223" s="72"/>
      <c r="AG223" s="72"/>
    </row>
    <row r="224" spans="6:33" ht="15.75" customHeight="1">
      <c r="F224" s="72"/>
      <c r="L224" s="72"/>
      <c r="P224" s="72"/>
      <c r="Q224" s="72"/>
      <c r="R224" s="72"/>
      <c r="S224" s="72"/>
      <c r="T224" s="72"/>
      <c r="V224" s="72"/>
      <c r="X224" s="72"/>
      <c r="Z224" s="72"/>
      <c r="AB224" s="72"/>
      <c r="AE224" s="72"/>
      <c r="AF224" s="72"/>
      <c r="AG224" s="72"/>
    </row>
    <row r="225" spans="6:33" ht="15.75" customHeight="1">
      <c r="F225" s="72"/>
      <c r="L225" s="72"/>
      <c r="P225" s="72"/>
      <c r="Q225" s="72"/>
      <c r="R225" s="72"/>
      <c r="S225" s="72"/>
      <c r="T225" s="72"/>
      <c r="V225" s="72"/>
      <c r="X225" s="72"/>
      <c r="Z225" s="72"/>
      <c r="AB225" s="72"/>
      <c r="AE225" s="72"/>
      <c r="AF225" s="72"/>
      <c r="AG225" s="72"/>
    </row>
    <row r="226" spans="6:33" ht="15.75" customHeight="1">
      <c r="F226" s="72"/>
      <c r="L226" s="72"/>
      <c r="P226" s="72"/>
      <c r="Q226" s="72"/>
      <c r="R226" s="72"/>
      <c r="S226" s="72"/>
      <c r="T226" s="72"/>
      <c r="V226" s="72"/>
      <c r="X226" s="72"/>
      <c r="Z226" s="72"/>
      <c r="AB226" s="72"/>
      <c r="AE226" s="72"/>
      <c r="AF226" s="72"/>
      <c r="AG226" s="72"/>
    </row>
    <row r="227" spans="6:33" ht="15.75" customHeight="1">
      <c r="F227" s="72"/>
      <c r="L227" s="72"/>
      <c r="P227" s="72"/>
      <c r="Q227" s="72"/>
      <c r="R227" s="72"/>
      <c r="S227" s="72"/>
      <c r="T227" s="72"/>
      <c r="V227" s="72"/>
      <c r="X227" s="72"/>
      <c r="Z227" s="72"/>
      <c r="AB227" s="72"/>
      <c r="AE227" s="72"/>
      <c r="AF227" s="72"/>
      <c r="AG227" s="72"/>
    </row>
    <row r="228" spans="6:33" ht="15.75" customHeight="1">
      <c r="F228" s="72"/>
      <c r="L228" s="72"/>
      <c r="P228" s="72"/>
      <c r="Q228" s="72"/>
      <c r="R228" s="72"/>
      <c r="S228" s="72"/>
      <c r="T228" s="72"/>
      <c r="V228" s="72"/>
      <c r="X228" s="72"/>
      <c r="Z228" s="72"/>
      <c r="AB228" s="72"/>
      <c r="AE228" s="72"/>
      <c r="AF228" s="72"/>
      <c r="AG228" s="72"/>
    </row>
    <row r="229" spans="6:33" ht="15.75" customHeight="1">
      <c r="F229" s="72"/>
      <c r="L229" s="72"/>
      <c r="P229" s="72"/>
      <c r="Q229" s="72"/>
      <c r="R229" s="72"/>
      <c r="S229" s="72"/>
      <c r="T229" s="72"/>
      <c r="V229" s="72"/>
      <c r="X229" s="72"/>
      <c r="Z229" s="72"/>
      <c r="AB229" s="72"/>
      <c r="AE229" s="72"/>
      <c r="AF229" s="72"/>
      <c r="AG229" s="72"/>
    </row>
    <row r="230" spans="6:33" ht="15.75" customHeight="1">
      <c r="F230" s="72"/>
      <c r="L230" s="72"/>
      <c r="P230" s="72"/>
      <c r="Q230" s="72"/>
      <c r="R230" s="72"/>
      <c r="S230" s="72"/>
      <c r="T230" s="72"/>
      <c r="V230" s="72"/>
      <c r="X230" s="72"/>
      <c r="Z230" s="72"/>
      <c r="AB230" s="72"/>
      <c r="AE230" s="72"/>
      <c r="AF230" s="72"/>
      <c r="AG230" s="72"/>
    </row>
    <row r="231" spans="6:33" ht="15.75" customHeight="1">
      <c r="F231" s="72"/>
      <c r="L231" s="72"/>
      <c r="P231" s="72"/>
      <c r="Q231" s="72"/>
      <c r="R231" s="72"/>
      <c r="S231" s="72"/>
      <c r="T231" s="72"/>
      <c r="V231" s="72"/>
      <c r="X231" s="72"/>
      <c r="Z231" s="72"/>
      <c r="AB231" s="72"/>
      <c r="AE231" s="72"/>
      <c r="AF231" s="72"/>
      <c r="AG231" s="72"/>
    </row>
    <row r="232" spans="6:33" ht="15.75" customHeight="1">
      <c r="F232" s="72"/>
      <c r="L232" s="72"/>
      <c r="P232" s="72"/>
      <c r="Q232" s="72"/>
      <c r="R232" s="72"/>
      <c r="S232" s="72"/>
      <c r="T232" s="72"/>
      <c r="V232" s="72"/>
      <c r="X232" s="72"/>
      <c r="Z232" s="72"/>
      <c r="AB232" s="72"/>
      <c r="AE232" s="72"/>
      <c r="AF232" s="72"/>
      <c r="AG232" s="72"/>
    </row>
    <row r="233" spans="6:33" ht="15.75" customHeight="1">
      <c r="F233" s="72"/>
      <c r="L233" s="72"/>
      <c r="P233" s="72"/>
      <c r="Q233" s="72"/>
      <c r="R233" s="72"/>
      <c r="S233" s="72"/>
      <c r="T233" s="72"/>
      <c r="V233" s="72"/>
      <c r="X233" s="72"/>
      <c r="Z233" s="72"/>
      <c r="AB233" s="72"/>
      <c r="AE233" s="72"/>
      <c r="AF233" s="72"/>
      <c r="AG233" s="72"/>
    </row>
    <row r="234" spans="6:33" ht="15.75" customHeight="1">
      <c r="F234" s="72"/>
      <c r="L234" s="72"/>
      <c r="P234" s="72"/>
      <c r="Q234" s="72"/>
      <c r="R234" s="72"/>
      <c r="S234" s="72"/>
      <c r="T234" s="72"/>
      <c r="V234" s="72"/>
      <c r="X234" s="72"/>
      <c r="Z234" s="72"/>
      <c r="AB234" s="72"/>
      <c r="AE234" s="72"/>
      <c r="AF234" s="72"/>
      <c r="AG234" s="72"/>
    </row>
    <row r="235" spans="6:33" ht="15.75" customHeight="1">
      <c r="F235" s="72"/>
      <c r="L235" s="72"/>
      <c r="P235" s="72"/>
      <c r="Q235" s="72"/>
      <c r="R235" s="72"/>
      <c r="S235" s="72"/>
      <c r="T235" s="72"/>
      <c r="V235" s="72"/>
      <c r="X235" s="72"/>
      <c r="Z235" s="72"/>
      <c r="AB235" s="72"/>
      <c r="AE235" s="72"/>
      <c r="AF235" s="72"/>
      <c r="AG235" s="72"/>
    </row>
    <row r="236" spans="6:33" ht="15.75" customHeight="1">
      <c r="F236" s="72"/>
      <c r="L236" s="72"/>
      <c r="P236" s="72"/>
      <c r="Q236" s="72"/>
      <c r="R236" s="72"/>
      <c r="S236" s="72"/>
      <c r="T236" s="72"/>
      <c r="V236" s="72"/>
      <c r="X236" s="72"/>
      <c r="Z236" s="72"/>
      <c r="AB236" s="72"/>
      <c r="AE236" s="72"/>
      <c r="AF236" s="72"/>
      <c r="AG236" s="72"/>
    </row>
    <row r="237" spans="6:33" ht="15.75" customHeight="1">
      <c r="F237" s="72"/>
      <c r="L237" s="72"/>
      <c r="P237" s="72"/>
      <c r="Q237" s="72"/>
      <c r="R237" s="72"/>
      <c r="S237" s="72"/>
      <c r="T237" s="72"/>
      <c r="V237" s="72"/>
      <c r="X237" s="72"/>
      <c r="Z237" s="72"/>
      <c r="AB237" s="72"/>
      <c r="AE237" s="72"/>
      <c r="AF237" s="72"/>
      <c r="AG237" s="72"/>
    </row>
    <row r="238" spans="6:33" ht="15.75" customHeight="1">
      <c r="F238" s="72"/>
      <c r="L238" s="72"/>
      <c r="P238" s="72"/>
      <c r="Q238" s="72"/>
      <c r="R238" s="72"/>
      <c r="S238" s="72"/>
      <c r="T238" s="72"/>
      <c r="V238" s="72"/>
      <c r="X238" s="72"/>
      <c r="Z238" s="72"/>
      <c r="AB238" s="72"/>
      <c r="AE238" s="72"/>
      <c r="AF238" s="72"/>
      <c r="AG238" s="72"/>
    </row>
    <row r="239" spans="6:33" ht="15.75" customHeight="1">
      <c r="F239" s="72"/>
      <c r="L239" s="72"/>
      <c r="P239" s="72"/>
      <c r="Q239" s="72"/>
      <c r="R239" s="72"/>
      <c r="S239" s="72"/>
      <c r="T239" s="72"/>
      <c r="V239" s="72"/>
      <c r="X239" s="72"/>
      <c r="Z239" s="72"/>
      <c r="AB239" s="72"/>
      <c r="AE239" s="72"/>
      <c r="AF239" s="72"/>
      <c r="AG239" s="72"/>
    </row>
    <row r="240" spans="6:33" ht="15.75" customHeight="1">
      <c r="F240" s="72"/>
      <c r="L240" s="72"/>
      <c r="P240" s="72"/>
      <c r="Q240" s="72"/>
      <c r="R240" s="72"/>
      <c r="S240" s="72"/>
      <c r="T240" s="72"/>
      <c r="V240" s="72"/>
      <c r="X240" s="72"/>
      <c r="Z240" s="72"/>
      <c r="AB240" s="72"/>
      <c r="AE240" s="72"/>
      <c r="AF240" s="72"/>
      <c r="AG240" s="72"/>
    </row>
    <row r="241" spans="6:33" ht="15.75" customHeight="1">
      <c r="F241" s="72"/>
      <c r="L241" s="72"/>
      <c r="P241" s="72"/>
      <c r="Q241" s="72"/>
      <c r="R241" s="72"/>
      <c r="S241" s="72"/>
      <c r="T241" s="72"/>
      <c r="V241" s="72"/>
      <c r="X241" s="72"/>
      <c r="Z241" s="72"/>
      <c r="AB241" s="72"/>
      <c r="AE241" s="72"/>
      <c r="AF241" s="72"/>
      <c r="AG241" s="72"/>
    </row>
    <row r="242" spans="6:33" ht="15.75" customHeight="1">
      <c r="F242" s="72"/>
      <c r="L242" s="72"/>
      <c r="P242" s="72"/>
      <c r="Q242" s="72"/>
      <c r="R242" s="72"/>
      <c r="S242" s="72"/>
      <c r="T242" s="72"/>
      <c r="V242" s="72"/>
      <c r="X242" s="72"/>
      <c r="Z242" s="72"/>
      <c r="AB242" s="72"/>
      <c r="AE242" s="72"/>
      <c r="AF242" s="72"/>
      <c r="AG242" s="72"/>
    </row>
    <row r="243" spans="6:33" ht="15.75" customHeight="1">
      <c r="F243" s="72"/>
      <c r="L243" s="72"/>
      <c r="P243" s="72"/>
      <c r="Q243" s="72"/>
      <c r="R243" s="72"/>
      <c r="S243" s="72"/>
      <c r="T243" s="72"/>
      <c r="V243" s="72"/>
      <c r="X243" s="72"/>
      <c r="Z243" s="72"/>
      <c r="AB243" s="72"/>
      <c r="AE243" s="72"/>
      <c r="AF243" s="72"/>
      <c r="AG243" s="72"/>
    </row>
    <row r="244" spans="6:33" ht="15.75" customHeight="1">
      <c r="F244" s="72"/>
      <c r="L244" s="72"/>
      <c r="P244" s="72"/>
      <c r="Q244" s="72"/>
      <c r="R244" s="72"/>
      <c r="S244" s="72"/>
      <c r="T244" s="72"/>
      <c r="V244" s="72"/>
      <c r="X244" s="72"/>
      <c r="Z244" s="72"/>
      <c r="AB244" s="72"/>
      <c r="AE244" s="72"/>
      <c r="AF244" s="72"/>
      <c r="AG244" s="72"/>
    </row>
    <row r="245" spans="6:33" ht="15.75" customHeight="1">
      <c r="F245" s="72"/>
      <c r="L245" s="72"/>
      <c r="P245" s="72"/>
      <c r="Q245" s="72"/>
      <c r="R245" s="72"/>
      <c r="S245" s="72"/>
      <c r="T245" s="72"/>
      <c r="V245" s="72"/>
      <c r="X245" s="72"/>
      <c r="Z245" s="72"/>
      <c r="AB245" s="72"/>
      <c r="AE245" s="72"/>
      <c r="AF245" s="72"/>
      <c r="AG245" s="72"/>
    </row>
    <row r="246" spans="6:33" ht="15.75" customHeight="1">
      <c r="F246" s="72"/>
      <c r="L246" s="72"/>
      <c r="P246" s="72"/>
      <c r="Q246" s="72"/>
      <c r="R246" s="72"/>
      <c r="S246" s="72"/>
      <c r="T246" s="72"/>
      <c r="V246" s="72"/>
      <c r="X246" s="72"/>
      <c r="Z246" s="72"/>
      <c r="AB246" s="72"/>
      <c r="AE246" s="72"/>
      <c r="AF246" s="72"/>
      <c r="AG246" s="72"/>
    </row>
    <row r="247" spans="6:33" ht="15.75" customHeight="1">
      <c r="F247" s="72"/>
      <c r="L247" s="72"/>
      <c r="P247" s="72"/>
      <c r="Q247" s="72"/>
      <c r="R247" s="72"/>
      <c r="S247" s="72"/>
      <c r="T247" s="72"/>
      <c r="V247" s="72"/>
      <c r="X247" s="72"/>
      <c r="Z247" s="72"/>
      <c r="AB247" s="72"/>
      <c r="AE247" s="72"/>
      <c r="AF247" s="72"/>
      <c r="AG247" s="72"/>
    </row>
    <row r="248" spans="6:33" ht="15.75" customHeight="1">
      <c r="F248" s="72"/>
      <c r="L248" s="72"/>
      <c r="P248" s="72"/>
      <c r="Q248" s="72"/>
      <c r="R248" s="72"/>
      <c r="S248" s="72"/>
      <c r="T248" s="72"/>
      <c r="V248" s="72"/>
      <c r="X248" s="72"/>
      <c r="Z248" s="72"/>
      <c r="AB248" s="72"/>
      <c r="AE248" s="72"/>
      <c r="AF248" s="72"/>
      <c r="AG248" s="72"/>
    </row>
    <row r="249" spans="6:33" ht="15.75" customHeight="1">
      <c r="F249" s="72"/>
      <c r="L249" s="72"/>
      <c r="P249" s="72"/>
      <c r="Q249" s="72"/>
      <c r="R249" s="72"/>
      <c r="S249" s="72"/>
      <c r="T249" s="72"/>
      <c r="V249" s="72"/>
      <c r="X249" s="72"/>
      <c r="Z249" s="72"/>
      <c r="AB249" s="72"/>
      <c r="AE249" s="72"/>
      <c r="AF249" s="72"/>
      <c r="AG249" s="72"/>
    </row>
    <row r="250" spans="6:33" ht="15.75" customHeight="1">
      <c r="F250" s="72"/>
      <c r="L250" s="72"/>
      <c r="P250" s="72"/>
      <c r="Q250" s="72"/>
      <c r="R250" s="72"/>
      <c r="S250" s="72"/>
      <c r="T250" s="72"/>
      <c r="V250" s="72"/>
      <c r="X250" s="72"/>
      <c r="Z250" s="72"/>
      <c r="AB250" s="72"/>
      <c r="AE250" s="72"/>
      <c r="AF250" s="72"/>
      <c r="AG250" s="72"/>
    </row>
    <row r="251" spans="6:33" ht="15.75" customHeight="1">
      <c r="F251" s="72"/>
      <c r="L251" s="72"/>
      <c r="P251" s="72"/>
      <c r="Q251" s="72"/>
      <c r="R251" s="72"/>
      <c r="S251" s="72"/>
      <c r="T251" s="72"/>
      <c r="V251" s="72"/>
      <c r="X251" s="72"/>
      <c r="Z251" s="72"/>
      <c r="AB251" s="72"/>
      <c r="AE251" s="72"/>
      <c r="AF251" s="72"/>
      <c r="AG251" s="72"/>
    </row>
    <row r="252" spans="6:33" ht="15.75" customHeight="1">
      <c r="F252" s="72"/>
      <c r="L252" s="72"/>
      <c r="P252" s="72"/>
      <c r="Q252" s="72"/>
      <c r="R252" s="72"/>
      <c r="S252" s="72"/>
      <c r="T252" s="72"/>
      <c r="V252" s="72"/>
      <c r="X252" s="72"/>
      <c r="Z252" s="72"/>
      <c r="AB252" s="72"/>
      <c r="AE252" s="72"/>
      <c r="AF252" s="72"/>
      <c r="AG252" s="72"/>
    </row>
    <row r="253" spans="6:33" ht="15.75" customHeight="1">
      <c r="F253" s="72"/>
      <c r="L253" s="72"/>
      <c r="P253" s="72"/>
      <c r="Q253" s="72"/>
      <c r="R253" s="72"/>
      <c r="S253" s="72"/>
      <c r="T253" s="72"/>
      <c r="V253" s="72"/>
      <c r="X253" s="72"/>
      <c r="Z253" s="72"/>
      <c r="AB253" s="72"/>
      <c r="AE253" s="72"/>
      <c r="AF253" s="72"/>
      <c r="AG253" s="72"/>
    </row>
    <row r="254" spans="6:33" ht="15.75" customHeight="1">
      <c r="F254" s="72"/>
      <c r="L254" s="72"/>
      <c r="P254" s="72"/>
      <c r="Q254" s="72"/>
      <c r="R254" s="72"/>
      <c r="S254" s="72"/>
      <c r="T254" s="72"/>
      <c r="V254" s="72"/>
      <c r="X254" s="72"/>
      <c r="Z254" s="72"/>
      <c r="AB254" s="72"/>
      <c r="AE254" s="72"/>
      <c r="AF254" s="72"/>
      <c r="AG254" s="72"/>
    </row>
    <row r="255" spans="6:33" ht="15.75" customHeight="1">
      <c r="F255" s="72"/>
      <c r="L255" s="72"/>
      <c r="P255" s="72"/>
      <c r="Q255" s="72"/>
      <c r="R255" s="72"/>
      <c r="S255" s="72"/>
      <c r="T255" s="72"/>
      <c r="V255" s="72"/>
      <c r="X255" s="72"/>
      <c r="Z255" s="72"/>
      <c r="AB255" s="72"/>
      <c r="AE255" s="72"/>
      <c r="AF255" s="72"/>
      <c r="AG255" s="72"/>
    </row>
    <row r="256" spans="6:33" ht="15.75" customHeight="1">
      <c r="F256" s="72"/>
      <c r="L256" s="72"/>
      <c r="P256" s="72"/>
      <c r="Q256" s="72"/>
      <c r="R256" s="72"/>
      <c r="S256" s="72"/>
      <c r="T256" s="72"/>
      <c r="V256" s="72"/>
      <c r="X256" s="72"/>
      <c r="Z256" s="72"/>
      <c r="AB256" s="72"/>
      <c r="AE256" s="72"/>
      <c r="AF256" s="72"/>
      <c r="AG256" s="72"/>
    </row>
    <row r="257" spans="6:33" ht="15.75" customHeight="1">
      <c r="F257" s="72"/>
      <c r="L257" s="72"/>
      <c r="P257" s="72"/>
      <c r="Q257" s="72"/>
      <c r="R257" s="72"/>
      <c r="S257" s="72"/>
      <c r="T257" s="72"/>
      <c r="V257" s="72"/>
      <c r="X257" s="72"/>
      <c r="Z257" s="72"/>
      <c r="AB257" s="72"/>
      <c r="AE257" s="72"/>
      <c r="AF257" s="72"/>
      <c r="AG257" s="72"/>
    </row>
    <row r="258" spans="6:33" ht="15.75" customHeight="1">
      <c r="F258" s="72"/>
      <c r="L258" s="72"/>
      <c r="P258" s="72"/>
      <c r="Q258" s="72"/>
      <c r="R258" s="72"/>
      <c r="S258" s="72"/>
      <c r="T258" s="72"/>
      <c r="V258" s="72"/>
      <c r="X258" s="72"/>
      <c r="Z258" s="72"/>
      <c r="AB258" s="72"/>
      <c r="AE258" s="72"/>
      <c r="AF258" s="72"/>
      <c r="AG258" s="72"/>
    </row>
    <row r="259" spans="6:33" ht="15.75" customHeight="1">
      <c r="F259" s="72"/>
      <c r="L259" s="72"/>
      <c r="P259" s="72"/>
      <c r="Q259" s="72"/>
      <c r="R259" s="72"/>
      <c r="S259" s="72"/>
      <c r="T259" s="72"/>
      <c r="V259" s="72"/>
      <c r="X259" s="72"/>
      <c r="Z259" s="72"/>
      <c r="AB259" s="72"/>
      <c r="AE259" s="72"/>
      <c r="AF259" s="72"/>
      <c r="AG259" s="72"/>
    </row>
    <row r="260" spans="6:33" ht="15.75" customHeight="1">
      <c r="F260" s="72"/>
      <c r="L260" s="72"/>
      <c r="P260" s="72"/>
      <c r="Q260" s="72"/>
      <c r="R260" s="72"/>
      <c r="S260" s="72"/>
      <c r="T260" s="72"/>
      <c r="V260" s="72"/>
      <c r="X260" s="72"/>
      <c r="Z260" s="72"/>
      <c r="AB260" s="72"/>
      <c r="AE260" s="72"/>
      <c r="AF260" s="72"/>
      <c r="AG260" s="72"/>
    </row>
    <row r="261" spans="6:33" ht="15.75" customHeight="1">
      <c r="F261" s="72"/>
      <c r="L261" s="72"/>
      <c r="P261" s="72"/>
      <c r="Q261" s="72"/>
      <c r="R261" s="72"/>
      <c r="S261" s="72"/>
      <c r="T261" s="72"/>
      <c r="V261" s="72"/>
      <c r="X261" s="72"/>
      <c r="Z261" s="72"/>
      <c r="AB261" s="72"/>
      <c r="AE261" s="72"/>
      <c r="AF261" s="72"/>
      <c r="AG261" s="72"/>
    </row>
    <row r="262" spans="6:33" ht="15.75" customHeight="1">
      <c r="F262" s="72"/>
      <c r="L262" s="72"/>
      <c r="P262" s="72"/>
      <c r="Q262" s="72"/>
      <c r="R262" s="72"/>
      <c r="S262" s="72"/>
      <c r="T262" s="72"/>
      <c r="V262" s="72"/>
      <c r="X262" s="72"/>
      <c r="Z262" s="72"/>
      <c r="AB262" s="72"/>
      <c r="AE262" s="72"/>
      <c r="AF262" s="72"/>
      <c r="AG262" s="72"/>
    </row>
    <row r="263" spans="6:33" ht="15.75" customHeight="1">
      <c r="F263" s="72"/>
      <c r="L263" s="72"/>
      <c r="P263" s="72"/>
      <c r="Q263" s="72"/>
      <c r="R263" s="72"/>
      <c r="S263" s="72"/>
      <c r="T263" s="72"/>
      <c r="V263" s="72"/>
      <c r="X263" s="72"/>
      <c r="Z263" s="72"/>
      <c r="AB263" s="72"/>
      <c r="AE263" s="72"/>
      <c r="AF263" s="72"/>
      <c r="AG263" s="72"/>
    </row>
    <row r="264" spans="6:33" ht="15.75" customHeight="1">
      <c r="F264" s="72"/>
      <c r="L264" s="72"/>
      <c r="P264" s="72"/>
      <c r="Q264" s="72"/>
      <c r="R264" s="72"/>
      <c r="S264" s="72"/>
      <c r="T264" s="72"/>
      <c r="V264" s="72"/>
      <c r="X264" s="72"/>
      <c r="Z264" s="72"/>
      <c r="AB264" s="72"/>
      <c r="AE264" s="72"/>
      <c r="AF264" s="72"/>
      <c r="AG264" s="72"/>
    </row>
    <row r="265" spans="6:33" ht="15.75" customHeight="1">
      <c r="F265" s="72"/>
      <c r="L265" s="72"/>
      <c r="P265" s="72"/>
      <c r="Q265" s="72"/>
      <c r="R265" s="72"/>
      <c r="S265" s="72"/>
      <c r="T265" s="72"/>
      <c r="V265" s="72"/>
      <c r="X265" s="72"/>
      <c r="Z265" s="72"/>
      <c r="AB265" s="72"/>
      <c r="AE265" s="72"/>
      <c r="AF265" s="72"/>
      <c r="AG265" s="72"/>
    </row>
    <row r="266" spans="6:33" ht="15.75" customHeight="1">
      <c r="F266" s="72"/>
      <c r="L266" s="72"/>
      <c r="P266" s="72"/>
      <c r="Q266" s="72"/>
      <c r="R266" s="72"/>
      <c r="S266" s="72"/>
      <c r="T266" s="72"/>
      <c r="V266" s="72"/>
      <c r="X266" s="72"/>
      <c r="Z266" s="72"/>
      <c r="AB266" s="72"/>
      <c r="AE266" s="72"/>
      <c r="AF266" s="72"/>
      <c r="AG266" s="72"/>
    </row>
    <row r="267" spans="6:33" ht="15.75" customHeight="1">
      <c r="F267" s="72"/>
      <c r="L267" s="72"/>
      <c r="P267" s="72"/>
      <c r="Q267" s="72"/>
      <c r="R267" s="72"/>
      <c r="S267" s="72"/>
      <c r="T267" s="72"/>
      <c r="V267" s="72"/>
      <c r="X267" s="72"/>
      <c r="Z267" s="72"/>
      <c r="AB267" s="72"/>
      <c r="AE267" s="72"/>
      <c r="AF267" s="72"/>
      <c r="AG267" s="72"/>
    </row>
    <row r="268" spans="6:33" ht="15.75" customHeight="1">
      <c r="F268" s="72"/>
      <c r="L268" s="72"/>
      <c r="P268" s="72"/>
      <c r="Q268" s="72"/>
      <c r="R268" s="72"/>
      <c r="S268" s="72"/>
      <c r="T268" s="72"/>
      <c r="V268" s="72"/>
      <c r="X268" s="72"/>
      <c r="Z268" s="72"/>
      <c r="AB268" s="72"/>
      <c r="AE268" s="72"/>
      <c r="AF268" s="72"/>
      <c r="AG268" s="72"/>
    </row>
    <row r="269" spans="6:33" ht="15.75" customHeight="1">
      <c r="F269" s="72"/>
      <c r="L269" s="72"/>
      <c r="P269" s="72"/>
      <c r="Q269" s="72"/>
      <c r="R269" s="72"/>
      <c r="S269" s="72"/>
      <c r="T269" s="72"/>
      <c r="V269" s="72"/>
      <c r="X269" s="72"/>
      <c r="Z269" s="72"/>
      <c r="AB269" s="72"/>
      <c r="AE269" s="72"/>
      <c r="AF269" s="72"/>
      <c r="AG269" s="72"/>
    </row>
    <row r="270" spans="6:33" ht="15.75" customHeight="1">
      <c r="F270" s="72"/>
      <c r="L270" s="72"/>
      <c r="P270" s="72"/>
      <c r="Q270" s="72"/>
      <c r="R270" s="72"/>
      <c r="S270" s="72"/>
      <c r="T270" s="72"/>
      <c r="V270" s="72"/>
      <c r="X270" s="72"/>
      <c r="Z270" s="72"/>
      <c r="AB270" s="72"/>
      <c r="AE270" s="72"/>
      <c r="AF270" s="72"/>
      <c r="AG270" s="72"/>
    </row>
    <row r="271" spans="6:33" ht="15.75" customHeight="1">
      <c r="F271" s="72"/>
      <c r="L271" s="72"/>
      <c r="P271" s="72"/>
      <c r="Q271" s="72"/>
      <c r="R271" s="72"/>
      <c r="S271" s="72"/>
      <c r="T271" s="72"/>
      <c r="V271" s="72"/>
      <c r="X271" s="72"/>
      <c r="Z271" s="72"/>
      <c r="AB271" s="72"/>
      <c r="AE271" s="72"/>
      <c r="AF271" s="72"/>
      <c r="AG271" s="72"/>
    </row>
    <row r="272" spans="6:33" ht="15.75" customHeight="1">
      <c r="F272" s="72"/>
      <c r="L272" s="72"/>
      <c r="P272" s="72"/>
      <c r="Q272" s="72"/>
      <c r="R272" s="72"/>
      <c r="S272" s="72"/>
      <c r="T272" s="72"/>
      <c r="V272" s="72"/>
      <c r="X272" s="72"/>
      <c r="Z272" s="72"/>
      <c r="AB272" s="72"/>
      <c r="AE272" s="72"/>
      <c r="AF272" s="72"/>
      <c r="AG272" s="72"/>
    </row>
    <row r="273" spans="6:33" ht="15.75" customHeight="1">
      <c r="F273" s="72"/>
      <c r="L273" s="72"/>
      <c r="P273" s="72"/>
      <c r="Q273" s="72"/>
      <c r="R273" s="72"/>
      <c r="S273" s="72"/>
      <c r="T273" s="72"/>
      <c r="V273" s="72"/>
      <c r="X273" s="72"/>
      <c r="Z273" s="72"/>
      <c r="AB273" s="72"/>
      <c r="AE273" s="72"/>
      <c r="AF273" s="72"/>
      <c r="AG273" s="72"/>
    </row>
    <row r="274" spans="6:33" ht="15.75" customHeight="1">
      <c r="F274" s="72"/>
      <c r="L274" s="72"/>
      <c r="P274" s="72"/>
      <c r="Q274" s="72"/>
      <c r="R274" s="72"/>
      <c r="S274" s="72"/>
      <c r="T274" s="72"/>
      <c r="V274" s="72"/>
      <c r="X274" s="72"/>
      <c r="Z274" s="72"/>
      <c r="AB274" s="72"/>
      <c r="AE274" s="72"/>
      <c r="AF274" s="72"/>
      <c r="AG274" s="72"/>
    </row>
    <row r="275" spans="6:33" ht="15.75" customHeight="1">
      <c r="F275" s="72"/>
      <c r="L275" s="72"/>
      <c r="P275" s="72"/>
      <c r="Q275" s="72"/>
      <c r="R275" s="72"/>
      <c r="S275" s="72"/>
      <c r="T275" s="72"/>
      <c r="V275" s="72"/>
      <c r="X275" s="72"/>
      <c r="Z275" s="72"/>
      <c r="AB275" s="72"/>
      <c r="AE275" s="72"/>
      <c r="AF275" s="72"/>
      <c r="AG275" s="72"/>
    </row>
    <row r="276" spans="6:33" ht="15.75" customHeight="1">
      <c r="F276" s="72"/>
      <c r="L276" s="72"/>
      <c r="P276" s="72"/>
      <c r="Q276" s="72"/>
      <c r="R276" s="72"/>
      <c r="S276" s="72"/>
      <c r="T276" s="72"/>
      <c r="V276" s="72"/>
      <c r="X276" s="72"/>
      <c r="Z276" s="72"/>
      <c r="AB276" s="72"/>
      <c r="AE276" s="72"/>
      <c r="AF276" s="72"/>
      <c r="AG276" s="72"/>
    </row>
    <row r="277" spans="6:33" ht="15.75" customHeight="1">
      <c r="F277" s="72"/>
      <c r="L277" s="72"/>
      <c r="P277" s="72"/>
      <c r="Q277" s="72"/>
      <c r="R277" s="72"/>
      <c r="S277" s="72"/>
      <c r="T277" s="72"/>
      <c r="V277" s="72"/>
      <c r="X277" s="72"/>
      <c r="Z277" s="72"/>
      <c r="AB277" s="72"/>
      <c r="AE277" s="72"/>
      <c r="AF277" s="72"/>
      <c r="AG277" s="72"/>
    </row>
    <row r="278" spans="6:33" ht="15.75" customHeight="1">
      <c r="F278" s="72"/>
      <c r="L278" s="72"/>
      <c r="P278" s="72"/>
      <c r="Q278" s="72"/>
      <c r="R278" s="72"/>
      <c r="S278" s="72"/>
      <c r="T278" s="72"/>
      <c r="V278" s="72"/>
      <c r="X278" s="72"/>
      <c r="Z278" s="72"/>
      <c r="AB278" s="72"/>
      <c r="AE278" s="72"/>
      <c r="AF278" s="72"/>
      <c r="AG278" s="72"/>
    </row>
    <row r="279" spans="6:33" ht="15.75" customHeight="1">
      <c r="F279" s="72"/>
      <c r="L279" s="72"/>
      <c r="P279" s="72"/>
      <c r="Q279" s="72"/>
      <c r="R279" s="72"/>
      <c r="S279" s="72"/>
      <c r="T279" s="72"/>
      <c r="V279" s="72"/>
      <c r="X279" s="72"/>
      <c r="Z279" s="72"/>
      <c r="AB279" s="72"/>
      <c r="AE279" s="72"/>
      <c r="AF279" s="72"/>
      <c r="AG279" s="72"/>
    </row>
    <row r="280" spans="6:33" ht="15.75" customHeight="1">
      <c r="F280" s="72"/>
      <c r="L280" s="72"/>
      <c r="P280" s="72"/>
      <c r="Q280" s="72"/>
      <c r="R280" s="72"/>
      <c r="S280" s="72"/>
      <c r="T280" s="72"/>
      <c r="V280" s="72"/>
      <c r="X280" s="72"/>
      <c r="Z280" s="72"/>
      <c r="AB280" s="72"/>
      <c r="AE280" s="72"/>
      <c r="AF280" s="72"/>
      <c r="AG280" s="72"/>
    </row>
    <row r="281" spans="6:33" ht="15.75" customHeight="1">
      <c r="F281" s="72"/>
      <c r="L281" s="72"/>
      <c r="P281" s="72"/>
      <c r="Q281" s="72"/>
      <c r="R281" s="72"/>
      <c r="S281" s="72"/>
      <c r="T281" s="72"/>
      <c r="V281" s="72"/>
      <c r="X281" s="72"/>
      <c r="Z281" s="72"/>
      <c r="AB281" s="72"/>
      <c r="AE281" s="72"/>
      <c r="AF281" s="72"/>
      <c r="AG281" s="72"/>
    </row>
    <row r="282" spans="6:33" ht="15.75" customHeight="1">
      <c r="F282" s="72"/>
      <c r="L282" s="72"/>
      <c r="P282" s="72"/>
      <c r="Q282" s="72"/>
      <c r="R282" s="72"/>
      <c r="S282" s="72"/>
      <c r="T282" s="72"/>
      <c r="V282" s="72"/>
      <c r="X282" s="72"/>
      <c r="Z282" s="72"/>
      <c r="AB282" s="72"/>
      <c r="AE282" s="72"/>
      <c r="AF282" s="72"/>
      <c r="AG282" s="72"/>
    </row>
    <row r="283" spans="6:33" ht="15.75" customHeight="1">
      <c r="F283" s="72"/>
      <c r="L283" s="72"/>
      <c r="P283" s="72"/>
      <c r="Q283" s="72"/>
      <c r="R283" s="72"/>
      <c r="S283" s="72"/>
      <c r="T283" s="72"/>
      <c r="V283" s="72"/>
      <c r="X283" s="72"/>
      <c r="Z283" s="72"/>
      <c r="AB283" s="72"/>
      <c r="AE283" s="72"/>
      <c r="AF283" s="72"/>
      <c r="AG283" s="72"/>
    </row>
    <row r="284" spans="6:33" ht="15.75" customHeight="1">
      <c r="F284" s="72"/>
      <c r="L284" s="72"/>
      <c r="P284" s="72"/>
      <c r="Q284" s="72"/>
      <c r="R284" s="72"/>
      <c r="S284" s="72"/>
      <c r="T284" s="72"/>
      <c r="V284" s="72"/>
      <c r="X284" s="72"/>
      <c r="Z284" s="72"/>
      <c r="AB284" s="72"/>
      <c r="AE284" s="72"/>
      <c r="AF284" s="72"/>
      <c r="AG284" s="72"/>
    </row>
    <row r="285" spans="6:33" ht="15.75" customHeight="1">
      <c r="F285" s="72"/>
      <c r="L285" s="72"/>
      <c r="P285" s="72"/>
      <c r="Q285" s="72"/>
      <c r="R285" s="72"/>
      <c r="S285" s="72"/>
      <c r="T285" s="72"/>
      <c r="V285" s="72"/>
      <c r="X285" s="72"/>
      <c r="Z285" s="72"/>
      <c r="AB285" s="72"/>
      <c r="AE285" s="72"/>
      <c r="AF285" s="72"/>
      <c r="AG285" s="72"/>
    </row>
    <row r="286" spans="6:33" ht="15.75" customHeight="1">
      <c r="F286" s="72"/>
      <c r="L286" s="72"/>
      <c r="P286" s="72"/>
      <c r="Q286" s="72"/>
      <c r="R286" s="72"/>
      <c r="S286" s="72"/>
      <c r="T286" s="72"/>
      <c r="V286" s="72"/>
      <c r="X286" s="72"/>
      <c r="Z286" s="72"/>
      <c r="AB286" s="72"/>
      <c r="AE286" s="72"/>
      <c r="AF286" s="72"/>
      <c r="AG286" s="72"/>
    </row>
    <row r="287" spans="6:33" ht="15.75" customHeight="1">
      <c r="F287" s="72"/>
      <c r="L287" s="72"/>
      <c r="P287" s="72"/>
      <c r="Q287" s="72"/>
      <c r="R287" s="72"/>
      <c r="S287" s="72"/>
      <c r="T287" s="72"/>
      <c r="V287" s="72"/>
      <c r="X287" s="72"/>
      <c r="Z287" s="72"/>
      <c r="AB287" s="72"/>
      <c r="AE287" s="72"/>
      <c r="AF287" s="72"/>
      <c r="AG287" s="72"/>
    </row>
    <row r="288" spans="6:33" ht="15.75" customHeight="1">
      <c r="F288" s="72"/>
      <c r="L288" s="72"/>
      <c r="P288" s="72"/>
      <c r="Q288" s="72"/>
      <c r="R288" s="72"/>
      <c r="S288" s="72"/>
      <c r="T288" s="72"/>
      <c r="V288" s="72"/>
      <c r="X288" s="72"/>
      <c r="Z288" s="72"/>
      <c r="AB288" s="72"/>
      <c r="AE288" s="72"/>
      <c r="AF288" s="72"/>
      <c r="AG288" s="72"/>
    </row>
    <row r="289" spans="6:33" ht="15.75" customHeight="1">
      <c r="F289" s="72"/>
      <c r="L289" s="72"/>
      <c r="P289" s="72"/>
      <c r="Q289" s="72"/>
      <c r="R289" s="72"/>
      <c r="S289" s="72"/>
      <c r="T289" s="72"/>
      <c r="V289" s="72"/>
      <c r="X289" s="72"/>
      <c r="Z289" s="72"/>
      <c r="AB289" s="72"/>
      <c r="AE289" s="72"/>
      <c r="AF289" s="72"/>
      <c r="AG289" s="72"/>
    </row>
    <row r="290" spans="6:33" ht="15.75" customHeight="1">
      <c r="F290" s="72"/>
      <c r="L290" s="72"/>
      <c r="P290" s="72"/>
      <c r="Q290" s="72"/>
      <c r="R290" s="72"/>
      <c r="S290" s="72"/>
      <c r="T290" s="72"/>
      <c r="V290" s="72"/>
      <c r="X290" s="72"/>
      <c r="Z290" s="72"/>
      <c r="AB290" s="72"/>
      <c r="AE290" s="72"/>
      <c r="AF290" s="72"/>
      <c r="AG290" s="72"/>
    </row>
    <row r="291" spans="6:33" ht="15.75" customHeight="1">
      <c r="F291" s="72"/>
      <c r="L291" s="72"/>
      <c r="P291" s="72"/>
      <c r="Q291" s="72"/>
      <c r="R291" s="72"/>
      <c r="S291" s="72"/>
      <c r="T291" s="72"/>
      <c r="V291" s="72"/>
      <c r="X291" s="72"/>
      <c r="Z291" s="72"/>
      <c r="AB291" s="72"/>
      <c r="AE291" s="72"/>
      <c r="AF291" s="72"/>
      <c r="AG291" s="72"/>
    </row>
    <row r="292" spans="6:33" ht="15.75" customHeight="1">
      <c r="F292" s="72"/>
      <c r="L292" s="72"/>
      <c r="P292" s="72"/>
      <c r="Q292" s="72"/>
      <c r="R292" s="72"/>
      <c r="S292" s="72"/>
      <c r="T292" s="72"/>
      <c r="V292" s="72"/>
      <c r="X292" s="72"/>
      <c r="Z292" s="72"/>
      <c r="AB292" s="72"/>
      <c r="AE292" s="72"/>
      <c r="AF292" s="72"/>
      <c r="AG292" s="72"/>
    </row>
    <row r="293" spans="6:33" ht="15.75" customHeight="1">
      <c r="F293" s="72"/>
      <c r="L293" s="72"/>
      <c r="P293" s="72"/>
      <c r="Q293" s="72"/>
      <c r="R293" s="72"/>
      <c r="S293" s="72"/>
      <c r="T293" s="72"/>
      <c r="V293" s="72"/>
      <c r="X293" s="72"/>
      <c r="Z293" s="72"/>
      <c r="AB293" s="72"/>
      <c r="AE293" s="72"/>
      <c r="AF293" s="72"/>
      <c r="AG293" s="72"/>
    </row>
    <row r="294" spans="6:33" ht="15.75" customHeight="1">
      <c r="F294" s="72"/>
      <c r="L294" s="72"/>
      <c r="P294" s="72"/>
      <c r="Q294" s="72"/>
      <c r="R294" s="72"/>
      <c r="S294" s="72"/>
      <c r="T294" s="72"/>
      <c r="V294" s="72"/>
      <c r="X294" s="72"/>
      <c r="Z294" s="72"/>
      <c r="AB294" s="72"/>
      <c r="AE294" s="72"/>
      <c r="AF294" s="72"/>
      <c r="AG294" s="72"/>
    </row>
    <row r="295" spans="6:33" ht="15.75" customHeight="1">
      <c r="F295" s="72"/>
      <c r="L295" s="72"/>
      <c r="P295" s="72"/>
      <c r="Q295" s="72"/>
      <c r="R295" s="72"/>
      <c r="S295" s="72"/>
      <c r="T295" s="72"/>
      <c r="V295" s="72"/>
      <c r="X295" s="72"/>
      <c r="Z295" s="72"/>
      <c r="AB295" s="72"/>
      <c r="AE295" s="72"/>
      <c r="AF295" s="72"/>
      <c r="AG295" s="72"/>
    </row>
    <row r="296" spans="6:33" ht="15.75" customHeight="1">
      <c r="F296" s="72"/>
      <c r="L296" s="72"/>
      <c r="P296" s="72"/>
      <c r="Q296" s="72"/>
      <c r="R296" s="72"/>
      <c r="S296" s="72"/>
      <c r="T296" s="72"/>
      <c r="V296" s="72"/>
      <c r="X296" s="72"/>
      <c r="Z296" s="72"/>
      <c r="AB296" s="72"/>
      <c r="AE296" s="72"/>
      <c r="AF296" s="72"/>
      <c r="AG296" s="72"/>
    </row>
    <row r="297" spans="6:33" ht="15.75" customHeight="1">
      <c r="F297" s="72"/>
      <c r="L297" s="72"/>
      <c r="P297" s="72"/>
      <c r="Q297" s="72"/>
      <c r="R297" s="72"/>
      <c r="S297" s="72"/>
      <c r="T297" s="72"/>
      <c r="V297" s="72"/>
      <c r="X297" s="72"/>
      <c r="Z297" s="72"/>
      <c r="AB297" s="72"/>
      <c r="AE297" s="72"/>
      <c r="AF297" s="72"/>
      <c r="AG297" s="72"/>
    </row>
    <row r="298" spans="6:33" ht="15.75" customHeight="1">
      <c r="F298" s="72"/>
      <c r="L298" s="72"/>
      <c r="P298" s="72"/>
      <c r="Q298" s="72"/>
      <c r="R298" s="72"/>
      <c r="S298" s="72"/>
      <c r="T298" s="72"/>
      <c r="V298" s="72"/>
      <c r="X298" s="72"/>
      <c r="Z298" s="72"/>
      <c r="AB298" s="72"/>
      <c r="AE298" s="72"/>
      <c r="AF298" s="72"/>
      <c r="AG298" s="72"/>
    </row>
    <row r="299" spans="6:33" ht="15.75" customHeight="1">
      <c r="F299" s="72"/>
      <c r="L299" s="72"/>
      <c r="P299" s="72"/>
      <c r="Q299" s="72"/>
      <c r="R299" s="72"/>
      <c r="S299" s="72"/>
      <c r="T299" s="72"/>
      <c r="V299" s="72"/>
      <c r="X299" s="72"/>
      <c r="Z299" s="72"/>
      <c r="AB299" s="72"/>
      <c r="AE299" s="72"/>
      <c r="AF299" s="72"/>
      <c r="AG299" s="72"/>
    </row>
    <row r="300" spans="6:33" ht="15.75" customHeight="1">
      <c r="F300" s="72"/>
      <c r="L300" s="72"/>
      <c r="P300" s="72"/>
      <c r="Q300" s="72"/>
      <c r="R300" s="72"/>
      <c r="S300" s="72"/>
      <c r="T300" s="72"/>
      <c r="V300" s="72"/>
      <c r="X300" s="72"/>
      <c r="Z300" s="72"/>
      <c r="AB300" s="72"/>
      <c r="AE300" s="72"/>
      <c r="AF300" s="72"/>
      <c r="AG300" s="72"/>
    </row>
    <row r="301" spans="6:33" ht="15.75" customHeight="1">
      <c r="F301" s="72"/>
      <c r="L301" s="72"/>
      <c r="P301" s="72"/>
      <c r="Q301" s="72"/>
      <c r="R301" s="72"/>
      <c r="S301" s="72"/>
      <c r="T301" s="72"/>
      <c r="V301" s="72"/>
      <c r="X301" s="72"/>
      <c r="Z301" s="72"/>
      <c r="AB301" s="72"/>
      <c r="AE301" s="72"/>
      <c r="AF301" s="72"/>
      <c r="AG301" s="72"/>
    </row>
    <row r="302" spans="6:33" ht="15.75" customHeight="1">
      <c r="F302" s="72"/>
      <c r="L302" s="72"/>
      <c r="P302" s="72"/>
      <c r="Q302" s="72"/>
      <c r="R302" s="72"/>
      <c r="S302" s="72"/>
      <c r="T302" s="72"/>
      <c r="V302" s="72"/>
      <c r="X302" s="72"/>
      <c r="Z302" s="72"/>
      <c r="AB302" s="72"/>
      <c r="AE302" s="72"/>
      <c r="AF302" s="72"/>
      <c r="AG302" s="72"/>
    </row>
    <row r="303" spans="6:33" ht="15.75" customHeight="1">
      <c r="F303" s="72"/>
      <c r="L303" s="72"/>
      <c r="P303" s="72"/>
      <c r="Q303" s="72"/>
      <c r="R303" s="72"/>
      <c r="S303" s="72"/>
      <c r="T303" s="72"/>
      <c r="V303" s="72"/>
      <c r="X303" s="72"/>
      <c r="Z303" s="72"/>
      <c r="AB303" s="72"/>
      <c r="AE303" s="72"/>
      <c r="AF303" s="72"/>
      <c r="AG303" s="72"/>
    </row>
    <row r="304" spans="6:33" ht="15.75" customHeight="1">
      <c r="F304" s="72"/>
      <c r="L304" s="72"/>
      <c r="P304" s="72"/>
      <c r="Q304" s="72"/>
      <c r="R304" s="72"/>
      <c r="S304" s="72"/>
      <c r="T304" s="72"/>
      <c r="V304" s="72"/>
      <c r="X304" s="72"/>
      <c r="Z304" s="72"/>
      <c r="AB304" s="72"/>
      <c r="AE304" s="72"/>
      <c r="AF304" s="72"/>
      <c r="AG304" s="72"/>
    </row>
    <row r="305" spans="6:33" ht="15.75" customHeight="1">
      <c r="F305" s="72"/>
      <c r="L305" s="72"/>
      <c r="P305" s="72"/>
      <c r="Q305" s="72"/>
      <c r="R305" s="72"/>
      <c r="S305" s="72"/>
      <c r="T305" s="72"/>
      <c r="V305" s="72"/>
      <c r="X305" s="72"/>
      <c r="Z305" s="72"/>
      <c r="AB305" s="72"/>
      <c r="AE305" s="72"/>
      <c r="AF305" s="72"/>
      <c r="AG305" s="72"/>
    </row>
    <row r="306" spans="6:33" ht="15.75" customHeight="1">
      <c r="F306" s="72"/>
      <c r="L306" s="72"/>
      <c r="P306" s="72"/>
      <c r="Q306" s="72"/>
      <c r="R306" s="72"/>
      <c r="S306" s="72"/>
      <c r="T306" s="72"/>
      <c r="V306" s="72"/>
      <c r="X306" s="72"/>
      <c r="Z306" s="72"/>
      <c r="AB306" s="72"/>
      <c r="AE306" s="72"/>
      <c r="AF306" s="72"/>
      <c r="AG306" s="72"/>
    </row>
    <row r="307" spans="6:33" ht="15.75" customHeight="1">
      <c r="F307" s="72"/>
      <c r="L307" s="72"/>
      <c r="P307" s="72"/>
      <c r="Q307" s="72"/>
      <c r="R307" s="72"/>
      <c r="S307" s="72"/>
      <c r="T307" s="72"/>
      <c r="V307" s="72"/>
      <c r="X307" s="72"/>
      <c r="Z307" s="72"/>
      <c r="AB307" s="72"/>
      <c r="AE307" s="72"/>
      <c r="AF307" s="72"/>
      <c r="AG307" s="72"/>
    </row>
    <row r="308" spans="6:33" ht="15.75" customHeight="1">
      <c r="F308" s="72"/>
      <c r="L308" s="72"/>
      <c r="P308" s="72"/>
      <c r="Q308" s="72"/>
      <c r="R308" s="72"/>
      <c r="S308" s="72"/>
      <c r="T308" s="72"/>
      <c r="V308" s="72"/>
      <c r="X308" s="72"/>
      <c r="Z308" s="72"/>
      <c r="AB308" s="72"/>
      <c r="AE308" s="72"/>
      <c r="AF308" s="72"/>
      <c r="AG308" s="72"/>
    </row>
    <row r="309" spans="6:33" ht="15.75" customHeight="1">
      <c r="F309" s="72"/>
      <c r="L309" s="72"/>
      <c r="P309" s="72"/>
      <c r="Q309" s="72"/>
      <c r="R309" s="72"/>
      <c r="S309" s="72"/>
      <c r="T309" s="72"/>
      <c r="V309" s="72"/>
      <c r="X309" s="72"/>
      <c r="Z309" s="72"/>
      <c r="AB309" s="72"/>
      <c r="AE309" s="72"/>
      <c r="AF309" s="72"/>
      <c r="AG309" s="72"/>
    </row>
    <row r="310" spans="6:33" ht="15.75" customHeight="1">
      <c r="F310" s="72"/>
      <c r="L310" s="72"/>
      <c r="P310" s="72"/>
      <c r="Q310" s="72"/>
      <c r="R310" s="72"/>
      <c r="S310" s="72"/>
      <c r="T310" s="72"/>
      <c r="V310" s="72"/>
      <c r="X310" s="72"/>
      <c r="Z310" s="72"/>
      <c r="AB310" s="72"/>
      <c r="AE310" s="72"/>
      <c r="AF310" s="72"/>
      <c r="AG310" s="72"/>
    </row>
    <row r="311" spans="6:33" ht="15.75" customHeight="1">
      <c r="F311" s="72"/>
      <c r="L311" s="72"/>
      <c r="P311" s="72"/>
      <c r="Q311" s="72"/>
      <c r="R311" s="72"/>
      <c r="S311" s="72"/>
      <c r="T311" s="72"/>
      <c r="V311" s="72"/>
      <c r="X311" s="72"/>
      <c r="Z311" s="72"/>
      <c r="AB311" s="72"/>
      <c r="AE311" s="72"/>
      <c r="AF311" s="72"/>
      <c r="AG311" s="72"/>
    </row>
    <row r="312" spans="6:33" ht="15.75" customHeight="1">
      <c r="F312" s="72"/>
      <c r="L312" s="72"/>
      <c r="P312" s="72"/>
      <c r="Q312" s="72"/>
      <c r="R312" s="72"/>
      <c r="S312" s="72"/>
      <c r="T312" s="72"/>
      <c r="V312" s="72"/>
      <c r="X312" s="72"/>
      <c r="Z312" s="72"/>
      <c r="AB312" s="72"/>
      <c r="AE312" s="72"/>
      <c r="AF312" s="72"/>
      <c r="AG312" s="72"/>
    </row>
    <row r="313" spans="6:33" ht="15.75" customHeight="1">
      <c r="F313" s="72"/>
      <c r="L313" s="72"/>
      <c r="P313" s="72"/>
      <c r="Q313" s="72"/>
      <c r="R313" s="72"/>
      <c r="S313" s="72"/>
      <c r="T313" s="72"/>
      <c r="V313" s="72"/>
      <c r="X313" s="72"/>
      <c r="Z313" s="72"/>
      <c r="AB313" s="72"/>
      <c r="AE313" s="72"/>
      <c r="AF313" s="72"/>
      <c r="AG313" s="72"/>
    </row>
    <row r="314" spans="6:33" ht="15.75" customHeight="1">
      <c r="F314" s="72"/>
      <c r="L314" s="72"/>
      <c r="P314" s="72"/>
      <c r="Q314" s="72"/>
      <c r="R314" s="72"/>
      <c r="S314" s="72"/>
      <c r="T314" s="72"/>
      <c r="V314" s="72"/>
      <c r="X314" s="72"/>
      <c r="Z314" s="72"/>
      <c r="AB314" s="72"/>
      <c r="AE314" s="72"/>
      <c r="AF314" s="72"/>
      <c r="AG314" s="72"/>
    </row>
    <row r="315" spans="6:33" ht="15.75" customHeight="1">
      <c r="F315" s="72"/>
      <c r="L315" s="72"/>
      <c r="P315" s="72"/>
      <c r="Q315" s="72"/>
      <c r="R315" s="72"/>
      <c r="S315" s="72"/>
      <c r="T315" s="72"/>
      <c r="V315" s="72"/>
      <c r="X315" s="72"/>
      <c r="Z315" s="72"/>
      <c r="AB315" s="72"/>
      <c r="AE315" s="72"/>
      <c r="AF315" s="72"/>
      <c r="AG315" s="72"/>
    </row>
    <row r="316" spans="6:33" ht="15.75" customHeight="1">
      <c r="F316" s="72"/>
      <c r="L316" s="72"/>
      <c r="P316" s="72"/>
      <c r="Q316" s="72"/>
      <c r="R316" s="72"/>
      <c r="S316" s="72"/>
      <c r="T316" s="72"/>
      <c r="V316" s="72"/>
      <c r="X316" s="72"/>
      <c r="Z316" s="72"/>
      <c r="AB316" s="72"/>
      <c r="AE316" s="72"/>
      <c r="AF316" s="72"/>
      <c r="AG316" s="72"/>
    </row>
    <row r="317" spans="6:33" ht="15.75" customHeight="1">
      <c r="F317" s="72"/>
      <c r="L317" s="72"/>
      <c r="P317" s="72"/>
      <c r="Q317" s="72"/>
      <c r="R317" s="72"/>
      <c r="S317" s="72"/>
      <c r="T317" s="72"/>
      <c r="V317" s="72"/>
      <c r="X317" s="72"/>
      <c r="Z317" s="72"/>
      <c r="AB317" s="72"/>
      <c r="AE317" s="72"/>
      <c r="AF317" s="72"/>
      <c r="AG317" s="72"/>
    </row>
    <row r="318" spans="6:33" ht="15.75" customHeight="1">
      <c r="F318" s="72"/>
      <c r="L318" s="72"/>
      <c r="P318" s="72"/>
      <c r="Q318" s="72"/>
      <c r="R318" s="72"/>
      <c r="S318" s="72"/>
      <c r="T318" s="72"/>
      <c r="V318" s="72"/>
      <c r="X318" s="72"/>
      <c r="Z318" s="72"/>
      <c r="AB318" s="72"/>
      <c r="AE318" s="72"/>
      <c r="AF318" s="72"/>
      <c r="AG318" s="72"/>
    </row>
    <row r="319" spans="6:33" ht="15.75" customHeight="1">
      <c r="F319" s="72"/>
      <c r="L319" s="72"/>
      <c r="P319" s="72"/>
      <c r="Q319" s="72"/>
      <c r="R319" s="72"/>
      <c r="S319" s="72"/>
      <c r="T319" s="72"/>
      <c r="V319" s="72"/>
      <c r="X319" s="72"/>
      <c r="Z319" s="72"/>
      <c r="AB319" s="72"/>
      <c r="AE319" s="72"/>
      <c r="AF319" s="72"/>
      <c r="AG319" s="72"/>
    </row>
    <row r="320" spans="6:33" ht="15.75" customHeight="1">
      <c r="F320" s="72"/>
      <c r="L320" s="72"/>
      <c r="P320" s="72"/>
      <c r="Q320" s="72"/>
      <c r="R320" s="72"/>
      <c r="S320" s="72"/>
      <c r="T320" s="72"/>
      <c r="V320" s="72"/>
      <c r="X320" s="72"/>
      <c r="Z320" s="72"/>
      <c r="AB320" s="72"/>
      <c r="AE320" s="72"/>
      <c r="AF320" s="72"/>
      <c r="AG320" s="72"/>
    </row>
    <row r="321" spans="6:33" ht="15.75" customHeight="1">
      <c r="F321" s="72"/>
      <c r="L321" s="72"/>
      <c r="P321" s="72"/>
      <c r="Q321" s="72"/>
      <c r="R321" s="72"/>
      <c r="S321" s="72"/>
      <c r="T321" s="72"/>
      <c r="V321" s="72"/>
      <c r="X321" s="72"/>
      <c r="Z321" s="72"/>
      <c r="AB321" s="72"/>
      <c r="AE321" s="72"/>
      <c r="AF321" s="72"/>
      <c r="AG321" s="72"/>
    </row>
    <row r="322" spans="6:33" ht="15.75" customHeight="1">
      <c r="F322" s="72"/>
      <c r="L322" s="72"/>
      <c r="P322" s="72"/>
      <c r="Q322" s="72"/>
      <c r="R322" s="72"/>
      <c r="S322" s="72"/>
      <c r="T322" s="72"/>
      <c r="V322" s="72"/>
      <c r="X322" s="72"/>
      <c r="Z322" s="72"/>
      <c r="AB322" s="72"/>
      <c r="AE322" s="72"/>
      <c r="AF322" s="72"/>
      <c r="AG322" s="72"/>
    </row>
    <row r="323" spans="6:33" ht="15.75" customHeight="1">
      <c r="F323" s="72"/>
      <c r="L323" s="72"/>
      <c r="P323" s="72"/>
      <c r="Q323" s="72"/>
      <c r="R323" s="72"/>
      <c r="S323" s="72"/>
      <c r="T323" s="72"/>
      <c r="V323" s="72"/>
      <c r="X323" s="72"/>
      <c r="Z323" s="72"/>
      <c r="AB323" s="72"/>
      <c r="AE323" s="72"/>
      <c r="AF323" s="72"/>
      <c r="AG323" s="72"/>
    </row>
    <row r="324" spans="6:33" ht="15.75" customHeight="1">
      <c r="F324" s="72"/>
      <c r="L324" s="72"/>
      <c r="P324" s="72"/>
      <c r="Q324" s="72"/>
      <c r="R324" s="72"/>
      <c r="S324" s="72"/>
      <c r="T324" s="72"/>
      <c r="V324" s="72"/>
      <c r="X324" s="72"/>
      <c r="Z324" s="72"/>
      <c r="AB324" s="72"/>
      <c r="AE324" s="72"/>
      <c r="AF324" s="72"/>
      <c r="AG324" s="72"/>
    </row>
    <row r="325" spans="6:33" ht="15.75" customHeight="1">
      <c r="F325" s="72"/>
      <c r="L325" s="72"/>
      <c r="P325" s="72"/>
      <c r="Q325" s="72"/>
      <c r="R325" s="72"/>
      <c r="S325" s="72"/>
      <c r="T325" s="72"/>
      <c r="V325" s="72"/>
      <c r="X325" s="72"/>
      <c r="Z325" s="72"/>
      <c r="AB325" s="72"/>
      <c r="AE325" s="72"/>
      <c r="AF325" s="72"/>
      <c r="AG325" s="72"/>
    </row>
    <row r="326" spans="6:33" ht="15.75" customHeight="1">
      <c r="F326" s="72"/>
      <c r="L326" s="72"/>
      <c r="P326" s="72"/>
      <c r="Q326" s="72"/>
      <c r="R326" s="72"/>
      <c r="S326" s="72"/>
      <c r="T326" s="72"/>
      <c r="V326" s="72"/>
      <c r="X326" s="72"/>
      <c r="Z326" s="72"/>
      <c r="AB326" s="72"/>
      <c r="AE326" s="72"/>
      <c r="AF326" s="72"/>
      <c r="AG326" s="72"/>
    </row>
    <row r="327" spans="6:33" ht="15.75" customHeight="1">
      <c r="F327" s="72"/>
      <c r="L327" s="72"/>
      <c r="P327" s="72"/>
      <c r="Q327" s="72"/>
      <c r="R327" s="72"/>
      <c r="S327" s="72"/>
      <c r="T327" s="72"/>
      <c r="V327" s="72"/>
      <c r="X327" s="72"/>
      <c r="Z327" s="72"/>
      <c r="AB327" s="72"/>
      <c r="AE327" s="72"/>
      <c r="AF327" s="72"/>
      <c r="AG327" s="72"/>
    </row>
    <row r="328" spans="6:33" ht="15.75" customHeight="1">
      <c r="F328" s="72"/>
      <c r="L328" s="72"/>
      <c r="P328" s="72"/>
      <c r="Q328" s="72"/>
      <c r="R328" s="72"/>
      <c r="S328" s="72"/>
      <c r="T328" s="72"/>
      <c r="V328" s="72"/>
      <c r="X328" s="72"/>
      <c r="Z328" s="72"/>
      <c r="AB328" s="72"/>
      <c r="AE328" s="72"/>
      <c r="AF328" s="72"/>
      <c r="AG328" s="72"/>
    </row>
    <row r="329" spans="6:33" ht="15.75" customHeight="1"/>
    <row r="330" spans="6:33" ht="15.75" customHeight="1"/>
    <row r="331" spans="6:33" ht="15.75" customHeight="1"/>
    <row r="332" spans="6:33" ht="15.75" customHeight="1"/>
    <row r="333" spans="6:33" ht="15.75" customHeight="1"/>
    <row r="334" spans="6:33" ht="15.75" customHeight="1"/>
    <row r="335" spans="6:33" ht="15.75" customHeight="1"/>
    <row r="336" spans="6: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2">
    <mergeCell ref="T15:T16"/>
    <mergeCell ref="U15:U16"/>
    <mergeCell ref="V15:V16"/>
    <mergeCell ref="W15:W16"/>
    <mergeCell ref="X15:X16"/>
    <mergeCell ref="Y15:Y16"/>
    <mergeCell ref="Z15:Z16"/>
    <mergeCell ref="AH15:AH16"/>
    <mergeCell ref="AI15:AI16"/>
    <mergeCell ref="AJ15:AJ16"/>
    <mergeCell ref="AK15:AK16"/>
    <mergeCell ref="AL15:AL16"/>
    <mergeCell ref="AM15:AM16"/>
    <mergeCell ref="AN15:AN16"/>
    <mergeCell ref="AO15:AO16"/>
    <mergeCell ref="AA15:AA16"/>
    <mergeCell ref="AB15:AB16"/>
    <mergeCell ref="AC15:AC16"/>
    <mergeCell ref="AD15:AD16"/>
    <mergeCell ref="AE15:AE16"/>
    <mergeCell ref="AF15:AF16"/>
    <mergeCell ref="AG15:AG16"/>
    <mergeCell ref="AI17:AI19"/>
    <mergeCell ref="AJ17:AJ19"/>
    <mergeCell ref="AK17:AK19"/>
    <mergeCell ref="X17:X19"/>
    <mergeCell ref="Y17:Y19"/>
    <mergeCell ref="Z17:Z19"/>
    <mergeCell ref="AA17:AA19"/>
    <mergeCell ref="AB17:AB19"/>
    <mergeCell ref="AC17:AC19"/>
    <mergeCell ref="AD17:AD19"/>
    <mergeCell ref="S17:S19"/>
    <mergeCell ref="T17:T19"/>
    <mergeCell ref="U17:U19"/>
    <mergeCell ref="V17:V19"/>
    <mergeCell ref="W17:W19"/>
    <mergeCell ref="AE17:AE19"/>
    <mergeCell ref="AF17:AF19"/>
    <mergeCell ref="AG17:AG19"/>
    <mergeCell ref="AH17:AH19"/>
    <mergeCell ref="K17:K19"/>
    <mergeCell ref="L17:L19"/>
    <mergeCell ref="M17:M19"/>
    <mergeCell ref="N17:N19"/>
    <mergeCell ref="O17:O19"/>
    <mergeCell ref="P17:P19"/>
    <mergeCell ref="A17:A19"/>
    <mergeCell ref="B17:B19"/>
    <mergeCell ref="E17:E19"/>
    <mergeCell ref="F17:F19"/>
    <mergeCell ref="H17:H19"/>
    <mergeCell ref="I17:I19"/>
    <mergeCell ref="J17:J19"/>
    <mergeCell ref="E11:H14"/>
    <mergeCell ref="O12:AG13"/>
    <mergeCell ref="AC14:AG14"/>
    <mergeCell ref="O14:P14"/>
    <mergeCell ref="S14:T14"/>
    <mergeCell ref="A15:A16"/>
    <mergeCell ref="B15:B16"/>
    <mergeCell ref="C15:C16"/>
    <mergeCell ref="D15:D16"/>
    <mergeCell ref="E15:E16"/>
    <mergeCell ref="R15:R16"/>
    <mergeCell ref="S15:S16"/>
    <mergeCell ref="F15:F16"/>
    <mergeCell ref="G15:G16"/>
    <mergeCell ref="H15:H16"/>
    <mergeCell ref="I15:I16"/>
    <mergeCell ref="J15:J16"/>
    <mergeCell ref="K15:K16"/>
    <mergeCell ref="L15:L16"/>
    <mergeCell ref="M15:M16"/>
    <mergeCell ref="N15:N16"/>
    <mergeCell ref="O15:O16"/>
    <mergeCell ref="P15:P16"/>
    <mergeCell ref="Q15:Q16"/>
    <mergeCell ref="A1:C4"/>
    <mergeCell ref="D1:AL4"/>
    <mergeCell ref="AM1:AO1"/>
    <mergeCell ref="AM2:AO2"/>
    <mergeCell ref="AM3:AO3"/>
    <mergeCell ref="AM4:AO4"/>
    <mergeCell ref="A5:AO5"/>
    <mergeCell ref="E9:AM9"/>
    <mergeCell ref="M11:AK11"/>
    <mergeCell ref="I11:L14"/>
    <mergeCell ref="M12:N14"/>
    <mergeCell ref="AL11:AO11"/>
    <mergeCell ref="AH12:AK14"/>
    <mergeCell ref="AL12:AM14"/>
    <mergeCell ref="AN12:AO14"/>
    <mergeCell ref="U14:V14"/>
    <mergeCell ref="W14:X14"/>
    <mergeCell ref="Y14:Z14"/>
    <mergeCell ref="AA14:AB14"/>
    <mergeCell ref="E6:AO6"/>
    <mergeCell ref="E7:AM7"/>
    <mergeCell ref="E8:AM8"/>
    <mergeCell ref="A11:B14"/>
    <mergeCell ref="C11:D14"/>
  </mergeCells>
  <conditionalFormatting sqref="I17 AI17">
    <cfRule type="cellIs" dxfId="337" priority="1" operator="equal">
      <formula>"1 - Rara vez"</formula>
    </cfRule>
  </conditionalFormatting>
  <conditionalFormatting sqref="I17 AI17">
    <cfRule type="cellIs" dxfId="336" priority="2" operator="equal">
      <formula>"2 - Improbable"</formula>
    </cfRule>
  </conditionalFormatting>
  <conditionalFormatting sqref="I17 AI17">
    <cfRule type="cellIs" dxfId="335" priority="3" operator="equal">
      <formula>"3 - Posible"</formula>
    </cfRule>
  </conditionalFormatting>
  <conditionalFormatting sqref="I17 AI17">
    <cfRule type="cellIs" dxfId="334" priority="4" operator="equal">
      <formula>"4 - Probable"</formula>
    </cfRule>
  </conditionalFormatting>
  <conditionalFormatting sqref="J17 AI17:AJ17">
    <cfRule type="cellIs" dxfId="333" priority="5" operator="equal">
      <formula>"1 - Insignificante"</formula>
    </cfRule>
  </conditionalFormatting>
  <conditionalFormatting sqref="J17 AI17:AJ17">
    <cfRule type="cellIs" dxfId="332" priority="6" operator="equal">
      <formula>"2 - Menor"</formula>
    </cfRule>
  </conditionalFormatting>
  <conditionalFormatting sqref="J17 AI17:AJ17">
    <cfRule type="cellIs" dxfId="331" priority="7" operator="equal">
      <formula>"3 - Moderado"</formula>
    </cfRule>
  </conditionalFormatting>
  <conditionalFormatting sqref="J17 AI17:AJ17">
    <cfRule type="cellIs" dxfId="330" priority="8" operator="equal">
      <formula>"4 - Mayor"</formula>
    </cfRule>
  </conditionalFormatting>
  <conditionalFormatting sqref="K17 AJ17:AK17">
    <cfRule type="cellIs" dxfId="329" priority="9" operator="equal">
      <formula>"Zona de Riesgo Baja"</formula>
    </cfRule>
  </conditionalFormatting>
  <conditionalFormatting sqref="K17 AJ17:AK17">
    <cfRule type="cellIs" dxfId="328" priority="10" operator="equal">
      <formula>"Zona de Riesgo Moderada"</formula>
    </cfRule>
  </conditionalFormatting>
  <conditionalFormatting sqref="K17:K19 AK17:AK19">
    <cfRule type="containsText" dxfId="327" priority="11" operator="containsText" text="Zona de Riesgo Extrema">
      <formula>NOT(ISERROR(SEARCH(("Zona de Riesgo Extrema"),(K17))))</formula>
    </cfRule>
  </conditionalFormatting>
  <conditionalFormatting sqref="K17:K19 AK17:AK19">
    <cfRule type="containsText" dxfId="326" priority="12" operator="containsText" text="Zona de Riesgo Alta">
      <formula>NOT(ISERROR(SEARCH(("Zona de Riesgo Alta"),(K17))))</formula>
    </cfRule>
  </conditionalFormatting>
  <conditionalFormatting sqref="AI17">
    <cfRule type="cellIs" dxfId="325" priority="13" operator="equal">
      <formula>"1 - Rara vez"</formula>
    </cfRule>
  </conditionalFormatting>
  <conditionalFormatting sqref="AI17">
    <cfRule type="cellIs" dxfId="324" priority="14" operator="equal">
      <formula>"2 - Improbable"</formula>
    </cfRule>
  </conditionalFormatting>
  <conditionalFormatting sqref="AI17">
    <cfRule type="cellIs" dxfId="323" priority="15" operator="equal">
      <formula>"3 - Posible"</formula>
    </cfRule>
  </conditionalFormatting>
  <conditionalFormatting sqref="AI17">
    <cfRule type="cellIs" dxfId="322" priority="16" operator="equal">
      <formula>"4 - Probable"</formula>
    </cfRule>
  </conditionalFormatting>
  <conditionalFormatting sqref="AJ17">
    <cfRule type="cellIs" dxfId="321" priority="17" operator="equal">
      <formula>"1 - Insignificante"</formula>
    </cfRule>
  </conditionalFormatting>
  <conditionalFormatting sqref="AJ17">
    <cfRule type="cellIs" dxfId="320" priority="18" operator="equal">
      <formula>"2 - Menor"</formula>
    </cfRule>
  </conditionalFormatting>
  <conditionalFormatting sqref="AJ17">
    <cfRule type="cellIs" dxfId="319" priority="19" operator="equal">
      <formula>"3 - Moderado"</formula>
    </cfRule>
  </conditionalFormatting>
  <conditionalFormatting sqref="AJ17">
    <cfRule type="cellIs" dxfId="318" priority="20" operator="equal">
      <formula>"4 - Mayor"</formula>
    </cfRule>
  </conditionalFormatting>
  <conditionalFormatting sqref="AK17">
    <cfRule type="cellIs" dxfId="317" priority="21" operator="equal">
      <formula>"Zona de Riesgo Baja"</formula>
    </cfRule>
  </conditionalFormatting>
  <conditionalFormatting sqref="AK17">
    <cfRule type="cellIs" dxfId="316" priority="22" operator="equal">
      <formula>"Zona de Riesgo Moderada"</formula>
    </cfRule>
  </conditionalFormatting>
  <conditionalFormatting sqref="I17:I19 AI17:AI19">
    <cfRule type="containsText" dxfId="315" priority="23" operator="containsText" text="5 - Casi seguro">
      <formula>NOT(ISERROR(SEARCH(("5 - Casi seguro"),(I17))))</formula>
    </cfRule>
  </conditionalFormatting>
  <conditionalFormatting sqref="J17:J19 AJ17:AJ19">
    <cfRule type="containsText" dxfId="314" priority="24" operator="containsText" text="5 - Catastrófico">
      <formula>NOT(ISERROR(SEARCH(("5 - Catastrófico"),(J17))))</formula>
    </cfRule>
  </conditionalFormatting>
  <dataValidations count="15">
    <dataValidation type="list" allowBlank="1" showInputMessage="1" showErrorMessage="1" prompt=" - " sqref="AB17">
      <formula1>$I$112:$I$114</formula1>
    </dataValidation>
    <dataValidation type="list" allowBlank="1" showInputMessage="1" showErrorMessage="1" prompt=" - " sqref="I17 AI17">
      <formula1>$G$100:$G$104</formula1>
    </dataValidation>
    <dataValidation type="list" allowBlank="1" showInputMessage="1" showErrorMessage="1" prompt=" - " sqref="J17 AJ17">
      <formula1>$G$107:$G$111</formula1>
    </dataValidation>
    <dataValidation type="list" allowBlank="1" showInputMessage="1" showErrorMessage="1" prompt=" - " sqref="N17">
      <formula1>$I$106:$I$107</formula1>
    </dataValidation>
    <dataValidation type="list" allowBlank="1" showInputMessage="1" showErrorMessage="1" prompt=" - " sqref="AD17 AF17 AH17">
      <formula1>$G$120:$G$122</formula1>
    </dataValidation>
    <dataValidation type="list" allowBlank="1" showInputMessage="1" showErrorMessage="1" prompt=" - " sqref="P17">
      <formula1>$J$110:$J$111</formula1>
    </dataValidation>
    <dataValidation type="list" allowBlank="1" showInputMessage="1" showErrorMessage="1" prompt=" - " sqref="C17:C19">
      <formula1>$E$100:$E$117</formula1>
    </dataValidation>
    <dataValidation type="list" allowBlank="1" showInputMessage="1" showErrorMessage="1" prompt=" - " sqref="A17">
      <formula1>$C$100:$C$113</formula1>
    </dataValidation>
    <dataValidation type="list" allowBlank="1" showInputMessage="1" showErrorMessage="1" prompt=" - " sqref="L17">
      <formula1>$E$120:$E$122</formula1>
    </dataValidation>
    <dataValidation type="list" allowBlank="1" showInputMessage="1" showErrorMessage="1" prompt=" - " sqref="T17 V17 X17 Z17">
      <formula1>$I$110:$I$111</formula1>
    </dataValidation>
    <dataValidation type="list" allowBlank="1" showInputMessage="1" showErrorMessage="1" prompt=" - " sqref="AG17">
      <formula1>$I$122:$I$123</formula1>
    </dataValidation>
    <dataValidation type="list" allowBlank="1" showInputMessage="1" showErrorMessage="1" prompt=" - " sqref="AE17">
      <formula1>$I$117:$I$119</formula1>
    </dataValidation>
    <dataValidation type="list" allowBlank="1" showInputMessage="1" showErrorMessage="1" prompt=" - " sqref="H17">
      <formula1>$C$116:$C$127</formula1>
    </dataValidation>
    <dataValidation type="list" allowBlank="1" showInputMessage="1" showErrorMessage="1" prompt=" - " sqref="K17 AK17">
      <formula1>$I$100:$I$103</formula1>
    </dataValidation>
    <dataValidation type="list" allowBlank="1" showInputMessage="1" showErrorMessage="1" prompt=" - " sqref="R17:R19">
      <formula1>$N$116:$N$117</formula1>
    </dataValidation>
  </dataValidations>
  <pageMargins left="0.7" right="0.7" top="0.75" bottom="0.75"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Y1000"/>
  <sheetViews>
    <sheetView workbookViewId="0"/>
  </sheetViews>
  <sheetFormatPr baseColWidth="10" defaultColWidth="14.42578125" defaultRowHeight="15" customHeight="1"/>
  <cols>
    <col min="1" max="1" width="13.28515625" customWidth="1"/>
    <col min="2" max="2" width="9" customWidth="1"/>
    <col min="3" max="3" width="24" customWidth="1"/>
    <col min="4" max="4" width="28.85546875" customWidth="1"/>
    <col min="5" max="5" width="21.42578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57.28515625" customWidth="1"/>
    <col min="56" max="56" width="16.140625" customWidth="1"/>
    <col min="57" max="57" width="36" customWidth="1"/>
    <col min="58" max="77" width="6.85546875" customWidth="1"/>
  </cols>
  <sheetData>
    <row r="1" spans="1:77" ht="30" customHeight="1">
      <c r="A1" s="438"/>
      <c r="B1" s="365"/>
      <c r="C1" s="366"/>
      <c r="D1" s="372" t="s">
        <v>0</v>
      </c>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c r="AO1" s="365"/>
      <c r="AP1" s="365"/>
      <c r="AQ1" s="365"/>
      <c r="AR1" s="365"/>
      <c r="AS1" s="365"/>
      <c r="AT1" s="365"/>
      <c r="AU1" s="365"/>
      <c r="AV1" s="365"/>
      <c r="AW1" s="365"/>
      <c r="AX1" s="365"/>
      <c r="AY1" s="365"/>
      <c r="AZ1" s="366"/>
      <c r="BA1" s="373" t="s">
        <v>1</v>
      </c>
      <c r="BB1" s="353"/>
      <c r="BC1" s="353"/>
      <c r="BD1" s="353"/>
      <c r="BE1" s="345"/>
      <c r="BF1" s="148"/>
      <c r="BG1" s="148"/>
      <c r="BH1" s="148"/>
      <c r="BI1" s="148"/>
      <c r="BJ1" s="148"/>
      <c r="BK1" s="148"/>
      <c r="BL1" s="148"/>
      <c r="BM1" s="148"/>
      <c r="BN1" s="148"/>
      <c r="BO1" s="148"/>
      <c r="BP1" s="148"/>
      <c r="BQ1" s="148"/>
      <c r="BR1" s="148"/>
      <c r="BS1" s="148"/>
      <c r="BT1" s="148"/>
      <c r="BU1" s="148"/>
      <c r="BV1" s="149"/>
      <c r="BW1" s="149"/>
      <c r="BX1" s="149"/>
    </row>
    <row r="2" spans="1:77" ht="30" customHeight="1">
      <c r="A2" s="367"/>
      <c r="B2" s="330"/>
      <c r="C2" s="368"/>
      <c r="D2" s="367"/>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0"/>
      <c r="AV2" s="330"/>
      <c r="AW2" s="330"/>
      <c r="AX2" s="330"/>
      <c r="AY2" s="330"/>
      <c r="AZ2" s="368"/>
      <c r="BA2" s="374" t="s">
        <v>2</v>
      </c>
      <c r="BB2" s="353"/>
      <c r="BC2" s="353"/>
      <c r="BD2" s="353"/>
      <c r="BE2" s="345"/>
      <c r="BF2" s="148"/>
      <c r="BG2" s="148"/>
      <c r="BH2" s="148"/>
      <c r="BI2" s="148"/>
      <c r="BJ2" s="148"/>
      <c r="BK2" s="148"/>
      <c r="BL2" s="148"/>
      <c r="BM2" s="148"/>
      <c r="BN2" s="148"/>
      <c r="BO2" s="148"/>
      <c r="BP2" s="148"/>
      <c r="BQ2" s="148"/>
      <c r="BR2" s="148"/>
      <c r="BS2" s="148"/>
      <c r="BT2" s="148"/>
      <c r="BU2" s="148"/>
      <c r="BV2" s="149"/>
      <c r="BW2" s="149"/>
      <c r="BX2" s="149"/>
    </row>
    <row r="3" spans="1:77" ht="30" customHeight="1">
      <c r="A3" s="367"/>
      <c r="B3" s="330"/>
      <c r="C3" s="368"/>
      <c r="D3" s="367"/>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68"/>
      <c r="BA3" s="374" t="s">
        <v>3</v>
      </c>
      <c r="BB3" s="353"/>
      <c r="BC3" s="353"/>
      <c r="BD3" s="353"/>
      <c r="BE3" s="345"/>
      <c r="BF3" s="148"/>
      <c r="BG3" s="148"/>
      <c r="BH3" s="148"/>
      <c r="BI3" s="148"/>
      <c r="BJ3" s="148"/>
      <c r="BK3" s="148"/>
      <c r="BL3" s="148"/>
      <c r="BM3" s="148"/>
      <c r="BN3" s="148"/>
      <c r="BO3" s="148"/>
      <c r="BP3" s="148"/>
      <c r="BQ3" s="148"/>
      <c r="BR3" s="148"/>
      <c r="BS3" s="148"/>
      <c r="BT3" s="148"/>
      <c r="BU3" s="148"/>
      <c r="BV3" s="149"/>
      <c r="BW3" s="149"/>
      <c r="BX3" s="149"/>
    </row>
    <row r="4" spans="1:77" ht="30" customHeight="1">
      <c r="A4" s="369"/>
      <c r="B4" s="370"/>
      <c r="C4" s="371"/>
      <c r="D4" s="369"/>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1"/>
      <c r="BA4" s="374" t="s">
        <v>4</v>
      </c>
      <c r="BB4" s="353"/>
      <c r="BC4" s="353"/>
      <c r="BD4" s="353"/>
      <c r="BE4" s="345"/>
      <c r="BF4" s="148"/>
      <c r="BG4" s="148"/>
      <c r="BH4" s="148"/>
      <c r="BI4" s="148"/>
      <c r="BJ4" s="148"/>
      <c r="BK4" s="148"/>
      <c r="BL4" s="148"/>
      <c r="BM4" s="148"/>
      <c r="BN4" s="148"/>
      <c r="BO4" s="148"/>
      <c r="BP4" s="148"/>
      <c r="BQ4" s="148"/>
      <c r="BR4" s="148"/>
      <c r="BS4" s="148"/>
      <c r="BT4" s="148"/>
      <c r="BU4" s="148"/>
      <c r="BV4" s="149"/>
      <c r="BW4" s="149"/>
      <c r="BX4" s="149"/>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48"/>
      <c r="BG5" s="148"/>
      <c r="BH5" s="148"/>
      <c r="BI5" s="148"/>
      <c r="BJ5" s="148"/>
      <c r="BK5" s="148"/>
      <c r="BL5" s="148"/>
      <c r="BM5" s="148"/>
      <c r="BN5" s="148"/>
      <c r="BO5" s="148"/>
      <c r="BP5" s="148"/>
      <c r="BQ5" s="148"/>
      <c r="BR5" s="148"/>
      <c r="BS5" s="148"/>
      <c r="BT5" s="148"/>
      <c r="BU5" s="148"/>
      <c r="BV5" s="148"/>
      <c r="BW5" s="148"/>
      <c r="BX5" s="148"/>
    </row>
    <row r="6" spans="1:77" ht="30" customHeight="1">
      <c r="A6" s="439" t="s">
        <v>5</v>
      </c>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45"/>
      <c r="BF6" s="148"/>
      <c r="BG6" s="148"/>
      <c r="BH6" s="148"/>
      <c r="BI6" s="148"/>
      <c r="BJ6" s="148"/>
      <c r="BK6" s="148"/>
      <c r="BL6" s="148"/>
      <c r="BM6" s="148"/>
      <c r="BN6" s="148"/>
      <c r="BO6" s="148"/>
      <c r="BP6" s="148"/>
      <c r="BQ6" s="148"/>
      <c r="BR6" s="148"/>
      <c r="BS6" s="148"/>
      <c r="BT6" s="148"/>
      <c r="BU6" s="148"/>
      <c r="BV6" s="148"/>
      <c r="BW6" s="148"/>
      <c r="BX6" s="148"/>
    </row>
    <row r="7" spans="1:77" ht="30" customHeight="1">
      <c r="A7" s="440" t="s">
        <v>6</v>
      </c>
      <c r="B7" s="353"/>
      <c r="C7" s="353"/>
      <c r="D7" s="345"/>
      <c r="E7" s="488" t="s">
        <v>754</v>
      </c>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45"/>
      <c r="AN7" s="9"/>
      <c r="AO7" s="9"/>
      <c r="AP7" s="9"/>
      <c r="AQ7" s="9"/>
      <c r="AR7" s="9"/>
      <c r="AS7" s="9"/>
      <c r="AT7" s="9"/>
      <c r="AU7" s="9"/>
      <c r="AV7" s="9"/>
      <c r="AW7" s="9"/>
      <c r="AX7" s="9"/>
      <c r="AY7" s="9"/>
      <c r="AZ7" s="9"/>
      <c r="BA7" s="9"/>
      <c r="BB7" s="9"/>
      <c r="BC7" s="9"/>
      <c r="BD7" s="9"/>
      <c r="BE7" s="10"/>
      <c r="BF7" s="148"/>
      <c r="BG7" s="148"/>
      <c r="BH7" s="148"/>
      <c r="BI7" s="148"/>
      <c r="BJ7" s="148"/>
      <c r="BK7" s="148"/>
      <c r="BL7" s="148"/>
      <c r="BM7" s="148"/>
      <c r="BN7" s="148"/>
      <c r="BO7" s="148"/>
      <c r="BP7" s="148"/>
      <c r="BQ7" s="148"/>
      <c r="BR7" s="148"/>
      <c r="BS7" s="148"/>
      <c r="BT7" s="148"/>
      <c r="BU7" s="148"/>
      <c r="BV7" s="148"/>
      <c r="BW7" s="148"/>
      <c r="BX7" s="148"/>
    </row>
    <row r="8" spans="1:77" ht="30" customHeight="1">
      <c r="A8" s="440" t="s">
        <v>9</v>
      </c>
      <c r="B8" s="353"/>
      <c r="C8" s="353"/>
      <c r="D8" s="345"/>
      <c r="E8" s="488" t="s">
        <v>755</v>
      </c>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45"/>
      <c r="AN8" s="9"/>
      <c r="AO8" s="9"/>
      <c r="AP8" s="9"/>
      <c r="AQ8" s="9"/>
      <c r="AR8" s="9"/>
      <c r="AS8" s="9"/>
      <c r="AT8" s="9"/>
      <c r="AU8" s="9"/>
      <c r="AV8" s="9"/>
      <c r="AW8" s="9"/>
      <c r="AX8" s="9"/>
      <c r="AY8" s="9"/>
      <c r="AZ8" s="9"/>
      <c r="BA8" s="9"/>
      <c r="BB8" s="9"/>
      <c r="BC8" s="9"/>
      <c r="BD8" s="9"/>
      <c r="BE8" s="10"/>
      <c r="BF8" s="148"/>
      <c r="BG8" s="148"/>
      <c r="BH8" s="148"/>
      <c r="BI8" s="148"/>
      <c r="BJ8" s="148"/>
      <c r="BK8" s="148"/>
      <c r="BL8" s="148"/>
      <c r="BM8" s="148"/>
      <c r="BN8" s="148"/>
      <c r="BO8" s="148"/>
      <c r="BP8" s="148"/>
      <c r="BQ8" s="148"/>
      <c r="BR8" s="148"/>
      <c r="BS8" s="148"/>
      <c r="BT8" s="148"/>
      <c r="BU8" s="148"/>
      <c r="BV8" s="148"/>
      <c r="BW8" s="148"/>
      <c r="BX8" s="148"/>
    </row>
    <row r="9" spans="1:77" ht="30" customHeight="1">
      <c r="A9" s="440" t="s">
        <v>11</v>
      </c>
      <c r="B9" s="353"/>
      <c r="C9" s="353"/>
      <c r="D9" s="345"/>
      <c r="E9" s="488" t="s">
        <v>756</v>
      </c>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45"/>
      <c r="AN9" s="9"/>
      <c r="AO9" s="9"/>
      <c r="AP9" s="9"/>
      <c r="AQ9" s="9"/>
      <c r="AR9" s="9"/>
      <c r="AS9" s="9"/>
      <c r="AT9" s="9"/>
      <c r="AU9" s="9"/>
      <c r="AV9" s="9"/>
      <c r="AW9" s="9"/>
      <c r="AX9" s="9"/>
      <c r="AY9" s="9"/>
      <c r="AZ9" s="9"/>
      <c r="BA9" s="9"/>
      <c r="BB9" s="9"/>
      <c r="BC9" s="9"/>
      <c r="BD9" s="9"/>
      <c r="BE9" s="10"/>
      <c r="BF9" s="148"/>
      <c r="BG9" s="148"/>
      <c r="BH9" s="148"/>
      <c r="BI9" s="148"/>
      <c r="BJ9" s="148"/>
      <c r="BK9" s="148"/>
      <c r="BL9" s="148"/>
      <c r="BM9" s="148"/>
      <c r="BN9" s="148"/>
      <c r="BO9" s="148"/>
      <c r="BP9" s="148"/>
      <c r="BQ9" s="148"/>
      <c r="BR9" s="148"/>
      <c r="BS9" s="148"/>
      <c r="BT9" s="148"/>
      <c r="BU9" s="148"/>
      <c r="BV9" s="148"/>
      <c r="BW9" s="148"/>
      <c r="BX9" s="148"/>
    </row>
    <row r="10" spans="1:77" ht="8.25" customHeight="1">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48"/>
      <c r="BG10" s="148"/>
      <c r="BH10" s="148"/>
      <c r="BI10" s="148"/>
      <c r="BJ10" s="148"/>
      <c r="BK10" s="148"/>
      <c r="BL10" s="148"/>
      <c r="BM10" s="148"/>
      <c r="BN10" s="148"/>
      <c r="BO10" s="148"/>
      <c r="BP10" s="148"/>
      <c r="BQ10" s="148"/>
      <c r="BR10" s="148"/>
      <c r="BS10" s="148"/>
      <c r="BT10" s="148"/>
      <c r="BU10" s="148"/>
      <c r="BV10" s="148"/>
      <c r="BW10" s="148"/>
      <c r="BX10" s="148"/>
    </row>
    <row r="11" spans="1:77" ht="38.25" customHeight="1">
      <c r="A11" s="402" t="s">
        <v>13</v>
      </c>
      <c r="B11" s="395"/>
      <c r="C11" s="403" t="s">
        <v>14</v>
      </c>
      <c r="D11" s="395"/>
      <c r="E11" s="431" t="s">
        <v>15</v>
      </c>
      <c r="F11" s="336"/>
      <c r="G11" s="336"/>
      <c r="H11" s="432"/>
      <c r="I11" s="441" t="s">
        <v>16</v>
      </c>
      <c r="J11" s="336"/>
      <c r="K11" s="336"/>
      <c r="L11" s="336"/>
      <c r="M11" s="336"/>
      <c r="N11" s="336"/>
      <c r="O11" s="336"/>
      <c r="P11" s="336"/>
      <c r="Q11" s="336"/>
      <c r="R11" s="336"/>
      <c r="S11" s="336"/>
      <c r="T11" s="336"/>
      <c r="U11" s="336"/>
      <c r="V11" s="336"/>
      <c r="W11" s="336"/>
      <c r="X11" s="336"/>
      <c r="Y11" s="336"/>
      <c r="Z11" s="336"/>
      <c r="AA11" s="336"/>
      <c r="AB11" s="336"/>
      <c r="AC11" s="336"/>
      <c r="AD11" s="442"/>
      <c r="AE11" s="445" t="s">
        <v>17</v>
      </c>
      <c r="AF11" s="446"/>
      <c r="AG11" s="446"/>
      <c r="AH11" s="446"/>
      <c r="AI11" s="446"/>
      <c r="AJ11" s="446"/>
      <c r="AK11" s="446"/>
      <c r="AL11" s="446"/>
      <c r="AM11" s="446"/>
      <c r="AN11" s="446"/>
      <c r="AO11" s="446"/>
      <c r="AP11" s="446"/>
      <c r="AQ11" s="446"/>
      <c r="AR11" s="446"/>
      <c r="AS11" s="446"/>
      <c r="AT11" s="446"/>
      <c r="AU11" s="446"/>
      <c r="AV11" s="446"/>
      <c r="AW11" s="446"/>
      <c r="AX11" s="446"/>
      <c r="AY11" s="446"/>
      <c r="AZ11" s="446"/>
      <c r="BA11" s="447"/>
      <c r="BB11" s="392" t="s">
        <v>18</v>
      </c>
      <c r="BC11" s="376"/>
      <c r="BD11" s="376"/>
      <c r="BE11" s="377"/>
      <c r="BF11" s="150"/>
      <c r="BG11" s="150"/>
      <c r="BH11" s="150"/>
      <c r="BI11" s="150"/>
      <c r="BJ11" s="150"/>
      <c r="BK11" s="150"/>
      <c r="BL11" s="150"/>
      <c r="BM11" s="150"/>
      <c r="BN11" s="150"/>
      <c r="BO11" s="150"/>
      <c r="BP11" s="150"/>
      <c r="BQ11" s="150"/>
      <c r="BR11" s="150"/>
      <c r="BS11" s="150"/>
      <c r="BT11" s="150"/>
      <c r="BU11" s="150"/>
      <c r="BV11" s="150"/>
      <c r="BW11" s="150"/>
      <c r="BX11" s="150"/>
    </row>
    <row r="12" spans="1:77" ht="3.75" customHeight="1">
      <c r="A12" s="384"/>
      <c r="B12" s="396"/>
      <c r="C12" s="384"/>
      <c r="D12" s="396"/>
      <c r="E12" s="384"/>
      <c r="F12" s="330"/>
      <c r="G12" s="330"/>
      <c r="H12" s="396"/>
      <c r="I12" s="384"/>
      <c r="J12" s="330"/>
      <c r="K12" s="330"/>
      <c r="L12" s="330"/>
      <c r="M12" s="330"/>
      <c r="N12" s="330"/>
      <c r="O12" s="330"/>
      <c r="P12" s="330"/>
      <c r="Q12" s="330"/>
      <c r="R12" s="330"/>
      <c r="S12" s="330"/>
      <c r="T12" s="330"/>
      <c r="U12" s="330"/>
      <c r="V12" s="330"/>
      <c r="W12" s="330"/>
      <c r="X12" s="330"/>
      <c r="Y12" s="330"/>
      <c r="Z12" s="330"/>
      <c r="AA12" s="330"/>
      <c r="AB12" s="330"/>
      <c r="AC12" s="330"/>
      <c r="AD12" s="385"/>
      <c r="AE12" s="17"/>
      <c r="AF12" s="18"/>
      <c r="AG12" s="18"/>
      <c r="AH12" s="18"/>
      <c r="AI12" s="18"/>
      <c r="AJ12" s="18"/>
      <c r="AK12" s="18"/>
      <c r="AL12" s="18"/>
      <c r="AM12" s="18"/>
      <c r="AN12" s="18"/>
      <c r="AO12" s="18"/>
      <c r="AP12" s="18"/>
      <c r="AQ12" s="18"/>
      <c r="AR12" s="18"/>
      <c r="AS12" s="18"/>
      <c r="AT12" s="18"/>
      <c r="AU12" s="19"/>
      <c r="AV12" s="19"/>
      <c r="AW12" s="19"/>
      <c r="AX12" s="405" t="s">
        <v>21</v>
      </c>
      <c r="AY12" s="382"/>
      <c r="AZ12" s="382"/>
      <c r="BA12" s="395"/>
      <c r="BB12" s="394" t="s">
        <v>22</v>
      </c>
      <c r="BC12" s="395"/>
      <c r="BD12" s="448" t="s">
        <v>23</v>
      </c>
      <c r="BE12" s="432"/>
      <c r="BF12" s="148"/>
      <c r="BG12" s="148"/>
      <c r="BH12" s="148"/>
      <c r="BI12" s="148"/>
      <c r="BJ12" s="148"/>
      <c r="BK12" s="148"/>
      <c r="BL12" s="148"/>
      <c r="BM12" s="148"/>
      <c r="BN12" s="148"/>
      <c r="BO12" s="148"/>
      <c r="BP12" s="148"/>
      <c r="BQ12" s="148"/>
      <c r="BR12" s="148"/>
      <c r="BS12" s="148"/>
      <c r="BT12" s="148"/>
      <c r="BU12" s="148"/>
      <c r="BV12" s="148"/>
      <c r="BW12" s="148"/>
      <c r="BX12" s="148"/>
    </row>
    <row r="13" spans="1:77" ht="28.5" customHeight="1">
      <c r="A13" s="386"/>
      <c r="B13" s="397"/>
      <c r="C13" s="386"/>
      <c r="D13" s="397"/>
      <c r="E13" s="386"/>
      <c r="F13" s="387"/>
      <c r="G13" s="387"/>
      <c r="H13" s="397"/>
      <c r="I13" s="386"/>
      <c r="J13" s="387"/>
      <c r="K13" s="387"/>
      <c r="L13" s="387"/>
      <c r="M13" s="387"/>
      <c r="N13" s="387"/>
      <c r="O13" s="387"/>
      <c r="P13" s="387"/>
      <c r="Q13" s="387"/>
      <c r="R13" s="387"/>
      <c r="S13" s="387"/>
      <c r="T13" s="387"/>
      <c r="U13" s="387"/>
      <c r="V13" s="387"/>
      <c r="W13" s="387"/>
      <c r="X13" s="387"/>
      <c r="Y13" s="387"/>
      <c r="Z13" s="387"/>
      <c r="AA13" s="387"/>
      <c r="AB13" s="387"/>
      <c r="AC13" s="387"/>
      <c r="AD13" s="388"/>
      <c r="AE13" s="449" t="s">
        <v>19</v>
      </c>
      <c r="AF13" s="450"/>
      <c r="AG13" s="451" t="s">
        <v>20</v>
      </c>
      <c r="AH13" s="446"/>
      <c r="AI13" s="446"/>
      <c r="AJ13" s="446"/>
      <c r="AK13" s="446"/>
      <c r="AL13" s="446"/>
      <c r="AM13" s="446"/>
      <c r="AN13" s="446"/>
      <c r="AO13" s="446"/>
      <c r="AP13" s="446"/>
      <c r="AQ13" s="446"/>
      <c r="AR13" s="446"/>
      <c r="AS13" s="446"/>
      <c r="AT13" s="446"/>
      <c r="AU13" s="446"/>
      <c r="AV13" s="450"/>
      <c r="AW13" s="21"/>
      <c r="AX13" s="390"/>
      <c r="AY13" s="330"/>
      <c r="AZ13" s="330"/>
      <c r="BA13" s="396"/>
      <c r="BB13" s="384"/>
      <c r="BC13" s="396"/>
      <c r="BD13" s="384"/>
      <c r="BE13" s="396"/>
      <c r="BF13" s="148"/>
      <c r="BG13" s="148"/>
      <c r="BH13" s="148"/>
      <c r="BI13" s="148"/>
      <c r="BJ13" s="148"/>
      <c r="BK13" s="148"/>
      <c r="BL13" s="148"/>
      <c r="BM13" s="148"/>
      <c r="BN13" s="148"/>
      <c r="BO13" s="148"/>
      <c r="BP13" s="148"/>
      <c r="BQ13" s="148"/>
      <c r="BR13" s="148"/>
      <c r="BS13" s="148"/>
      <c r="BT13" s="148"/>
      <c r="BU13" s="148"/>
      <c r="BV13" s="148"/>
      <c r="BW13" s="148"/>
      <c r="BX13" s="148"/>
    </row>
    <row r="14" spans="1:77" ht="48.75" customHeight="1">
      <c r="A14" s="433" t="s">
        <v>25</v>
      </c>
      <c r="B14" s="433" t="s">
        <v>27</v>
      </c>
      <c r="C14" s="415" t="s">
        <v>28</v>
      </c>
      <c r="D14" s="415" t="s">
        <v>32</v>
      </c>
      <c r="E14" s="416" t="s">
        <v>34</v>
      </c>
      <c r="F14" s="416" t="s">
        <v>36</v>
      </c>
      <c r="G14" s="416" t="s">
        <v>37</v>
      </c>
      <c r="H14" s="416" t="s">
        <v>38</v>
      </c>
      <c r="I14" s="420" t="s">
        <v>39</v>
      </c>
      <c r="J14" s="443" t="s">
        <v>40</v>
      </c>
      <c r="K14" s="406"/>
      <c r="L14" s="406"/>
      <c r="M14" s="406"/>
      <c r="N14" s="406"/>
      <c r="O14" s="406"/>
      <c r="P14" s="406"/>
      <c r="Q14" s="406"/>
      <c r="R14" s="406"/>
      <c r="S14" s="406"/>
      <c r="T14" s="406"/>
      <c r="U14" s="406"/>
      <c r="V14" s="406"/>
      <c r="W14" s="406"/>
      <c r="X14" s="406"/>
      <c r="Y14" s="406"/>
      <c r="Z14" s="406"/>
      <c r="AA14" s="411"/>
      <c r="AB14" s="23"/>
      <c r="AC14" s="420" t="s">
        <v>757</v>
      </c>
      <c r="AD14" s="420" t="s">
        <v>43</v>
      </c>
      <c r="AE14" s="409" t="s">
        <v>44</v>
      </c>
      <c r="AF14" s="409" t="s">
        <v>46</v>
      </c>
      <c r="AG14" s="25" t="s">
        <v>24</v>
      </c>
      <c r="AH14" s="26"/>
      <c r="AI14" s="27" t="s">
        <v>26</v>
      </c>
      <c r="AJ14" s="28"/>
      <c r="AK14" s="27" t="s">
        <v>29</v>
      </c>
      <c r="AL14" s="28"/>
      <c r="AM14" s="27" t="s">
        <v>30</v>
      </c>
      <c r="AN14" s="28"/>
      <c r="AO14" s="27" t="s">
        <v>31</v>
      </c>
      <c r="AP14" s="28"/>
      <c r="AQ14" s="27" t="s">
        <v>33</v>
      </c>
      <c r="AR14" s="28"/>
      <c r="AS14" s="399" t="s">
        <v>35</v>
      </c>
      <c r="AT14" s="406"/>
      <c r="AU14" s="406"/>
      <c r="AV14" s="411"/>
      <c r="AW14" s="28"/>
      <c r="AX14" s="391"/>
      <c r="AY14" s="387"/>
      <c r="AZ14" s="387"/>
      <c r="BA14" s="397"/>
      <c r="BB14" s="386"/>
      <c r="BC14" s="397"/>
      <c r="BD14" s="386"/>
      <c r="BE14" s="397"/>
      <c r="BF14" s="2"/>
      <c r="BG14" s="2"/>
      <c r="BH14" s="2"/>
      <c r="BI14" s="2"/>
      <c r="BJ14" s="2"/>
      <c r="BK14" s="2"/>
      <c r="BL14" s="2"/>
      <c r="BM14" s="2"/>
      <c r="BN14" s="2"/>
      <c r="BO14" s="2"/>
      <c r="BP14" s="2"/>
      <c r="BQ14" s="2"/>
      <c r="BR14" s="2"/>
      <c r="BS14" s="2"/>
      <c r="BT14" s="2"/>
      <c r="BU14" s="2"/>
      <c r="BV14" s="2"/>
      <c r="BW14" s="2"/>
      <c r="BX14" s="2"/>
    </row>
    <row r="15" spans="1:77" ht="132" customHeight="1">
      <c r="A15" s="408"/>
      <c r="B15" s="408"/>
      <c r="C15" s="408"/>
      <c r="D15" s="408"/>
      <c r="E15" s="408"/>
      <c r="F15" s="408"/>
      <c r="G15" s="408"/>
      <c r="H15" s="408"/>
      <c r="I15" s="408"/>
      <c r="J15" s="29" t="s">
        <v>54</v>
      </c>
      <c r="K15" s="29" t="s">
        <v>61</v>
      </c>
      <c r="L15" s="29" t="s">
        <v>62</v>
      </c>
      <c r="M15" s="29" t="s">
        <v>63</v>
      </c>
      <c r="N15" s="29" t="s">
        <v>64</v>
      </c>
      <c r="O15" s="29" t="s">
        <v>65</v>
      </c>
      <c r="P15" s="29" t="s">
        <v>66</v>
      </c>
      <c r="Q15" s="29" t="s">
        <v>68</v>
      </c>
      <c r="R15" s="29" t="s">
        <v>69</v>
      </c>
      <c r="S15" s="29" t="s">
        <v>70</v>
      </c>
      <c r="T15" s="29" t="s">
        <v>71</v>
      </c>
      <c r="U15" s="29" t="s">
        <v>72</v>
      </c>
      <c r="V15" s="29" t="s">
        <v>73</v>
      </c>
      <c r="W15" s="29" t="s">
        <v>75</v>
      </c>
      <c r="X15" s="29" t="s">
        <v>76</v>
      </c>
      <c r="Y15" s="29" t="s">
        <v>77</v>
      </c>
      <c r="Z15" s="29" t="s">
        <v>78</v>
      </c>
      <c r="AA15" s="29" t="s">
        <v>79</v>
      </c>
      <c r="AB15" s="30" t="s">
        <v>80</v>
      </c>
      <c r="AC15" s="408"/>
      <c r="AD15" s="408"/>
      <c r="AE15" s="408"/>
      <c r="AF15" s="408"/>
      <c r="AG15" s="32" t="s">
        <v>81</v>
      </c>
      <c r="AH15" s="33" t="s">
        <v>49</v>
      </c>
      <c r="AI15" s="32" t="s">
        <v>84</v>
      </c>
      <c r="AJ15" s="33" t="s">
        <v>49</v>
      </c>
      <c r="AK15" s="32" t="s">
        <v>85</v>
      </c>
      <c r="AL15" s="33" t="s">
        <v>49</v>
      </c>
      <c r="AM15" s="32" t="s">
        <v>53</v>
      </c>
      <c r="AN15" s="33" t="s">
        <v>49</v>
      </c>
      <c r="AO15" s="32" t="s">
        <v>55</v>
      </c>
      <c r="AP15" s="33" t="s">
        <v>49</v>
      </c>
      <c r="AQ15" s="32" t="s">
        <v>56</v>
      </c>
      <c r="AR15" s="33" t="s">
        <v>49</v>
      </c>
      <c r="AS15" s="32" t="s">
        <v>86</v>
      </c>
      <c r="AT15" s="32" t="s">
        <v>58</v>
      </c>
      <c r="AU15" s="32" t="s">
        <v>59</v>
      </c>
      <c r="AV15" s="32" t="s">
        <v>60</v>
      </c>
      <c r="AW15" s="32" t="s">
        <v>67</v>
      </c>
      <c r="AX15" s="32" t="s">
        <v>74</v>
      </c>
      <c r="AY15" s="31" t="s">
        <v>39</v>
      </c>
      <c r="AZ15" s="32" t="s">
        <v>45</v>
      </c>
      <c r="BA15" s="24" t="s">
        <v>82</v>
      </c>
      <c r="BB15" s="36" t="s">
        <v>83</v>
      </c>
      <c r="BC15" s="36" t="s">
        <v>36</v>
      </c>
      <c r="BD15" s="37" t="s">
        <v>83</v>
      </c>
      <c r="BE15" s="37" t="s">
        <v>36</v>
      </c>
      <c r="BF15" s="38"/>
      <c r="BG15" s="38"/>
      <c r="BH15" s="38"/>
      <c r="BI15" s="38"/>
      <c r="BJ15" s="38"/>
      <c r="BK15" s="38"/>
      <c r="BL15" s="38"/>
      <c r="BM15" s="38"/>
      <c r="BN15" s="38"/>
      <c r="BO15" s="38"/>
      <c r="BP15" s="38"/>
      <c r="BQ15" s="38"/>
      <c r="BR15" s="38"/>
      <c r="BS15" s="38"/>
      <c r="BT15" s="38"/>
      <c r="BU15" s="38"/>
      <c r="BV15" s="38"/>
      <c r="BW15" s="38"/>
      <c r="BX15" s="38"/>
      <c r="BY15" s="38"/>
    </row>
    <row r="16" spans="1:77" ht="338.25" customHeight="1">
      <c r="A16" s="417" t="s">
        <v>272</v>
      </c>
      <c r="B16" s="417">
        <v>1</v>
      </c>
      <c r="C16" s="437" t="s">
        <v>88</v>
      </c>
      <c r="D16" s="417" t="s">
        <v>762</v>
      </c>
      <c r="E16" s="489" t="s">
        <v>763</v>
      </c>
      <c r="F16" s="489" t="s">
        <v>767</v>
      </c>
      <c r="G16" s="51" t="s">
        <v>769</v>
      </c>
      <c r="H16" s="417" t="s">
        <v>476</v>
      </c>
      <c r="I16" s="419" t="s">
        <v>96</v>
      </c>
      <c r="J16" s="419" t="s">
        <v>106</v>
      </c>
      <c r="K16" s="419" t="s">
        <v>106</v>
      </c>
      <c r="L16" s="419" t="s">
        <v>108</v>
      </c>
      <c r="M16" s="419" t="s">
        <v>108</v>
      </c>
      <c r="N16" s="419" t="s">
        <v>106</v>
      </c>
      <c r="O16" s="419" t="s">
        <v>106</v>
      </c>
      <c r="P16" s="419" t="s">
        <v>106</v>
      </c>
      <c r="Q16" s="419" t="s">
        <v>108</v>
      </c>
      <c r="R16" s="419" t="s">
        <v>108</v>
      </c>
      <c r="S16" s="419" t="s">
        <v>106</v>
      </c>
      <c r="T16" s="419" t="s">
        <v>106</v>
      </c>
      <c r="U16" s="419" t="s">
        <v>106</v>
      </c>
      <c r="V16" s="419" t="s">
        <v>108</v>
      </c>
      <c r="W16" s="419" t="s">
        <v>108</v>
      </c>
      <c r="X16" s="419" t="s">
        <v>108</v>
      </c>
      <c r="Y16" s="419" t="s">
        <v>108</v>
      </c>
      <c r="Z16" s="419" t="s">
        <v>108</v>
      </c>
      <c r="AA16" s="419" t="s">
        <v>108</v>
      </c>
      <c r="AB16" s="419">
        <f>COUNTIF(J16:AA16,"Si")</f>
        <v>8</v>
      </c>
      <c r="AC16" s="419" t="s">
        <v>116</v>
      </c>
      <c r="AD16" s="417" t="s">
        <v>293</v>
      </c>
      <c r="AE16" s="489" t="s">
        <v>773</v>
      </c>
      <c r="AF16" s="419" t="s">
        <v>145</v>
      </c>
      <c r="AG16" s="474" t="s">
        <v>774</v>
      </c>
      <c r="AH16" s="490">
        <v>30</v>
      </c>
      <c r="AI16" s="491" t="s">
        <v>779</v>
      </c>
      <c r="AJ16" s="490">
        <v>15</v>
      </c>
      <c r="AK16" s="474" t="s">
        <v>783</v>
      </c>
      <c r="AL16" s="490">
        <v>15</v>
      </c>
      <c r="AM16" s="427" t="s">
        <v>784</v>
      </c>
      <c r="AN16" s="490">
        <v>15</v>
      </c>
      <c r="AO16" s="489" t="s">
        <v>786</v>
      </c>
      <c r="AP16" s="490">
        <v>15</v>
      </c>
      <c r="AQ16" s="428" t="s">
        <v>788</v>
      </c>
      <c r="AR16" s="437">
        <v>10</v>
      </c>
      <c r="AS16" s="419">
        <f>AH16+AJ16+AL16+AN16+AP16+AR16</f>
        <v>100</v>
      </c>
      <c r="AT16" s="419" t="s">
        <v>114</v>
      </c>
      <c r="AU16" s="417" t="s">
        <v>115</v>
      </c>
      <c r="AV16" s="419" t="s">
        <v>114</v>
      </c>
      <c r="AW16" s="437" t="s">
        <v>108</v>
      </c>
      <c r="AX16" s="419" t="s">
        <v>114</v>
      </c>
      <c r="AY16" s="419" t="s">
        <v>296</v>
      </c>
      <c r="AZ16" s="419" t="s">
        <v>98</v>
      </c>
      <c r="BA16" s="417" t="s">
        <v>127</v>
      </c>
      <c r="BB16" s="45">
        <v>1</v>
      </c>
      <c r="BC16" s="57" t="s">
        <v>791</v>
      </c>
      <c r="BD16" s="45">
        <v>1</v>
      </c>
      <c r="BE16" s="235"/>
      <c r="BF16" s="72"/>
      <c r="BG16" s="72"/>
      <c r="BH16" s="72"/>
      <c r="BI16" s="72"/>
      <c r="BJ16" s="72"/>
      <c r="BK16" s="72"/>
      <c r="BL16" s="72"/>
      <c r="BM16" s="72"/>
      <c r="BN16" s="72"/>
      <c r="BO16" s="72"/>
      <c r="BP16" s="72"/>
      <c r="BQ16" s="72"/>
      <c r="BR16" s="72"/>
      <c r="BS16" s="72"/>
      <c r="BT16" s="72"/>
      <c r="BU16" s="72"/>
      <c r="BV16" s="72"/>
      <c r="BW16" s="72"/>
      <c r="BX16" s="72"/>
      <c r="BY16" s="72"/>
    </row>
    <row r="17" spans="1:77" ht="248.25" customHeight="1">
      <c r="A17" s="418"/>
      <c r="B17" s="418"/>
      <c r="C17" s="418"/>
      <c r="D17" s="418"/>
      <c r="E17" s="418"/>
      <c r="F17" s="418"/>
      <c r="G17" s="51" t="s">
        <v>793</v>
      </c>
      <c r="H17" s="418"/>
      <c r="I17" s="418"/>
      <c r="J17" s="418"/>
      <c r="K17" s="418"/>
      <c r="L17" s="418"/>
      <c r="M17" s="418"/>
      <c r="N17" s="418"/>
      <c r="O17" s="418"/>
      <c r="P17" s="418"/>
      <c r="Q17" s="418"/>
      <c r="R17" s="418"/>
      <c r="S17" s="418"/>
      <c r="T17" s="418"/>
      <c r="U17" s="418"/>
      <c r="V17" s="418"/>
      <c r="W17" s="418"/>
      <c r="X17" s="418"/>
      <c r="Y17" s="418"/>
      <c r="Z17" s="418"/>
      <c r="AA17" s="418"/>
      <c r="AB17" s="418"/>
      <c r="AC17" s="418"/>
      <c r="AD17" s="418"/>
      <c r="AE17" s="418"/>
      <c r="AF17" s="418"/>
      <c r="AG17" s="418"/>
      <c r="AH17" s="418"/>
      <c r="AI17" s="418"/>
      <c r="AJ17" s="418"/>
      <c r="AK17" s="418"/>
      <c r="AL17" s="418"/>
      <c r="AM17" s="418"/>
      <c r="AN17" s="418"/>
      <c r="AO17" s="418"/>
      <c r="AP17" s="418"/>
      <c r="AQ17" s="418"/>
      <c r="AR17" s="418"/>
      <c r="AS17" s="418"/>
      <c r="AT17" s="418"/>
      <c r="AU17" s="418"/>
      <c r="AV17" s="418"/>
      <c r="AW17" s="418"/>
      <c r="AX17" s="418"/>
      <c r="AY17" s="418"/>
      <c r="AZ17" s="418"/>
      <c r="BA17" s="418"/>
      <c r="BB17" s="45">
        <v>2</v>
      </c>
      <c r="BC17" s="232" t="s">
        <v>794</v>
      </c>
      <c r="BD17" s="45">
        <v>2</v>
      </c>
      <c r="BE17" s="235"/>
      <c r="BF17" s="72"/>
      <c r="BG17" s="72"/>
      <c r="BH17" s="72"/>
      <c r="BI17" s="72"/>
      <c r="BJ17" s="72"/>
      <c r="BK17" s="72"/>
      <c r="BL17" s="72"/>
      <c r="BM17" s="72"/>
      <c r="BN17" s="72"/>
      <c r="BO17" s="72"/>
      <c r="BP17" s="72"/>
      <c r="BQ17" s="72"/>
      <c r="BR17" s="72"/>
      <c r="BS17" s="72"/>
      <c r="BT17" s="72"/>
      <c r="BU17" s="72"/>
      <c r="BV17" s="72"/>
      <c r="BW17" s="72"/>
      <c r="BX17" s="72"/>
      <c r="BY17" s="72"/>
    </row>
    <row r="18" spans="1:77" ht="87.75" customHeight="1">
      <c r="A18" s="418"/>
      <c r="B18" s="418"/>
      <c r="C18" s="418"/>
      <c r="D18" s="418"/>
      <c r="E18" s="418"/>
      <c r="F18" s="418"/>
      <c r="G18" s="419" t="s">
        <v>625</v>
      </c>
      <c r="H18" s="418"/>
      <c r="I18" s="418"/>
      <c r="J18" s="418"/>
      <c r="K18" s="418"/>
      <c r="L18" s="418"/>
      <c r="M18" s="418"/>
      <c r="N18" s="418"/>
      <c r="O18" s="418"/>
      <c r="P18" s="418"/>
      <c r="Q18" s="418"/>
      <c r="R18" s="418"/>
      <c r="S18" s="418"/>
      <c r="T18" s="418"/>
      <c r="U18" s="418"/>
      <c r="V18" s="418"/>
      <c r="W18" s="418"/>
      <c r="X18" s="418"/>
      <c r="Y18" s="418"/>
      <c r="Z18" s="418"/>
      <c r="AA18" s="418"/>
      <c r="AB18" s="418"/>
      <c r="AC18" s="418"/>
      <c r="AD18" s="418"/>
      <c r="AE18" s="418"/>
      <c r="AF18" s="418"/>
      <c r="AG18" s="418"/>
      <c r="AH18" s="418"/>
      <c r="AI18" s="418"/>
      <c r="AJ18" s="418"/>
      <c r="AK18" s="418"/>
      <c r="AL18" s="418"/>
      <c r="AM18" s="418"/>
      <c r="AN18" s="418"/>
      <c r="AO18" s="418"/>
      <c r="AP18" s="418"/>
      <c r="AQ18" s="418"/>
      <c r="AR18" s="418"/>
      <c r="AS18" s="418"/>
      <c r="AT18" s="418"/>
      <c r="AU18" s="418"/>
      <c r="AV18" s="418"/>
      <c r="AW18" s="418"/>
      <c r="AX18" s="418"/>
      <c r="AY18" s="418"/>
      <c r="AZ18" s="418"/>
      <c r="BA18" s="418"/>
      <c r="BB18" s="45">
        <v>3</v>
      </c>
      <c r="BC18" s="236" t="s">
        <v>796</v>
      </c>
      <c r="BD18" s="45">
        <v>3</v>
      </c>
      <c r="BE18" s="235"/>
      <c r="BF18" s="72"/>
      <c r="BG18" s="72"/>
      <c r="BH18" s="72"/>
      <c r="BI18" s="72"/>
      <c r="BJ18" s="72"/>
      <c r="BK18" s="72"/>
      <c r="BL18" s="72"/>
      <c r="BM18" s="72"/>
      <c r="BN18" s="72"/>
      <c r="BO18" s="72"/>
      <c r="BP18" s="72"/>
      <c r="BQ18" s="72"/>
      <c r="BR18" s="72"/>
      <c r="BS18" s="72"/>
      <c r="BT18" s="72"/>
      <c r="BU18" s="72"/>
      <c r="BV18" s="72"/>
      <c r="BW18" s="72"/>
      <c r="BX18" s="72"/>
      <c r="BY18" s="72"/>
    </row>
    <row r="19" spans="1:77" ht="41.25" customHeight="1">
      <c r="A19" s="408"/>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408"/>
      <c r="AK19" s="408"/>
      <c r="AL19" s="408"/>
      <c r="AM19" s="408"/>
      <c r="AN19" s="408"/>
      <c r="AO19" s="408"/>
      <c r="AP19" s="408"/>
      <c r="AQ19" s="408"/>
      <c r="AR19" s="408"/>
      <c r="AS19" s="408"/>
      <c r="AT19" s="408"/>
      <c r="AU19" s="408"/>
      <c r="AV19" s="408"/>
      <c r="AW19" s="408"/>
      <c r="AX19" s="408"/>
      <c r="AY19" s="408"/>
      <c r="AZ19" s="408"/>
      <c r="BA19" s="408"/>
      <c r="BB19" s="151"/>
      <c r="BC19" s="151"/>
      <c r="BD19" s="151"/>
      <c r="BE19" s="151"/>
      <c r="BF19" s="72"/>
      <c r="BG19" s="72"/>
      <c r="BH19" s="72"/>
      <c r="BI19" s="72"/>
      <c r="BJ19" s="72"/>
      <c r="BK19" s="72"/>
      <c r="BL19" s="72"/>
      <c r="BM19" s="72"/>
      <c r="BN19" s="72"/>
      <c r="BO19" s="72"/>
      <c r="BP19" s="72"/>
      <c r="BQ19" s="72"/>
      <c r="BR19" s="72"/>
      <c r="BS19" s="72"/>
      <c r="BT19" s="72"/>
      <c r="BU19" s="72"/>
      <c r="BV19" s="72"/>
      <c r="BW19" s="72"/>
      <c r="BX19" s="72"/>
      <c r="BY19" s="72"/>
    </row>
    <row r="20" spans="1:77">
      <c r="A20" s="153"/>
      <c r="B20" s="153"/>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237"/>
      <c r="AZ20" s="153"/>
      <c r="BA20" s="237"/>
      <c r="BB20" s="153"/>
      <c r="BC20" s="153"/>
      <c r="BD20" s="153"/>
      <c r="BE20" s="153"/>
      <c r="BF20" s="153"/>
      <c r="BG20" s="153"/>
      <c r="BH20" s="153"/>
      <c r="BI20" s="153"/>
      <c r="BJ20" s="153"/>
      <c r="BK20" s="153"/>
      <c r="BL20" s="153"/>
      <c r="BM20" s="153"/>
      <c r="BN20" s="153"/>
      <c r="BO20" s="153"/>
      <c r="BP20" s="153"/>
      <c r="BQ20" s="153"/>
      <c r="BR20" s="153"/>
      <c r="BS20" s="153"/>
      <c r="BT20" s="153"/>
      <c r="BU20" s="153"/>
      <c r="BV20" s="153"/>
      <c r="BW20" s="153"/>
      <c r="BX20" s="153"/>
      <c r="BY20" s="153"/>
    </row>
    <row r="21" spans="1:77" ht="15.75" customHeight="1">
      <c r="A21" s="72"/>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row>
    <row r="22" spans="1:77" ht="15.75" customHeight="1">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row>
    <row r="23" spans="1:77" ht="15.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row>
    <row r="24" spans="1:77" ht="15.75" customHeight="1">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row>
    <row r="25" spans="1:77" ht="15.75" customHeight="1">
      <c r="A25" s="72"/>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row>
    <row r="26" spans="1:77" ht="15.75" customHeight="1">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row>
    <row r="27" spans="1:77" ht="15.75" customHeight="1">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row>
    <row r="28" spans="1:77" ht="15.75" customHeight="1">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row>
    <row r="29" spans="1:77" ht="15.75" customHeight="1">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row>
    <row r="30" spans="1:77" ht="15.75" customHeight="1">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row>
    <row r="31" spans="1:77" ht="15.75" customHeight="1">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row>
    <row r="32" spans="1:77" ht="15.75" customHeight="1">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row>
    <row r="33" spans="1:77" ht="15.75" customHeight="1">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row>
    <row r="34" spans="1:77" ht="15.75" customHeight="1">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row>
    <row r="35" spans="1:77" ht="15.75" customHeight="1">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row>
    <row r="36" spans="1:77" ht="15.75" customHeight="1">
      <c r="A36" s="72"/>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row>
    <row r="37" spans="1:77" ht="15.75" customHeight="1">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row>
    <row r="38" spans="1:77" ht="15.75" customHeight="1">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row>
    <row r="39" spans="1:77" ht="15.75" customHeight="1">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row>
    <row r="40" spans="1:77" ht="15.75" customHeight="1">
      <c r="A40" s="72"/>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row>
    <row r="41" spans="1:77" ht="15.75" customHeight="1">
      <c r="A41" s="72"/>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row>
    <row r="42" spans="1:77" ht="15.75" customHeight="1">
      <c r="A42" s="72"/>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row>
    <row r="43" spans="1:77" ht="15.75" customHeight="1">
      <c r="A43" s="72"/>
      <c r="B43" s="72"/>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row>
    <row r="44" spans="1:77" ht="15.75" customHeight="1">
      <c r="A44" s="72"/>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row>
    <row r="45" spans="1:77" ht="15.75" customHeight="1">
      <c r="A45" s="72"/>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row>
    <row r="46" spans="1:77" ht="15.75" customHeight="1">
      <c r="A46" s="72"/>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row>
    <row r="47" spans="1:77" ht="15.75" customHeight="1">
      <c r="A47" s="72"/>
      <c r="B47" s="72"/>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row>
    <row r="48" spans="1:77" ht="15.75" customHeight="1">
      <c r="A48" s="72"/>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row>
    <row r="49" spans="1:77" ht="15.75" customHeight="1">
      <c r="A49" s="72"/>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row>
    <row r="50" spans="1:77" ht="15.75" customHeight="1">
      <c r="A50" s="72"/>
      <c r="B50" s="72"/>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row>
    <row r="51" spans="1:77" ht="15.75" customHeight="1">
      <c r="A51" s="72"/>
      <c r="B51" s="72"/>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row>
    <row r="52" spans="1:77" ht="15.75" customHeight="1">
      <c r="A52" s="72"/>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row>
    <row r="53" spans="1:77" ht="15.75" customHeight="1">
      <c r="A53" s="72"/>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row>
    <row r="54" spans="1:77" ht="15.75" customHeight="1">
      <c r="A54" s="72"/>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row>
    <row r="55" spans="1:77" ht="15.75" customHeight="1">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row>
    <row r="56" spans="1:77" ht="15.75" customHeight="1">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row>
    <row r="57" spans="1:77" ht="15.75" customHeight="1">
      <c r="A57" s="72"/>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row>
    <row r="58" spans="1:77" ht="15.75" customHeight="1">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row>
    <row r="59" spans="1:77" ht="15.75" customHeight="1">
      <c r="A59" s="72"/>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row>
    <row r="60" spans="1:77" ht="15.75" customHeight="1">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row>
    <row r="61" spans="1:77" ht="15.75" customHeight="1">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row>
    <row r="62" spans="1:77" ht="15.75" customHeight="1">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row>
    <row r="63" spans="1:77" ht="15.75" customHeight="1">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row>
    <row r="64" spans="1:77" ht="15.75" customHeight="1">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row>
    <row r="65" spans="1:77" ht="15.75" customHeight="1">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row>
    <row r="66" spans="1:77" ht="15.75" customHeight="1">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row>
    <row r="67" spans="1:77" ht="15.75" customHeight="1">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row>
    <row r="68" spans="1:77" ht="15.75" customHeight="1">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row>
    <row r="69" spans="1:77" ht="15.75" customHeight="1">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row>
    <row r="70" spans="1:77" ht="15.75" customHeight="1">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row>
    <row r="71" spans="1:77" ht="15.75" customHeight="1">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row>
    <row r="72" spans="1:77" ht="15.75" customHeight="1">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row>
    <row r="73" spans="1:77" ht="15.75" customHeight="1">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row>
    <row r="74" spans="1:77" ht="15.75" customHeight="1">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row>
    <row r="75" spans="1:77" ht="15.75" customHeight="1">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c r="BV75" s="72"/>
      <c r="BW75" s="72"/>
      <c r="BX75" s="72"/>
      <c r="BY75" s="72"/>
    </row>
    <row r="76" spans="1:77" ht="15.75" customHeight="1">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row>
    <row r="77" spans="1:77" ht="15.75" customHeight="1">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c r="BR77" s="72"/>
      <c r="BS77" s="72"/>
      <c r="BT77" s="72"/>
      <c r="BU77" s="72"/>
      <c r="BV77" s="72"/>
      <c r="BW77" s="72"/>
      <c r="BX77" s="72"/>
      <c r="BY77" s="72"/>
    </row>
    <row r="78" spans="1:77" ht="15.75" customHeight="1">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c r="BR78" s="72"/>
      <c r="BS78" s="72"/>
      <c r="BT78" s="72"/>
      <c r="BU78" s="72"/>
      <c r="BV78" s="72"/>
      <c r="BW78" s="72"/>
      <c r="BX78" s="72"/>
      <c r="BY78" s="72"/>
    </row>
    <row r="79" spans="1:77" ht="15.75" customHeight="1">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c r="BL79" s="72"/>
      <c r="BM79" s="72"/>
      <c r="BN79" s="72"/>
      <c r="BO79" s="72"/>
      <c r="BP79" s="72"/>
      <c r="BQ79" s="72"/>
      <c r="BR79" s="72"/>
      <c r="BS79" s="72"/>
      <c r="BT79" s="72"/>
      <c r="BU79" s="72"/>
      <c r="BV79" s="72"/>
      <c r="BW79" s="72"/>
      <c r="BX79" s="72"/>
      <c r="BY79" s="72"/>
    </row>
    <row r="80" spans="1:77" ht="15.75" customHeight="1">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row>
    <row r="81" spans="1:77" ht="15.75" customHeight="1">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row>
    <row r="82" spans="1:77" ht="15.75" customHeight="1">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c r="BL82" s="72"/>
      <c r="BM82" s="72"/>
      <c r="BN82" s="72"/>
      <c r="BO82" s="72"/>
      <c r="BP82" s="72"/>
      <c r="BQ82" s="72"/>
      <c r="BR82" s="72"/>
      <c r="BS82" s="72"/>
      <c r="BT82" s="72"/>
      <c r="BU82" s="72"/>
      <c r="BV82" s="72"/>
      <c r="BW82" s="72"/>
      <c r="BX82" s="72"/>
      <c r="BY82" s="72"/>
    </row>
    <row r="83" spans="1:77" ht="15.75" customHeight="1">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c r="BL83" s="72"/>
      <c r="BM83" s="72"/>
      <c r="BN83" s="72"/>
      <c r="BO83" s="72"/>
      <c r="BP83" s="72"/>
      <c r="BQ83" s="72"/>
      <c r="BR83" s="72"/>
      <c r="BS83" s="72"/>
      <c r="BT83" s="72"/>
      <c r="BU83" s="72"/>
      <c r="BV83" s="72"/>
      <c r="BW83" s="72"/>
      <c r="BX83" s="72"/>
      <c r="BY83" s="72"/>
    </row>
    <row r="84" spans="1:77" ht="15.75" customHeight="1">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c r="BL84" s="72"/>
      <c r="BM84" s="72"/>
      <c r="BN84" s="72"/>
      <c r="BO84" s="72"/>
      <c r="BP84" s="72"/>
      <c r="BQ84" s="72"/>
      <c r="BR84" s="72"/>
      <c r="BS84" s="72"/>
      <c r="BT84" s="72"/>
      <c r="BU84" s="72"/>
      <c r="BV84" s="72"/>
      <c r="BW84" s="72"/>
      <c r="BX84" s="72"/>
      <c r="BY84" s="72"/>
    </row>
    <row r="85" spans="1:77" ht="15.75" customHeight="1">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c r="BL85" s="72"/>
      <c r="BM85" s="72"/>
      <c r="BN85" s="72"/>
      <c r="BO85" s="72"/>
      <c r="BP85" s="72"/>
      <c r="BQ85" s="72"/>
      <c r="BR85" s="72"/>
      <c r="BS85" s="72"/>
      <c r="BT85" s="72"/>
      <c r="BU85" s="72"/>
      <c r="BV85" s="72"/>
      <c r="BW85" s="72"/>
      <c r="BX85" s="72"/>
      <c r="BY85" s="72"/>
    </row>
    <row r="86" spans="1:77" ht="15.75" customHeight="1">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c r="BL86" s="72"/>
      <c r="BM86" s="72"/>
      <c r="BN86" s="72"/>
      <c r="BO86" s="72"/>
      <c r="BP86" s="72"/>
      <c r="BQ86" s="72"/>
      <c r="BR86" s="72"/>
      <c r="BS86" s="72"/>
      <c r="BT86" s="72"/>
      <c r="BU86" s="72"/>
      <c r="BV86" s="72"/>
      <c r="BW86" s="72"/>
      <c r="BX86" s="72"/>
      <c r="BY86" s="72"/>
    </row>
    <row r="87" spans="1:77" ht="15.75" customHeight="1">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c r="BL87" s="72"/>
      <c r="BM87" s="72"/>
      <c r="BN87" s="72"/>
      <c r="BO87" s="72"/>
      <c r="BP87" s="72"/>
      <c r="BQ87" s="72"/>
      <c r="BR87" s="72"/>
      <c r="BS87" s="72"/>
      <c r="BT87" s="72"/>
      <c r="BU87" s="72"/>
      <c r="BV87" s="72"/>
      <c r="BW87" s="72"/>
      <c r="BX87" s="72"/>
      <c r="BY87" s="72"/>
    </row>
    <row r="88" spans="1:77" ht="15.75" customHeight="1">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c r="BL88" s="72"/>
      <c r="BM88" s="72"/>
      <c r="BN88" s="72"/>
      <c r="BO88" s="72"/>
      <c r="BP88" s="72"/>
      <c r="BQ88" s="72"/>
      <c r="BR88" s="72"/>
      <c r="BS88" s="72"/>
      <c r="BT88" s="72"/>
      <c r="BU88" s="72"/>
      <c r="BV88" s="72"/>
      <c r="BW88" s="72"/>
      <c r="BX88" s="72"/>
      <c r="BY88" s="72"/>
    </row>
    <row r="89" spans="1:77" ht="15.75" customHeight="1">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c r="BL89" s="72"/>
      <c r="BM89" s="72"/>
      <c r="BN89" s="72"/>
      <c r="BO89" s="72"/>
      <c r="BP89" s="72"/>
      <c r="BQ89" s="72"/>
      <c r="BR89" s="72"/>
      <c r="BS89" s="72"/>
      <c r="BT89" s="72"/>
      <c r="BU89" s="72"/>
      <c r="BV89" s="72"/>
      <c r="BW89" s="72"/>
      <c r="BX89" s="72"/>
      <c r="BY89" s="72"/>
    </row>
    <row r="90" spans="1:77" ht="15.75" customHeight="1">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c r="BL90" s="72"/>
      <c r="BM90" s="72"/>
      <c r="BN90" s="72"/>
      <c r="BO90" s="72"/>
      <c r="BP90" s="72"/>
      <c r="BQ90" s="72"/>
      <c r="BR90" s="72"/>
      <c r="BS90" s="72"/>
      <c r="BT90" s="72"/>
      <c r="BU90" s="72"/>
      <c r="BV90" s="72"/>
      <c r="BW90" s="72"/>
      <c r="BX90" s="72"/>
      <c r="BY90" s="72"/>
    </row>
    <row r="91" spans="1:77" ht="15.75" customHeight="1">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c r="BL91" s="72"/>
      <c r="BM91" s="72"/>
      <c r="BN91" s="72"/>
      <c r="BO91" s="72"/>
      <c r="BP91" s="72"/>
      <c r="BQ91" s="72"/>
      <c r="BR91" s="72"/>
      <c r="BS91" s="72"/>
      <c r="BT91" s="72"/>
      <c r="BU91" s="72"/>
      <c r="BV91" s="72"/>
      <c r="BW91" s="72"/>
      <c r="BX91" s="72"/>
      <c r="BY91" s="72"/>
    </row>
    <row r="92" spans="1:77" ht="15.75" customHeight="1">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c r="BL92" s="72"/>
      <c r="BM92" s="72"/>
      <c r="BN92" s="72"/>
      <c r="BO92" s="72"/>
      <c r="BP92" s="72"/>
      <c r="BQ92" s="72"/>
      <c r="BR92" s="72"/>
      <c r="BS92" s="72"/>
      <c r="BT92" s="72"/>
      <c r="BU92" s="72"/>
      <c r="BV92" s="72"/>
      <c r="BW92" s="72"/>
      <c r="BX92" s="72"/>
      <c r="BY92" s="72"/>
    </row>
    <row r="93" spans="1:77" ht="15.75" customHeight="1">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c r="BL93" s="72"/>
      <c r="BM93" s="72"/>
      <c r="BN93" s="72"/>
      <c r="BO93" s="72"/>
      <c r="BP93" s="72"/>
      <c r="BQ93" s="72"/>
      <c r="BR93" s="72"/>
      <c r="BS93" s="72"/>
      <c r="BT93" s="72"/>
      <c r="BU93" s="72"/>
      <c r="BV93" s="72"/>
      <c r="BW93" s="72"/>
      <c r="BX93" s="72"/>
      <c r="BY93" s="72"/>
    </row>
    <row r="94" spans="1:77" ht="15.75" customHeight="1">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c r="BL94" s="72"/>
      <c r="BM94" s="72"/>
      <c r="BN94" s="72"/>
      <c r="BO94" s="72"/>
      <c r="BP94" s="72"/>
      <c r="BQ94" s="72"/>
      <c r="BR94" s="72"/>
      <c r="BS94" s="72"/>
      <c r="BT94" s="72"/>
      <c r="BU94" s="72"/>
      <c r="BV94" s="72"/>
      <c r="BW94" s="72"/>
      <c r="BX94" s="72"/>
      <c r="BY94" s="72"/>
    </row>
    <row r="95" spans="1:77" ht="15.75" customHeight="1">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c r="BL95" s="72"/>
      <c r="BM95" s="72"/>
      <c r="BN95" s="72"/>
      <c r="BO95" s="72"/>
      <c r="BP95" s="72"/>
      <c r="BQ95" s="72"/>
      <c r="BR95" s="72"/>
      <c r="BS95" s="72"/>
      <c r="BT95" s="72"/>
      <c r="BU95" s="72"/>
      <c r="BV95" s="72"/>
      <c r="BW95" s="72"/>
      <c r="BX95" s="72"/>
      <c r="BY95" s="72"/>
    </row>
    <row r="96" spans="1:77" ht="15.75" customHeight="1">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c r="BL96" s="72"/>
      <c r="BM96" s="72"/>
      <c r="BN96" s="72"/>
      <c r="BO96" s="72"/>
      <c r="BP96" s="72"/>
      <c r="BQ96" s="72"/>
      <c r="BR96" s="72"/>
      <c r="BS96" s="72"/>
      <c r="BT96" s="72"/>
      <c r="BU96" s="72"/>
      <c r="BV96" s="72"/>
      <c r="BW96" s="72"/>
      <c r="BX96" s="72"/>
      <c r="BY96" s="72"/>
    </row>
    <row r="97" spans="1:77" ht="15.75" customHeight="1">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c r="BL97" s="72"/>
      <c r="BM97" s="72"/>
      <c r="BN97" s="72"/>
      <c r="BO97" s="72"/>
      <c r="BP97" s="72"/>
      <c r="BQ97" s="72"/>
      <c r="BR97" s="72"/>
      <c r="BS97" s="72"/>
      <c r="BT97" s="72"/>
      <c r="BU97" s="72"/>
      <c r="BV97" s="72"/>
      <c r="BW97" s="72"/>
      <c r="BX97" s="72"/>
      <c r="BY97" s="72"/>
    </row>
    <row r="98" spans="1:77" ht="15.75" customHeight="1">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c r="BL98" s="72"/>
      <c r="BM98" s="72"/>
      <c r="BN98" s="72"/>
      <c r="BO98" s="72"/>
      <c r="BP98" s="72"/>
      <c r="BQ98" s="72"/>
      <c r="BR98" s="72"/>
      <c r="BS98" s="72"/>
      <c r="BT98" s="72"/>
      <c r="BU98" s="72"/>
      <c r="BV98" s="72"/>
      <c r="BW98" s="72"/>
      <c r="BX98" s="72"/>
      <c r="BY98" s="72"/>
    </row>
    <row r="99" spans="1:77" ht="15.75" customHeight="1">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c r="BL99" s="72"/>
      <c r="BM99" s="72"/>
      <c r="BN99" s="72"/>
      <c r="BO99" s="72"/>
      <c r="BP99" s="72"/>
      <c r="BQ99" s="72"/>
      <c r="BR99" s="72"/>
      <c r="BS99" s="72"/>
      <c r="BT99" s="72"/>
      <c r="BU99" s="72"/>
      <c r="BV99" s="72"/>
      <c r="BW99" s="72"/>
      <c r="BX99" s="72"/>
      <c r="BY99" s="72"/>
    </row>
    <row r="100" spans="1:77" ht="15.75" customHeight="1">
      <c r="A100" s="72"/>
      <c r="B100" s="72"/>
      <c r="C100" s="157" t="s">
        <v>255</v>
      </c>
      <c r="D100" s="72"/>
      <c r="E100" s="158" t="s">
        <v>287</v>
      </c>
      <c r="F100" s="159"/>
      <c r="G100" s="160" t="s">
        <v>288</v>
      </c>
      <c r="H100" s="72"/>
      <c r="I100" s="158" t="s">
        <v>290</v>
      </c>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c r="BL100" s="72"/>
      <c r="BM100" s="72"/>
      <c r="BN100" s="72"/>
      <c r="BO100" s="72"/>
      <c r="BP100" s="72"/>
      <c r="BQ100" s="72"/>
      <c r="BR100" s="72"/>
      <c r="BS100" s="72"/>
      <c r="BT100" s="72"/>
      <c r="BU100" s="72"/>
      <c r="BV100" s="72"/>
      <c r="BW100" s="72"/>
      <c r="BX100" s="72"/>
      <c r="BY100" s="72"/>
    </row>
    <row r="101" spans="1:77" ht="15.75" customHeight="1">
      <c r="A101" s="72"/>
      <c r="B101" s="72"/>
      <c r="C101" s="161" t="s">
        <v>87</v>
      </c>
      <c r="D101" s="72"/>
      <c r="E101" s="162" t="s">
        <v>201</v>
      </c>
      <c r="F101" s="72"/>
      <c r="G101" s="162" t="s">
        <v>292</v>
      </c>
      <c r="H101" s="72"/>
      <c r="I101" s="162" t="s">
        <v>293</v>
      </c>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c r="BL101" s="72"/>
      <c r="BM101" s="72"/>
      <c r="BN101" s="72"/>
      <c r="BO101" s="72"/>
      <c r="BP101" s="72"/>
      <c r="BQ101" s="72"/>
      <c r="BR101" s="72"/>
      <c r="BS101" s="72"/>
      <c r="BT101" s="72"/>
      <c r="BU101" s="72"/>
      <c r="BV101" s="72"/>
      <c r="BW101" s="72"/>
      <c r="BX101" s="72"/>
      <c r="BY101" s="72"/>
    </row>
    <row r="102" spans="1:77" ht="15.75" customHeight="1">
      <c r="A102" s="72"/>
      <c r="B102" s="72"/>
      <c r="C102" s="161" t="s">
        <v>267</v>
      </c>
      <c r="D102" s="72"/>
      <c r="E102" s="162" t="s">
        <v>158</v>
      </c>
      <c r="F102" s="72"/>
      <c r="G102" s="162" t="s">
        <v>214</v>
      </c>
      <c r="H102" s="72"/>
      <c r="I102" s="162" t="s">
        <v>99</v>
      </c>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c r="BL102" s="72"/>
      <c r="BM102" s="72"/>
      <c r="BN102" s="72"/>
      <c r="BO102" s="72"/>
      <c r="BP102" s="72"/>
      <c r="BQ102" s="72"/>
      <c r="BR102" s="72"/>
      <c r="BS102" s="72"/>
      <c r="BT102" s="72"/>
      <c r="BU102" s="72"/>
      <c r="BV102" s="72"/>
      <c r="BW102" s="72"/>
      <c r="BX102" s="72"/>
      <c r="BY102" s="72"/>
    </row>
    <row r="103" spans="1:77" ht="15.75" customHeight="1">
      <c r="A103" s="72"/>
      <c r="B103" s="72"/>
      <c r="C103" s="161" t="s">
        <v>268</v>
      </c>
      <c r="D103" s="72"/>
      <c r="E103" s="162" t="s">
        <v>294</v>
      </c>
      <c r="F103" s="72"/>
      <c r="G103" s="162" t="s">
        <v>96</v>
      </c>
      <c r="H103" s="72"/>
      <c r="I103" s="162" t="s">
        <v>127</v>
      </c>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c r="BL103" s="72"/>
      <c r="BM103" s="72"/>
      <c r="BN103" s="72"/>
      <c r="BO103" s="72"/>
      <c r="BP103" s="72"/>
      <c r="BQ103" s="72"/>
      <c r="BR103" s="72"/>
      <c r="BS103" s="72"/>
      <c r="BT103" s="72"/>
      <c r="BU103" s="72"/>
      <c r="BV103" s="72"/>
      <c r="BW103" s="72"/>
      <c r="BX103" s="72"/>
      <c r="BY103" s="72"/>
    </row>
    <row r="104" spans="1:77" ht="15.75" customHeight="1">
      <c r="A104" s="72"/>
      <c r="B104" s="72"/>
      <c r="C104" s="161" t="s">
        <v>269</v>
      </c>
      <c r="D104" s="72"/>
      <c r="E104" s="162" t="s">
        <v>295</v>
      </c>
      <c r="F104" s="72"/>
      <c r="G104" s="162" t="s">
        <v>296</v>
      </c>
      <c r="H104" s="72"/>
      <c r="I104" s="162" t="s">
        <v>118</v>
      </c>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c r="BL104" s="72"/>
      <c r="BM104" s="72"/>
      <c r="BN104" s="72"/>
      <c r="BO104" s="72"/>
      <c r="BP104" s="72"/>
      <c r="BQ104" s="72"/>
      <c r="BR104" s="72"/>
      <c r="BS104" s="72"/>
      <c r="BT104" s="72"/>
      <c r="BU104" s="72"/>
      <c r="BV104" s="72"/>
      <c r="BW104" s="72"/>
      <c r="BX104" s="72"/>
      <c r="BY104" s="72"/>
    </row>
    <row r="105" spans="1:77" ht="15.75" customHeight="1">
      <c r="A105" s="72"/>
      <c r="B105" s="72"/>
      <c r="C105" s="161" t="s">
        <v>270</v>
      </c>
      <c r="D105" s="72"/>
      <c r="E105" s="162" t="s">
        <v>297</v>
      </c>
      <c r="F105" s="72"/>
      <c r="G105" s="163" t="s">
        <v>105</v>
      </c>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c r="BL105" s="72"/>
      <c r="BM105" s="72"/>
      <c r="BN105" s="72"/>
      <c r="BO105" s="72"/>
      <c r="BP105" s="72"/>
      <c r="BQ105" s="72"/>
      <c r="BR105" s="72"/>
      <c r="BS105" s="72"/>
      <c r="BT105" s="72"/>
      <c r="BU105" s="72"/>
      <c r="BV105" s="72"/>
      <c r="BW105" s="72"/>
      <c r="BX105" s="72"/>
      <c r="BY105" s="72"/>
    </row>
    <row r="106" spans="1:77" ht="15.75" customHeight="1">
      <c r="A106" s="72"/>
      <c r="B106" s="72"/>
      <c r="C106" s="161" t="s">
        <v>271</v>
      </c>
      <c r="D106" s="72"/>
      <c r="E106" s="162" t="s">
        <v>226</v>
      </c>
      <c r="F106" s="72"/>
      <c r="G106" s="72"/>
      <c r="H106" s="72"/>
      <c r="I106" s="158" t="s">
        <v>46</v>
      </c>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72"/>
      <c r="BO106" s="72"/>
      <c r="BP106" s="72"/>
      <c r="BQ106" s="72"/>
      <c r="BR106" s="72"/>
      <c r="BS106" s="72"/>
      <c r="BT106" s="72"/>
      <c r="BU106" s="72"/>
      <c r="BV106" s="72"/>
      <c r="BW106" s="72"/>
      <c r="BX106" s="72"/>
      <c r="BY106" s="72"/>
    </row>
    <row r="107" spans="1:77" ht="15.75" customHeight="1">
      <c r="A107" s="72"/>
      <c r="B107" s="72"/>
      <c r="C107" s="161" t="s">
        <v>272</v>
      </c>
      <c r="D107" s="72"/>
      <c r="E107" s="162" t="s">
        <v>298</v>
      </c>
      <c r="F107" s="72"/>
      <c r="G107" s="160" t="s">
        <v>299</v>
      </c>
      <c r="H107" s="72"/>
      <c r="I107" s="162" t="s">
        <v>145</v>
      </c>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row>
    <row r="108" spans="1:77" ht="15.75" customHeight="1">
      <c r="A108" s="72"/>
      <c r="B108" s="72"/>
      <c r="C108" s="161" t="s">
        <v>300</v>
      </c>
      <c r="D108" s="72"/>
      <c r="E108" s="162" t="s">
        <v>88</v>
      </c>
      <c r="F108" s="72"/>
      <c r="G108" s="162" t="s">
        <v>301</v>
      </c>
      <c r="H108" s="72"/>
      <c r="I108" s="162" t="s">
        <v>104</v>
      </c>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c r="BL108" s="72"/>
      <c r="BM108" s="72"/>
      <c r="BN108" s="72"/>
      <c r="BO108" s="72"/>
      <c r="BP108" s="72"/>
      <c r="BQ108" s="72"/>
      <c r="BR108" s="72"/>
      <c r="BS108" s="72"/>
      <c r="BT108" s="72"/>
      <c r="BU108" s="72"/>
      <c r="BV108" s="72"/>
      <c r="BW108" s="72"/>
      <c r="BX108" s="72"/>
      <c r="BY108" s="72"/>
    </row>
    <row r="109" spans="1:77" ht="15.75" customHeight="1">
      <c r="A109" s="72"/>
      <c r="B109" s="72"/>
      <c r="C109" s="161" t="s">
        <v>275</v>
      </c>
      <c r="D109" s="72"/>
      <c r="E109" s="162" t="s">
        <v>128</v>
      </c>
      <c r="F109" s="72"/>
      <c r="G109" s="162" t="s">
        <v>116</v>
      </c>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c r="BL109" s="72"/>
      <c r="BM109" s="72"/>
      <c r="BN109" s="72"/>
      <c r="BO109" s="72"/>
      <c r="BP109" s="72"/>
      <c r="BQ109" s="72"/>
      <c r="BR109" s="72"/>
      <c r="BS109" s="72"/>
      <c r="BT109" s="72"/>
      <c r="BU109" s="72"/>
      <c r="BV109" s="72"/>
      <c r="BW109" s="72"/>
      <c r="BX109" s="72"/>
      <c r="BY109" s="72"/>
    </row>
    <row r="110" spans="1:77" ht="15.75" customHeight="1">
      <c r="A110" s="72"/>
      <c r="B110" s="72"/>
      <c r="C110" s="161" t="s">
        <v>276</v>
      </c>
      <c r="D110" s="72"/>
      <c r="E110" s="162" t="s">
        <v>302</v>
      </c>
      <c r="F110" s="72"/>
      <c r="G110" s="162" t="s">
        <v>98</v>
      </c>
      <c r="H110" s="72"/>
      <c r="I110" s="164" t="s">
        <v>303</v>
      </c>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c r="BL110" s="72"/>
      <c r="BM110" s="72"/>
      <c r="BN110" s="72"/>
      <c r="BO110" s="72"/>
      <c r="BP110" s="72"/>
      <c r="BQ110" s="72"/>
      <c r="BR110" s="72"/>
      <c r="BS110" s="72"/>
      <c r="BT110" s="72"/>
      <c r="BU110" s="72"/>
      <c r="BV110" s="72"/>
      <c r="BW110" s="72"/>
      <c r="BX110" s="72"/>
      <c r="BY110" s="72"/>
    </row>
    <row r="111" spans="1:77" ht="15.75" customHeight="1">
      <c r="A111" s="72"/>
      <c r="B111" s="72"/>
      <c r="C111" s="161" t="s">
        <v>274</v>
      </c>
      <c r="D111" s="72"/>
      <c r="E111" s="162" t="s">
        <v>304</v>
      </c>
      <c r="F111" s="72"/>
      <c r="G111" s="162" t="s">
        <v>215</v>
      </c>
      <c r="H111" s="72"/>
      <c r="I111" s="165">
        <v>15</v>
      </c>
      <c r="J111" s="166">
        <v>30</v>
      </c>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c r="BL111" s="72"/>
      <c r="BM111" s="72"/>
      <c r="BN111" s="72"/>
      <c r="BO111" s="72"/>
      <c r="BP111" s="72"/>
      <c r="BQ111" s="72"/>
      <c r="BR111" s="72"/>
      <c r="BS111" s="72"/>
      <c r="BT111" s="72"/>
      <c r="BU111" s="72"/>
      <c r="BV111" s="72"/>
      <c r="BW111" s="72"/>
      <c r="BX111" s="72"/>
      <c r="BY111" s="72"/>
    </row>
    <row r="112" spans="1:77" ht="15.75" customHeight="1">
      <c r="A112" s="72"/>
      <c r="B112" s="72"/>
      <c r="C112" s="161" t="s">
        <v>277</v>
      </c>
      <c r="D112" s="72"/>
      <c r="E112" s="162" t="s">
        <v>305</v>
      </c>
      <c r="F112" s="72"/>
      <c r="G112" s="162" t="s">
        <v>117</v>
      </c>
      <c r="H112" s="72"/>
      <c r="I112" s="165">
        <v>0</v>
      </c>
      <c r="J112" s="166">
        <v>0</v>
      </c>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c r="BL112" s="72"/>
      <c r="BM112" s="72"/>
      <c r="BN112" s="72"/>
      <c r="BO112" s="72"/>
      <c r="BP112" s="72"/>
      <c r="BQ112" s="72"/>
      <c r="BR112" s="72"/>
      <c r="BS112" s="72"/>
      <c r="BT112" s="72"/>
      <c r="BU112" s="72"/>
      <c r="BV112" s="72"/>
      <c r="BW112" s="72"/>
      <c r="BX112" s="72"/>
      <c r="BY112" s="72"/>
    </row>
    <row r="113" spans="1:77" ht="15.75" customHeight="1">
      <c r="A113" s="72"/>
      <c r="B113" s="72"/>
      <c r="C113" s="161" t="s">
        <v>278</v>
      </c>
      <c r="D113" s="72"/>
      <c r="E113" s="162" t="s">
        <v>306</v>
      </c>
      <c r="F113" s="72"/>
      <c r="G113" s="162" t="s">
        <v>106</v>
      </c>
      <c r="H113" s="72"/>
      <c r="I113" s="167">
        <v>10</v>
      </c>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c r="BL113" s="72"/>
      <c r="BM113" s="72"/>
      <c r="BN113" s="72"/>
      <c r="BO113" s="72"/>
      <c r="BP113" s="72"/>
      <c r="BQ113" s="72"/>
      <c r="BR113" s="72"/>
      <c r="BS113" s="72"/>
      <c r="BT113" s="72"/>
      <c r="BU113" s="72"/>
      <c r="BV113" s="72"/>
      <c r="BW113" s="72"/>
      <c r="BX113" s="72"/>
      <c r="BY113" s="72"/>
    </row>
    <row r="114" spans="1:77" ht="15.75" customHeight="1">
      <c r="A114" s="72"/>
      <c r="B114" s="72"/>
      <c r="C114" s="161" t="s">
        <v>279</v>
      </c>
      <c r="D114" s="72"/>
      <c r="E114" s="162" t="s">
        <v>307</v>
      </c>
      <c r="F114" s="72"/>
      <c r="G114" s="162" t="s">
        <v>108</v>
      </c>
      <c r="H114" s="72"/>
      <c r="I114" s="168">
        <v>5</v>
      </c>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c r="BL114" s="72"/>
      <c r="BM114" s="72"/>
      <c r="BN114" s="72"/>
      <c r="BO114" s="72"/>
      <c r="BP114" s="72"/>
      <c r="BQ114" s="72"/>
      <c r="BR114" s="72"/>
      <c r="BS114" s="72"/>
      <c r="BT114" s="72"/>
      <c r="BU114" s="72"/>
      <c r="BV114" s="72"/>
      <c r="BW114" s="72"/>
      <c r="BX114" s="72"/>
      <c r="BY114" s="72"/>
    </row>
    <row r="115" spans="1:77" ht="15.75" customHeight="1">
      <c r="A115" s="72"/>
      <c r="B115" s="72"/>
      <c r="C115" s="72"/>
      <c r="D115" s="72"/>
      <c r="E115" s="162" t="s">
        <v>855</v>
      </c>
      <c r="F115" s="72"/>
      <c r="G115" s="162" t="s">
        <v>310</v>
      </c>
      <c r="H115" s="72"/>
      <c r="I115" s="167">
        <v>0</v>
      </c>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c r="BL115" s="72"/>
      <c r="BM115" s="72"/>
      <c r="BN115" s="72"/>
      <c r="BO115" s="72"/>
      <c r="BP115" s="72"/>
      <c r="BQ115" s="72"/>
      <c r="BR115" s="72"/>
      <c r="BS115" s="72"/>
      <c r="BT115" s="72"/>
      <c r="BU115" s="72"/>
      <c r="BV115" s="72"/>
      <c r="BW115" s="72"/>
      <c r="BX115" s="72"/>
      <c r="BY115" s="72"/>
    </row>
    <row r="116" spans="1:77" ht="15.75" customHeight="1">
      <c r="A116" s="72"/>
      <c r="B116" s="72"/>
      <c r="C116" s="157" t="s">
        <v>311</v>
      </c>
      <c r="D116" s="72"/>
      <c r="E116" s="162" t="s">
        <v>312</v>
      </c>
      <c r="F116" s="72"/>
      <c r="G116" s="162" t="s">
        <v>313</v>
      </c>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c r="BL116" s="72"/>
      <c r="BM116" s="72"/>
      <c r="BN116" s="72"/>
      <c r="BO116" s="72"/>
      <c r="BP116" s="72"/>
      <c r="BQ116" s="72"/>
      <c r="BR116" s="72"/>
      <c r="BS116" s="72"/>
      <c r="BT116" s="72"/>
      <c r="BU116" s="72"/>
      <c r="BV116" s="72"/>
      <c r="BW116" s="72"/>
      <c r="BX116" s="72"/>
      <c r="BY116" s="72"/>
    </row>
    <row r="117" spans="1:77" ht="15.75" customHeight="1">
      <c r="A117" s="72"/>
      <c r="B117" s="72"/>
      <c r="C117" s="161" t="s">
        <v>265</v>
      </c>
      <c r="D117" s="72"/>
      <c r="E117" s="162" t="s">
        <v>314</v>
      </c>
      <c r="F117" s="72"/>
      <c r="G117" s="162" t="s">
        <v>315</v>
      </c>
      <c r="H117" s="72"/>
      <c r="I117" s="160" t="s">
        <v>857</v>
      </c>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c r="BL117" s="72"/>
      <c r="BM117" s="72"/>
      <c r="BN117" s="72"/>
      <c r="BO117" s="72"/>
      <c r="BP117" s="72"/>
      <c r="BQ117" s="72"/>
      <c r="BR117" s="72"/>
      <c r="BS117" s="72"/>
      <c r="BT117" s="72"/>
      <c r="BU117" s="72"/>
      <c r="BV117" s="72"/>
      <c r="BW117" s="72"/>
      <c r="BX117" s="72"/>
      <c r="BY117" s="72"/>
    </row>
    <row r="118" spans="1:77" ht="15.75" customHeight="1">
      <c r="A118" s="72"/>
      <c r="B118" s="72"/>
      <c r="C118" s="142"/>
      <c r="D118" s="72"/>
      <c r="E118" s="162" t="s">
        <v>235</v>
      </c>
      <c r="F118" s="72"/>
      <c r="G118" s="72"/>
      <c r="H118" s="72"/>
      <c r="I118" s="162" t="s">
        <v>115</v>
      </c>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c r="BJ118" s="72"/>
      <c r="BK118" s="72"/>
      <c r="BL118" s="72"/>
      <c r="BM118" s="72"/>
      <c r="BN118" s="72"/>
      <c r="BO118" s="72"/>
      <c r="BP118" s="72"/>
      <c r="BQ118" s="72"/>
      <c r="BR118" s="72"/>
      <c r="BS118" s="72"/>
      <c r="BT118" s="72"/>
      <c r="BU118" s="72"/>
      <c r="BV118" s="72"/>
      <c r="BW118" s="72"/>
      <c r="BX118" s="72"/>
      <c r="BY118" s="72"/>
    </row>
    <row r="119" spans="1:77" ht="15.75" customHeight="1">
      <c r="A119" s="72"/>
      <c r="B119" s="72"/>
      <c r="C119" s="142"/>
      <c r="D119" s="72"/>
      <c r="E119" s="72"/>
      <c r="F119" s="72"/>
      <c r="G119" s="72"/>
      <c r="H119" s="72"/>
      <c r="I119" s="162" t="s">
        <v>317</v>
      </c>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c r="BI119" s="72"/>
      <c r="BJ119" s="72"/>
      <c r="BK119" s="72"/>
      <c r="BL119" s="72"/>
      <c r="BM119" s="72"/>
      <c r="BN119" s="72"/>
      <c r="BO119" s="72"/>
      <c r="BP119" s="72"/>
      <c r="BQ119" s="72"/>
      <c r="BR119" s="72"/>
      <c r="BS119" s="72"/>
      <c r="BT119" s="72"/>
      <c r="BU119" s="72"/>
      <c r="BV119" s="72"/>
      <c r="BW119" s="72"/>
      <c r="BX119" s="72"/>
      <c r="BY119" s="72"/>
    </row>
    <row r="120" spans="1:77" ht="15.75" customHeight="1">
      <c r="A120" s="72"/>
      <c r="B120" s="72"/>
      <c r="C120" s="142"/>
      <c r="D120" s="72"/>
      <c r="E120" s="164" t="s">
        <v>319</v>
      </c>
      <c r="F120" s="72"/>
      <c r="G120" s="160" t="s">
        <v>60</v>
      </c>
      <c r="H120" s="72"/>
      <c r="I120" s="162" t="s">
        <v>859</v>
      </c>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c r="BI120" s="72"/>
      <c r="BJ120" s="72"/>
      <c r="BK120" s="72"/>
      <c r="BL120" s="72"/>
      <c r="BM120" s="72"/>
      <c r="BN120" s="72"/>
      <c r="BO120" s="72"/>
      <c r="BP120" s="72"/>
      <c r="BQ120" s="72"/>
      <c r="BR120" s="72"/>
      <c r="BS120" s="72"/>
      <c r="BT120" s="72"/>
      <c r="BU120" s="72"/>
      <c r="BV120" s="72"/>
      <c r="BW120" s="72"/>
      <c r="BX120" s="72"/>
      <c r="BY120" s="72"/>
    </row>
    <row r="121" spans="1:77" ht="15.75" customHeight="1">
      <c r="A121" s="72"/>
      <c r="B121" s="72"/>
      <c r="C121" s="142"/>
      <c r="D121" s="72"/>
      <c r="E121" s="169" t="s">
        <v>216</v>
      </c>
      <c r="F121" s="72"/>
      <c r="G121" s="162" t="s">
        <v>114</v>
      </c>
      <c r="H121" s="72"/>
      <c r="I121" s="170"/>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c r="BI121" s="72"/>
      <c r="BJ121" s="72"/>
      <c r="BK121" s="72"/>
      <c r="BL121" s="72"/>
      <c r="BM121" s="72"/>
      <c r="BN121" s="72"/>
      <c r="BO121" s="72"/>
      <c r="BP121" s="72"/>
      <c r="BQ121" s="72"/>
      <c r="BR121" s="72"/>
      <c r="BS121" s="72"/>
      <c r="BT121" s="72"/>
      <c r="BU121" s="72"/>
      <c r="BV121" s="72"/>
      <c r="BW121" s="72"/>
      <c r="BX121" s="72"/>
      <c r="BY121" s="72"/>
    </row>
    <row r="122" spans="1:77" ht="15.75" customHeight="1">
      <c r="A122" s="72"/>
      <c r="B122" s="72"/>
      <c r="C122" s="142"/>
      <c r="D122" s="72"/>
      <c r="E122" s="169" t="s">
        <v>100</v>
      </c>
      <c r="F122" s="72"/>
      <c r="G122" s="162" t="s">
        <v>324</v>
      </c>
      <c r="H122" s="159"/>
      <c r="I122" s="171" t="s">
        <v>325</v>
      </c>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c r="BI122" s="72"/>
      <c r="BJ122" s="72"/>
      <c r="BK122" s="72"/>
      <c r="BL122" s="72"/>
      <c r="BM122" s="72"/>
      <c r="BN122" s="72"/>
      <c r="BO122" s="72"/>
      <c r="BP122" s="72"/>
      <c r="BQ122" s="72"/>
      <c r="BR122" s="72"/>
      <c r="BS122" s="72"/>
      <c r="BT122" s="72"/>
      <c r="BU122" s="72"/>
      <c r="BV122" s="72"/>
      <c r="BW122" s="72"/>
      <c r="BX122" s="72"/>
      <c r="BY122" s="72"/>
    </row>
    <row r="123" spans="1:77" ht="15.75" customHeight="1">
      <c r="A123" s="72"/>
      <c r="B123" s="72"/>
      <c r="C123" s="142"/>
      <c r="D123" s="72"/>
      <c r="E123" s="169" t="s">
        <v>328</v>
      </c>
      <c r="F123" s="72"/>
      <c r="G123" s="162" t="s">
        <v>863</v>
      </c>
      <c r="H123" s="159"/>
      <c r="I123" s="172" t="s">
        <v>106</v>
      </c>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c r="BI123" s="72"/>
      <c r="BJ123" s="72"/>
      <c r="BK123" s="72"/>
      <c r="BL123" s="72"/>
      <c r="BM123" s="72"/>
      <c r="BN123" s="72"/>
      <c r="BO123" s="72"/>
      <c r="BP123" s="72"/>
      <c r="BQ123" s="72"/>
      <c r="BR123" s="72"/>
      <c r="BS123" s="72"/>
      <c r="BT123" s="72"/>
      <c r="BU123" s="72"/>
      <c r="BV123" s="72"/>
      <c r="BW123" s="72"/>
      <c r="BX123" s="72"/>
      <c r="BY123" s="72"/>
    </row>
    <row r="124" spans="1:77" ht="15.75" customHeight="1">
      <c r="A124" s="72"/>
      <c r="B124" s="72"/>
      <c r="C124" s="142"/>
      <c r="D124" s="72"/>
      <c r="E124" s="72"/>
      <c r="F124" s="72"/>
      <c r="G124" s="72"/>
      <c r="H124" s="159"/>
      <c r="I124" s="162" t="s">
        <v>108</v>
      </c>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c r="BI124" s="72"/>
      <c r="BJ124" s="72"/>
      <c r="BK124" s="72"/>
      <c r="BL124" s="72"/>
      <c r="BM124" s="72"/>
      <c r="BN124" s="72"/>
      <c r="BO124" s="72"/>
      <c r="BP124" s="72"/>
      <c r="BQ124" s="72"/>
      <c r="BR124" s="72"/>
      <c r="BS124" s="72"/>
      <c r="BT124" s="72"/>
      <c r="BU124" s="72"/>
      <c r="BV124" s="72"/>
      <c r="BW124" s="72"/>
      <c r="BX124" s="72"/>
      <c r="BY124" s="72"/>
    </row>
    <row r="125" spans="1:77" ht="15.75" customHeight="1">
      <c r="A125" s="72"/>
      <c r="B125" s="72"/>
      <c r="C125" s="14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c r="BI125" s="72"/>
      <c r="BJ125" s="72"/>
      <c r="BK125" s="72"/>
      <c r="BL125" s="72"/>
      <c r="BM125" s="72"/>
      <c r="BN125" s="72"/>
      <c r="BO125" s="72"/>
      <c r="BP125" s="72"/>
      <c r="BQ125" s="72"/>
      <c r="BR125" s="72"/>
      <c r="BS125" s="72"/>
      <c r="BT125" s="72"/>
      <c r="BU125" s="72"/>
      <c r="BV125" s="72"/>
      <c r="BW125" s="72"/>
      <c r="BX125" s="72"/>
      <c r="BY125" s="72"/>
    </row>
    <row r="126" spans="1:77" ht="15.75" customHeight="1">
      <c r="A126" s="72"/>
      <c r="B126" s="72"/>
      <c r="C126" s="14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c r="BI126" s="72"/>
      <c r="BJ126" s="72"/>
      <c r="BK126" s="72"/>
      <c r="BL126" s="72"/>
      <c r="BM126" s="72"/>
      <c r="BN126" s="72"/>
      <c r="BO126" s="72"/>
      <c r="BP126" s="72"/>
      <c r="BQ126" s="72"/>
      <c r="BR126" s="72"/>
      <c r="BS126" s="72"/>
      <c r="BT126" s="72"/>
      <c r="BU126" s="72"/>
      <c r="BV126" s="72"/>
      <c r="BW126" s="72"/>
      <c r="BX126" s="72"/>
      <c r="BY126" s="72"/>
    </row>
    <row r="127" spans="1:77" ht="15.75" customHeight="1">
      <c r="A127" s="72"/>
      <c r="B127" s="72"/>
      <c r="C127" s="14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c r="BJ127" s="72"/>
      <c r="BK127" s="72"/>
      <c r="BL127" s="72"/>
      <c r="BM127" s="72"/>
      <c r="BN127" s="72"/>
      <c r="BO127" s="72"/>
      <c r="BP127" s="72"/>
      <c r="BQ127" s="72"/>
      <c r="BR127" s="72"/>
      <c r="BS127" s="72"/>
      <c r="BT127" s="72"/>
      <c r="BU127" s="72"/>
      <c r="BV127" s="72"/>
      <c r="BW127" s="72"/>
      <c r="BX127" s="72"/>
      <c r="BY127" s="72"/>
    </row>
    <row r="128" spans="1:77" ht="15.75" customHeight="1">
      <c r="A128" s="72"/>
      <c r="B128" s="72"/>
      <c r="C128" s="14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c r="BL128" s="72"/>
      <c r="BM128" s="72"/>
      <c r="BN128" s="72"/>
      <c r="BO128" s="72"/>
      <c r="BP128" s="72"/>
      <c r="BQ128" s="72"/>
      <c r="BR128" s="72"/>
      <c r="BS128" s="72"/>
      <c r="BT128" s="72"/>
      <c r="BU128" s="72"/>
      <c r="BV128" s="72"/>
      <c r="BW128" s="72"/>
      <c r="BX128" s="72"/>
      <c r="BY128" s="72"/>
    </row>
    <row r="129" spans="1:77" ht="15.75" customHeight="1">
      <c r="A129" s="72"/>
      <c r="B129" s="72"/>
      <c r="C129" s="14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c r="BI129" s="72"/>
      <c r="BJ129" s="72"/>
      <c r="BK129" s="72"/>
      <c r="BL129" s="72"/>
      <c r="BM129" s="72"/>
      <c r="BN129" s="72"/>
      <c r="BO129" s="72"/>
      <c r="BP129" s="72"/>
      <c r="BQ129" s="72"/>
      <c r="BR129" s="72"/>
      <c r="BS129" s="72"/>
      <c r="BT129" s="72"/>
      <c r="BU129" s="72"/>
      <c r="BV129" s="72"/>
      <c r="BW129" s="72"/>
      <c r="BX129" s="72"/>
      <c r="BY129" s="72"/>
    </row>
    <row r="130" spans="1:77" ht="15.75" customHeight="1">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c r="BL130" s="72"/>
      <c r="BM130" s="72"/>
      <c r="BN130" s="72"/>
      <c r="BO130" s="72"/>
      <c r="BP130" s="72"/>
      <c r="BQ130" s="72"/>
      <c r="BR130" s="72"/>
      <c r="BS130" s="72"/>
      <c r="BT130" s="72"/>
      <c r="BU130" s="72"/>
      <c r="BV130" s="72"/>
      <c r="BW130" s="72"/>
      <c r="BX130" s="72"/>
      <c r="BY130" s="72"/>
    </row>
    <row r="131" spans="1:77" ht="15.75" customHeight="1">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c r="BI131" s="72"/>
      <c r="BJ131" s="72"/>
      <c r="BK131" s="72"/>
      <c r="BL131" s="72"/>
      <c r="BM131" s="72"/>
      <c r="BN131" s="72"/>
      <c r="BO131" s="72"/>
      <c r="BP131" s="72"/>
      <c r="BQ131" s="72"/>
      <c r="BR131" s="72"/>
      <c r="BS131" s="72"/>
      <c r="BT131" s="72"/>
      <c r="BU131" s="72"/>
      <c r="BV131" s="72"/>
      <c r="BW131" s="72"/>
      <c r="BX131" s="72"/>
      <c r="BY131" s="72"/>
    </row>
    <row r="132" spans="1:77" ht="15.75" customHeight="1">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c r="BL132" s="72"/>
      <c r="BM132" s="72"/>
      <c r="BN132" s="72"/>
      <c r="BO132" s="72"/>
      <c r="BP132" s="72"/>
      <c r="BQ132" s="72"/>
      <c r="BR132" s="72"/>
      <c r="BS132" s="72"/>
      <c r="BT132" s="72"/>
      <c r="BU132" s="72"/>
      <c r="BV132" s="72"/>
      <c r="BW132" s="72"/>
      <c r="BX132" s="72"/>
      <c r="BY132" s="72"/>
    </row>
    <row r="133" spans="1:77" ht="15.75" customHeight="1">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c r="BI133" s="72"/>
      <c r="BJ133" s="72"/>
      <c r="BK133" s="72"/>
      <c r="BL133" s="72"/>
      <c r="BM133" s="72"/>
      <c r="BN133" s="72"/>
      <c r="BO133" s="72"/>
      <c r="BP133" s="72"/>
      <c r="BQ133" s="72"/>
      <c r="BR133" s="72"/>
      <c r="BS133" s="72"/>
      <c r="BT133" s="72"/>
      <c r="BU133" s="72"/>
      <c r="BV133" s="72"/>
      <c r="BW133" s="72"/>
      <c r="BX133" s="72"/>
      <c r="BY133" s="72"/>
    </row>
    <row r="134" spans="1:77" ht="15.75" customHeight="1">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c r="BI134" s="72"/>
      <c r="BJ134" s="72"/>
      <c r="BK134" s="72"/>
      <c r="BL134" s="72"/>
      <c r="BM134" s="72"/>
      <c r="BN134" s="72"/>
      <c r="BO134" s="72"/>
      <c r="BP134" s="72"/>
      <c r="BQ134" s="72"/>
      <c r="BR134" s="72"/>
      <c r="BS134" s="72"/>
      <c r="BT134" s="72"/>
      <c r="BU134" s="72"/>
      <c r="BV134" s="72"/>
      <c r="BW134" s="72"/>
      <c r="BX134" s="72"/>
      <c r="BY134" s="72"/>
    </row>
    <row r="135" spans="1:77" ht="15.75" customHeight="1">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c r="BI135" s="72"/>
      <c r="BJ135" s="72"/>
      <c r="BK135" s="72"/>
      <c r="BL135" s="72"/>
      <c r="BM135" s="72"/>
      <c r="BN135" s="72"/>
      <c r="BO135" s="72"/>
      <c r="BP135" s="72"/>
      <c r="BQ135" s="72"/>
      <c r="BR135" s="72"/>
      <c r="BS135" s="72"/>
      <c r="BT135" s="72"/>
      <c r="BU135" s="72"/>
      <c r="BV135" s="72"/>
      <c r="BW135" s="72"/>
      <c r="BX135" s="72"/>
      <c r="BY135" s="72"/>
    </row>
    <row r="136" spans="1:77" ht="15.75" customHeight="1">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c r="BI136" s="72"/>
      <c r="BJ136" s="72"/>
      <c r="BK136" s="72"/>
      <c r="BL136" s="72"/>
      <c r="BM136" s="72"/>
      <c r="BN136" s="72"/>
      <c r="BO136" s="72"/>
      <c r="BP136" s="72"/>
      <c r="BQ136" s="72"/>
      <c r="BR136" s="72"/>
      <c r="BS136" s="72"/>
      <c r="BT136" s="72"/>
      <c r="BU136" s="72"/>
      <c r="BV136" s="72"/>
      <c r="BW136" s="72"/>
      <c r="BX136" s="72"/>
      <c r="BY136" s="72"/>
    </row>
    <row r="137" spans="1:77" ht="15.75" customHeight="1">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2"/>
      <c r="AY137" s="72"/>
      <c r="AZ137" s="72"/>
      <c r="BA137" s="72"/>
      <c r="BB137" s="72"/>
      <c r="BC137" s="72"/>
      <c r="BD137" s="72"/>
      <c r="BE137" s="72"/>
      <c r="BF137" s="72"/>
      <c r="BG137" s="72"/>
      <c r="BH137" s="72"/>
      <c r="BI137" s="72"/>
      <c r="BJ137" s="72"/>
      <c r="BK137" s="72"/>
      <c r="BL137" s="72"/>
      <c r="BM137" s="72"/>
      <c r="BN137" s="72"/>
      <c r="BO137" s="72"/>
      <c r="BP137" s="72"/>
      <c r="BQ137" s="72"/>
      <c r="BR137" s="72"/>
      <c r="BS137" s="72"/>
      <c r="BT137" s="72"/>
      <c r="BU137" s="72"/>
      <c r="BV137" s="72"/>
      <c r="BW137" s="72"/>
      <c r="BX137" s="72"/>
      <c r="BY137" s="72"/>
    </row>
    <row r="138" spans="1:77" ht="15.75" customHeight="1">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72"/>
      <c r="AS138" s="72"/>
      <c r="AT138" s="72"/>
      <c r="AU138" s="72"/>
      <c r="AV138" s="72"/>
      <c r="AW138" s="72"/>
      <c r="AX138" s="72"/>
      <c r="AY138" s="72"/>
      <c r="AZ138" s="72"/>
      <c r="BA138" s="72"/>
      <c r="BB138" s="72"/>
      <c r="BC138" s="72"/>
      <c r="BD138" s="72"/>
      <c r="BE138" s="72"/>
      <c r="BF138" s="72"/>
      <c r="BG138" s="72"/>
      <c r="BH138" s="72"/>
      <c r="BI138" s="72"/>
      <c r="BJ138" s="72"/>
      <c r="BK138" s="72"/>
      <c r="BL138" s="72"/>
      <c r="BM138" s="72"/>
      <c r="BN138" s="72"/>
      <c r="BO138" s="72"/>
      <c r="BP138" s="72"/>
      <c r="BQ138" s="72"/>
      <c r="BR138" s="72"/>
      <c r="BS138" s="72"/>
      <c r="BT138" s="72"/>
      <c r="BU138" s="72"/>
      <c r="BV138" s="72"/>
      <c r="BW138" s="72"/>
      <c r="BX138" s="72"/>
      <c r="BY138" s="72"/>
    </row>
    <row r="139" spans="1:77" ht="15.75" customHeight="1">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c r="AT139" s="72"/>
      <c r="AU139" s="72"/>
      <c r="AV139" s="72"/>
      <c r="AW139" s="72"/>
      <c r="AX139" s="72"/>
      <c r="AY139" s="72"/>
      <c r="AZ139" s="72"/>
      <c r="BA139" s="72"/>
      <c r="BB139" s="72"/>
      <c r="BC139" s="72"/>
      <c r="BD139" s="72"/>
      <c r="BE139" s="72"/>
      <c r="BF139" s="72"/>
      <c r="BG139" s="72"/>
      <c r="BH139" s="72"/>
      <c r="BI139" s="72"/>
      <c r="BJ139" s="72"/>
      <c r="BK139" s="72"/>
      <c r="BL139" s="72"/>
      <c r="BM139" s="72"/>
      <c r="BN139" s="72"/>
      <c r="BO139" s="72"/>
      <c r="BP139" s="72"/>
      <c r="BQ139" s="72"/>
      <c r="BR139" s="72"/>
      <c r="BS139" s="72"/>
      <c r="BT139" s="72"/>
      <c r="BU139" s="72"/>
      <c r="BV139" s="72"/>
      <c r="BW139" s="72"/>
      <c r="BX139" s="72"/>
      <c r="BY139" s="72"/>
    </row>
    <row r="140" spans="1:77" ht="15.75" customHeight="1">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2"/>
      <c r="AY140" s="72"/>
      <c r="AZ140" s="72"/>
      <c r="BA140" s="72"/>
      <c r="BB140" s="72"/>
      <c r="BC140" s="72"/>
      <c r="BD140" s="72"/>
      <c r="BE140" s="72"/>
      <c r="BF140" s="72"/>
      <c r="BG140" s="72"/>
      <c r="BH140" s="72"/>
      <c r="BI140" s="72"/>
      <c r="BJ140" s="72"/>
      <c r="BK140" s="72"/>
      <c r="BL140" s="72"/>
      <c r="BM140" s="72"/>
      <c r="BN140" s="72"/>
      <c r="BO140" s="72"/>
      <c r="BP140" s="72"/>
      <c r="BQ140" s="72"/>
      <c r="BR140" s="72"/>
      <c r="BS140" s="72"/>
      <c r="BT140" s="72"/>
      <c r="BU140" s="72"/>
      <c r="BV140" s="72"/>
      <c r="BW140" s="72"/>
      <c r="BX140" s="72"/>
      <c r="BY140" s="72"/>
    </row>
    <row r="141" spans="1:77" ht="15.75" customHeight="1">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2"/>
      <c r="AY141" s="72"/>
      <c r="AZ141" s="72"/>
      <c r="BA141" s="72"/>
      <c r="BB141" s="72"/>
      <c r="BC141" s="72"/>
      <c r="BD141" s="72"/>
      <c r="BE141" s="72"/>
      <c r="BF141" s="72"/>
      <c r="BG141" s="72"/>
      <c r="BH141" s="72"/>
      <c r="BI141" s="72"/>
      <c r="BJ141" s="72"/>
      <c r="BK141" s="72"/>
      <c r="BL141" s="72"/>
      <c r="BM141" s="72"/>
      <c r="BN141" s="72"/>
      <c r="BO141" s="72"/>
      <c r="BP141" s="72"/>
      <c r="BQ141" s="72"/>
      <c r="BR141" s="72"/>
      <c r="BS141" s="72"/>
      <c r="BT141" s="72"/>
      <c r="BU141" s="72"/>
      <c r="BV141" s="72"/>
      <c r="BW141" s="72"/>
      <c r="BX141" s="72"/>
      <c r="BY141" s="72"/>
    </row>
    <row r="142" spans="1:77" ht="15.75" customHeight="1">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2"/>
      <c r="AY142" s="72"/>
      <c r="AZ142" s="72"/>
      <c r="BA142" s="72"/>
      <c r="BB142" s="72"/>
      <c r="BC142" s="72"/>
      <c r="BD142" s="72"/>
      <c r="BE142" s="72"/>
      <c r="BF142" s="72"/>
      <c r="BG142" s="72"/>
      <c r="BH142" s="72"/>
      <c r="BI142" s="72"/>
      <c r="BJ142" s="72"/>
      <c r="BK142" s="72"/>
      <c r="BL142" s="72"/>
      <c r="BM142" s="72"/>
      <c r="BN142" s="72"/>
      <c r="BO142" s="72"/>
      <c r="BP142" s="72"/>
      <c r="BQ142" s="72"/>
      <c r="BR142" s="72"/>
      <c r="BS142" s="72"/>
      <c r="BT142" s="72"/>
      <c r="BU142" s="72"/>
      <c r="BV142" s="72"/>
      <c r="BW142" s="72"/>
      <c r="BX142" s="72"/>
      <c r="BY142" s="72"/>
    </row>
    <row r="143" spans="1:77" ht="15.75" customHeight="1">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2"/>
      <c r="AY143" s="72"/>
      <c r="AZ143" s="72"/>
      <c r="BA143" s="72"/>
      <c r="BB143" s="72"/>
      <c r="BC143" s="72"/>
      <c r="BD143" s="72"/>
      <c r="BE143" s="72"/>
      <c r="BF143" s="72"/>
      <c r="BG143" s="72"/>
      <c r="BH143" s="72"/>
      <c r="BI143" s="72"/>
      <c r="BJ143" s="72"/>
      <c r="BK143" s="72"/>
      <c r="BL143" s="72"/>
      <c r="BM143" s="72"/>
      <c r="BN143" s="72"/>
      <c r="BO143" s="72"/>
      <c r="BP143" s="72"/>
      <c r="BQ143" s="72"/>
      <c r="BR143" s="72"/>
      <c r="BS143" s="72"/>
      <c r="BT143" s="72"/>
      <c r="BU143" s="72"/>
      <c r="BV143" s="72"/>
      <c r="BW143" s="72"/>
      <c r="BX143" s="72"/>
      <c r="BY143" s="72"/>
    </row>
    <row r="144" spans="1:77" ht="15.75" customHeight="1">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c r="BI144" s="72"/>
      <c r="BJ144" s="72"/>
      <c r="BK144" s="72"/>
      <c r="BL144" s="72"/>
      <c r="BM144" s="72"/>
      <c r="BN144" s="72"/>
      <c r="BO144" s="72"/>
      <c r="BP144" s="72"/>
      <c r="BQ144" s="72"/>
      <c r="BR144" s="72"/>
      <c r="BS144" s="72"/>
      <c r="BT144" s="72"/>
      <c r="BU144" s="72"/>
      <c r="BV144" s="72"/>
      <c r="BW144" s="72"/>
      <c r="BX144" s="72"/>
      <c r="BY144" s="72"/>
    </row>
    <row r="145" spans="1:77" ht="15.75" customHeight="1">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c r="BI145" s="72"/>
      <c r="BJ145" s="72"/>
      <c r="BK145" s="72"/>
      <c r="BL145" s="72"/>
      <c r="BM145" s="72"/>
      <c r="BN145" s="72"/>
      <c r="BO145" s="72"/>
      <c r="BP145" s="72"/>
      <c r="BQ145" s="72"/>
      <c r="BR145" s="72"/>
      <c r="BS145" s="72"/>
      <c r="BT145" s="72"/>
      <c r="BU145" s="72"/>
      <c r="BV145" s="72"/>
      <c r="BW145" s="72"/>
      <c r="BX145" s="72"/>
      <c r="BY145" s="72"/>
    </row>
    <row r="146" spans="1:77" ht="15.75" customHeight="1">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c r="BI146" s="72"/>
      <c r="BJ146" s="72"/>
      <c r="BK146" s="72"/>
      <c r="BL146" s="72"/>
      <c r="BM146" s="72"/>
      <c r="BN146" s="72"/>
      <c r="BO146" s="72"/>
      <c r="BP146" s="72"/>
      <c r="BQ146" s="72"/>
      <c r="BR146" s="72"/>
      <c r="BS146" s="72"/>
      <c r="BT146" s="72"/>
      <c r="BU146" s="72"/>
      <c r="BV146" s="72"/>
      <c r="BW146" s="72"/>
      <c r="BX146" s="72"/>
      <c r="BY146" s="72"/>
    </row>
    <row r="147" spans="1:77" ht="15.75" customHeight="1">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c r="BI147" s="72"/>
      <c r="BJ147" s="72"/>
      <c r="BK147" s="72"/>
      <c r="BL147" s="72"/>
      <c r="BM147" s="72"/>
      <c r="BN147" s="72"/>
      <c r="BO147" s="72"/>
      <c r="BP147" s="72"/>
      <c r="BQ147" s="72"/>
      <c r="BR147" s="72"/>
      <c r="BS147" s="72"/>
      <c r="BT147" s="72"/>
      <c r="BU147" s="72"/>
      <c r="BV147" s="72"/>
      <c r="BW147" s="72"/>
      <c r="BX147" s="72"/>
      <c r="BY147" s="72"/>
    </row>
    <row r="148" spans="1:77" ht="15.75" customHeight="1">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2"/>
      <c r="AY148" s="72"/>
      <c r="AZ148" s="72"/>
      <c r="BA148" s="72"/>
      <c r="BB148" s="72"/>
      <c r="BC148" s="72"/>
      <c r="BD148" s="72"/>
      <c r="BE148" s="72"/>
      <c r="BF148" s="72"/>
      <c r="BG148" s="72"/>
      <c r="BH148" s="72"/>
      <c r="BI148" s="72"/>
      <c r="BJ148" s="72"/>
      <c r="BK148" s="72"/>
      <c r="BL148" s="72"/>
      <c r="BM148" s="72"/>
      <c r="BN148" s="72"/>
      <c r="BO148" s="72"/>
      <c r="BP148" s="72"/>
      <c r="BQ148" s="72"/>
      <c r="BR148" s="72"/>
      <c r="BS148" s="72"/>
      <c r="BT148" s="72"/>
      <c r="BU148" s="72"/>
      <c r="BV148" s="72"/>
      <c r="BW148" s="72"/>
      <c r="BX148" s="72"/>
      <c r="BY148" s="72"/>
    </row>
    <row r="149" spans="1:77" ht="15.75" customHeight="1">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2"/>
      <c r="AY149" s="72"/>
      <c r="AZ149" s="72"/>
      <c r="BA149" s="72"/>
      <c r="BB149" s="72"/>
      <c r="BC149" s="72"/>
      <c r="BD149" s="72"/>
      <c r="BE149" s="72"/>
      <c r="BF149" s="72"/>
      <c r="BG149" s="72"/>
      <c r="BH149" s="72"/>
      <c r="BI149" s="72"/>
      <c r="BJ149" s="72"/>
      <c r="BK149" s="72"/>
      <c r="BL149" s="72"/>
      <c r="BM149" s="72"/>
      <c r="BN149" s="72"/>
      <c r="BO149" s="72"/>
      <c r="BP149" s="72"/>
      <c r="BQ149" s="72"/>
      <c r="BR149" s="72"/>
      <c r="BS149" s="72"/>
      <c r="BT149" s="72"/>
      <c r="BU149" s="72"/>
      <c r="BV149" s="72"/>
      <c r="BW149" s="72"/>
      <c r="BX149" s="72"/>
      <c r="BY149" s="72"/>
    </row>
    <row r="150" spans="1:77" ht="15.75" customHeight="1">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c r="BI150" s="72"/>
      <c r="BJ150" s="72"/>
      <c r="BK150" s="72"/>
      <c r="BL150" s="72"/>
      <c r="BM150" s="72"/>
      <c r="BN150" s="72"/>
      <c r="BO150" s="72"/>
      <c r="BP150" s="72"/>
      <c r="BQ150" s="72"/>
      <c r="BR150" s="72"/>
      <c r="BS150" s="72"/>
      <c r="BT150" s="72"/>
      <c r="BU150" s="72"/>
      <c r="BV150" s="72"/>
      <c r="BW150" s="72"/>
      <c r="BX150" s="72"/>
      <c r="BY150" s="72"/>
    </row>
    <row r="151" spans="1:77" ht="15.75" customHeight="1">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2"/>
      <c r="AY151" s="72"/>
      <c r="AZ151" s="72"/>
      <c r="BA151" s="72"/>
      <c r="BB151" s="72"/>
      <c r="BC151" s="72"/>
      <c r="BD151" s="72"/>
      <c r="BE151" s="72"/>
      <c r="BF151" s="72"/>
      <c r="BG151" s="72"/>
      <c r="BH151" s="72"/>
      <c r="BI151" s="72"/>
      <c r="BJ151" s="72"/>
      <c r="BK151" s="72"/>
      <c r="BL151" s="72"/>
      <c r="BM151" s="72"/>
      <c r="BN151" s="72"/>
      <c r="BO151" s="72"/>
      <c r="BP151" s="72"/>
      <c r="BQ151" s="72"/>
      <c r="BR151" s="72"/>
      <c r="BS151" s="72"/>
      <c r="BT151" s="72"/>
      <c r="BU151" s="72"/>
      <c r="BV151" s="72"/>
      <c r="BW151" s="72"/>
      <c r="BX151" s="72"/>
      <c r="BY151" s="72"/>
    </row>
    <row r="152" spans="1:77" ht="15.75" customHeight="1">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c r="BI152" s="72"/>
      <c r="BJ152" s="72"/>
      <c r="BK152" s="72"/>
      <c r="BL152" s="72"/>
      <c r="BM152" s="72"/>
      <c r="BN152" s="72"/>
      <c r="BO152" s="72"/>
      <c r="BP152" s="72"/>
      <c r="BQ152" s="72"/>
      <c r="BR152" s="72"/>
      <c r="BS152" s="72"/>
      <c r="BT152" s="72"/>
      <c r="BU152" s="72"/>
      <c r="BV152" s="72"/>
      <c r="BW152" s="72"/>
      <c r="BX152" s="72"/>
      <c r="BY152" s="72"/>
    </row>
    <row r="153" spans="1:77" ht="15.75" customHeight="1">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2"/>
      <c r="AY153" s="72"/>
      <c r="AZ153" s="72"/>
      <c r="BA153" s="72"/>
      <c r="BB153" s="72"/>
      <c r="BC153" s="72"/>
      <c r="BD153" s="72"/>
      <c r="BE153" s="72"/>
      <c r="BF153" s="72"/>
      <c r="BG153" s="72"/>
      <c r="BH153" s="72"/>
      <c r="BI153" s="72"/>
      <c r="BJ153" s="72"/>
      <c r="BK153" s="72"/>
      <c r="BL153" s="72"/>
      <c r="BM153" s="72"/>
      <c r="BN153" s="72"/>
      <c r="BO153" s="72"/>
      <c r="BP153" s="72"/>
      <c r="BQ153" s="72"/>
      <c r="BR153" s="72"/>
      <c r="BS153" s="72"/>
      <c r="BT153" s="72"/>
      <c r="BU153" s="72"/>
      <c r="BV153" s="72"/>
      <c r="BW153" s="72"/>
      <c r="BX153" s="72"/>
      <c r="BY153" s="72"/>
    </row>
    <row r="154" spans="1:77" ht="15.75" customHeight="1">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2"/>
      <c r="AY154" s="72"/>
      <c r="AZ154" s="72"/>
      <c r="BA154" s="72"/>
      <c r="BB154" s="72"/>
      <c r="BC154" s="72"/>
      <c r="BD154" s="72"/>
      <c r="BE154" s="72"/>
      <c r="BF154" s="72"/>
      <c r="BG154" s="72"/>
      <c r="BH154" s="72"/>
      <c r="BI154" s="72"/>
      <c r="BJ154" s="72"/>
      <c r="BK154" s="72"/>
      <c r="BL154" s="72"/>
      <c r="BM154" s="72"/>
      <c r="BN154" s="72"/>
      <c r="BO154" s="72"/>
      <c r="BP154" s="72"/>
      <c r="BQ154" s="72"/>
      <c r="BR154" s="72"/>
      <c r="BS154" s="72"/>
      <c r="BT154" s="72"/>
      <c r="BU154" s="72"/>
      <c r="BV154" s="72"/>
      <c r="BW154" s="72"/>
      <c r="BX154" s="72"/>
      <c r="BY154" s="72"/>
    </row>
    <row r="155" spans="1:77" ht="15.75" customHeight="1">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2"/>
      <c r="AY155" s="72"/>
      <c r="AZ155" s="72"/>
      <c r="BA155" s="72"/>
      <c r="BB155" s="72"/>
      <c r="BC155" s="72"/>
      <c r="BD155" s="72"/>
      <c r="BE155" s="72"/>
      <c r="BF155" s="72"/>
      <c r="BG155" s="72"/>
      <c r="BH155" s="72"/>
      <c r="BI155" s="72"/>
      <c r="BJ155" s="72"/>
      <c r="BK155" s="72"/>
      <c r="BL155" s="72"/>
      <c r="BM155" s="72"/>
      <c r="BN155" s="72"/>
      <c r="BO155" s="72"/>
      <c r="BP155" s="72"/>
      <c r="BQ155" s="72"/>
      <c r="BR155" s="72"/>
      <c r="BS155" s="72"/>
      <c r="BT155" s="72"/>
      <c r="BU155" s="72"/>
      <c r="BV155" s="72"/>
      <c r="BW155" s="72"/>
      <c r="BX155" s="72"/>
      <c r="BY155" s="72"/>
    </row>
    <row r="156" spans="1:77" ht="15.75" customHeight="1">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2"/>
      <c r="AY156" s="72"/>
      <c r="AZ156" s="72"/>
      <c r="BA156" s="72"/>
      <c r="BB156" s="72"/>
      <c r="BC156" s="72"/>
      <c r="BD156" s="72"/>
      <c r="BE156" s="72"/>
      <c r="BF156" s="72"/>
      <c r="BG156" s="72"/>
      <c r="BH156" s="72"/>
      <c r="BI156" s="72"/>
      <c r="BJ156" s="72"/>
      <c r="BK156" s="72"/>
      <c r="BL156" s="72"/>
      <c r="BM156" s="72"/>
      <c r="BN156" s="72"/>
      <c r="BO156" s="72"/>
      <c r="BP156" s="72"/>
      <c r="BQ156" s="72"/>
      <c r="BR156" s="72"/>
      <c r="BS156" s="72"/>
      <c r="BT156" s="72"/>
      <c r="BU156" s="72"/>
      <c r="BV156" s="72"/>
      <c r="BW156" s="72"/>
      <c r="BX156" s="72"/>
      <c r="BY156" s="72"/>
    </row>
    <row r="157" spans="1:77" ht="15.75" customHeight="1">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2"/>
      <c r="AY157" s="72"/>
      <c r="AZ157" s="72"/>
      <c r="BA157" s="72"/>
      <c r="BB157" s="72"/>
      <c r="BC157" s="72"/>
      <c r="BD157" s="72"/>
      <c r="BE157" s="72"/>
      <c r="BF157" s="72"/>
      <c r="BG157" s="72"/>
      <c r="BH157" s="72"/>
      <c r="BI157" s="72"/>
      <c r="BJ157" s="72"/>
      <c r="BK157" s="72"/>
      <c r="BL157" s="72"/>
      <c r="BM157" s="72"/>
      <c r="BN157" s="72"/>
      <c r="BO157" s="72"/>
      <c r="BP157" s="72"/>
      <c r="BQ157" s="72"/>
      <c r="BR157" s="72"/>
      <c r="BS157" s="72"/>
      <c r="BT157" s="72"/>
      <c r="BU157" s="72"/>
      <c r="BV157" s="72"/>
      <c r="BW157" s="72"/>
      <c r="BX157" s="72"/>
      <c r="BY157" s="72"/>
    </row>
    <row r="158" spans="1:77" ht="15.75" customHeight="1">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2"/>
      <c r="AY158" s="72"/>
      <c r="AZ158" s="72"/>
      <c r="BA158" s="72"/>
      <c r="BB158" s="72"/>
      <c r="BC158" s="72"/>
      <c r="BD158" s="72"/>
      <c r="BE158" s="72"/>
      <c r="BF158" s="72"/>
      <c r="BG158" s="72"/>
      <c r="BH158" s="72"/>
      <c r="BI158" s="72"/>
      <c r="BJ158" s="72"/>
      <c r="BK158" s="72"/>
      <c r="BL158" s="72"/>
      <c r="BM158" s="72"/>
      <c r="BN158" s="72"/>
      <c r="BO158" s="72"/>
      <c r="BP158" s="72"/>
      <c r="BQ158" s="72"/>
      <c r="BR158" s="72"/>
      <c r="BS158" s="72"/>
      <c r="BT158" s="72"/>
      <c r="BU158" s="72"/>
      <c r="BV158" s="72"/>
      <c r="BW158" s="72"/>
      <c r="BX158" s="72"/>
      <c r="BY158" s="72"/>
    </row>
    <row r="159" spans="1:77" ht="15.75" customHeight="1">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2"/>
      <c r="AY159" s="72"/>
      <c r="AZ159" s="72"/>
      <c r="BA159" s="72"/>
      <c r="BB159" s="72"/>
      <c r="BC159" s="72"/>
      <c r="BD159" s="72"/>
      <c r="BE159" s="72"/>
      <c r="BF159" s="72"/>
      <c r="BG159" s="72"/>
      <c r="BH159" s="72"/>
      <c r="BI159" s="72"/>
      <c r="BJ159" s="72"/>
      <c r="BK159" s="72"/>
      <c r="BL159" s="72"/>
      <c r="BM159" s="72"/>
      <c r="BN159" s="72"/>
      <c r="BO159" s="72"/>
      <c r="BP159" s="72"/>
      <c r="BQ159" s="72"/>
      <c r="BR159" s="72"/>
      <c r="BS159" s="72"/>
      <c r="BT159" s="72"/>
      <c r="BU159" s="72"/>
      <c r="BV159" s="72"/>
      <c r="BW159" s="72"/>
      <c r="BX159" s="72"/>
      <c r="BY159" s="72"/>
    </row>
    <row r="160" spans="1:77" ht="15.75" customHeight="1">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c r="AY160" s="72"/>
      <c r="AZ160" s="72"/>
      <c r="BA160" s="72"/>
      <c r="BB160" s="72"/>
      <c r="BC160" s="72"/>
      <c r="BD160" s="72"/>
      <c r="BE160" s="72"/>
      <c r="BF160" s="72"/>
      <c r="BG160" s="72"/>
      <c r="BH160" s="72"/>
      <c r="BI160" s="72"/>
      <c r="BJ160" s="72"/>
      <c r="BK160" s="72"/>
      <c r="BL160" s="72"/>
      <c r="BM160" s="72"/>
      <c r="BN160" s="72"/>
      <c r="BO160" s="72"/>
      <c r="BP160" s="72"/>
      <c r="BQ160" s="72"/>
      <c r="BR160" s="72"/>
      <c r="BS160" s="72"/>
      <c r="BT160" s="72"/>
      <c r="BU160" s="72"/>
      <c r="BV160" s="72"/>
      <c r="BW160" s="72"/>
      <c r="BX160" s="72"/>
      <c r="BY160" s="72"/>
    </row>
    <row r="161" spans="1:77" ht="15.75" customHeight="1">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2"/>
      <c r="AY161" s="72"/>
      <c r="AZ161" s="72"/>
      <c r="BA161" s="72"/>
      <c r="BB161" s="72"/>
      <c r="BC161" s="72"/>
      <c r="BD161" s="72"/>
      <c r="BE161" s="72"/>
      <c r="BF161" s="72"/>
      <c r="BG161" s="72"/>
      <c r="BH161" s="72"/>
      <c r="BI161" s="72"/>
      <c r="BJ161" s="72"/>
      <c r="BK161" s="72"/>
      <c r="BL161" s="72"/>
      <c r="BM161" s="72"/>
      <c r="BN161" s="72"/>
      <c r="BO161" s="72"/>
      <c r="BP161" s="72"/>
      <c r="BQ161" s="72"/>
      <c r="BR161" s="72"/>
      <c r="BS161" s="72"/>
      <c r="BT161" s="72"/>
      <c r="BU161" s="72"/>
      <c r="BV161" s="72"/>
      <c r="BW161" s="72"/>
      <c r="BX161" s="72"/>
      <c r="BY161" s="72"/>
    </row>
    <row r="162" spans="1:77" ht="15.75" customHeight="1">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c r="BA162" s="72"/>
      <c r="BB162" s="72"/>
      <c r="BC162" s="72"/>
      <c r="BD162" s="72"/>
      <c r="BE162" s="72"/>
      <c r="BF162" s="72"/>
      <c r="BG162" s="72"/>
      <c r="BH162" s="72"/>
      <c r="BI162" s="72"/>
      <c r="BJ162" s="72"/>
      <c r="BK162" s="72"/>
      <c r="BL162" s="72"/>
      <c r="BM162" s="72"/>
      <c r="BN162" s="72"/>
      <c r="BO162" s="72"/>
      <c r="BP162" s="72"/>
      <c r="BQ162" s="72"/>
      <c r="BR162" s="72"/>
      <c r="BS162" s="72"/>
      <c r="BT162" s="72"/>
      <c r="BU162" s="72"/>
      <c r="BV162" s="72"/>
      <c r="BW162" s="72"/>
      <c r="BX162" s="72"/>
      <c r="BY162" s="72"/>
    </row>
    <row r="163" spans="1:77" ht="15.75" customHeight="1">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72"/>
      <c r="BA163" s="72"/>
      <c r="BB163" s="72"/>
      <c r="BC163" s="72"/>
      <c r="BD163" s="72"/>
      <c r="BE163" s="72"/>
      <c r="BF163" s="72"/>
      <c r="BG163" s="72"/>
      <c r="BH163" s="72"/>
      <c r="BI163" s="72"/>
      <c r="BJ163" s="72"/>
      <c r="BK163" s="72"/>
      <c r="BL163" s="72"/>
      <c r="BM163" s="72"/>
      <c r="BN163" s="72"/>
      <c r="BO163" s="72"/>
      <c r="BP163" s="72"/>
      <c r="BQ163" s="72"/>
      <c r="BR163" s="72"/>
      <c r="BS163" s="72"/>
      <c r="BT163" s="72"/>
      <c r="BU163" s="72"/>
      <c r="BV163" s="72"/>
      <c r="BW163" s="72"/>
      <c r="BX163" s="72"/>
      <c r="BY163" s="72"/>
    </row>
    <row r="164" spans="1:77" ht="15.75" customHeight="1">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72"/>
      <c r="BA164" s="72"/>
      <c r="BB164" s="72"/>
      <c r="BC164" s="72"/>
      <c r="BD164" s="72"/>
      <c r="BE164" s="72"/>
      <c r="BF164" s="72"/>
      <c r="BG164" s="72"/>
      <c r="BH164" s="72"/>
      <c r="BI164" s="72"/>
      <c r="BJ164" s="72"/>
      <c r="BK164" s="72"/>
      <c r="BL164" s="72"/>
      <c r="BM164" s="72"/>
      <c r="BN164" s="72"/>
      <c r="BO164" s="72"/>
      <c r="BP164" s="72"/>
      <c r="BQ164" s="72"/>
      <c r="BR164" s="72"/>
      <c r="BS164" s="72"/>
      <c r="BT164" s="72"/>
      <c r="BU164" s="72"/>
      <c r="BV164" s="72"/>
      <c r="BW164" s="72"/>
      <c r="BX164" s="72"/>
      <c r="BY164" s="72"/>
    </row>
    <row r="165" spans="1:77" ht="15.75" customHeight="1">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72"/>
      <c r="BA165" s="72"/>
      <c r="BB165" s="72"/>
      <c r="BC165" s="72"/>
      <c r="BD165" s="72"/>
      <c r="BE165" s="72"/>
      <c r="BF165" s="72"/>
      <c r="BG165" s="72"/>
      <c r="BH165" s="72"/>
      <c r="BI165" s="72"/>
      <c r="BJ165" s="72"/>
      <c r="BK165" s="72"/>
      <c r="BL165" s="72"/>
      <c r="BM165" s="72"/>
      <c r="BN165" s="72"/>
      <c r="BO165" s="72"/>
      <c r="BP165" s="72"/>
      <c r="BQ165" s="72"/>
      <c r="BR165" s="72"/>
      <c r="BS165" s="72"/>
      <c r="BT165" s="72"/>
      <c r="BU165" s="72"/>
      <c r="BV165" s="72"/>
      <c r="BW165" s="72"/>
      <c r="BX165" s="72"/>
      <c r="BY165" s="72"/>
    </row>
    <row r="166" spans="1:77" ht="15.75" customHeight="1">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c r="BI166" s="72"/>
      <c r="BJ166" s="72"/>
      <c r="BK166" s="72"/>
      <c r="BL166" s="72"/>
      <c r="BM166" s="72"/>
      <c r="BN166" s="72"/>
      <c r="BO166" s="72"/>
      <c r="BP166" s="72"/>
      <c r="BQ166" s="72"/>
      <c r="BR166" s="72"/>
      <c r="BS166" s="72"/>
      <c r="BT166" s="72"/>
      <c r="BU166" s="72"/>
      <c r="BV166" s="72"/>
      <c r="BW166" s="72"/>
      <c r="BX166" s="72"/>
      <c r="BY166" s="72"/>
    </row>
    <row r="167" spans="1:77" ht="15.75" customHeight="1">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72"/>
      <c r="BA167" s="72"/>
      <c r="BB167" s="72"/>
      <c r="BC167" s="72"/>
      <c r="BD167" s="72"/>
      <c r="BE167" s="72"/>
      <c r="BF167" s="72"/>
      <c r="BG167" s="72"/>
      <c r="BH167" s="72"/>
      <c r="BI167" s="72"/>
      <c r="BJ167" s="72"/>
      <c r="BK167" s="72"/>
      <c r="BL167" s="72"/>
      <c r="BM167" s="72"/>
      <c r="BN167" s="72"/>
      <c r="BO167" s="72"/>
      <c r="BP167" s="72"/>
      <c r="BQ167" s="72"/>
      <c r="BR167" s="72"/>
      <c r="BS167" s="72"/>
      <c r="BT167" s="72"/>
      <c r="BU167" s="72"/>
      <c r="BV167" s="72"/>
      <c r="BW167" s="72"/>
      <c r="BX167" s="72"/>
      <c r="BY167" s="72"/>
    </row>
    <row r="168" spans="1:77" ht="15.75" customHeight="1">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72"/>
      <c r="BA168" s="72"/>
      <c r="BB168" s="72"/>
      <c r="BC168" s="72"/>
      <c r="BD168" s="72"/>
      <c r="BE168" s="72"/>
      <c r="BF168" s="72"/>
      <c r="BG168" s="72"/>
      <c r="BH168" s="72"/>
      <c r="BI168" s="72"/>
      <c r="BJ168" s="72"/>
      <c r="BK168" s="72"/>
      <c r="BL168" s="72"/>
      <c r="BM168" s="72"/>
      <c r="BN168" s="72"/>
      <c r="BO168" s="72"/>
      <c r="BP168" s="72"/>
      <c r="BQ168" s="72"/>
      <c r="BR168" s="72"/>
      <c r="BS168" s="72"/>
      <c r="BT168" s="72"/>
      <c r="BU168" s="72"/>
      <c r="BV168" s="72"/>
      <c r="BW168" s="72"/>
      <c r="BX168" s="72"/>
      <c r="BY168" s="72"/>
    </row>
    <row r="169" spans="1:77" ht="15.75" customHeight="1">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72"/>
      <c r="BA169" s="72"/>
      <c r="BB169" s="72"/>
      <c r="BC169" s="72"/>
      <c r="BD169" s="72"/>
      <c r="BE169" s="72"/>
      <c r="BF169" s="72"/>
      <c r="BG169" s="72"/>
      <c r="BH169" s="72"/>
      <c r="BI169" s="72"/>
      <c r="BJ169" s="72"/>
      <c r="BK169" s="72"/>
      <c r="BL169" s="72"/>
      <c r="BM169" s="72"/>
      <c r="BN169" s="72"/>
      <c r="BO169" s="72"/>
      <c r="BP169" s="72"/>
      <c r="BQ169" s="72"/>
      <c r="BR169" s="72"/>
      <c r="BS169" s="72"/>
      <c r="BT169" s="72"/>
      <c r="BU169" s="72"/>
      <c r="BV169" s="72"/>
      <c r="BW169" s="72"/>
      <c r="BX169" s="72"/>
      <c r="BY169" s="72"/>
    </row>
    <row r="170" spans="1:77" ht="15.75" customHeight="1">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72"/>
      <c r="BA170" s="72"/>
      <c r="BB170" s="72"/>
      <c r="BC170" s="72"/>
      <c r="BD170" s="72"/>
      <c r="BE170" s="72"/>
      <c r="BF170" s="72"/>
      <c r="BG170" s="72"/>
      <c r="BH170" s="72"/>
      <c r="BI170" s="72"/>
      <c r="BJ170" s="72"/>
      <c r="BK170" s="72"/>
      <c r="BL170" s="72"/>
      <c r="BM170" s="72"/>
      <c r="BN170" s="72"/>
      <c r="BO170" s="72"/>
      <c r="BP170" s="72"/>
      <c r="BQ170" s="72"/>
      <c r="BR170" s="72"/>
      <c r="BS170" s="72"/>
      <c r="BT170" s="72"/>
      <c r="BU170" s="72"/>
      <c r="BV170" s="72"/>
      <c r="BW170" s="72"/>
      <c r="BX170" s="72"/>
      <c r="BY170" s="72"/>
    </row>
    <row r="171" spans="1:77" ht="15.75" customHeight="1">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c r="BA171" s="72"/>
      <c r="BB171" s="72"/>
      <c r="BC171" s="72"/>
      <c r="BD171" s="72"/>
      <c r="BE171" s="72"/>
      <c r="BF171" s="72"/>
      <c r="BG171" s="72"/>
      <c r="BH171" s="72"/>
      <c r="BI171" s="72"/>
      <c r="BJ171" s="72"/>
      <c r="BK171" s="72"/>
      <c r="BL171" s="72"/>
      <c r="BM171" s="72"/>
      <c r="BN171" s="72"/>
      <c r="BO171" s="72"/>
      <c r="BP171" s="72"/>
      <c r="BQ171" s="72"/>
      <c r="BR171" s="72"/>
      <c r="BS171" s="72"/>
      <c r="BT171" s="72"/>
      <c r="BU171" s="72"/>
      <c r="BV171" s="72"/>
      <c r="BW171" s="72"/>
      <c r="BX171" s="72"/>
      <c r="BY171" s="72"/>
    </row>
    <row r="172" spans="1:77" ht="15.75" customHeight="1">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72"/>
      <c r="BA172" s="72"/>
      <c r="BB172" s="72"/>
      <c r="BC172" s="72"/>
      <c r="BD172" s="72"/>
      <c r="BE172" s="72"/>
      <c r="BF172" s="72"/>
      <c r="BG172" s="72"/>
      <c r="BH172" s="72"/>
      <c r="BI172" s="72"/>
      <c r="BJ172" s="72"/>
      <c r="BK172" s="72"/>
      <c r="BL172" s="72"/>
      <c r="BM172" s="72"/>
      <c r="BN172" s="72"/>
      <c r="BO172" s="72"/>
      <c r="BP172" s="72"/>
      <c r="BQ172" s="72"/>
      <c r="BR172" s="72"/>
      <c r="BS172" s="72"/>
      <c r="BT172" s="72"/>
      <c r="BU172" s="72"/>
      <c r="BV172" s="72"/>
      <c r="BW172" s="72"/>
      <c r="BX172" s="72"/>
      <c r="BY172" s="72"/>
    </row>
    <row r="173" spans="1:77" ht="15.75" customHeight="1">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72"/>
      <c r="BA173" s="72"/>
      <c r="BB173" s="72"/>
      <c r="BC173" s="72"/>
      <c r="BD173" s="72"/>
      <c r="BE173" s="72"/>
      <c r="BF173" s="72"/>
      <c r="BG173" s="72"/>
      <c r="BH173" s="72"/>
      <c r="BI173" s="72"/>
      <c r="BJ173" s="72"/>
      <c r="BK173" s="72"/>
      <c r="BL173" s="72"/>
      <c r="BM173" s="72"/>
      <c r="BN173" s="72"/>
      <c r="BO173" s="72"/>
      <c r="BP173" s="72"/>
      <c r="BQ173" s="72"/>
      <c r="BR173" s="72"/>
      <c r="BS173" s="72"/>
      <c r="BT173" s="72"/>
      <c r="BU173" s="72"/>
      <c r="BV173" s="72"/>
      <c r="BW173" s="72"/>
      <c r="BX173" s="72"/>
      <c r="BY173" s="72"/>
    </row>
    <row r="174" spans="1:77" ht="15.75" customHeight="1">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72"/>
      <c r="BA174" s="72"/>
      <c r="BB174" s="72"/>
      <c r="BC174" s="72"/>
      <c r="BD174" s="72"/>
      <c r="BE174" s="72"/>
      <c r="BF174" s="72"/>
      <c r="BG174" s="72"/>
      <c r="BH174" s="72"/>
      <c r="BI174" s="72"/>
      <c r="BJ174" s="72"/>
      <c r="BK174" s="72"/>
      <c r="BL174" s="72"/>
      <c r="BM174" s="72"/>
      <c r="BN174" s="72"/>
      <c r="BO174" s="72"/>
      <c r="BP174" s="72"/>
      <c r="BQ174" s="72"/>
      <c r="BR174" s="72"/>
      <c r="BS174" s="72"/>
      <c r="BT174" s="72"/>
      <c r="BU174" s="72"/>
      <c r="BV174" s="72"/>
      <c r="BW174" s="72"/>
      <c r="BX174" s="72"/>
      <c r="BY174" s="72"/>
    </row>
    <row r="175" spans="1:77" ht="15.75" customHeight="1">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2"/>
      <c r="AY175" s="72"/>
      <c r="AZ175" s="72"/>
      <c r="BA175" s="72"/>
      <c r="BB175" s="72"/>
      <c r="BC175" s="72"/>
      <c r="BD175" s="72"/>
      <c r="BE175" s="72"/>
      <c r="BF175" s="72"/>
      <c r="BG175" s="72"/>
      <c r="BH175" s="72"/>
      <c r="BI175" s="72"/>
      <c r="BJ175" s="72"/>
      <c r="BK175" s="72"/>
      <c r="BL175" s="72"/>
      <c r="BM175" s="72"/>
      <c r="BN175" s="72"/>
      <c r="BO175" s="72"/>
      <c r="BP175" s="72"/>
      <c r="BQ175" s="72"/>
      <c r="BR175" s="72"/>
      <c r="BS175" s="72"/>
      <c r="BT175" s="72"/>
      <c r="BU175" s="72"/>
      <c r="BV175" s="72"/>
      <c r="BW175" s="72"/>
      <c r="BX175" s="72"/>
      <c r="BY175" s="72"/>
    </row>
    <row r="176" spans="1:77" ht="15.75" customHeight="1">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c r="BI176" s="72"/>
      <c r="BJ176" s="72"/>
      <c r="BK176" s="72"/>
      <c r="BL176" s="72"/>
      <c r="BM176" s="72"/>
      <c r="BN176" s="72"/>
      <c r="BO176" s="72"/>
      <c r="BP176" s="72"/>
      <c r="BQ176" s="72"/>
      <c r="BR176" s="72"/>
      <c r="BS176" s="72"/>
      <c r="BT176" s="72"/>
      <c r="BU176" s="72"/>
      <c r="BV176" s="72"/>
      <c r="BW176" s="72"/>
      <c r="BX176" s="72"/>
      <c r="BY176" s="72"/>
    </row>
    <row r="177" spans="1:77" ht="15.75" customHeight="1">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c r="BI177" s="72"/>
      <c r="BJ177" s="72"/>
      <c r="BK177" s="72"/>
      <c r="BL177" s="72"/>
      <c r="BM177" s="72"/>
      <c r="BN177" s="72"/>
      <c r="BO177" s="72"/>
      <c r="BP177" s="72"/>
      <c r="BQ177" s="72"/>
      <c r="BR177" s="72"/>
      <c r="BS177" s="72"/>
      <c r="BT177" s="72"/>
      <c r="BU177" s="72"/>
      <c r="BV177" s="72"/>
      <c r="BW177" s="72"/>
      <c r="BX177" s="72"/>
      <c r="BY177" s="72"/>
    </row>
    <row r="178" spans="1:77" ht="15.75" customHeight="1">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c r="AY178" s="72"/>
      <c r="AZ178" s="72"/>
      <c r="BA178" s="72"/>
      <c r="BB178" s="72"/>
      <c r="BC178" s="72"/>
      <c r="BD178" s="72"/>
      <c r="BE178" s="72"/>
      <c r="BF178" s="72"/>
      <c r="BG178" s="72"/>
      <c r="BH178" s="72"/>
      <c r="BI178" s="72"/>
      <c r="BJ178" s="72"/>
      <c r="BK178" s="72"/>
      <c r="BL178" s="72"/>
      <c r="BM178" s="72"/>
      <c r="BN178" s="72"/>
      <c r="BO178" s="72"/>
      <c r="BP178" s="72"/>
      <c r="BQ178" s="72"/>
      <c r="BR178" s="72"/>
      <c r="BS178" s="72"/>
      <c r="BT178" s="72"/>
      <c r="BU178" s="72"/>
      <c r="BV178" s="72"/>
      <c r="BW178" s="72"/>
      <c r="BX178" s="72"/>
      <c r="BY178" s="72"/>
    </row>
    <row r="179" spans="1:77" ht="15.75" customHeight="1">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72"/>
      <c r="BA179" s="72"/>
      <c r="BB179" s="72"/>
      <c r="BC179" s="72"/>
      <c r="BD179" s="72"/>
      <c r="BE179" s="72"/>
      <c r="BF179" s="72"/>
      <c r="BG179" s="72"/>
      <c r="BH179" s="72"/>
      <c r="BI179" s="72"/>
      <c r="BJ179" s="72"/>
      <c r="BK179" s="72"/>
      <c r="BL179" s="72"/>
      <c r="BM179" s="72"/>
      <c r="BN179" s="72"/>
      <c r="BO179" s="72"/>
      <c r="BP179" s="72"/>
      <c r="BQ179" s="72"/>
      <c r="BR179" s="72"/>
      <c r="BS179" s="72"/>
      <c r="BT179" s="72"/>
      <c r="BU179" s="72"/>
      <c r="BV179" s="72"/>
      <c r="BW179" s="72"/>
      <c r="BX179" s="72"/>
      <c r="BY179" s="72"/>
    </row>
    <row r="180" spans="1:77" ht="15.75" customHeight="1">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72"/>
      <c r="AW180" s="72"/>
      <c r="AX180" s="72"/>
      <c r="AY180" s="72"/>
      <c r="AZ180" s="72"/>
      <c r="BA180" s="72"/>
      <c r="BB180" s="72"/>
      <c r="BC180" s="72"/>
      <c r="BD180" s="72"/>
      <c r="BE180" s="72"/>
      <c r="BF180" s="72"/>
      <c r="BG180" s="72"/>
      <c r="BH180" s="72"/>
      <c r="BI180" s="72"/>
      <c r="BJ180" s="72"/>
      <c r="BK180" s="72"/>
      <c r="BL180" s="72"/>
      <c r="BM180" s="72"/>
      <c r="BN180" s="72"/>
      <c r="BO180" s="72"/>
      <c r="BP180" s="72"/>
      <c r="BQ180" s="72"/>
      <c r="BR180" s="72"/>
      <c r="BS180" s="72"/>
      <c r="BT180" s="72"/>
      <c r="BU180" s="72"/>
      <c r="BV180" s="72"/>
      <c r="BW180" s="72"/>
      <c r="BX180" s="72"/>
      <c r="BY180" s="72"/>
    </row>
    <row r="181" spans="1:77" ht="15.75" customHeight="1">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72"/>
      <c r="AW181" s="72"/>
      <c r="AX181" s="72"/>
      <c r="AY181" s="72"/>
      <c r="AZ181" s="72"/>
      <c r="BA181" s="72"/>
      <c r="BB181" s="72"/>
      <c r="BC181" s="72"/>
      <c r="BD181" s="72"/>
      <c r="BE181" s="72"/>
      <c r="BF181" s="72"/>
      <c r="BG181" s="72"/>
      <c r="BH181" s="72"/>
      <c r="BI181" s="72"/>
      <c r="BJ181" s="72"/>
      <c r="BK181" s="72"/>
      <c r="BL181" s="72"/>
      <c r="BM181" s="72"/>
      <c r="BN181" s="72"/>
      <c r="BO181" s="72"/>
      <c r="BP181" s="72"/>
      <c r="BQ181" s="72"/>
      <c r="BR181" s="72"/>
      <c r="BS181" s="72"/>
      <c r="BT181" s="72"/>
      <c r="BU181" s="72"/>
      <c r="BV181" s="72"/>
      <c r="BW181" s="72"/>
      <c r="BX181" s="72"/>
      <c r="BY181" s="72"/>
    </row>
    <row r="182" spans="1:77" ht="15.75" customHeight="1">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c r="AH182" s="72"/>
      <c r="AI182" s="72"/>
      <c r="AJ182" s="72"/>
      <c r="AK182" s="72"/>
      <c r="AL182" s="72"/>
      <c r="AM182" s="72"/>
      <c r="AN182" s="72"/>
      <c r="AO182" s="72"/>
      <c r="AP182" s="72"/>
      <c r="AQ182" s="72"/>
      <c r="AR182" s="72"/>
      <c r="AS182" s="72"/>
      <c r="AT182" s="72"/>
      <c r="AU182" s="72"/>
      <c r="AV182" s="72"/>
      <c r="AW182" s="72"/>
      <c r="AX182" s="72"/>
      <c r="AY182" s="72"/>
      <c r="AZ182" s="72"/>
      <c r="BA182" s="72"/>
      <c r="BB182" s="72"/>
      <c r="BC182" s="72"/>
      <c r="BD182" s="72"/>
      <c r="BE182" s="72"/>
      <c r="BF182" s="72"/>
      <c r="BG182" s="72"/>
      <c r="BH182" s="72"/>
      <c r="BI182" s="72"/>
      <c r="BJ182" s="72"/>
      <c r="BK182" s="72"/>
      <c r="BL182" s="72"/>
      <c r="BM182" s="72"/>
      <c r="BN182" s="72"/>
      <c r="BO182" s="72"/>
      <c r="BP182" s="72"/>
      <c r="BQ182" s="72"/>
      <c r="BR182" s="72"/>
      <c r="BS182" s="72"/>
      <c r="BT182" s="72"/>
      <c r="BU182" s="72"/>
      <c r="BV182" s="72"/>
      <c r="BW182" s="72"/>
      <c r="BX182" s="72"/>
      <c r="BY182" s="72"/>
    </row>
    <row r="183" spans="1:77" ht="15.75" customHeight="1">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2"/>
      <c r="AR183" s="72"/>
      <c r="AS183" s="72"/>
      <c r="AT183" s="72"/>
      <c r="AU183" s="72"/>
      <c r="AV183" s="72"/>
      <c r="AW183" s="72"/>
      <c r="AX183" s="72"/>
      <c r="AY183" s="72"/>
      <c r="AZ183" s="72"/>
      <c r="BA183" s="72"/>
      <c r="BB183" s="72"/>
      <c r="BC183" s="72"/>
      <c r="BD183" s="72"/>
      <c r="BE183" s="72"/>
      <c r="BF183" s="72"/>
      <c r="BG183" s="72"/>
      <c r="BH183" s="72"/>
      <c r="BI183" s="72"/>
      <c r="BJ183" s="72"/>
      <c r="BK183" s="72"/>
      <c r="BL183" s="72"/>
      <c r="BM183" s="72"/>
      <c r="BN183" s="72"/>
      <c r="BO183" s="72"/>
      <c r="BP183" s="72"/>
      <c r="BQ183" s="72"/>
      <c r="BR183" s="72"/>
      <c r="BS183" s="72"/>
      <c r="BT183" s="72"/>
      <c r="BU183" s="72"/>
      <c r="BV183" s="72"/>
      <c r="BW183" s="72"/>
      <c r="BX183" s="72"/>
      <c r="BY183" s="72"/>
    </row>
    <row r="184" spans="1:77" ht="15.75" customHeight="1">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c r="AT184" s="72"/>
      <c r="AU184" s="72"/>
      <c r="AV184" s="72"/>
      <c r="AW184" s="72"/>
      <c r="AX184" s="72"/>
      <c r="AY184" s="72"/>
      <c r="AZ184" s="72"/>
      <c r="BA184" s="72"/>
      <c r="BB184" s="72"/>
      <c r="BC184" s="72"/>
      <c r="BD184" s="72"/>
      <c r="BE184" s="72"/>
      <c r="BF184" s="72"/>
      <c r="BG184" s="72"/>
      <c r="BH184" s="72"/>
      <c r="BI184" s="72"/>
      <c r="BJ184" s="72"/>
      <c r="BK184" s="72"/>
      <c r="BL184" s="72"/>
      <c r="BM184" s="72"/>
      <c r="BN184" s="72"/>
      <c r="BO184" s="72"/>
      <c r="BP184" s="72"/>
      <c r="BQ184" s="72"/>
      <c r="BR184" s="72"/>
      <c r="BS184" s="72"/>
      <c r="BT184" s="72"/>
      <c r="BU184" s="72"/>
      <c r="BV184" s="72"/>
      <c r="BW184" s="72"/>
      <c r="BX184" s="72"/>
      <c r="BY184" s="72"/>
    </row>
    <row r="185" spans="1:77" ht="15.75" customHeight="1">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c r="AO185" s="72"/>
      <c r="AP185" s="72"/>
      <c r="AQ185" s="72"/>
      <c r="AR185" s="72"/>
      <c r="AS185" s="72"/>
      <c r="AT185" s="72"/>
      <c r="AU185" s="72"/>
      <c r="AV185" s="72"/>
      <c r="AW185" s="72"/>
      <c r="AX185" s="72"/>
      <c r="AY185" s="72"/>
      <c r="AZ185" s="72"/>
      <c r="BA185" s="72"/>
      <c r="BB185" s="72"/>
      <c r="BC185" s="72"/>
      <c r="BD185" s="72"/>
      <c r="BE185" s="72"/>
      <c r="BF185" s="72"/>
      <c r="BG185" s="72"/>
      <c r="BH185" s="72"/>
      <c r="BI185" s="72"/>
      <c r="BJ185" s="72"/>
      <c r="BK185" s="72"/>
      <c r="BL185" s="72"/>
      <c r="BM185" s="72"/>
      <c r="BN185" s="72"/>
      <c r="BO185" s="72"/>
      <c r="BP185" s="72"/>
      <c r="BQ185" s="72"/>
      <c r="BR185" s="72"/>
      <c r="BS185" s="72"/>
      <c r="BT185" s="72"/>
      <c r="BU185" s="72"/>
      <c r="BV185" s="72"/>
      <c r="BW185" s="72"/>
      <c r="BX185" s="72"/>
      <c r="BY185" s="72"/>
    </row>
    <row r="186" spans="1:77" ht="15.75" customHeight="1">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c r="AP186" s="72"/>
      <c r="AQ186" s="72"/>
      <c r="AR186" s="72"/>
      <c r="AS186" s="72"/>
      <c r="AT186" s="72"/>
      <c r="AU186" s="72"/>
      <c r="AV186" s="72"/>
      <c r="AW186" s="72"/>
      <c r="AX186" s="72"/>
      <c r="AY186" s="72"/>
      <c r="AZ186" s="72"/>
      <c r="BA186" s="72"/>
      <c r="BB186" s="72"/>
      <c r="BC186" s="72"/>
      <c r="BD186" s="72"/>
      <c r="BE186" s="72"/>
      <c r="BF186" s="72"/>
      <c r="BG186" s="72"/>
      <c r="BH186" s="72"/>
      <c r="BI186" s="72"/>
      <c r="BJ186" s="72"/>
      <c r="BK186" s="72"/>
      <c r="BL186" s="72"/>
      <c r="BM186" s="72"/>
      <c r="BN186" s="72"/>
      <c r="BO186" s="72"/>
      <c r="BP186" s="72"/>
      <c r="BQ186" s="72"/>
      <c r="BR186" s="72"/>
      <c r="BS186" s="72"/>
      <c r="BT186" s="72"/>
      <c r="BU186" s="72"/>
      <c r="BV186" s="72"/>
      <c r="BW186" s="72"/>
      <c r="BX186" s="72"/>
      <c r="BY186" s="72"/>
    </row>
    <row r="187" spans="1:77" ht="15.75" customHeight="1">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c r="AP187" s="72"/>
      <c r="AQ187" s="72"/>
      <c r="AR187" s="72"/>
      <c r="AS187" s="72"/>
      <c r="AT187" s="72"/>
      <c r="AU187" s="72"/>
      <c r="AV187" s="72"/>
      <c r="AW187" s="72"/>
      <c r="AX187" s="72"/>
      <c r="AY187" s="72"/>
      <c r="AZ187" s="72"/>
      <c r="BA187" s="72"/>
      <c r="BB187" s="72"/>
      <c r="BC187" s="72"/>
      <c r="BD187" s="72"/>
      <c r="BE187" s="72"/>
      <c r="BF187" s="72"/>
      <c r="BG187" s="72"/>
      <c r="BH187" s="72"/>
      <c r="BI187" s="72"/>
      <c r="BJ187" s="72"/>
      <c r="BK187" s="72"/>
      <c r="BL187" s="72"/>
      <c r="BM187" s="72"/>
      <c r="BN187" s="72"/>
      <c r="BO187" s="72"/>
      <c r="BP187" s="72"/>
      <c r="BQ187" s="72"/>
      <c r="BR187" s="72"/>
      <c r="BS187" s="72"/>
      <c r="BT187" s="72"/>
      <c r="BU187" s="72"/>
      <c r="BV187" s="72"/>
      <c r="BW187" s="72"/>
      <c r="BX187" s="72"/>
      <c r="BY187" s="72"/>
    </row>
    <row r="188" spans="1:77" ht="15.75" customHeight="1">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c r="AH188" s="72"/>
      <c r="AI188" s="72"/>
      <c r="AJ188" s="72"/>
      <c r="AK188" s="72"/>
      <c r="AL188" s="72"/>
      <c r="AM188" s="72"/>
      <c r="AN188" s="72"/>
      <c r="AO188" s="72"/>
      <c r="AP188" s="72"/>
      <c r="AQ188" s="72"/>
      <c r="AR188" s="72"/>
      <c r="AS188" s="72"/>
      <c r="AT188" s="72"/>
      <c r="AU188" s="72"/>
      <c r="AV188" s="72"/>
      <c r="AW188" s="72"/>
      <c r="AX188" s="72"/>
      <c r="AY188" s="72"/>
      <c r="AZ188" s="72"/>
      <c r="BA188" s="72"/>
      <c r="BB188" s="72"/>
      <c r="BC188" s="72"/>
      <c r="BD188" s="72"/>
      <c r="BE188" s="72"/>
      <c r="BF188" s="72"/>
      <c r="BG188" s="72"/>
      <c r="BH188" s="72"/>
      <c r="BI188" s="72"/>
      <c r="BJ188" s="72"/>
      <c r="BK188" s="72"/>
      <c r="BL188" s="72"/>
      <c r="BM188" s="72"/>
      <c r="BN188" s="72"/>
      <c r="BO188" s="72"/>
      <c r="BP188" s="72"/>
      <c r="BQ188" s="72"/>
      <c r="BR188" s="72"/>
      <c r="BS188" s="72"/>
      <c r="BT188" s="72"/>
      <c r="BU188" s="72"/>
      <c r="BV188" s="72"/>
      <c r="BW188" s="72"/>
      <c r="BX188" s="72"/>
      <c r="BY188" s="72"/>
    </row>
    <row r="189" spans="1:77" ht="15.75" customHeight="1">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2"/>
      <c r="AI189" s="72"/>
      <c r="AJ189" s="72"/>
      <c r="AK189" s="72"/>
      <c r="AL189" s="72"/>
      <c r="AM189" s="72"/>
      <c r="AN189" s="72"/>
      <c r="AO189" s="72"/>
      <c r="AP189" s="72"/>
      <c r="AQ189" s="72"/>
      <c r="AR189" s="72"/>
      <c r="AS189" s="72"/>
      <c r="AT189" s="72"/>
      <c r="AU189" s="72"/>
      <c r="AV189" s="72"/>
      <c r="AW189" s="72"/>
      <c r="AX189" s="72"/>
      <c r="AY189" s="72"/>
      <c r="AZ189" s="72"/>
      <c r="BA189" s="72"/>
      <c r="BB189" s="72"/>
      <c r="BC189" s="72"/>
      <c r="BD189" s="72"/>
      <c r="BE189" s="72"/>
      <c r="BF189" s="72"/>
      <c r="BG189" s="72"/>
      <c r="BH189" s="72"/>
      <c r="BI189" s="72"/>
      <c r="BJ189" s="72"/>
      <c r="BK189" s="72"/>
      <c r="BL189" s="72"/>
      <c r="BM189" s="72"/>
      <c r="BN189" s="72"/>
      <c r="BO189" s="72"/>
      <c r="BP189" s="72"/>
      <c r="BQ189" s="72"/>
      <c r="BR189" s="72"/>
      <c r="BS189" s="72"/>
      <c r="BT189" s="72"/>
      <c r="BU189" s="72"/>
      <c r="BV189" s="72"/>
      <c r="BW189" s="72"/>
      <c r="BX189" s="72"/>
      <c r="BY189" s="72"/>
    </row>
    <row r="190" spans="1:77" ht="15.75" customHeight="1">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2"/>
      <c r="AI190" s="72"/>
      <c r="AJ190" s="72"/>
      <c r="AK190" s="72"/>
      <c r="AL190" s="72"/>
      <c r="AM190" s="72"/>
      <c r="AN190" s="72"/>
      <c r="AO190" s="72"/>
      <c r="AP190" s="72"/>
      <c r="AQ190" s="72"/>
      <c r="AR190" s="72"/>
      <c r="AS190" s="72"/>
      <c r="AT190" s="72"/>
      <c r="AU190" s="72"/>
      <c r="AV190" s="72"/>
      <c r="AW190" s="72"/>
      <c r="AX190" s="72"/>
      <c r="AY190" s="72"/>
      <c r="AZ190" s="72"/>
      <c r="BA190" s="72"/>
      <c r="BB190" s="72"/>
      <c r="BC190" s="72"/>
      <c r="BD190" s="72"/>
      <c r="BE190" s="72"/>
      <c r="BF190" s="72"/>
      <c r="BG190" s="72"/>
      <c r="BH190" s="72"/>
      <c r="BI190" s="72"/>
      <c r="BJ190" s="72"/>
      <c r="BK190" s="72"/>
      <c r="BL190" s="72"/>
      <c r="BM190" s="72"/>
      <c r="BN190" s="72"/>
      <c r="BO190" s="72"/>
      <c r="BP190" s="72"/>
      <c r="BQ190" s="72"/>
      <c r="BR190" s="72"/>
      <c r="BS190" s="72"/>
      <c r="BT190" s="72"/>
      <c r="BU190" s="72"/>
      <c r="BV190" s="72"/>
      <c r="BW190" s="72"/>
      <c r="BX190" s="72"/>
      <c r="BY190" s="72"/>
    </row>
    <row r="191" spans="1:77" ht="15.75" customHeight="1">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2"/>
      <c r="AI191" s="72"/>
      <c r="AJ191" s="72"/>
      <c r="AK191" s="72"/>
      <c r="AL191" s="72"/>
      <c r="AM191" s="72"/>
      <c r="AN191" s="72"/>
      <c r="AO191" s="72"/>
      <c r="AP191" s="72"/>
      <c r="AQ191" s="72"/>
      <c r="AR191" s="72"/>
      <c r="AS191" s="72"/>
      <c r="AT191" s="72"/>
      <c r="AU191" s="72"/>
      <c r="AV191" s="72"/>
      <c r="AW191" s="72"/>
      <c r="AX191" s="72"/>
      <c r="AY191" s="72"/>
      <c r="AZ191" s="72"/>
      <c r="BA191" s="72"/>
      <c r="BB191" s="72"/>
      <c r="BC191" s="72"/>
      <c r="BD191" s="72"/>
      <c r="BE191" s="72"/>
      <c r="BF191" s="72"/>
      <c r="BG191" s="72"/>
      <c r="BH191" s="72"/>
      <c r="BI191" s="72"/>
      <c r="BJ191" s="72"/>
      <c r="BK191" s="72"/>
      <c r="BL191" s="72"/>
      <c r="BM191" s="72"/>
      <c r="BN191" s="72"/>
      <c r="BO191" s="72"/>
      <c r="BP191" s="72"/>
      <c r="BQ191" s="72"/>
      <c r="BR191" s="72"/>
      <c r="BS191" s="72"/>
      <c r="BT191" s="72"/>
      <c r="BU191" s="72"/>
      <c r="BV191" s="72"/>
      <c r="BW191" s="72"/>
      <c r="BX191" s="72"/>
      <c r="BY191" s="72"/>
    </row>
    <row r="192" spans="1:77" ht="15.75" customHeight="1">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2"/>
      <c r="AI192" s="72"/>
      <c r="AJ192" s="72"/>
      <c r="AK192" s="72"/>
      <c r="AL192" s="72"/>
      <c r="AM192" s="72"/>
      <c r="AN192" s="72"/>
      <c r="AO192" s="72"/>
      <c r="AP192" s="72"/>
      <c r="AQ192" s="72"/>
      <c r="AR192" s="72"/>
      <c r="AS192" s="72"/>
      <c r="AT192" s="72"/>
      <c r="AU192" s="72"/>
      <c r="AV192" s="72"/>
      <c r="AW192" s="72"/>
      <c r="AX192" s="72"/>
      <c r="AY192" s="72"/>
      <c r="AZ192" s="72"/>
      <c r="BA192" s="72"/>
      <c r="BB192" s="72"/>
      <c r="BC192" s="72"/>
      <c r="BD192" s="72"/>
      <c r="BE192" s="72"/>
      <c r="BF192" s="72"/>
      <c r="BG192" s="72"/>
      <c r="BH192" s="72"/>
      <c r="BI192" s="72"/>
      <c r="BJ192" s="72"/>
      <c r="BK192" s="72"/>
      <c r="BL192" s="72"/>
      <c r="BM192" s="72"/>
      <c r="BN192" s="72"/>
      <c r="BO192" s="72"/>
      <c r="BP192" s="72"/>
      <c r="BQ192" s="72"/>
      <c r="BR192" s="72"/>
      <c r="BS192" s="72"/>
      <c r="BT192" s="72"/>
      <c r="BU192" s="72"/>
      <c r="BV192" s="72"/>
      <c r="BW192" s="72"/>
      <c r="BX192" s="72"/>
      <c r="BY192" s="72"/>
    </row>
    <row r="193" spans="1:77" ht="15.75" customHeight="1">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2"/>
      <c r="AI193" s="72"/>
      <c r="AJ193" s="72"/>
      <c r="AK193" s="72"/>
      <c r="AL193" s="72"/>
      <c r="AM193" s="72"/>
      <c r="AN193" s="72"/>
      <c r="AO193" s="72"/>
      <c r="AP193" s="72"/>
      <c r="AQ193" s="72"/>
      <c r="AR193" s="72"/>
      <c r="AS193" s="72"/>
      <c r="AT193" s="72"/>
      <c r="AU193" s="72"/>
      <c r="AV193" s="72"/>
      <c r="AW193" s="72"/>
      <c r="AX193" s="72"/>
      <c r="AY193" s="72"/>
      <c r="AZ193" s="72"/>
      <c r="BA193" s="72"/>
      <c r="BB193" s="72"/>
      <c r="BC193" s="72"/>
      <c r="BD193" s="72"/>
      <c r="BE193" s="72"/>
      <c r="BF193" s="72"/>
      <c r="BG193" s="72"/>
      <c r="BH193" s="72"/>
      <c r="BI193" s="72"/>
      <c r="BJ193" s="72"/>
      <c r="BK193" s="72"/>
      <c r="BL193" s="72"/>
      <c r="BM193" s="72"/>
      <c r="BN193" s="72"/>
      <c r="BO193" s="72"/>
      <c r="BP193" s="72"/>
      <c r="BQ193" s="72"/>
      <c r="BR193" s="72"/>
      <c r="BS193" s="72"/>
      <c r="BT193" s="72"/>
      <c r="BU193" s="72"/>
      <c r="BV193" s="72"/>
      <c r="BW193" s="72"/>
      <c r="BX193" s="72"/>
      <c r="BY193" s="72"/>
    </row>
    <row r="194" spans="1:77" ht="15.75" customHeight="1">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c r="AT194" s="72"/>
      <c r="AU194" s="72"/>
      <c r="AV194" s="72"/>
      <c r="AW194" s="72"/>
      <c r="AX194" s="72"/>
      <c r="AY194" s="72"/>
      <c r="AZ194" s="72"/>
      <c r="BA194" s="72"/>
      <c r="BB194" s="72"/>
      <c r="BC194" s="72"/>
      <c r="BD194" s="72"/>
      <c r="BE194" s="72"/>
      <c r="BF194" s="72"/>
      <c r="BG194" s="72"/>
      <c r="BH194" s="72"/>
      <c r="BI194" s="72"/>
      <c r="BJ194" s="72"/>
      <c r="BK194" s="72"/>
      <c r="BL194" s="72"/>
      <c r="BM194" s="72"/>
      <c r="BN194" s="72"/>
      <c r="BO194" s="72"/>
      <c r="BP194" s="72"/>
      <c r="BQ194" s="72"/>
      <c r="BR194" s="72"/>
      <c r="BS194" s="72"/>
      <c r="BT194" s="72"/>
      <c r="BU194" s="72"/>
      <c r="BV194" s="72"/>
      <c r="BW194" s="72"/>
      <c r="BX194" s="72"/>
      <c r="BY194" s="72"/>
    </row>
    <row r="195" spans="1:77" ht="15.75" customHeight="1">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2"/>
      <c r="AI195" s="72"/>
      <c r="AJ195" s="72"/>
      <c r="AK195" s="72"/>
      <c r="AL195" s="72"/>
      <c r="AM195" s="72"/>
      <c r="AN195" s="72"/>
      <c r="AO195" s="72"/>
      <c r="AP195" s="72"/>
      <c r="AQ195" s="72"/>
      <c r="AR195" s="72"/>
      <c r="AS195" s="72"/>
      <c r="AT195" s="72"/>
      <c r="AU195" s="72"/>
      <c r="AV195" s="72"/>
      <c r="AW195" s="72"/>
      <c r="AX195" s="72"/>
      <c r="AY195" s="72"/>
      <c r="AZ195" s="72"/>
      <c r="BA195" s="72"/>
      <c r="BB195" s="72"/>
      <c r="BC195" s="72"/>
      <c r="BD195" s="72"/>
      <c r="BE195" s="72"/>
      <c r="BF195" s="72"/>
      <c r="BG195" s="72"/>
      <c r="BH195" s="72"/>
      <c r="BI195" s="72"/>
      <c r="BJ195" s="72"/>
      <c r="BK195" s="72"/>
      <c r="BL195" s="72"/>
      <c r="BM195" s="72"/>
      <c r="BN195" s="72"/>
      <c r="BO195" s="72"/>
      <c r="BP195" s="72"/>
      <c r="BQ195" s="72"/>
      <c r="BR195" s="72"/>
      <c r="BS195" s="72"/>
      <c r="BT195" s="72"/>
      <c r="BU195" s="72"/>
      <c r="BV195" s="72"/>
      <c r="BW195" s="72"/>
      <c r="BX195" s="72"/>
      <c r="BY195" s="72"/>
    </row>
    <row r="196" spans="1:77" ht="15.75" customHeight="1">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2"/>
      <c r="AI196" s="72"/>
      <c r="AJ196" s="72"/>
      <c r="AK196" s="72"/>
      <c r="AL196" s="72"/>
      <c r="AM196" s="72"/>
      <c r="AN196" s="72"/>
      <c r="AO196" s="72"/>
      <c r="AP196" s="72"/>
      <c r="AQ196" s="72"/>
      <c r="AR196" s="72"/>
      <c r="AS196" s="72"/>
      <c r="AT196" s="72"/>
      <c r="AU196" s="72"/>
      <c r="AV196" s="72"/>
      <c r="AW196" s="72"/>
      <c r="AX196" s="72"/>
      <c r="AY196" s="72"/>
      <c r="AZ196" s="72"/>
      <c r="BA196" s="72"/>
      <c r="BB196" s="72"/>
      <c r="BC196" s="72"/>
      <c r="BD196" s="72"/>
      <c r="BE196" s="72"/>
      <c r="BF196" s="72"/>
      <c r="BG196" s="72"/>
      <c r="BH196" s="72"/>
      <c r="BI196" s="72"/>
      <c r="BJ196" s="72"/>
      <c r="BK196" s="72"/>
      <c r="BL196" s="72"/>
      <c r="BM196" s="72"/>
      <c r="BN196" s="72"/>
      <c r="BO196" s="72"/>
      <c r="BP196" s="72"/>
      <c r="BQ196" s="72"/>
      <c r="BR196" s="72"/>
      <c r="BS196" s="72"/>
      <c r="BT196" s="72"/>
      <c r="BU196" s="72"/>
      <c r="BV196" s="72"/>
      <c r="BW196" s="72"/>
      <c r="BX196" s="72"/>
      <c r="BY196" s="72"/>
    </row>
    <row r="197" spans="1:77" ht="15.75" customHeight="1">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c r="AT197" s="72"/>
      <c r="AU197" s="72"/>
      <c r="AV197" s="72"/>
      <c r="AW197" s="72"/>
      <c r="AX197" s="72"/>
      <c r="AY197" s="72"/>
      <c r="AZ197" s="72"/>
      <c r="BA197" s="72"/>
      <c r="BB197" s="72"/>
      <c r="BC197" s="72"/>
      <c r="BD197" s="72"/>
      <c r="BE197" s="72"/>
      <c r="BF197" s="72"/>
      <c r="BG197" s="72"/>
      <c r="BH197" s="72"/>
      <c r="BI197" s="72"/>
      <c r="BJ197" s="72"/>
      <c r="BK197" s="72"/>
      <c r="BL197" s="72"/>
      <c r="BM197" s="72"/>
      <c r="BN197" s="72"/>
      <c r="BO197" s="72"/>
      <c r="BP197" s="72"/>
      <c r="BQ197" s="72"/>
      <c r="BR197" s="72"/>
      <c r="BS197" s="72"/>
      <c r="BT197" s="72"/>
      <c r="BU197" s="72"/>
      <c r="BV197" s="72"/>
      <c r="BW197" s="72"/>
      <c r="BX197" s="72"/>
      <c r="BY197" s="72"/>
    </row>
    <row r="198" spans="1:77" ht="15.75" customHeight="1">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2"/>
      <c r="AO198" s="72"/>
      <c r="AP198" s="72"/>
      <c r="AQ198" s="72"/>
      <c r="AR198" s="72"/>
      <c r="AS198" s="72"/>
      <c r="AT198" s="72"/>
      <c r="AU198" s="72"/>
      <c r="AV198" s="72"/>
      <c r="AW198" s="72"/>
      <c r="AX198" s="72"/>
      <c r="AY198" s="72"/>
      <c r="AZ198" s="72"/>
      <c r="BA198" s="72"/>
      <c r="BB198" s="72"/>
      <c r="BC198" s="72"/>
      <c r="BD198" s="72"/>
      <c r="BE198" s="72"/>
      <c r="BF198" s="72"/>
      <c r="BG198" s="72"/>
      <c r="BH198" s="72"/>
      <c r="BI198" s="72"/>
      <c r="BJ198" s="72"/>
      <c r="BK198" s="72"/>
      <c r="BL198" s="72"/>
      <c r="BM198" s="72"/>
      <c r="BN198" s="72"/>
      <c r="BO198" s="72"/>
      <c r="BP198" s="72"/>
      <c r="BQ198" s="72"/>
      <c r="BR198" s="72"/>
      <c r="BS198" s="72"/>
      <c r="BT198" s="72"/>
      <c r="BU198" s="72"/>
      <c r="BV198" s="72"/>
      <c r="BW198" s="72"/>
      <c r="BX198" s="72"/>
      <c r="BY198" s="72"/>
    </row>
    <row r="199" spans="1:77" ht="15.75" customHeight="1">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2"/>
      <c r="AI199" s="72"/>
      <c r="AJ199" s="72"/>
      <c r="AK199" s="72"/>
      <c r="AL199" s="72"/>
      <c r="AM199" s="72"/>
      <c r="AN199" s="72"/>
      <c r="AO199" s="72"/>
      <c r="AP199" s="72"/>
      <c r="AQ199" s="72"/>
      <c r="AR199" s="72"/>
      <c r="AS199" s="72"/>
      <c r="AT199" s="72"/>
      <c r="AU199" s="72"/>
      <c r="AV199" s="72"/>
      <c r="AW199" s="72"/>
      <c r="AX199" s="72"/>
      <c r="AY199" s="72"/>
      <c r="AZ199" s="72"/>
      <c r="BA199" s="72"/>
      <c r="BB199" s="72"/>
      <c r="BC199" s="72"/>
      <c r="BD199" s="72"/>
      <c r="BE199" s="72"/>
      <c r="BF199" s="72"/>
      <c r="BG199" s="72"/>
      <c r="BH199" s="72"/>
      <c r="BI199" s="72"/>
      <c r="BJ199" s="72"/>
      <c r="BK199" s="72"/>
      <c r="BL199" s="72"/>
      <c r="BM199" s="72"/>
      <c r="BN199" s="72"/>
      <c r="BO199" s="72"/>
      <c r="BP199" s="72"/>
      <c r="BQ199" s="72"/>
      <c r="BR199" s="72"/>
      <c r="BS199" s="72"/>
      <c r="BT199" s="72"/>
      <c r="BU199" s="72"/>
      <c r="BV199" s="72"/>
      <c r="BW199" s="72"/>
      <c r="BX199" s="72"/>
      <c r="BY199" s="72"/>
    </row>
    <row r="200" spans="1:77" ht="15.75" customHeight="1">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2"/>
      <c r="AO200" s="72"/>
      <c r="AP200" s="72"/>
      <c r="AQ200" s="72"/>
      <c r="AR200" s="72"/>
      <c r="AS200" s="72"/>
      <c r="AT200" s="72"/>
      <c r="AU200" s="72"/>
      <c r="AV200" s="72"/>
      <c r="AW200" s="72"/>
      <c r="AX200" s="72"/>
      <c r="AY200" s="72"/>
      <c r="AZ200" s="72"/>
      <c r="BA200" s="72"/>
      <c r="BB200" s="72"/>
      <c r="BC200" s="72"/>
      <c r="BD200" s="72"/>
      <c r="BE200" s="72"/>
      <c r="BF200" s="72"/>
      <c r="BG200" s="72"/>
      <c r="BH200" s="72"/>
      <c r="BI200" s="72"/>
      <c r="BJ200" s="72"/>
      <c r="BK200" s="72"/>
      <c r="BL200" s="72"/>
      <c r="BM200" s="72"/>
      <c r="BN200" s="72"/>
      <c r="BO200" s="72"/>
      <c r="BP200" s="72"/>
      <c r="BQ200" s="72"/>
      <c r="BR200" s="72"/>
      <c r="BS200" s="72"/>
      <c r="BT200" s="72"/>
      <c r="BU200" s="72"/>
      <c r="BV200" s="72"/>
      <c r="BW200" s="72"/>
      <c r="BX200" s="72"/>
      <c r="BY200" s="72"/>
    </row>
    <row r="201" spans="1:77" ht="15.75" customHeight="1">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2"/>
      <c r="AI201" s="72"/>
      <c r="AJ201" s="72"/>
      <c r="AK201" s="72"/>
      <c r="AL201" s="72"/>
      <c r="AM201" s="72"/>
      <c r="AN201" s="72"/>
      <c r="AO201" s="72"/>
      <c r="AP201" s="72"/>
      <c r="AQ201" s="72"/>
      <c r="AR201" s="72"/>
      <c r="AS201" s="72"/>
      <c r="AT201" s="72"/>
      <c r="AU201" s="72"/>
      <c r="AV201" s="72"/>
      <c r="AW201" s="72"/>
      <c r="AX201" s="72"/>
      <c r="AY201" s="72"/>
      <c r="AZ201" s="72"/>
      <c r="BA201" s="72"/>
      <c r="BB201" s="72"/>
      <c r="BC201" s="72"/>
      <c r="BD201" s="72"/>
      <c r="BE201" s="72"/>
      <c r="BF201" s="72"/>
      <c r="BG201" s="72"/>
      <c r="BH201" s="72"/>
      <c r="BI201" s="72"/>
      <c r="BJ201" s="72"/>
      <c r="BK201" s="72"/>
      <c r="BL201" s="72"/>
      <c r="BM201" s="72"/>
      <c r="BN201" s="72"/>
      <c r="BO201" s="72"/>
      <c r="BP201" s="72"/>
      <c r="BQ201" s="72"/>
      <c r="BR201" s="72"/>
      <c r="BS201" s="72"/>
      <c r="BT201" s="72"/>
      <c r="BU201" s="72"/>
      <c r="BV201" s="72"/>
      <c r="BW201" s="72"/>
      <c r="BX201" s="72"/>
      <c r="BY201" s="72"/>
    </row>
    <row r="202" spans="1:77" ht="15.75" customHeight="1">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c r="AT202" s="72"/>
      <c r="AU202" s="72"/>
      <c r="AV202" s="72"/>
      <c r="AW202" s="72"/>
      <c r="AX202" s="72"/>
      <c r="AY202" s="72"/>
      <c r="AZ202" s="72"/>
      <c r="BA202" s="72"/>
      <c r="BB202" s="72"/>
      <c r="BC202" s="72"/>
      <c r="BD202" s="72"/>
      <c r="BE202" s="72"/>
      <c r="BF202" s="72"/>
      <c r="BG202" s="72"/>
      <c r="BH202" s="72"/>
      <c r="BI202" s="72"/>
      <c r="BJ202" s="72"/>
      <c r="BK202" s="72"/>
      <c r="BL202" s="72"/>
      <c r="BM202" s="72"/>
      <c r="BN202" s="72"/>
      <c r="BO202" s="72"/>
      <c r="BP202" s="72"/>
      <c r="BQ202" s="72"/>
      <c r="BR202" s="72"/>
      <c r="BS202" s="72"/>
      <c r="BT202" s="72"/>
      <c r="BU202" s="72"/>
      <c r="BV202" s="72"/>
      <c r="BW202" s="72"/>
      <c r="BX202" s="72"/>
      <c r="BY202" s="72"/>
    </row>
    <row r="203" spans="1:77" ht="15.75" customHeight="1">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c r="AT203" s="72"/>
      <c r="AU203" s="72"/>
      <c r="AV203" s="72"/>
      <c r="AW203" s="72"/>
      <c r="AX203" s="72"/>
      <c r="AY203" s="72"/>
      <c r="AZ203" s="72"/>
      <c r="BA203" s="72"/>
      <c r="BB203" s="72"/>
      <c r="BC203" s="72"/>
      <c r="BD203" s="72"/>
      <c r="BE203" s="72"/>
      <c r="BF203" s="72"/>
      <c r="BG203" s="72"/>
      <c r="BH203" s="72"/>
      <c r="BI203" s="72"/>
      <c r="BJ203" s="72"/>
      <c r="BK203" s="72"/>
      <c r="BL203" s="72"/>
      <c r="BM203" s="72"/>
      <c r="BN203" s="72"/>
      <c r="BO203" s="72"/>
      <c r="BP203" s="72"/>
      <c r="BQ203" s="72"/>
      <c r="BR203" s="72"/>
      <c r="BS203" s="72"/>
      <c r="BT203" s="72"/>
      <c r="BU203" s="72"/>
      <c r="BV203" s="72"/>
      <c r="BW203" s="72"/>
      <c r="BX203" s="72"/>
      <c r="BY203" s="72"/>
    </row>
    <row r="204" spans="1:77" ht="15.75" customHeight="1">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c r="AO204" s="72"/>
      <c r="AP204" s="72"/>
      <c r="AQ204" s="72"/>
      <c r="AR204" s="72"/>
      <c r="AS204" s="72"/>
      <c r="AT204" s="72"/>
      <c r="AU204" s="72"/>
      <c r="AV204" s="72"/>
      <c r="AW204" s="72"/>
      <c r="AX204" s="72"/>
      <c r="AY204" s="72"/>
      <c r="AZ204" s="72"/>
      <c r="BA204" s="72"/>
      <c r="BB204" s="72"/>
      <c r="BC204" s="72"/>
      <c r="BD204" s="72"/>
      <c r="BE204" s="72"/>
      <c r="BF204" s="72"/>
      <c r="BG204" s="72"/>
      <c r="BH204" s="72"/>
      <c r="BI204" s="72"/>
      <c r="BJ204" s="72"/>
      <c r="BK204" s="72"/>
      <c r="BL204" s="72"/>
      <c r="BM204" s="72"/>
      <c r="BN204" s="72"/>
      <c r="BO204" s="72"/>
      <c r="BP204" s="72"/>
      <c r="BQ204" s="72"/>
      <c r="BR204" s="72"/>
      <c r="BS204" s="72"/>
      <c r="BT204" s="72"/>
      <c r="BU204" s="72"/>
      <c r="BV204" s="72"/>
      <c r="BW204" s="72"/>
      <c r="BX204" s="72"/>
      <c r="BY204" s="72"/>
    </row>
    <row r="205" spans="1:77" ht="15.75" customHeight="1">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72"/>
      <c r="AI205" s="72"/>
      <c r="AJ205" s="72"/>
      <c r="AK205" s="72"/>
      <c r="AL205" s="72"/>
      <c r="AM205" s="72"/>
      <c r="AN205" s="72"/>
      <c r="AO205" s="72"/>
      <c r="AP205" s="72"/>
      <c r="AQ205" s="72"/>
      <c r="AR205" s="72"/>
      <c r="AS205" s="72"/>
      <c r="AT205" s="72"/>
      <c r="AU205" s="72"/>
      <c r="AV205" s="72"/>
      <c r="AW205" s="72"/>
      <c r="AX205" s="72"/>
      <c r="AY205" s="72"/>
      <c r="AZ205" s="72"/>
      <c r="BA205" s="72"/>
      <c r="BB205" s="72"/>
      <c r="BC205" s="72"/>
      <c r="BD205" s="72"/>
      <c r="BE205" s="72"/>
      <c r="BF205" s="72"/>
      <c r="BG205" s="72"/>
      <c r="BH205" s="72"/>
      <c r="BI205" s="72"/>
      <c r="BJ205" s="72"/>
      <c r="BK205" s="72"/>
      <c r="BL205" s="72"/>
      <c r="BM205" s="72"/>
      <c r="BN205" s="72"/>
      <c r="BO205" s="72"/>
      <c r="BP205" s="72"/>
      <c r="BQ205" s="72"/>
      <c r="BR205" s="72"/>
      <c r="BS205" s="72"/>
      <c r="BT205" s="72"/>
      <c r="BU205" s="72"/>
      <c r="BV205" s="72"/>
      <c r="BW205" s="72"/>
      <c r="BX205" s="72"/>
      <c r="BY205" s="72"/>
    </row>
    <row r="206" spans="1:77" ht="15.75" customHeight="1">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c r="AT206" s="72"/>
      <c r="AU206" s="72"/>
      <c r="AV206" s="72"/>
      <c r="AW206" s="72"/>
      <c r="AX206" s="72"/>
      <c r="AY206" s="72"/>
      <c r="AZ206" s="72"/>
      <c r="BA206" s="72"/>
      <c r="BB206" s="72"/>
      <c r="BC206" s="72"/>
      <c r="BD206" s="72"/>
      <c r="BE206" s="72"/>
      <c r="BF206" s="72"/>
      <c r="BG206" s="72"/>
      <c r="BH206" s="72"/>
      <c r="BI206" s="72"/>
      <c r="BJ206" s="72"/>
      <c r="BK206" s="72"/>
      <c r="BL206" s="72"/>
      <c r="BM206" s="72"/>
      <c r="BN206" s="72"/>
      <c r="BO206" s="72"/>
      <c r="BP206" s="72"/>
      <c r="BQ206" s="72"/>
      <c r="BR206" s="72"/>
      <c r="BS206" s="72"/>
      <c r="BT206" s="72"/>
      <c r="BU206" s="72"/>
      <c r="BV206" s="72"/>
      <c r="BW206" s="72"/>
      <c r="BX206" s="72"/>
      <c r="BY206" s="72"/>
    </row>
    <row r="207" spans="1:77" ht="15.75" customHeight="1">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2"/>
      <c r="AI207" s="72"/>
      <c r="AJ207" s="72"/>
      <c r="AK207" s="72"/>
      <c r="AL207" s="72"/>
      <c r="AM207" s="72"/>
      <c r="AN207" s="72"/>
      <c r="AO207" s="72"/>
      <c r="AP207" s="72"/>
      <c r="AQ207" s="72"/>
      <c r="AR207" s="72"/>
      <c r="AS207" s="72"/>
      <c r="AT207" s="72"/>
      <c r="AU207" s="72"/>
      <c r="AV207" s="72"/>
      <c r="AW207" s="72"/>
      <c r="AX207" s="72"/>
      <c r="AY207" s="72"/>
      <c r="AZ207" s="72"/>
      <c r="BA207" s="72"/>
      <c r="BB207" s="72"/>
      <c r="BC207" s="72"/>
      <c r="BD207" s="72"/>
      <c r="BE207" s="72"/>
      <c r="BF207" s="72"/>
      <c r="BG207" s="72"/>
      <c r="BH207" s="72"/>
      <c r="BI207" s="72"/>
      <c r="BJ207" s="72"/>
      <c r="BK207" s="72"/>
      <c r="BL207" s="72"/>
      <c r="BM207" s="72"/>
      <c r="BN207" s="72"/>
      <c r="BO207" s="72"/>
      <c r="BP207" s="72"/>
      <c r="BQ207" s="72"/>
      <c r="BR207" s="72"/>
      <c r="BS207" s="72"/>
      <c r="BT207" s="72"/>
      <c r="BU207" s="72"/>
      <c r="BV207" s="72"/>
      <c r="BW207" s="72"/>
      <c r="BX207" s="72"/>
      <c r="BY207" s="72"/>
    </row>
    <row r="208" spans="1:77" ht="15.75" customHeight="1">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c r="AO208" s="72"/>
      <c r="AP208" s="72"/>
      <c r="AQ208" s="72"/>
      <c r="AR208" s="72"/>
      <c r="AS208" s="72"/>
      <c r="AT208" s="72"/>
      <c r="AU208" s="72"/>
      <c r="AV208" s="72"/>
      <c r="AW208" s="72"/>
      <c r="AX208" s="72"/>
      <c r="AY208" s="72"/>
      <c r="AZ208" s="72"/>
      <c r="BA208" s="72"/>
      <c r="BB208" s="72"/>
      <c r="BC208" s="72"/>
      <c r="BD208" s="72"/>
      <c r="BE208" s="72"/>
      <c r="BF208" s="72"/>
      <c r="BG208" s="72"/>
      <c r="BH208" s="72"/>
      <c r="BI208" s="72"/>
      <c r="BJ208" s="72"/>
      <c r="BK208" s="72"/>
      <c r="BL208" s="72"/>
      <c r="BM208" s="72"/>
      <c r="BN208" s="72"/>
      <c r="BO208" s="72"/>
      <c r="BP208" s="72"/>
      <c r="BQ208" s="72"/>
      <c r="BR208" s="72"/>
      <c r="BS208" s="72"/>
      <c r="BT208" s="72"/>
      <c r="BU208" s="72"/>
      <c r="BV208" s="72"/>
      <c r="BW208" s="72"/>
      <c r="BX208" s="72"/>
      <c r="BY208" s="72"/>
    </row>
    <row r="209" spans="1:77" ht="15.75" customHeight="1">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2"/>
      <c r="AI209" s="72"/>
      <c r="AJ209" s="72"/>
      <c r="AK209" s="72"/>
      <c r="AL209" s="72"/>
      <c r="AM209" s="72"/>
      <c r="AN209" s="72"/>
      <c r="AO209" s="72"/>
      <c r="AP209" s="72"/>
      <c r="AQ209" s="72"/>
      <c r="AR209" s="72"/>
      <c r="AS209" s="72"/>
      <c r="AT209" s="72"/>
      <c r="AU209" s="72"/>
      <c r="AV209" s="72"/>
      <c r="AW209" s="72"/>
      <c r="AX209" s="72"/>
      <c r="AY209" s="72"/>
      <c r="AZ209" s="72"/>
      <c r="BA209" s="72"/>
      <c r="BB209" s="72"/>
      <c r="BC209" s="72"/>
      <c r="BD209" s="72"/>
      <c r="BE209" s="72"/>
      <c r="BF209" s="72"/>
      <c r="BG209" s="72"/>
      <c r="BH209" s="72"/>
      <c r="BI209" s="72"/>
      <c r="BJ209" s="72"/>
      <c r="BK209" s="72"/>
      <c r="BL209" s="72"/>
      <c r="BM209" s="72"/>
      <c r="BN209" s="72"/>
      <c r="BO209" s="72"/>
      <c r="BP209" s="72"/>
      <c r="BQ209" s="72"/>
      <c r="BR209" s="72"/>
      <c r="BS209" s="72"/>
      <c r="BT209" s="72"/>
      <c r="BU209" s="72"/>
      <c r="BV209" s="72"/>
      <c r="BW209" s="72"/>
      <c r="BX209" s="72"/>
      <c r="BY209" s="72"/>
    </row>
    <row r="210" spans="1:77" ht="15.75" customHeight="1">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G210" s="72"/>
      <c r="AH210" s="72"/>
      <c r="AI210" s="72"/>
      <c r="AJ210" s="72"/>
      <c r="AK210" s="72"/>
      <c r="AL210" s="72"/>
      <c r="AM210" s="72"/>
      <c r="AN210" s="72"/>
      <c r="AO210" s="72"/>
      <c r="AP210" s="72"/>
      <c r="AQ210" s="72"/>
      <c r="AR210" s="72"/>
      <c r="AS210" s="72"/>
      <c r="AT210" s="72"/>
      <c r="AU210" s="72"/>
      <c r="AV210" s="72"/>
      <c r="AW210" s="72"/>
      <c r="AX210" s="72"/>
      <c r="AY210" s="72"/>
      <c r="AZ210" s="72"/>
      <c r="BA210" s="72"/>
      <c r="BB210" s="72"/>
      <c r="BC210" s="72"/>
      <c r="BD210" s="72"/>
      <c r="BE210" s="72"/>
      <c r="BF210" s="72"/>
      <c r="BG210" s="72"/>
      <c r="BH210" s="72"/>
      <c r="BI210" s="72"/>
      <c r="BJ210" s="72"/>
      <c r="BK210" s="72"/>
      <c r="BL210" s="72"/>
      <c r="BM210" s="72"/>
      <c r="BN210" s="72"/>
      <c r="BO210" s="72"/>
      <c r="BP210" s="72"/>
      <c r="BQ210" s="72"/>
      <c r="BR210" s="72"/>
      <c r="BS210" s="72"/>
      <c r="BT210" s="72"/>
      <c r="BU210" s="72"/>
      <c r="BV210" s="72"/>
      <c r="BW210" s="72"/>
      <c r="BX210" s="72"/>
      <c r="BY210" s="72"/>
    </row>
    <row r="211" spans="1:77" ht="15.75" customHeight="1">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c r="AH211" s="72"/>
      <c r="AI211" s="72"/>
      <c r="AJ211" s="72"/>
      <c r="AK211" s="72"/>
      <c r="AL211" s="72"/>
      <c r="AM211" s="72"/>
      <c r="AN211" s="72"/>
      <c r="AO211" s="72"/>
      <c r="AP211" s="72"/>
      <c r="AQ211" s="72"/>
      <c r="AR211" s="72"/>
      <c r="AS211" s="72"/>
      <c r="AT211" s="72"/>
      <c r="AU211" s="72"/>
      <c r="AV211" s="72"/>
      <c r="AW211" s="72"/>
      <c r="AX211" s="72"/>
      <c r="AY211" s="72"/>
      <c r="AZ211" s="72"/>
      <c r="BA211" s="72"/>
      <c r="BB211" s="72"/>
      <c r="BC211" s="72"/>
      <c r="BD211" s="72"/>
      <c r="BE211" s="72"/>
      <c r="BF211" s="72"/>
      <c r="BG211" s="72"/>
      <c r="BH211" s="72"/>
      <c r="BI211" s="72"/>
      <c r="BJ211" s="72"/>
      <c r="BK211" s="72"/>
      <c r="BL211" s="72"/>
      <c r="BM211" s="72"/>
      <c r="BN211" s="72"/>
      <c r="BO211" s="72"/>
      <c r="BP211" s="72"/>
      <c r="BQ211" s="72"/>
      <c r="BR211" s="72"/>
      <c r="BS211" s="72"/>
      <c r="BT211" s="72"/>
      <c r="BU211" s="72"/>
      <c r="BV211" s="72"/>
      <c r="BW211" s="72"/>
      <c r="BX211" s="72"/>
      <c r="BY211" s="72"/>
    </row>
    <row r="212" spans="1:77" ht="15.75" customHeight="1">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c r="AA212" s="72"/>
      <c r="AB212" s="72"/>
      <c r="AC212" s="72"/>
      <c r="AD212" s="72"/>
      <c r="AE212" s="72"/>
      <c r="AF212" s="72"/>
      <c r="AG212" s="72"/>
      <c r="AH212" s="72"/>
      <c r="AI212" s="72"/>
      <c r="AJ212" s="72"/>
      <c r="AK212" s="72"/>
      <c r="AL212" s="72"/>
      <c r="AM212" s="72"/>
      <c r="AN212" s="72"/>
      <c r="AO212" s="72"/>
      <c r="AP212" s="72"/>
      <c r="AQ212" s="72"/>
      <c r="AR212" s="72"/>
      <c r="AS212" s="72"/>
      <c r="AT212" s="72"/>
      <c r="AU212" s="72"/>
      <c r="AV212" s="72"/>
      <c r="AW212" s="72"/>
      <c r="AX212" s="72"/>
      <c r="AY212" s="72"/>
      <c r="AZ212" s="72"/>
      <c r="BA212" s="72"/>
      <c r="BB212" s="72"/>
      <c r="BC212" s="72"/>
      <c r="BD212" s="72"/>
      <c r="BE212" s="72"/>
      <c r="BF212" s="72"/>
      <c r="BG212" s="72"/>
      <c r="BH212" s="72"/>
      <c r="BI212" s="72"/>
      <c r="BJ212" s="72"/>
      <c r="BK212" s="72"/>
      <c r="BL212" s="72"/>
      <c r="BM212" s="72"/>
      <c r="BN212" s="72"/>
      <c r="BO212" s="72"/>
      <c r="BP212" s="72"/>
      <c r="BQ212" s="72"/>
      <c r="BR212" s="72"/>
      <c r="BS212" s="72"/>
      <c r="BT212" s="72"/>
      <c r="BU212" s="72"/>
      <c r="BV212" s="72"/>
      <c r="BW212" s="72"/>
      <c r="BX212" s="72"/>
      <c r="BY212" s="72"/>
    </row>
    <row r="213" spans="1:77" ht="15.75" customHeight="1">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c r="AG213" s="72"/>
      <c r="AH213" s="72"/>
      <c r="AI213" s="72"/>
      <c r="AJ213" s="72"/>
      <c r="AK213" s="72"/>
      <c r="AL213" s="72"/>
      <c r="AM213" s="72"/>
      <c r="AN213" s="72"/>
      <c r="AO213" s="72"/>
      <c r="AP213" s="72"/>
      <c r="AQ213" s="72"/>
      <c r="AR213" s="72"/>
      <c r="AS213" s="72"/>
      <c r="AT213" s="72"/>
      <c r="AU213" s="72"/>
      <c r="AV213" s="72"/>
      <c r="AW213" s="72"/>
      <c r="AX213" s="72"/>
      <c r="AY213" s="72"/>
      <c r="AZ213" s="72"/>
      <c r="BA213" s="72"/>
      <c r="BB213" s="72"/>
      <c r="BC213" s="72"/>
      <c r="BD213" s="72"/>
      <c r="BE213" s="72"/>
      <c r="BF213" s="72"/>
      <c r="BG213" s="72"/>
      <c r="BH213" s="72"/>
      <c r="BI213" s="72"/>
      <c r="BJ213" s="72"/>
      <c r="BK213" s="72"/>
      <c r="BL213" s="72"/>
      <c r="BM213" s="72"/>
      <c r="BN213" s="72"/>
      <c r="BO213" s="72"/>
      <c r="BP213" s="72"/>
      <c r="BQ213" s="72"/>
      <c r="BR213" s="72"/>
      <c r="BS213" s="72"/>
      <c r="BT213" s="72"/>
      <c r="BU213" s="72"/>
      <c r="BV213" s="72"/>
      <c r="BW213" s="72"/>
      <c r="BX213" s="72"/>
      <c r="BY213" s="72"/>
    </row>
    <row r="214" spans="1:77" ht="15.75" customHeight="1">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c r="AG214" s="72"/>
      <c r="AH214" s="72"/>
      <c r="AI214" s="72"/>
      <c r="AJ214" s="72"/>
      <c r="AK214" s="72"/>
      <c r="AL214" s="72"/>
      <c r="AM214" s="72"/>
      <c r="AN214" s="72"/>
      <c r="AO214" s="72"/>
      <c r="AP214" s="72"/>
      <c r="AQ214" s="72"/>
      <c r="AR214" s="72"/>
      <c r="AS214" s="72"/>
      <c r="AT214" s="72"/>
      <c r="AU214" s="72"/>
      <c r="AV214" s="72"/>
      <c r="AW214" s="72"/>
      <c r="AX214" s="72"/>
      <c r="AY214" s="72"/>
      <c r="AZ214" s="72"/>
      <c r="BA214" s="72"/>
      <c r="BB214" s="72"/>
      <c r="BC214" s="72"/>
      <c r="BD214" s="72"/>
      <c r="BE214" s="72"/>
      <c r="BF214" s="72"/>
      <c r="BG214" s="72"/>
      <c r="BH214" s="72"/>
      <c r="BI214" s="72"/>
      <c r="BJ214" s="72"/>
      <c r="BK214" s="72"/>
      <c r="BL214" s="72"/>
      <c r="BM214" s="72"/>
      <c r="BN214" s="72"/>
      <c r="BO214" s="72"/>
      <c r="BP214" s="72"/>
      <c r="BQ214" s="72"/>
      <c r="BR214" s="72"/>
      <c r="BS214" s="72"/>
      <c r="BT214" s="72"/>
      <c r="BU214" s="72"/>
      <c r="BV214" s="72"/>
      <c r="BW214" s="72"/>
      <c r="BX214" s="72"/>
      <c r="BY214" s="72"/>
    </row>
    <row r="215" spans="1:77" ht="15.75" customHeight="1">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2"/>
      <c r="AI215" s="72"/>
      <c r="AJ215" s="72"/>
      <c r="AK215" s="72"/>
      <c r="AL215" s="72"/>
      <c r="AM215" s="72"/>
      <c r="AN215" s="72"/>
      <c r="AO215" s="72"/>
      <c r="AP215" s="72"/>
      <c r="AQ215" s="72"/>
      <c r="AR215" s="72"/>
      <c r="AS215" s="72"/>
      <c r="AT215" s="72"/>
      <c r="AU215" s="72"/>
      <c r="AV215" s="72"/>
      <c r="AW215" s="72"/>
      <c r="AX215" s="72"/>
      <c r="AY215" s="72"/>
      <c r="AZ215" s="72"/>
      <c r="BA215" s="72"/>
      <c r="BB215" s="72"/>
      <c r="BC215" s="72"/>
      <c r="BD215" s="72"/>
      <c r="BE215" s="72"/>
      <c r="BF215" s="72"/>
      <c r="BG215" s="72"/>
      <c r="BH215" s="72"/>
      <c r="BI215" s="72"/>
      <c r="BJ215" s="72"/>
      <c r="BK215" s="72"/>
      <c r="BL215" s="72"/>
      <c r="BM215" s="72"/>
      <c r="BN215" s="72"/>
      <c r="BO215" s="72"/>
      <c r="BP215" s="72"/>
      <c r="BQ215" s="72"/>
      <c r="BR215" s="72"/>
      <c r="BS215" s="72"/>
      <c r="BT215" s="72"/>
      <c r="BU215" s="72"/>
      <c r="BV215" s="72"/>
      <c r="BW215" s="72"/>
      <c r="BX215" s="72"/>
      <c r="BY215" s="72"/>
    </row>
    <row r="216" spans="1:77" ht="15.75" customHeight="1">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2"/>
      <c r="AI216" s="72"/>
      <c r="AJ216" s="72"/>
      <c r="AK216" s="72"/>
      <c r="AL216" s="72"/>
      <c r="AM216" s="72"/>
      <c r="AN216" s="72"/>
      <c r="AO216" s="72"/>
      <c r="AP216" s="72"/>
      <c r="AQ216" s="72"/>
      <c r="AR216" s="72"/>
      <c r="AS216" s="72"/>
      <c r="AT216" s="72"/>
      <c r="AU216" s="72"/>
      <c r="AV216" s="72"/>
      <c r="AW216" s="72"/>
      <c r="AX216" s="72"/>
      <c r="AY216" s="72"/>
      <c r="AZ216" s="72"/>
      <c r="BA216" s="72"/>
      <c r="BB216" s="72"/>
      <c r="BC216" s="72"/>
      <c r="BD216" s="72"/>
      <c r="BE216" s="72"/>
      <c r="BF216" s="72"/>
      <c r="BG216" s="72"/>
      <c r="BH216" s="72"/>
      <c r="BI216" s="72"/>
      <c r="BJ216" s="72"/>
      <c r="BK216" s="72"/>
      <c r="BL216" s="72"/>
      <c r="BM216" s="72"/>
      <c r="BN216" s="72"/>
      <c r="BO216" s="72"/>
      <c r="BP216" s="72"/>
      <c r="BQ216" s="72"/>
      <c r="BR216" s="72"/>
      <c r="BS216" s="72"/>
      <c r="BT216" s="72"/>
      <c r="BU216" s="72"/>
      <c r="BV216" s="72"/>
      <c r="BW216" s="72"/>
      <c r="BX216" s="72"/>
      <c r="BY216" s="72"/>
    </row>
    <row r="217" spans="1:77" ht="15.75" customHeight="1">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2"/>
      <c r="BE217" s="72"/>
      <c r="BF217" s="72"/>
      <c r="BG217" s="72"/>
      <c r="BH217" s="72"/>
      <c r="BI217" s="72"/>
      <c r="BJ217" s="72"/>
      <c r="BK217" s="72"/>
      <c r="BL217" s="72"/>
      <c r="BM217" s="72"/>
      <c r="BN217" s="72"/>
      <c r="BO217" s="72"/>
      <c r="BP217" s="72"/>
      <c r="BQ217" s="72"/>
      <c r="BR217" s="72"/>
      <c r="BS217" s="72"/>
      <c r="BT217" s="72"/>
      <c r="BU217" s="72"/>
      <c r="BV217" s="72"/>
      <c r="BW217" s="72"/>
      <c r="BX217" s="72"/>
      <c r="BY217" s="72"/>
    </row>
    <row r="218" spans="1:77" ht="15.75" customHeight="1">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c r="AH218" s="72"/>
      <c r="AI218" s="72"/>
      <c r="AJ218" s="72"/>
      <c r="AK218" s="72"/>
      <c r="AL218" s="72"/>
      <c r="AM218" s="72"/>
      <c r="AN218" s="72"/>
      <c r="AO218" s="72"/>
      <c r="AP218" s="72"/>
      <c r="AQ218" s="72"/>
      <c r="AR218" s="72"/>
      <c r="AS218" s="72"/>
      <c r="AT218" s="72"/>
      <c r="AU218" s="72"/>
      <c r="AV218" s="72"/>
      <c r="AW218" s="72"/>
      <c r="AX218" s="72"/>
      <c r="AY218" s="72"/>
      <c r="AZ218" s="72"/>
      <c r="BA218" s="72"/>
      <c r="BB218" s="72"/>
      <c r="BC218" s="72"/>
      <c r="BD218" s="72"/>
      <c r="BE218" s="72"/>
      <c r="BF218" s="72"/>
      <c r="BG218" s="72"/>
      <c r="BH218" s="72"/>
      <c r="BI218" s="72"/>
      <c r="BJ218" s="72"/>
      <c r="BK218" s="72"/>
      <c r="BL218" s="72"/>
      <c r="BM218" s="72"/>
      <c r="BN218" s="72"/>
      <c r="BO218" s="72"/>
      <c r="BP218" s="72"/>
      <c r="BQ218" s="72"/>
      <c r="BR218" s="72"/>
      <c r="BS218" s="72"/>
      <c r="BT218" s="72"/>
      <c r="BU218" s="72"/>
      <c r="BV218" s="72"/>
      <c r="BW218" s="72"/>
      <c r="BX218" s="72"/>
      <c r="BY218" s="72"/>
    </row>
    <row r="219" spans="1:77" ht="15.75" customHeight="1">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c r="AH219" s="72"/>
      <c r="AI219" s="72"/>
      <c r="AJ219" s="72"/>
      <c r="AK219" s="72"/>
      <c r="AL219" s="72"/>
      <c r="AM219" s="72"/>
      <c r="AN219" s="72"/>
      <c r="AO219" s="72"/>
      <c r="AP219" s="72"/>
      <c r="AQ219" s="72"/>
      <c r="AR219" s="72"/>
      <c r="AS219" s="72"/>
      <c r="AT219" s="72"/>
      <c r="AU219" s="72"/>
      <c r="AV219" s="72"/>
      <c r="AW219" s="72"/>
      <c r="AX219" s="72"/>
      <c r="AY219" s="72"/>
      <c r="AZ219" s="72"/>
      <c r="BA219" s="72"/>
      <c r="BB219" s="72"/>
      <c r="BC219" s="72"/>
      <c r="BD219" s="72"/>
      <c r="BE219" s="72"/>
      <c r="BF219" s="72"/>
      <c r="BG219" s="72"/>
      <c r="BH219" s="72"/>
      <c r="BI219" s="72"/>
      <c r="BJ219" s="72"/>
      <c r="BK219" s="72"/>
      <c r="BL219" s="72"/>
      <c r="BM219" s="72"/>
      <c r="BN219" s="72"/>
      <c r="BO219" s="72"/>
      <c r="BP219" s="72"/>
      <c r="BQ219" s="72"/>
      <c r="BR219" s="72"/>
      <c r="BS219" s="72"/>
      <c r="BT219" s="72"/>
      <c r="BU219" s="72"/>
      <c r="BV219" s="72"/>
      <c r="BW219" s="72"/>
      <c r="BX219" s="72"/>
      <c r="BY219" s="72"/>
    </row>
    <row r="220" spans="1:77" ht="15.75" customHeight="1">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c r="AH220" s="72"/>
      <c r="AI220" s="72"/>
      <c r="AJ220" s="72"/>
      <c r="AK220" s="72"/>
      <c r="AL220" s="72"/>
      <c r="AM220" s="72"/>
      <c r="AN220" s="72"/>
      <c r="AO220" s="72"/>
      <c r="AP220" s="72"/>
      <c r="AQ220" s="72"/>
      <c r="AR220" s="72"/>
      <c r="AS220" s="72"/>
      <c r="AT220" s="72"/>
      <c r="AU220" s="72"/>
      <c r="AV220" s="72"/>
      <c r="AW220" s="72"/>
      <c r="AX220" s="72"/>
      <c r="AY220" s="72"/>
      <c r="AZ220" s="72"/>
      <c r="BA220" s="72"/>
      <c r="BB220" s="72"/>
      <c r="BC220" s="72"/>
      <c r="BD220" s="72"/>
      <c r="BE220" s="72"/>
      <c r="BF220" s="72"/>
      <c r="BG220" s="72"/>
      <c r="BH220" s="72"/>
      <c r="BI220" s="72"/>
      <c r="BJ220" s="72"/>
      <c r="BK220" s="72"/>
      <c r="BL220" s="72"/>
      <c r="BM220" s="72"/>
      <c r="BN220" s="72"/>
      <c r="BO220" s="72"/>
      <c r="BP220" s="72"/>
      <c r="BQ220" s="72"/>
      <c r="BR220" s="72"/>
      <c r="BS220" s="72"/>
      <c r="BT220" s="72"/>
      <c r="BU220" s="72"/>
      <c r="BV220" s="72"/>
      <c r="BW220" s="72"/>
      <c r="BX220" s="72"/>
      <c r="BY220" s="72"/>
    </row>
    <row r="221" spans="1:77" ht="15.75" customHeight="1">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c r="AH221" s="72"/>
      <c r="AI221" s="72"/>
      <c r="AJ221" s="72"/>
      <c r="AK221" s="72"/>
      <c r="AL221" s="72"/>
      <c r="AM221" s="72"/>
      <c r="AN221" s="72"/>
      <c r="AO221" s="72"/>
      <c r="AP221" s="72"/>
      <c r="AQ221" s="72"/>
      <c r="AR221" s="72"/>
      <c r="AS221" s="72"/>
      <c r="AT221" s="72"/>
      <c r="AU221" s="72"/>
      <c r="AV221" s="72"/>
      <c r="AW221" s="72"/>
      <c r="AX221" s="72"/>
      <c r="AY221" s="72"/>
      <c r="AZ221" s="72"/>
      <c r="BA221" s="72"/>
      <c r="BB221" s="72"/>
      <c r="BC221" s="72"/>
      <c r="BD221" s="72"/>
      <c r="BE221" s="72"/>
      <c r="BF221" s="72"/>
      <c r="BG221" s="72"/>
      <c r="BH221" s="72"/>
      <c r="BI221" s="72"/>
      <c r="BJ221" s="72"/>
      <c r="BK221" s="72"/>
      <c r="BL221" s="72"/>
      <c r="BM221" s="72"/>
      <c r="BN221" s="72"/>
      <c r="BO221" s="72"/>
      <c r="BP221" s="72"/>
      <c r="BQ221" s="72"/>
      <c r="BR221" s="72"/>
      <c r="BS221" s="72"/>
      <c r="BT221" s="72"/>
      <c r="BU221" s="72"/>
      <c r="BV221" s="72"/>
      <c r="BW221" s="72"/>
      <c r="BX221" s="72"/>
      <c r="BY221" s="72"/>
    </row>
    <row r="222" spans="1:77" ht="15.75" customHeight="1">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c r="AH222" s="72"/>
      <c r="AI222" s="72"/>
      <c r="AJ222" s="72"/>
      <c r="AK222" s="72"/>
      <c r="AL222" s="72"/>
      <c r="AM222" s="72"/>
      <c r="AN222" s="72"/>
      <c r="AO222" s="72"/>
      <c r="AP222" s="72"/>
      <c r="AQ222" s="72"/>
      <c r="AR222" s="72"/>
      <c r="AS222" s="72"/>
      <c r="AT222" s="72"/>
      <c r="AU222" s="72"/>
      <c r="AV222" s="72"/>
      <c r="AW222" s="72"/>
      <c r="AX222" s="72"/>
      <c r="AY222" s="72"/>
      <c r="AZ222" s="72"/>
      <c r="BA222" s="72"/>
      <c r="BB222" s="72"/>
      <c r="BC222" s="72"/>
      <c r="BD222" s="72"/>
      <c r="BE222" s="72"/>
      <c r="BF222" s="72"/>
      <c r="BG222" s="72"/>
      <c r="BH222" s="72"/>
      <c r="BI222" s="72"/>
      <c r="BJ222" s="72"/>
      <c r="BK222" s="72"/>
      <c r="BL222" s="72"/>
      <c r="BM222" s="72"/>
      <c r="BN222" s="72"/>
      <c r="BO222" s="72"/>
      <c r="BP222" s="72"/>
      <c r="BQ222" s="72"/>
      <c r="BR222" s="72"/>
      <c r="BS222" s="72"/>
      <c r="BT222" s="72"/>
      <c r="BU222" s="72"/>
      <c r="BV222" s="72"/>
      <c r="BW222" s="72"/>
      <c r="BX222" s="72"/>
      <c r="BY222" s="72"/>
    </row>
    <row r="223" spans="1:77" ht="15.75" customHeight="1">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c r="AA223" s="72"/>
      <c r="AB223" s="72"/>
      <c r="AC223" s="72"/>
      <c r="AD223" s="72"/>
      <c r="AE223" s="72"/>
      <c r="AF223" s="72"/>
      <c r="AG223" s="72"/>
      <c r="AH223" s="72"/>
      <c r="AI223" s="72"/>
      <c r="AJ223" s="72"/>
      <c r="AK223" s="72"/>
      <c r="AL223" s="72"/>
      <c r="AM223" s="72"/>
      <c r="AN223" s="72"/>
      <c r="AO223" s="72"/>
      <c r="AP223" s="72"/>
      <c r="AQ223" s="72"/>
      <c r="AR223" s="72"/>
      <c r="AS223" s="72"/>
      <c r="AT223" s="72"/>
      <c r="AU223" s="72"/>
      <c r="AV223" s="72"/>
      <c r="AW223" s="72"/>
      <c r="AX223" s="72"/>
      <c r="AY223" s="72"/>
      <c r="AZ223" s="72"/>
      <c r="BA223" s="72"/>
      <c r="BB223" s="72"/>
      <c r="BC223" s="72"/>
      <c r="BD223" s="72"/>
      <c r="BE223" s="72"/>
      <c r="BF223" s="72"/>
      <c r="BG223" s="72"/>
      <c r="BH223" s="72"/>
      <c r="BI223" s="72"/>
      <c r="BJ223" s="72"/>
      <c r="BK223" s="72"/>
      <c r="BL223" s="72"/>
      <c r="BM223" s="72"/>
      <c r="BN223" s="72"/>
      <c r="BO223" s="72"/>
      <c r="BP223" s="72"/>
      <c r="BQ223" s="72"/>
      <c r="BR223" s="72"/>
      <c r="BS223" s="72"/>
      <c r="BT223" s="72"/>
      <c r="BU223" s="72"/>
      <c r="BV223" s="72"/>
      <c r="BW223" s="72"/>
      <c r="BX223" s="72"/>
      <c r="BY223" s="72"/>
    </row>
    <row r="224" spans="1:77" ht="15.75" customHeight="1">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c r="AA224" s="72"/>
      <c r="AB224" s="72"/>
      <c r="AC224" s="72"/>
      <c r="AD224" s="72"/>
      <c r="AE224" s="72"/>
      <c r="AF224" s="72"/>
      <c r="AG224" s="72"/>
      <c r="AH224" s="72"/>
      <c r="AI224" s="72"/>
      <c r="AJ224" s="72"/>
      <c r="AK224" s="72"/>
      <c r="AL224" s="72"/>
      <c r="AM224" s="72"/>
      <c r="AN224" s="72"/>
      <c r="AO224" s="72"/>
      <c r="AP224" s="72"/>
      <c r="AQ224" s="72"/>
      <c r="AR224" s="72"/>
      <c r="AS224" s="72"/>
      <c r="AT224" s="72"/>
      <c r="AU224" s="72"/>
      <c r="AV224" s="72"/>
      <c r="AW224" s="72"/>
      <c r="AX224" s="72"/>
      <c r="AY224" s="72"/>
      <c r="AZ224" s="72"/>
      <c r="BA224" s="72"/>
      <c r="BB224" s="72"/>
      <c r="BC224" s="72"/>
      <c r="BD224" s="72"/>
      <c r="BE224" s="72"/>
      <c r="BF224" s="72"/>
      <c r="BG224" s="72"/>
      <c r="BH224" s="72"/>
      <c r="BI224" s="72"/>
      <c r="BJ224" s="72"/>
      <c r="BK224" s="72"/>
      <c r="BL224" s="72"/>
      <c r="BM224" s="72"/>
      <c r="BN224" s="72"/>
      <c r="BO224" s="72"/>
      <c r="BP224" s="72"/>
      <c r="BQ224" s="72"/>
      <c r="BR224" s="72"/>
      <c r="BS224" s="72"/>
      <c r="BT224" s="72"/>
      <c r="BU224" s="72"/>
      <c r="BV224" s="72"/>
      <c r="BW224" s="72"/>
      <c r="BX224" s="72"/>
      <c r="BY224" s="72"/>
    </row>
    <row r="225" spans="1:77" ht="15.75" customHeight="1">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c r="AG225" s="72"/>
      <c r="AH225" s="72"/>
      <c r="AI225" s="72"/>
      <c r="AJ225" s="72"/>
      <c r="AK225" s="72"/>
      <c r="AL225" s="72"/>
      <c r="AM225" s="72"/>
      <c r="AN225" s="72"/>
      <c r="AO225" s="72"/>
      <c r="AP225" s="72"/>
      <c r="AQ225" s="72"/>
      <c r="AR225" s="72"/>
      <c r="AS225" s="72"/>
      <c r="AT225" s="72"/>
      <c r="AU225" s="72"/>
      <c r="AV225" s="72"/>
      <c r="AW225" s="72"/>
      <c r="AX225" s="72"/>
      <c r="AY225" s="72"/>
      <c r="AZ225" s="72"/>
      <c r="BA225" s="72"/>
      <c r="BB225" s="72"/>
      <c r="BC225" s="72"/>
      <c r="BD225" s="72"/>
      <c r="BE225" s="72"/>
      <c r="BF225" s="72"/>
      <c r="BG225" s="72"/>
      <c r="BH225" s="72"/>
      <c r="BI225" s="72"/>
      <c r="BJ225" s="72"/>
      <c r="BK225" s="72"/>
      <c r="BL225" s="72"/>
      <c r="BM225" s="72"/>
      <c r="BN225" s="72"/>
      <c r="BO225" s="72"/>
      <c r="BP225" s="72"/>
      <c r="BQ225" s="72"/>
      <c r="BR225" s="72"/>
      <c r="BS225" s="72"/>
      <c r="BT225" s="72"/>
      <c r="BU225" s="72"/>
      <c r="BV225" s="72"/>
      <c r="BW225" s="72"/>
      <c r="BX225" s="72"/>
      <c r="BY225" s="72"/>
    </row>
    <row r="226" spans="1:77" ht="15.75" customHeight="1">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c r="AU226" s="72"/>
      <c r="AV226" s="72"/>
      <c r="AW226" s="72"/>
      <c r="AX226" s="72"/>
      <c r="AY226" s="72"/>
      <c r="AZ226" s="72"/>
      <c r="BA226" s="72"/>
      <c r="BB226" s="72"/>
      <c r="BC226" s="72"/>
      <c r="BD226" s="72"/>
      <c r="BE226" s="72"/>
      <c r="BF226" s="72"/>
      <c r="BG226" s="72"/>
      <c r="BH226" s="72"/>
      <c r="BI226" s="72"/>
      <c r="BJ226" s="72"/>
      <c r="BK226" s="72"/>
      <c r="BL226" s="72"/>
      <c r="BM226" s="72"/>
      <c r="BN226" s="72"/>
      <c r="BO226" s="72"/>
      <c r="BP226" s="72"/>
      <c r="BQ226" s="72"/>
      <c r="BR226" s="72"/>
      <c r="BS226" s="72"/>
      <c r="BT226" s="72"/>
      <c r="BU226" s="72"/>
      <c r="BV226" s="72"/>
      <c r="BW226" s="72"/>
      <c r="BX226" s="72"/>
      <c r="BY226" s="72"/>
    </row>
    <row r="227" spans="1:77" ht="15.75" customHeight="1">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2"/>
      <c r="AI227" s="72"/>
      <c r="AJ227" s="72"/>
      <c r="AK227" s="72"/>
      <c r="AL227" s="72"/>
      <c r="AM227" s="72"/>
      <c r="AN227" s="72"/>
      <c r="AO227" s="72"/>
      <c r="AP227" s="72"/>
      <c r="AQ227" s="72"/>
      <c r="AR227" s="72"/>
      <c r="AS227" s="72"/>
      <c r="AT227" s="72"/>
      <c r="AU227" s="72"/>
      <c r="AV227" s="72"/>
      <c r="AW227" s="72"/>
      <c r="AX227" s="72"/>
      <c r="AY227" s="72"/>
      <c r="AZ227" s="72"/>
      <c r="BA227" s="72"/>
      <c r="BB227" s="72"/>
      <c r="BC227" s="72"/>
      <c r="BD227" s="72"/>
      <c r="BE227" s="72"/>
      <c r="BF227" s="72"/>
      <c r="BG227" s="72"/>
      <c r="BH227" s="72"/>
      <c r="BI227" s="72"/>
      <c r="BJ227" s="72"/>
      <c r="BK227" s="72"/>
      <c r="BL227" s="72"/>
      <c r="BM227" s="72"/>
      <c r="BN227" s="72"/>
      <c r="BO227" s="72"/>
      <c r="BP227" s="72"/>
      <c r="BQ227" s="72"/>
      <c r="BR227" s="72"/>
      <c r="BS227" s="72"/>
      <c r="BT227" s="72"/>
      <c r="BU227" s="72"/>
      <c r="BV227" s="72"/>
      <c r="BW227" s="72"/>
      <c r="BX227" s="72"/>
      <c r="BY227" s="72"/>
    </row>
    <row r="228" spans="1:77" ht="15.75" customHeight="1">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2"/>
      <c r="AI228" s="72"/>
      <c r="AJ228" s="72"/>
      <c r="AK228" s="72"/>
      <c r="AL228" s="72"/>
      <c r="AM228" s="72"/>
      <c r="AN228" s="72"/>
      <c r="AO228" s="72"/>
      <c r="AP228" s="72"/>
      <c r="AQ228" s="72"/>
      <c r="AR228" s="72"/>
      <c r="AS228" s="72"/>
      <c r="AT228" s="72"/>
      <c r="AU228" s="72"/>
      <c r="AV228" s="72"/>
      <c r="AW228" s="72"/>
      <c r="AX228" s="72"/>
      <c r="AY228" s="72"/>
      <c r="AZ228" s="72"/>
      <c r="BA228" s="72"/>
      <c r="BB228" s="72"/>
      <c r="BC228" s="72"/>
      <c r="BD228" s="72"/>
      <c r="BE228" s="72"/>
      <c r="BF228" s="72"/>
      <c r="BG228" s="72"/>
      <c r="BH228" s="72"/>
      <c r="BI228" s="72"/>
      <c r="BJ228" s="72"/>
      <c r="BK228" s="72"/>
      <c r="BL228" s="72"/>
      <c r="BM228" s="72"/>
      <c r="BN228" s="72"/>
      <c r="BO228" s="72"/>
      <c r="BP228" s="72"/>
      <c r="BQ228" s="72"/>
      <c r="BR228" s="72"/>
      <c r="BS228" s="72"/>
      <c r="BT228" s="72"/>
      <c r="BU228" s="72"/>
      <c r="BV228" s="72"/>
      <c r="BW228" s="72"/>
      <c r="BX228" s="72"/>
      <c r="BY228" s="72"/>
    </row>
    <row r="229" spans="1:77" ht="15.75" customHeight="1">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2"/>
      <c r="AI229" s="72"/>
      <c r="AJ229" s="72"/>
      <c r="AK229" s="72"/>
      <c r="AL229" s="72"/>
      <c r="AM229" s="72"/>
      <c r="AN229" s="72"/>
      <c r="AO229" s="72"/>
      <c r="AP229" s="72"/>
      <c r="AQ229" s="72"/>
      <c r="AR229" s="72"/>
      <c r="AS229" s="72"/>
      <c r="AT229" s="72"/>
      <c r="AU229" s="72"/>
      <c r="AV229" s="72"/>
      <c r="AW229" s="72"/>
      <c r="AX229" s="72"/>
      <c r="AY229" s="72"/>
      <c r="AZ229" s="72"/>
      <c r="BA229" s="72"/>
      <c r="BB229" s="72"/>
      <c r="BC229" s="72"/>
      <c r="BD229" s="72"/>
      <c r="BE229" s="72"/>
      <c r="BF229" s="72"/>
      <c r="BG229" s="72"/>
      <c r="BH229" s="72"/>
      <c r="BI229" s="72"/>
      <c r="BJ229" s="72"/>
      <c r="BK229" s="72"/>
      <c r="BL229" s="72"/>
      <c r="BM229" s="72"/>
      <c r="BN229" s="72"/>
      <c r="BO229" s="72"/>
      <c r="BP229" s="72"/>
      <c r="BQ229" s="72"/>
      <c r="BR229" s="72"/>
      <c r="BS229" s="72"/>
      <c r="BT229" s="72"/>
      <c r="BU229" s="72"/>
      <c r="BV229" s="72"/>
      <c r="BW229" s="72"/>
      <c r="BX229" s="72"/>
      <c r="BY229" s="72"/>
    </row>
    <row r="230" spans="1:77" ht="15.75" customHeight="1">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2"/>
      <c r="AI230" s="72"/>
      <c r="AJ230" s="72"/>
      <c r="AK230" s="72"/>
      <c r="AL230" s="72"/>
      <c r="AM230" s="72"/>
      <c r="AN230" s="72"/>
      <c r="AO230" s="72"/>
      <c r="AP230" s="72"/>
      <c r="AQ230" s="72"/>
      <c r="AR230" s="72"/>
      <c r="AS230" s="72"/>
      <c r="AT230" s="72"/>
      <c r="AU230" s="72"/>
      <c r="AV230" s="72"/>
      <c r="AW230" s="72"/>
      <c r="AX230" s="72"/>
      <c r="AY230" s="72"/>
      <c r="AZ230" s="72"/>
      <c r="BA230" s="72"/>
      <c r="BB230" s="72"/>
      <c r="BC230" s="72"/>
      <c r="BD230" s="72"/>
      <c r="BE230" s="72"/>
      <c r="BF230" s="72"/>
      <c r="BG230" s="72"/>
      <c r="BH230" s="72"/>
      <c r="BI230" s="72"/>
      <c r="BJ230" s="72"/>
      <c r="BK230" s="72"/>
      <c r="BL230" s="72"/>
      <c r="BM230" s="72"/>
      <c r="BN230" s="72"/>
      <c r="BO230" s="72"/>
      <c r="BP230" s="72"/>
      <c r="BQ230" s="72"/>
      <c r="BR230" s="72"/>
      <c r="BS230" s="72"/>
      <c r="BT230" s="72"/>
      <c r="BU230" s="72"/>
      <c r="BV230" s="72"/>
      <c r="BW230" s="72"/>
      <c r="BX230" s="72"/>
      <c r="BY230" s="72"/>
    </row>
    <row r="231" spans="1:77" ht="15.75" customHeight="1">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c r="AH231" s="72"/>
      <c r="AI231" s="72"/>
      <c r="AJ231" s="72"/>
      <c r="AK231" s="72"/>
      <c r="AL231" s="72"/>
      <c r="AM231" s="72"/>
      <c r="AN231" s="72"/>
      <c r="AO231" s="72"/>
      <c r="AP231" s="72"/>
      <c r="AQ231" s="72"/>
      <c r="AR231" s="72"/>
      <c r="AS231" s="72"/>
      <c r="AT231" s="72"/>
      <c r="AU231" s="72"/>
      <c r="AV231" s="72"/>
      <c r="AW231" s="72"/>
      <c r="AX231" s="72"/>
      <c r="AY231" s="72"/>
      <c r="AZ231" s="72"/>
      <c r="BA231" s="72"/>
      <c r="BB231" s="72"/>
      <c r="BC231" s="72"/>
      <c r="BD231" s="72"/>
      <c r="BE231" s="72"/>
      <c r="BF231" s="72"/>
      <c r="BG231" s="72"/>
      <c r="BH231" s="72"/>
      <c r="BI231" s="72"/>
      <c r="BJ231" s="72"/>
      <c r="BK231" s="72"/>
      <c r="BL231" s="72"/>
      <c r="BM231" s="72"/>
      <c r="BN231" s="72"/>
      <c r="BO231" s="72"/>
      <c r="BP231" s="72"/>
      <c r="BQ231" s="72"/>
      <c r="BR231" s="72"/>
      <c r="BS231" s="72"/>
      <c r="BT231" s="72"/>
      <c r="BU231" s="72"/>
      <c r="BV231" s="72"/>
      <c r="BW231" s="72"/>
      <c r="BX231" s="72"/>
      <c r="BY231" s="72"/>
    </row>
    <row r="232" spans="1:77" ht="15.75" customHeight="1">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c r="BI232" s="72"/>
      <c r="BJ232" s="72"/>
      <c r="BK232" s="72"/>
      <c r="BL232" s="72"/>
      <c r="BM232" s="72"/>
      <c r="BN232" s="72"/>
      <c r="BO232" s="72"/>
      <c r="BP232" s="72"/>
      <c r="BQ232" s="72"/>
      <c r="BR232" s="72"/>
      <c r="BS232" s="72"/>
      <c r="BT232" s="72"/>
      <c r="BU232" s="72"/>
      <c r="BV232" s="72"/>
      <c r="BW232" s="72"/>
      <c r="BX232" s="72"/>
      <c r="BY232" s="72"/>
    </row>
    <row r="233" spans="1:77" ht="15.75" customHeight="1">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c r="AH233" s="72"/>
      <c r="AI233" s="72"/>
      <c r="AJ233" s="72"/>
      <c r="AK233" s="72"/>
      <c r="AL233" s="72"/>
      <c r="AM233" s="72"/>
      <c r="AN233" s="72"/>
      <c r="AO233" s="72"/>
      <c r="AP233" s="72"/>
      <c r="AQ233" s="72"/>
      <c r="AR233" s="72"/>
      <c r="AS233" s="72"/>
      <c r="AT233" s="72"/>
      <c r="AU233" s="72"/>
      <c r="AV233" s="72"/>
      <c r="AW233" s="72"/>
      <c r="AX233" s="72"/>
      <c r="AY233" s="72"/>
      <c r="AZ233" s="72"/>
      <c r="BA233" s="72"/>
      <c r="BB233" s="72"/>
      <c r="BC233" s="72"/>
      <c r="BD233" s="72"/>
      <c r="BE233" s="72"/>
      <c r="BF233" s="72"/>
      <c r="BG233" s="72"/>
      <c r="BH233" s="72"/>
      <c r="BI233" s="72"/>
      <c r="BJ233" s="72"/>
      <c r="BK233" s="72"/>
      <c r="BL233" s="72"/>
      <c r="BM233" s="72"/>
      <c r="BN233" s="72"/>
      <c r="BO233" s="72"/>
      <c r="BP233" s="72"/>
      <c r="BQ233" s="72"/>
      <c r="BR233" s="72"/>
      <c r="BS233" s="72"/>
      <c r="BT233" s="72"/>
      <c r="BU233" s="72"/>
      <c r="BV233" s="72"/>
      <c r="BW233" s="72"/>
      <c r="BX233" s="72"/>
      <c r="BY233" s="72"/>
    </row>
    <row r="234" spans="1:77" ht="15.75" customHeight="1">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c r="AU234" s="72"/>
      <c r="AV234" s="72"/>
      <c r="AW234" s="72"/>
      <c r="AX234" s="72"/>
      <c r="AY234" s="72"/>
      <c r="AZ234" s="72"/>
      <c r="BA234" s="72"/>
      <c r="BB234" s="72"/>
      <c r="BC234" s="72"/>
      <c r="BD234" s="72"/>
      <c r="BE234" s="72"/>
      <c r="BF234" s="72"/>
      <c r="BG234" s="72"/>
      <c r="BH234" s="72"/>
      <c r="BI234" s="72"/>
      <c r="BJ234" s="72"/>
      <c r="BK234" s="72"/>
      <c r="BL234" s="72"/>
      <c r="BM234" s="72"/>
      <c r="BN234" s="72"/>
      <c r="BO234" s="72"/>
      <c r="BP234" s="72"/>
      <c r="BQ234" s="72"/>
      <c r="BR234" s="72"/>
      <c r="BS234" s="72"/>
      <c r="BT234" s="72"/>
      <c r="BU234" s="72"/>
      <c r="BV234" s="72"/>
      <c r="BW234" s="72"/>
      <c r="BX234" s="72"/>
      <c r="BY234" s="72"/>
    </row>
    <row r="235" spans="1:77" ht="15.75" customHeight="1">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2"/>
      <c r="AI235" s="72"/>
      <c r="AJ235" s="72"/>
      <c r="AK235" s="72"/>
      <c r="AL235" s="72"/>
      <c r="AM235" s="72"/>
      <c r="AN235" s="72"/>
      <c r="AO235" s="72"/>
      <c r="AP235" s="72"/>
      <c r="AQ235" s="72"/>
      <c r="AR235" s="72"/>
      <c r="AS235" s="72"/>
      <c r="AT235" s="72"/>
      <c r="AU235" s="72"/>
      <c r="AV235" s="72"/>
      <c r="AW235" s="72"/>
      <c r="AX235" s="72"/>
      <c r="AY235" s="72"/>
      <c r="AZ235" s="72"/>
      <c r="BA235" s="72"/>
      <c r="BB235" s="72"/>
      <c r="BC235" s="72"/>
      <c r="BD235" s="72"/>
      <c r="BE235" s="72"/>
      <c r="BF235" s="72"/>
      <c r="BG235" s="72"/>
      <c r="BH235" s="72"/>
      <c r="BI235" s="72"/>
      <c r="BJ235" s="72"/>
      <c r="BK235" s="72"/>
      <c r="BL235" s="72"/>
      <c r="BM235" s="72"/>
      <c r="BN235" s="72"/>
      <c r="BO235" s="72"/>
      <c r="BP235" s="72"/>
      <c r="BQ235" s="72"/>
      <c r="BR235" s="72"/>
      <c r="BS235" s="72"/>
      <c r="BT235" s="72"/>
      <c r="BU235" s="72"/>
      <c r="BV235" s="72"/>
      <c r="BW235" s="72"/>
      <c r="BX235" s="72"/>
      <c r="BY235" s="72"/>
    </row>
    <row r="236" spans="1:77" ht="15.75" customHeight="1">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c r="AH236" s="72"/>
      <c r="AI236" s="72"/>
      <c r="AJ236" s="72"/>
      <c r="AK236" s="72"/>
      <c r="AL236" s="72"/>
      <c r="AM236" s="72"/>
      <c r="AN236" s="72"/>
      <c r="AO236" s="72"/>
      <c r="AP236" s="72"/>
      <c r="AQ236" s="72"/>
      <c r="AR236" s="72"/>
      <c r="AS236" s="72"/>
      <c r="AT236" s="72"/>
      <c r="AU236" s="72"/>
      <c r="AV236" s="72"/>
      <c r="AW236" s="72"/>
      <c r="AX236" s="72"/>
      <c r="AY236" s="72"/>
      <c r="AZ236" s="72"/>
      <c r="BA236" s="72"/>
      <c r="BB236" s="72"/>
      <c r="BC236" s="72"/>
      <c r="BD236" s="72"/>
      <c r="BE236" s="72"/>
      <c r="BF236" s="72"/>
      <c r="BG236" s="72"/>
      <c r="BH236" s="72"/>
      <c r="BI236" s="72"/>
      <c r="BJ236" s="72"/>
      <c r="BK236" s="72"/>
      <c r="BL236" s="72"/>
      <c r="BM236" s="72"/>
      <c r="BN236" s="72"/>
      <c r="BO236" s="72"/>
      <c r="BP236" s="72"/>
      <c r="BQ236" s="72"/>
      <c r="BR236" s="72"/>
      <c r="BS236" s="72"/>
      <c r="BT236" s="72"/>
      <c r="BU236" s="72"/>
      <c r="BV236" s="72"/>
      <c r="BW236" s="72"/>
      <c r="BX236" s="72"/>
      <c r="BY236" s="72"/>
    </row>
    <row r="237" spans="1:77" ht="15.75" customHeight="1">
      <c r="A237" s="72"/>
      <c r="B237" s="72"/>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2"/>
      <c r="AI237" s="72"/>
      <c r="AJ237" s="72"/>
      <c r="AK237" s="72"/>
      <c r="AL237" s="72"/>
      <c r="AM237" s="72"/>
      <c r="AN237" s="72"/>
      <c r="AO237" s="72"/>
      <c r="AP237" s="72"/>
      <c r="AQ237" s="72"/>
      <c r="AR237" s="72"/>
      <c r="AS237" s="72"/>
      <c r="AT237" s="72"/>
      <c r="AU237" s="72"/>
      <c r="AV237" s="72"/>
      <c r="AW237" s="72"/>
      <c r="AX237" s="72"/>
      <c r="AY237" s="72"/>
      <c r="AZ237" s="72"/>
      <c r="BA237" s="72"/>
      <c r="BB237" s="72"/>
      <c r="BC237" s="72"/>
      <c r="BD237" s="72"/>
      <c r="BE237" s="72"/>
      <c r="BF237" s="72"/>
      <c r="BG237" s="72"/>
      <c r="BH237" s="72"/>
      <c r="BI237" s="72"/>
      <c r="BJ237" s="72"/>
      <c r="BK237" s="72"/>
      <c r="BL237" s="72"/>
      <c r="BM237" s="72"/>
      <c r="BN237" s="72"/>
      <c r="BO237" s="72"/>
      <c r="BP237" s="72"/>
      <c r="BQ237" s="72"/>
      <c r="BR237" s="72"/>
      <c r="BS237" s="72"/>
      <c r="BT237" s="72"/>
      <c r="BU237" s="72"/>
      <c r="BV237" s="72"/>
      <c r="BW237" s="72"/>
      <c r="BX237" s="72"/>
      <c r="BY237" s="72"/>
    </row>
    <row r="238" spans="1:77" ht="15.75" customHeight="1">
      <c r="A238" s="72"/>
      <c r="B238" s="72"/>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2"/>
      <c r="AW238" s="72"/>
      <c r="AX238" s="72"/>
      <c r="AY238" s="72"/>
      <c r="AZ238" s="72"/>
      <c r="BA238" s="72"/>
      <c r="BB238" s="72"/>
      <c r="BC238" s="72"/>
      <c r="BD238" s="72"/>
      <c r="BE238" s="72"/>
      <c r="BF238" s="72"/>
      <c r="BG238" s="72"/>
      <c r="BH238" s="72"/>
      <c r="BI238" s="72"/>
      <c r="BJ238" s="72"/>
      <c r="BK238" s="72"/>
      <c r="BL238" s="72"/>
      <c r="BM238" s="72"/>
      <c r="BN238" s="72"/>
      <c r="BO238" s="72"/>
      <c r="BP238" s="72"/>
      <c r="BQ238" s="72"/>
      <c r="BR238" s="72"/>
      <c r="BS238" s="72"/>
      <c r="BT238" s="72"/>
      <c r="BU238" s="72"/>
      <c r="BV238" s="72"/>
      <c r="BW238" s="72"/>
      <c r="BX238" s="72"/>
      <c r="BY238" s="72"/>
    </row>
    <row r="239" spans="1:77" ht="15.75" customHeight="1">
      <c r="A239" s="72"/>
      <c r="B239" s="72"/>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c r="AO239" s="72"/>
      <c r="AP239" s="72"/>
      <c r="AQ239" s="72"/>
      <c r="AR239" s="72"/>
      <c r="AS239" s="72"/>
      <c r="AT239" s="72"/>
      <c r="AU239" s="72"/>
      <c r="AV239" s="72"/>
      <c r="AW239" s="72"/>
      <c r="AX239" s="72"/>
      <c r="AY239" s="72"/>
      <c r="AZ239" s="72"/>
      <c r="BA239" s="72"/>
      <c r="BB239" s="72"/>
      <c r="BC239" s="72"/>
      <c r="BD239" s="72"/>
      <c r="BE239" s="72"/>
      <c r="BF239" s="72"/>
      <c r="BG239" s="72"/>
      <c r="BH239" s="72"/>
      <c r="BI239" s="72"/>
      <c r="BJ239" s="72"/>
      <c r="BK239" s="72"/>
      <c r="BL239" s="72"/>
      <c r="BM239" s="72"/>
      <c r="BN239" s="72"/>
      <c r="BO239" s="72"/>
      <c r="BP239" s="72"/>
      <c r="BQ239" s="72"/>
      <c r="BR239" s="72"/>
      <c r="BS239" s="72"/>
      <c r="BT239" s="72"/>
      <c r="BU239" s="72"/>
      <c r="BV239" s="72"/>
      <c r="BW239" s="72"/>
      <c r="BX239" s="72"/>
      <c r="BY239" s="72"/>
    </row>
    <row r="240" spans="1:77" ht="15.75" customHeight="1">
      <c r="A240" s="72"/>
      <c r="B240" s="72"/>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72"/>
      <c r="BA240" s="72"/>
      <c r="BB240" s="72"/>
      <c r="BC240" s="72"/>
      <c r="BD240" s="72"/>
      <c r="BE240" s="72"/>
      <c r="BF240" s="72"/>
      <c r="BG240" s="72"/>
      <c r="BH240" s="72"/>
      <c r="BI240" s="72"/>
      <c r="BJ240" s="72"/>
      <c r="BK240" s="72"/>
      <c r="BL240" s="72"/>
      <c r="BM240" s="72"/>
      <c r="BN240" s="72"/>
      <c r="BO240" s="72"/>
      <c r="BP240" s="72"/>
      <c r="BQ240" s="72"/>
      <c r="BR240" s="72"/>
      <c r="BS240" s="72"/>
      <c r="BT240" s="72"/>
      <c r="BU240" s="72"/>
      <c r="BV240" s="72"/>
      <c r="BW240" s="72"/>
      <c r="BX240" s="72"/>
      <c r="BY240" s="72"/>
    </row>
    <row r="241" spans="1:77" ht="15.75" customHeight="1">
      <c r="A241" s="72"/>
      <c r="B241" s="72"/>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2"/>
      <c r="AI241" s="72"/>
      <c r="AJ241" s="72"/>
      <c r="AK241" s="72"/>
      <c r="AL241" s="72"/>
      <c r="AM241" s="72"/>
      <c r="AN241" s="72"/>
      <c r="AO241" s="72"/>
      <c r="AP241" s="72"/>
      <c r="AQ241" s="72"/>
      <c r="AR241" s="72"/>
      <c r="AS241" s="72"/>
      <c r="AT241" s="72"/>
      <c r="AU241" s="72"/>
      <c r="AV241" s="72"/>
      <c r="AW241" s="72"/>
      <c r="AX241" s="72"/>
      <c r="AY241" s="72"/>
      <c r="AZ241" s="72"/>
      <c r="BA241" s="72"/>
      <c r="BB241" s="72"/>
      <c r="BC241" s="72"/>
      <c r="BD241" s="72"/>
      <c r="BE241" s="72"/>
      <c r="BF241" s="72"/>
      <c r="BG241" s="72"/>
      <c r="BH241" s="72"/>
      <c r="BI241" s="72"/>
      <c r="BJ241" s="72"/>
      <c r="BK241" s="72"/>
      <c r="BL241" s="72"/>
      <c r="BM241" s="72"/>
      <c r="BN241" s="72"/>
      <c r="BO241" s="72"/>
      <c r="BP241" s="72"/>
      <c r="BQ241" s="72"/>
      <c r="BR241" s="72"/>
      <c r="BS241" s="72"/>
      <c r="BT241" s="72"/>
      <c r="BU241" s="72"/>
      <c r="BV241" s="72"/>
      <c r="BW241" s="72"/>
      <c r="BX241" s="72"/>
      <c r="BY241" s="72"/>
    </row>
    <row r="242" spans="1:77" ht="15.75" customHeight="1">
      <c r="A242" s="72"/>
      <c r="B242" s="72"/>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c r="AH242" s="72"/>
      <c r="AI242" s="72"/>
      <c r="AJ242" s="72"/>
      <c r="AK242" s="72"/>
      <c r="AL242" s="72"/>
      <c r="AM242" s="72"/>
      <c r="AN242" s="72"/>
      <c r="AO242" s="72"/>
      <c r="AP242" s="72"/>
      <c r="AQ242" s="72"/>
      <c r="AR242" s="72"/>
      <c r="AS242" s="72"/>
      <c r="AT242" s="72"/>
      <c r="AU242" s="72"/>
      <c r="AV242" s="72"/>
      <c r="AW242" s="72"/>
      <c r="AX242" s="72"/>
      <c r="AY242" s="72"/>
      <c r="AZ242" s="72"/>
      <c r="BA242" s="72"/>
      <c r="BB242" s="72"/>
      <c r="BC242" s="72"/>
      <c r="BD242" s="72"/>
      <c r="BE242" s="72"/>
      <c r="BF242" s="72"/>
      <c r="BG242" s="72"/>
      <c r="BH242" s="72"/>
      <c r="BI242" s="72"/>
      <c r="BJ242" s="72"/>
      <c r="BK242" s="72"/>
      <c r="BL242" s="72"/>
      <c r="BM242" s="72"/>
      <c r="BN242" s="72"/>
      <c r="BO242" s="72"/>
      <c r="BP242" s="72"/>
      <c r="BQ242" s="72"/>
      <c r="BR242" s="72"/>
      <c r="BS242" s="72"/>
      <c r="BT242" s="72"/>
      <c r="BU242" s="72"/>
      <c r="BV242" s="72"/>
      <c r="BW242" s="72"/>
      <c r="BX242" s="72"/>
      <c r="BY242" s="72"/>
    </row>
    <row r="243" spans="1:77" ht="15.75" customHeight="1">
      <c r="A243" s="72"/>
      <c r="B243" s="72"/>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c r="AH243" s="72"/>
      <c r="AI243" s="72"/>
      <c r="AJ243" s="72"/>
      <c r="AK243" s="72"/>
      <c r="AL243" s="72"/>
      <c r="AM243" s="72"/>
      <c r="AN243" s="72"/>
      <c r="AO243" s="72"/>
      <c r="AP243" s="72"/>
      <c r="AQ243" s="72"/>
      <c r="AR243" s="72"/>
      <c r="AS243" s="72"/>
      <c r="AT243" s="72"/>
      <c r="AU243" s="72"/>
      <c r="AV243" s="72"/>
      <c r="AW243" s="72"/>
      <c r="AX243" s="72"/>
      <c r="AY243" s="72"/>
      <c r="AZ243" s="72"/>
      <c r="BA243" s="72"/>
      <c r="BB243" s="72"/>
      <c r="BC243" s="72"/>
      <c r="BD243" s="72"/>
      <c r="BE243" s="72"/>
      <c r="BF243" s="72"/>
      <c r="BG243" s="72"/>
      <c r="BH243" s="72"/>
      <c r="BI243" s="72"/>
      <c r="BJ243" s="72"/>
      <c r="BK243" s="72"/>
      <c r="BL243" s="72"/>
      <c r="BM243" s="72"/>
      <c r="BN243" s="72"/>
      <c r="BO243" s="72"/>
      <c r="BP243" s="72"/>
      <c r="BQ243" s="72"/>
      <c r="BR243" s="72"/>
      <c r="BS243" s="72"/>
      <c r="BT243" s="72"/>
      <c r="BU243" s="72"/>
      <c r="BV243" s="72"/>
      <c r="BW243" s="72"/>
      <c r="BX243" s="72"/>
      <c r="BY243" s="72"/>
    </row>
    <row r="244" spans="1:77" ht="15.75" customHeight="1">
      <c r="A244" s="72"/>
      <c r="B244" s="72"/>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2"/>
      <c r="AI244" s="72"/>
      <c r="AJ244" s="72"/>
      <c r="AK244" s="72"/>
      <c r="AL244" s="72"/>
      <c r="AM244" s="72"/>
      <c r="AN244" s="72"/>
      <c r="AO244" s="72"/>
      <c r="AP244" s="72"/>
      <c r="AQ244" s="72"/>
      <c r="AR244" s="72"/>
      <c r="AS244" s="72"/>
      <c r="AT244" s="72"/>
      <c r="AU244" s="72"/>
      <c r="AV244" s="72"/>
      <c r="AW244" s="72"/>
      <c r="AX244" s="72"/>
      <c r="AY244" s="72"/>
      <c r="AZ244" s="72"/>
      <c r="BA244" s="72"/>
      <c r="BB244" s="72"/>
      <c r="BC244" s="72"/>
      <c r="BD244" s="72"/>
      <c r="BE244" s="72"/>
      <c r="BF244" s="72"/>
      <c r="BG244" s="72"/>
      <c r="BH244" s="72"/>
      <c r="BI244" s="72"/>
      <c r="BJ244" s="72"/>
      <c r="BK244" s="72"/>
      <c r="BL244" s="72"/>
      <c r="BM244" s="72"/>
      <c r="BN244" s="72"/>
      <c r="BO244" s="72"/>
      <c r="BP244" s="72"/>
      <c r="BQ244" s="72"/>
      <c r="BR244" s="72"/>
      <c r="BS244" s="72"/>
      <c r="BT244" s="72"/>
      <c r="BU244" s="72"/>
      <c r="BV244" s="72"/>
      <c r="BW244" s="72"/>
      <c r="BX244" s="72"/>
      <c r="BY244" s="72"/>
    </row>
    <row r="245" spans="1:77" ht="15.75" customHeight="1">
      <c r="A245" s="72"/>
      <c r="B245" s="72"/>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c r="AA245" s="72"/>
      <c r="AB245" s="72"/>
      <c r="AC245" s="72"/>
      <c r="AD245" s="72"/>
      <c r="AE245" s="72"/>
      <c r="AF245" s="72"/>
      <c r="AG245" s="72"/>
      <c r="AH245" s="72"/>
      <c r="AI245" s="72"/>
      <c r="AJ245" s="72"/>
      <c r="AK245" s="72"/>
      <c r="AL245" s="72"/>
      <c r="AM245" s="72"/>
      <c r="AN245" s="72"/>
      <c r="AO245" s="72"/>
      <c r="AP245" s="72"/>
      <c r="AQ245" s="72"/>
      <c r="AR245" s="72"/>
      <c r="AS245" s="72"/>
      <c r="AT245" s="72"/>
      <c r="AU245" s="72"/>
      <c r="AV245" s="72"/>
      <c r="AW245" s="72"/>
      <c r="AX245" s="72"/>
      <c r="AY245" s="72"/>
      <c r="AZ245" s="72"/>
      <c r="BA245" s="72"/>
      <c r="BB245" s="72"/>
      <c r="BC245" s="72"/>
      <c r="BD245" s="72"/>
      <c r="BE245" s="72"/>
      <c r="BF245" s="72"/>
      <c r="BG245" s="72"/>
      <c r="BH245" s="72"/>
      <c r="BI245" s="72"/>
      <c r="BJ245" s="72"/>
      <c r="BK245" s="72"/>
      <c r="BL245" s="72"/>
      <c r="BM245" s="72"/>
      <c r="BN245" s="72"/>
      <c r="BO245" s="72"/>
      <c r="BP245" s="72"/>
      <c r="BQ245" s="72"/>
      <c r="BR245" s="72"/>
      <c r="BS245" s="72"/>
      <c r="BT245" s="72"/>
      <c r="BU245" s="72"/>
      <c r="BV245" s="72"/>
      <c r="BW245" s="72"/>
      <c r="BX245" s="72"/>
      <c r="BY245" s="72"/>
    </row>
    <row r="246" spans="1:77" ht="15.75" customHeight="1">
      <c r="A246" s="72"/>
      <c r="B246" s="72"/>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c r="AA246" s="72"/>
      <c r="AB246" s="72"/>
      <c r="AC246" s="72"/>
      <c r="AD246" s="72"/>
      <c r="AE246" s="72"/>
      <c r="AF246" s="72"/>
      <c r="AG246" s="72"/>
      <c r="AH246" s="72"/>
      <c r="AI246" s="72"/>
      <c r="AJ246" s="72"/>
      <c r="AK246" s="72"/>
      <c r="AL246" s="72"/>
      <c r="AM246" s="72"/>
      <c r="AN246" s="72"/>
      <c r="AO246" s="72"/>
      <c r="AP246" s="72"/>
      <c r="AQ246" s="72"/>
      <c r="AR246" s="72"/>
      <c r="AS246" s="72"/>
      <c r="AT246" s="72"/>
      <c r="AU246" s="72"/>
      <c r="AV246" s="72"/>
      <c r="AW246" s="72"/>
      <c r="AX246" s="72"/>
      <c r="AY246" s="72"/>
      <c r="AZ246" s="72"/>
      <c r="BA246" s="72"/>
      <c r="BB246" s="72"/>
      <c r="BC246" s="72"/>
      <c r="BD246" s="72"/>
      <c r="BE246" s="72"/>
      <c r="BF246" s="72"/>
      <c r="BG246" s="72"/>
      <c r="BH246" s="72"/>
      <c r="BI246" s="72"/>
      <c r="BJ246" s="72"/>
      <c r="BK246" s="72"/>
      <c r="BL246" s="72"/>
      <c r="BM246" s="72"/>
      <c r="BN246" s="72"/>
      <c r="BO246" s="72"/>
      <c r="BP246" s="72"/>
      <c r="BQ246" s="72"/>
      <c r="BR246" s="72"/>
      <c r="BS246" s="72"/>
      <c r="BT246" s="72"/>
      <c r="BU246" s="72"/>
      <c r="BV246" s="72"/>
      <c r="BW246" s="72"/>
      <c r="BX246" s="72"/>
      <c r="BY246" s="72"/>
    </row>
    <row r="247" spans="1:77" ht="15.75" customHeight="1">
      <c r="A247" s="72"/>
      <c r="B247" s="72"/>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c r="AA247" s="72"/>
      <c r="AB247" s="72"/>
      <c r="AC247" s="72"/>
      <c r="AD247" s="72"/>
      <c r="AE247" s="72"/>
      <c r="AF247" s="72"/>
      <c r="AG247" s="72"/>
      <c r="AH247" s="72"/>
      <c r="AI247" s="72"/>
      <c r="AJ247" s="72"/>
      <c r="AK247" s="72"/>
      <c r="AL247" s="72"/>
      <c r="AM247" s="72"/>
      <c r="AN247" s="72"/>
      <c r="AO247" s="72"/>
      <c r="AP247" s="72"/>
      <c r="AQ247" s="72"/>
      <c r="AR247" s="72"/>
      <c r="AS247" s="72"/>
      <c r="AT247" s="72"/>
      <c r="AU247" s="72"/>
      <c r="AV247" s="72"/>
      <c r="AW247" s="72"/>
      <c r="AX247" s="72"/>
      <c r="AY247" s="72"/>
      <c r="AZ247" s="72"/>
      <c r="BA247" s="72"/>
      <c r="BB247" s="72"/>
      <c r="BC247" s="72"/>
      <c r="BD247" s="72"/>
      <c r="BE247" s="72"/>
      <c r="BF247" s="72"/>
      <c r="BG247" s="72"/>
      <c r="BH247" s="72"/>
      <c r="BI247" s="72"/>
      <c r="BJ247" s="72"/>
      <c r="BK247" s="72"/>
      <c r="BL247" s="72"/>
      <c r="BM247" s="72"/>
      <c r="BN247" s="72"/>
      <c r="BO247" s="72"/>
      <c r="BP247" s="72"/>
      <c r="BQ247" s="72"/>
      <c r="BR247" s="72"/>
      <c r="BS247" s="72"/>
      <c r="BT247" s="72"/>
      <c r="BU247" s="72"/>
      <c r="BV247" s="72"/>
      <c r="BW247" s="72"/>
      <c r="BX247" s="72"/>
      <c r="BY247" s="72"/>
    </row>
    <row r="248" spans="1:77" ht="15.75" customHeight="1">
      <c r="A248" s="72"/>
      <c r="B248" s="72"/>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c r="AA248" s="72"/>
      <c r="AB248" s="72"/>
      <c r="AC248" s="72"/>
      <c r="AD248" s="72"/>
      <c r="AE248" s="72"/>
      <c r="AF248" s="72"/>
      <c r="AG248" s="72"/>
      <c r="AH248" s="72"/>
      <c r="AI248" s="72"/>
      <c r="AJ248" s="72"/>
      <c r="AK248" s="72"/>
      <c r="AL248" s="72"/>
      <c r="AM248" s="72"/>
      <c r="AN248" s="72"/>
      <c r="AO248" s="72"/>
      <c r="AP248" s="72"/>
      <c r="AQ248" s="72"/>
      <c r="AR248" s="72"/>
      <c r="AS248" s="72"/>
      <c r="AT248" s="72"/>
      <c r="AU248" s="72"/>
      <c r="AV248" s="72"/>
      <c r="AW248" s="72"/>
      <c r="AX248" s="72"/>
      <c r="AY248" s="72"/>
      <c r="AZ248" s="72"/>
      <c r="BA248" s="72"/>
      <c r="BB248" s="72"/>
      <c r="BC248" s="72"/>
      <c r="BD248" s="72"/>
      <c r="BE248" s="72"/>
      <c r="BF248" s="72"/>
      <c r="BG248" s="72"/>
      <c r="BH248" s="72"/>
      <c r="BI248" s="72"/>
      <c r="BJ248" s="72"/>
      <c r="BK248" s="72"/>
      <c r="BL248" s="72"/>
      <c r="BM248" s="72"/>
      <c r="BN248" s="72"/>
      <c r="BO248" s="72"/>
      <c r="BP248" s="72"/>
      <c r="BQ248" s="72"/>
      <c r="BR248" s="72"/>
      <c r="BS248" s="72"/>
      <c r="BT248" s="72"/>
      <c r="BU248" s="72"/>
      <c r="BV248" s="72"/>
      <c r="BW248" s="72"/>
      <c r="BX248" s="72"/>
      <c r="BY248" s="72"/>
    </row>
    <row r="249" spans="1:77" ht="15.75" customHeight="1">
      <c r="A249" s="72"/>
      <c r="B249" s="72"/>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c r="AA249" s="72"/>
      <c r="AB249" s="72"/>
      <c r="AC249" s="72"/>
      <c r="AD249" s="72"/>
      <c r="AE249" s="72"/>
      <c r="AF249" s="72"/>
      <c r="AG249" s="72"/>
      <c r="AH249" s="72"/>
      <c r="AI249" s="72"/>
      <c r="AJ249" s="72"/>
      <c r="AK249" s="72"/>
      <c r="AL249" s="72"/>
      <c r="AM249" s="72"/>
      <c r="AN249" s="72"/>
      <c r="AO249" s="72"/>
      <c r="AP249" s="72"/>
      <c r="AQ249" s="72"/>
      <c r="AR249" s="72"/>
      <c r="AS249" s="72"/>
      <c r="AT249" s="72"/>
      <c r="AU249" s="72"/>
      <c r="AV249" s="72"/>
      <c r="AW249" s="72"/>
      <c r="AX249" s="72"/>
      <c r="AY249" s="72"/>
      <c r="AZ249" s="72"/>
      <c r="BA249" s="72"/>
      <c r="BB249" s="72"/>
      <c r="BC249" s="72"/>
      <c r="BD249" s="72"/>
      <c r="BE249" s="72"/>
      <c r="BF249" s="72"/>
      <c r="BG249" s="72"/>
      <c r="BH249" s="72"/>
      <c r="BI249" s="72"/>
      <c r="BJ249" s="72"/>
      <c r="BK249" s="72"/>
      <c r="BL249" s="72"/>
      <c r="BM249" s="72"/>
      <c r="BN249" s="72"/>
      <c r="BO249" s="72"/>
      <c r="BP249" s="72"/>
      <c r="BQ249" s="72"/>
      <c r="BR249" s="72"/>
      <c r="BS249" s="72"/>
      <c r="BT249" s="72"/>
      <c r="BU249" s="72"/>
      <c r="BV249" s="72"/>
      <c r="BW249" s="72"/>
      <c r="BX249" s="72"/>
      <c r="BY249" s="72"/>
    </row>
    <row r="250" spans="1:77" ht="15.75" customHeight="1">
      <c r="A250" s="72"/>
      <c r="B250" s="7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2"/>
      <c r="AB250" s="72"/>
      <c r="AC250" s="72"/>
      <c r="AD250" s="72"/>
      <c r="AE250" s="72"/>
      <c r="AF250" s="72"/>
      <c r="AG250" s="72"/>
      <c r="AH250" s="72"/>
      <c r="AI250" s="72"/>
      <c r="AJ250" s="72"/>
      <c r="AK250" s="72"/>
      <c r="AL250" s="72"/>
      <c r="AM250" s="72"/>
      <c r="AN250" s="72"/>
      <c r="AO250" s="72"/>
      <c r="AP250" s="72"/>
      <c r="AQ250" s="72"/>
      <c r="AR250" s="72"/>
      <c r="AS250" s="72"/>
      <c r="AT250" s="72"/>
      <c r="AU250" s="72"/>
      <c r="AV250" s="72"/>
      <c r="AW250" s="72"/>
      <c r="AX250" s="72"/>
      <c r="AY250" s="72"/>
      <c r="AZ250" s="72"/>
      <c r="BA250" s="72"/>
      <c r="BB250" s="72"/>
      <c r="BC250" s="72"/>
      <c r="BD250" s="72"/>
      <c r="BE250" s="72"/>
      <c r="BF250" s="72"/>
      <c r="BG250" s="72"/>
      <c r="BH250" s="72"/>
      <c r="BI250" s="72"/>
      <c r="BJ250" s="72"/>
      <c r="BK250" s="72"/>
      <c r="BL250" s="72"/>
      <c r="BM250" s="72"/>
      <c r="BN250" s="72"/>
      <c r="BO250" s="72"/>
      <c r="BP250" s="72"/>
      <c r="BQ250" s="72"/>
      <c r="BR250" s="72"/>
      <c r="BS250" s="72"/>
      <c r="BT250" s="72"/>
      <c r="BU250" s="72"/>
      <c r="BV250" s="72"/>
      <c r="BW250" s="72"/>
      <c r="BX250" s="72"/>
      <c r="BY250" s="72"/>
    </row>
    <row r="251" spans="1:77" ht="15.75" customHeight="1">
      <c r="A251" s="72"/>
      <c r="B251" s="72"/>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c r="AA251" s="72"/>
      <c r="AB251" s="72"/>
      <c r="AC251" s="72"/>
      <c r="AD251" s="72"/>
      <c r="AE251" s="72"/>
      <c r="AF251" s="72"/>
      <c r="AG251" s="72"/>
      <c r="AH251" s="72"/>
      <c r="AI251" s="72"/>
      <c r="AJ251" s="72"/>
      <c r="AK251" s="72"/>
      <c r="AL251" s="72"/>
      <c r="AM251" s="72"/>
      <c r="AN251" s="72"/>
      <c r="AO251" s="72"/>
      <c r="AP251" s="72"/>
      <c r="AQ251" s="72"/>
      <c r="AR251" s="72"/>
      <c r="AS251" s="72"/>
      <c r="AT251" s="72"/>
      <c r="AU251" s="72"/>
      <c r="AV251" s="72"/>
      <c r="AW251" s="72"/>
      <c r="AX251" s="72"/>
      <c r="AY251" s="72"/>
      <c r="AZ251" s="72"/>
      <c r="BA251" s="72"/>
      <c r="BB251" s="72"/>
      <c r="BC251" s="72"/>
      <c r="BD251" s="72"/>
      <c r="BE251" s="72"/>
      <c r="BF251" s="72"/>
      <c r="BG251" s="72"/>
      <c r="BH251" s="72"/>
      <c r="BI251" s="72"/>
      <c r="BJ251" s="72"/>
      <c r="BK251" s="72"/>
      <c r="BL251" s="72"/>
      <c r="BM251" s="72"/>
      <c r="BN251" s="72"/>
      <c r="BO251" s="72"/>
      <c r="BP251" s="72"/>
      <c r="BQ251" s="72"/>
      <c r="BR251" s="72"/>
      <c r="BS251" s="72"/>
      <c r="BT251" s="72"/>
      <c r="BU251" s="72"/>
      <c r="BV251" s="72"/>
      <c r="BW251" s="72"/>
      <c r="BX251" s="72"/>
      <c r="BY251" s="72"/>
    </row>
    <row r="252" spans="1:77" ht="15.75" customHeight="1">
      <c r="A252" s="72"/>
      <c r="B252" s="72"/>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c r="AA252" s="72"/>
      <c r="AB252" s="72"/>
      <c r="AC252" s="72"/>
      <c r="AD252" s="72"/>
      <c r="AE252" s="72"/>
      <c r="AF252" s="72"/>
      <c r="AG252" s="72"/>
      <c r="AH252" s="72"/>
      <c r="AI252" s="72"/>
      <c r="AJ252" s="72"/>
      <c r="AK252" s="72"/>
      <c r="AL252" s="72"/>
      <c r="AM252" s="72"/>
      <c r="AN252" s="72"/>
      <c r="AO252" s="72"/>
      <c r="AP252" s="72"/>
      <c r="AQ252" s="72"/>
      <c r="AR252" s="72"/>
      <c r="AS252" s="72"/>
      <c r="AT252" s="72"/>
      <c r="AU252" s="72"/>
      <c r="AV252" s="72"/>
      <c r="AW252" s="72"/>
      <c r="AX252" s="72"/>
      <c r="AY252" s="72"/>
      <c r="AZ252" s="72"/>
      <c r="BA252" s="72"/>
      <c r="BB252" s="72"/>
      <c r="BC252" s="72"/>
      <c r="BD252" s="72"/>
      <c r="BE252" s="72"/>
      <c r="BF252" s="72"/>
      <c r="BG252" s="72"/>
      <c r="BH252" s="72"/>
      <c r="BI252" s="72"/>
      <c r="BJ252" s="72"/>
      <c r="BK252" s="72"/>
      <c r="BL252" s="72"/>
      <c r="BM252" s="72"/>
      <c r="BN252" s="72"/>
      <c r="BO252" s="72"/>
      <c r="BP252" s="72"/>
      <c r="BQ252" s="72"/>
      <c r="BR252" s="72"/>
      <c r="BS252" s="72"/>
      <c r="BT252" s="72"/>
      <c r="BU252" s="72"/>
      <c r="BV252" s="72"/>
      <c r="BW252" s="72"/>
      <c r="BX252" s="72"/>
      <c r="BY252" s="72"/>
    </row>
    <row r="253" spans="1:77" ht="15.75" customHeight="1">
      <c r="A253" s="72"/>
      <c r="B253" s="72"/>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c r="AA253" s="72"/>
      <c r="AB253" s="72"/>
      <c r="AC253" s="72"/>
      <c r="AD253" s="72"/>
      <c r="AE253" s="72"/>
      <c r="AF253" s="72"/>
      <c r="AG253" s="72"/>
      <c r="AH253" s="72"/>
      <c r="AI253" s="72"/>
      <c r="AJ253" s="72"/>
      <c r="AK253" s="72"/>
      <c r="AL253" s="72"/>
      <c r="AM253" s="72"/>
      <c r="AN253" s="72"/>
      <c r="AO253" s="72"/>
      <c r="AP253" s="72"/>
      <c r="AQ253" s="72"/>
      <c r="AR253" s="72"/>
      <c r="AS253" s="72"/>
      <c r="AT253" s="72"/>
      <c r="AU253" s="72"/>
      <c r="AV253" s="72"/>
      <c r="AW253" s="72"/>
      <c r="AX253" s="72"/>
      <c r="AY253" s="72"/>
      <c r="AZ253" s="72"/>
      <c r="BA253" s="72"/>
      <c r="BB253" s="72"/>
      <c r="BC253" s="72"/>
      <c r="BD253" s="72"/>
      <c r="BE253" s="72"/>
      <c r="BF253" s="72"/>
      <c r="BG253" s="72"/>
      <c r="BH253" s="72"/>
      <c r="BI253" s="72"/>
      <c r="BJ253" s="72"/>
      <c r="BK253" s="72"/>
      <c r="BL253" s="72"/>
      <c r="BM253" s="72"/>
      <c r="BN253" s="72"/>
      <c r="BO253" s="72"/>
      <c r="BP253" s="72"/>
      <c r="BQ253" s="72"/>
      <c r="BR253" s="72"/>
      <c r="BS253" s="72"/>
      <c r="BT253" s="72"/>
      <c r="BU253" s="72"/>
      <c r="BV253" s="72"/>
      <c r="BW253" s="72"/>
      <c r="BX253" s="72"/>
      <c r="BY253" s="72"/>
    </row>
    <row r="254" spans="1:77" ht="15.75" customHeight="1">
      <c r="A254" s="72"/>
      <c r="B254" s="72"/>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c r="AA254" s="72"/>
      <c r="AB254" s="72"/>
      <c r="AC254" s="72"/>
      <c r="AD254" s="72"/>
      <c r="AE254" s="72"/>
      <c r="AF254" s="72"/>
      <c r="AG254" s="72"/>
      <c r="AH254" s="72"/>
      <c r="AI254" s="72"/>
      <c r="AJ254" s="72"/>
      <c r="AK254" s="72"/>
      <c r="AL254" s="72"/>
      <c r="AM254" s="72"/>
      <c r="AN254" s="72"/>
      <c r="AO254" s="72"/>
      <c r="AP254" s="72"/>
      <c r="AQ254" s="72"/>
      <c r="AR254" s="72"/>
      <c r="AS254" s="72"/>
      <c r="AT254" s="72"/>
      <c r="AU254" s="72"/>
      <c r="AV254" s="72"/>
      <c r="AW254" s="72"/>
      <c r="AX254" s="72"/>
      <c r="AY254" s="72"/>
      <c r="AZ254" s="72"/>
      <c r="BA254" s="72"/>
      <c r="BB254" s="72"/>
      <c r="BC254" s="72"/>
      <c r="BD254" s="72"/>
      <c r="BE254" s="72"/>
      <c r="BF254" s="72"/>
      <c r="BG254" s="72"/>
      <c r="BH254" s="72"/>
      <c r="BI254" s="72"/>
      <c r="BJ254" s="72"/>
      <c r="BK254" s="72"/>
      <c r="BL254" s="72"/>
      <c r="BM254" s="72"/>
      <c r="BN254" s="72"/>
      <c r="BO254" s="72"/>
      <c r="BP254" s="72"/>
      <c r="BQ254" s="72"/>
      <c r="BR254" s="72"/>
      <c r="BS254" s="72"/>
      <c r="BT254" s="72"/>
      <c r="BU254" s="72"/>
      <c r="BV254" s="72"/>
      <c r="BW254" s="72"/>
      <c r="BX254" s="72"/>
      <c r="BY254" s="72"/>
    </row>
    <row r="255" spans="1:77" ht="15.75" customHeight="1">
      <c r="A255" s="72"/>
      <c r="B255" s="72"/>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c r="AA255" s="72"/>
      <c r="AB255" s="72"/>
      <c r="AC255" s="72"/>
      <c r="AD255" s="72"/>
      <c r="AE255" s="72"/>
      <c r="AF255" s="72"/>
      <c r="AG255" s="72"/>
      <c r="AH255" s="72"/>
      <c r="AI255" s="72"/>
      <c r="AJ255" s="72"/>
      <c r="AK255" s="72"/>
      <c r="AL255" s="72"/>
      <c r="AM255" s="72"/>
      <c r="AN255" s="72"/>
      <c r="AO255" s="72"/>
      <c r="AP255" s="72"/>
      <c r="AQ255" s="72"/>
      <c r="AR255" s="72"/>
      <c r="AS255" s="72"/>
      <c r="AT255" s="72"/>
      <c r="AU255" s="72"/>
      <c r="AV255" s="72"/>
      <c r="AW255" s="72"/>
      <c r="AX255" s="72"/>
      <c r="AY255" s="72"/>
      <c r="AZ255" s="72"/>
      <c r="BA255" s="72"/>
      <c r="BB255" s="72"/>
      <c r="BC255" s="72"/>
      <c r="BD255" s="72"/>
      <c r="BE255" s="72"/>
      <c r="BF255" s="72"/>
      <c r="BG255" s="72"/>
      <c r="BH255" s="72"/>
      <c r="BI255" s="72"/>
      <c r="BJ255" s="72"/>
      <c r="BK255" s="72"/>
      <c r="BL255" s="72"/>
      <c r="BM255" s="72"/>
      <c r="BN255" s="72"/>
      <c r="BO255" s="72"/>
      <c r="BP255" s="72"/>
      <c r="BQ255" s="72"/>
      <c r="BR255" s="72"/>
      <c r="BS255" s="72"/>
      <c r="BT255" s="72"/>
      <c r="BU255" s="72"/>
      <c r="BV255" s="72"/>
      <c r="BW255" s="72"/>
      <c r="BX255" s="72"/>
      <c r="BY255" s="72"/>
    </row>
    <row r="256" spans="1:77" ht="15.75" customHeight="1">
      <c r="A256" s="72"/>
      <c r="B256" s="72"/>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c r="AA256" s="72"/>
      <c r="AB256" s="72"/>
      <c r="AC256" s="72"/>
      <c r="AD256" s="72"/>
      <c r="AE256" s="72"/>
      <c r="AF256" s="72"/>
      <c r="AG256" s="72"/>
      <c r="AH256" s="72"/>
      <c r="AI256" s="72"/>
      <c r="AJ256" s="72"/>
      <c r="AK256" s="72"/>
      <c r="AL256" s="72"/>
      <c r="AM256" s="72"/>
      <c r="AN256" s="72"/>
      <c r="AO256" s="72"/>
      <c r="AP256" s="72"/>
      <c r="AQ256" s="72"/>
      <c r="AR256" s="72"/>
      <c r="AS256" s="72"/>
      <c r="AT256" s="72"/>
      <c r="AU256" s="72"/>
      <c r="AV256" s="72"/>
      <c r="AW256" s="72"/>
      <c r="AX256" s="72"/>
      <c r="AY256" s="72"/>
      <c r="AZ256" s="72"/>
      <c r="BA256" s="72"/>
      <c r="BB256" s="72"/>
      <c r="BC256" s="72"/>
      <c r="BD256" s="72"/>
      <c r="BE256" s="72"/>
      <c r="BF256" s="72"/>
      <c r="BG256" s="72"/>
      <c r="BH256" s="72"/>
      <c r="BI256" s="72"/>
      <c r="BJ256" s="72"/>
      <c r="BK256" s="72"/>
      <c r="BL256" s="72"/>
      <c r="BM256" s="72"/>
      <c r="BN256" s="72"/>
      <c r="BO256" s="72"/>
      <c r="BP256" s="72"/>
      <c r="BQ256" s="72"/>
      <c r="BR256" s="72"/>
      <c r="BS256" s="72"/>
      <c r="BT256" s="72"/>
      <c r="BU256" s="72"/>
      <c r="BV256" s="72"/>
      <c r="BW256" s="72"/>
      <c r="BX256" s="72"/>
      <c r="BY256" s="72"/>
    </row>
    <row r="257" spans="1:77" ht="15.75" customHeight="1">
      <c r="A257" s="72"/>
      <c r="B257" s="72"/>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c r="AA257" s="72"/>
      <c r="AB257" s="72"/>
      <c r="AC257" s="72"/>
      <c r="AD257" s="72"/>
      <c r="AE257" s="72"/>
      <c r="AF257" s="72"/>
      <c r="AG257" s="72"/>
      <c r="AH257" s="72"/>
      <c r="AI257" s="72"/>
      <c r="AJ257" s="72"/>
      <c r="AK257" s="72"/>
      <c r="AL257" s="72"/>
      <c r="AM257" s="72"/>
      <c r="AN257" s="72"/>
      <c r="AO257" s="72"/>
      <c r="AP257" s="72"/>
      <c r="AQ257" s="72"/>
      <c r="AR257" s="72"/>
      <c r="AS257" s="72"/>
      <c r="AT257" s="72"/>
      <c r="AU257" s="72"/>
      <c r="AV257" s="72"/>
      <c r="AW257" s="72"/>
      <c r="AX257" s="72"/>
      <c r="AY257" s="72"/>
      <c r="AZ257" s="72"/>
      <c r="BA257" s="72"/>
      <c r="BB257" s="72"/>
      <c r="BC257" s="72"/>
      <c r="BD257" s="72"/>
      <c r="BE257" s="72"/>
      <c r="BF257" s="72"/>
      <c r="BG257" s="72"/>
      <c r="BH257" s="72"/>
      <c r="BI257" s="72"/>
      <c r="BJ257" s="72"/>
      <c r="BK257" s="72"/>
      <c r="BL257" s="72"/>
      <c r="BM257" s="72"/>
      <c r="BN257" s="72"/>
      <c r="BO257" s="72"/>
      <c r="BP257" s="72"/>
      <c r="BQ257" s="72"/>
      <c r="BR257" s="72"/>
      <c r="BS257" s="72"/>
      <c r="BT257" s="72"/>
      <c r="BU257" s="72"/>
      <c r="BV257" s="72"/>
      <c r="BW257" s="72"/>
      <c r="BX257" s="72"/>
      <c r="BY257" s="72"/>
    </row>
    <row r="258" spans="1:77" ht="15.75" customHeight="1">
      <c r="A258" s="72"/>
      <c r="B258" s="72"/>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c r="AA258" s="72"/>
      <c r="AB258" s="72"/>
      <c r="AC258" s="72"/>
      <c r="AD258" s="72"/>
      <c r="AE258" s="72"/>
      <c r="AF258" s="72"/>
      <c r="AG258" s="72"/>
      <c r="AH258" s="72"/>
      <c r="AI258" s="72"/>
      <c r="AJ258" s="72"/>
      <c r="AK258" s="72"/>
      <c r="AL258" s="72"/>
      <c r="AM258" s="72"/>
      <c r="AN258" s="72"/>
      <c r="AO258" s="72"/>
      <c r="AP258" s="72"/>
      <c r="AQ258" s="72"/>
      <c r="AR258" s="72"/>
      <c r="AS258" s="72"/>
      <c r="AT258" s="72"/>
      <c r="AU258" s="72"/>
      <c r="AV258" s="72"/>
      <c r="AW258" s="72"/>
      <c r="AX258" s="72"/>
      <c r="AY258" s="72"/>
      <c r="AZ258" s="72"/>
      <c r="BA258" s="72"/>
      <c r="BB258" s="72"/>
      <c r="BC258" s="72"/>
      <c r="BD258" s="72"/>
      <c r="BE258" s="72"/>
      <c r="BF258" s="72"/>
      <c r="BG258" s="72"/>
      <c r="BH258" s="72"/>
      <c r="BI258" s="72"/>
      <c r="BJ258" s="72"/>
      <c r="BK258" s="72"/>
      <c r="BL258" s="72"/>
      <c r="BM258" s="72"/>
      <c r="BN258" s="72"/>
      <c r="BO258" s="72"/>
      <c r="BP258" s="72"/>
      <c r="BQ258" s="72"/>
      <c r="BR258" s="72"/>
      <c r="BS258" s="72"/>
      <c r="BT258" s="72"/>
      <c r="BU258" s="72"/>
      <c r="BV258" s="72"/>
      <c r="BW258" s="72"/>
      <c r="BX258" s="72"/>
      <c r="BY258" s="72"/>
    </row>
    <row r="259" spans="1:77" ht="15.75" customHeight="1">
      <c r="A259" s="72"/>
      <c r="B259" s="72"/>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c r="AA259" s="72"/>
      <c r="AB259" s="72"/>
      <c r="AC259" s="72"/>
      <c r="AD259" s="72"/>
      <c r="AE259" s="72"/>
      <c r="AF259" s="72"/>
      <c r="AG259" s="72"/>
      <c r="AH259" s="72"/>
      <c r="AI259" s="72"/>
      <c r="AJ259" s="72"/>
      <c r="AK259" s="72"/>
      <c r="AL259" s="72"/>
      <c r="AM259" s="72"/>
      <c r="AN259" s="72"/>
      <c r="AO259" s="72"/>
      <c r="AP259" s="72"/>
      <c r="AQ259" s="72"/>
      <c r="AR259" s="72"/>
      <c r="AS259" s="72"/>
      <c r="AT259" s="72"/>
      <c r="AU259" s="72"/>
      <c r="AV259" s="72"/>
      <c r="AW259" s="72"/>
      <c r="AX259" s="72"/>
      <c r="AY259" s="72"/>
      <c r="AZ259" s="72"/>
      <c r="BA259" s="72"/>
      <c r="BB259" s="72"/>
      <c r="BC259" s="72"/>
      <c r="BD259" s="72"/>
      <c r="BE259" s="72"/>
      <c r="BF259" s="72"/>
      <c r="BG259" s="72"/>
      <c r="BH259" s="72"/>
      <c r="BI259" s="72"/>
      <c r="BJ259" s="72"/>
      <c r="BK259" s="72"/>
      <c r="BL259" s="72"/>
      <c r="BM259" s="72"/>
      <c r="BN259" s="72"/>
      <c r="BO259" s="72"/>
      <c r="BP259" s="72"/>
      <c r="BQ259" s="72"/>
      <c r="BR259" s="72"/>
      <c r="BS259" s="72"/>
      <c r="BT259" s="72"/>
      <c r="BU259" s="72"/>
      <c r="BV259" s="72"/>
      <c r="BW259" s="72"/>
      <c r="BX259" s="72"/>
      <c r="BY259" s="72"/>
    </row>
    <row r="260" spans="1:77" ht="15.75" customHeight="1">
      <c r="A260" s="72"/>
      <c r="B260" s="72"/>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c r="AA260" s="72"/>
      <c r="AB260" s="72"/>
      <c r="AC260" s="72"/>
      <c r="AD260" s="72"/>
      <c r="AE260" s="72"/>
      <c r="AF260" s="72"/>
      <c r="AG260" s="72"/>
      <c r="AH260" s="72"/>
      <c r="AI260" s="72"/>
      <c r="AJ260" s="72"/>
      <c r="AK260" s="72"/>
      <c r="AL260" s="72"/>
      <c r="AM260" s="72"/>
      <c r="AN260" s="72"/>
      <c r="AO260" s="72"/>
      <c r="AP260" s="72"/>
      <c r="AQ260" s="72"/>
      <c r="AR260" s="72"/>
      <c r="AS260" s="72"/>
      <c r="AT260" s="72"/>
      <c r="AU260" s="72"/>
      <c r="AV260" s="72"/>
      <c r="AW260" s="72"/>
      <c r="AX260" s="72"/>
      <c r="AY260" s="72"/>
      <c r="AZ260" s="72"/>
      <c r="BA260" s="72"/>
      <c r="BB260" s="72"/>
      <c r="BC260" s="72"/>
      <c r="BD260" s="72"/>
      <c r="BE260" s="72"/>
      <c r="BF260" s="72"/>
      <c r="BG260" s="72"/>
      <c r="BH260" s="72"/>
      <c r="BI260" s="72"/>
      <c r="BJ260" s="72"/>
      <c r="BK260" s="72"/>
      <c r="BL260" s="72"/>
      <c r="BM260" s="72"/>
      <c r="BN260" s="72"/>
      <c r="BO260" s="72"/>
      <c r="BP260" s="72"/>
      <c r="BQ260" s="72"/>
      <c r="BR260" s="72"/>
      <c r="BS260" s="72"/>
      <c r="BT260" s="72"/>
      <c r="BU260" s="72"/>
      <c r="BV260" s="72"/>
      <c r="BW260" s="72"/>
      <c r="BX260" s="72"/>
      <c r="BY260" s="72"/>
    </row>
    <row r="261" spans="1:77" ht="15.75" customHeight="1">
      <c r="A261" s="72"/>
      <c r="B261" s="72"/>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c r="AA261" s="72"/>
      <c r="AB261" s="72"/>
      <c r="AC261" s="72"/>
      <c r="AD261" s="72"/>
      <c r="AE261" s="72"/>
      <c r="AF261" s="72"/>
      <c r="AG261" s="72"/>
      <c r="AH261" s="72"/>
      <c r="AI261" s="72"/>
      <c r="AJ261" s="72"/>
      <c r="AK261" s="72"/>
      <c r="AL261" s="72"/>
      <c r="AM261" s="72"/>
      <c r="AN261" s="72"/>
      <c r="AO261" s="72"/>
      <c r="AP261" s="72"/>
      <c r="AQ261" s="72"/>
      <c r="AR261" s="72"/>
      <c r="AS261" s="72"/>
      <c r="AT261" s="72"/>
      <c r="AU261" s="72"/>
      <c r="AV261" s="72"/>
      <c r="AW261" s="72"/>
      <c r="AX261" s="72"/>
      <c r="AY261" s="72"/>
      <c r="AZ261" s="72"/>
      <c r="BA261" s="72"/>
      <c r="BB261" s="72"/>
      <c r="BC261" s="72"/>
      <c r="BD261" s="72"/>
      <c r="BE261" s="72"/>
      <c r="BF261" s="72"/>
      <c r="BG261" s="72"/>
      <c r="BH261" s="72"/>
      <c r="BI261" s="72"/>
      <c r="BJ261" s="72"/>
      <c r="BK261" s="72"/>
      <c r="BL261" s="72"/>
      <c r="BM261" s="72"/>
      <c r="BN261" s="72"/>
      <c r="BO261" s="72"/>
      <c r="BP261" s="72"/>
      <c r="BQ261" s="72"/>
      <c r="BR261" s="72"/>
      <c r="BS261" s="72"/>
      <c r="BT261" s="72"/>
      <c r="BU261" s="72"/>
      <c r="BV261" s="72"/>
      <c r="BW261" s="72"/>
      <c r="BX261" s="72"/>
      <c r="BY261" s="72"/>
    </row>
    <row r="262" spans="1:77" ht="15.75" customHeight="1">
      <c r="A262" s="72"/>
      <c r="B262" s="72"/>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c r="AA262" s="72"/>
      <c r="AB262" s="72"/>
      <c r="AC262" s="72"/>
      <c r="AD262" s="72"/>
      <c r="AE262" s="72"/>
      <c r="AF262" s="72"/>
      <c r="AG262" s="72"/>
      <c r="AH262" s="72"/>
      <c r="AI262" s="72"/>
      <c r="AJ262" s="72"/>
      <c r="AK262" s="72"/>
      <c r="AL262" s="72"/>
      <c r="AM262" s="72"/>
      <c r="AN262" s="72"/>
      <c r="AO262" s="72"/>
      <c r="AP262" s="72"/>
      <c r="AQ262" s="72"/>
      <c r="AR262" s="72"/>
      <c r="AS262" s="72"/>
      <c r="AT262" s="72"/>
      <c r="AU262" s="72"/>
      <c r="AV262" s="72"/>
      <c r="AW262" s="72"/>
      <c r="AX262" s="72"/>
      <c r="AY262" s="72"/>
      <c r="AZ262" s="72"/>
      <c r="BA262" s="72"/>
      <c r="BB262" s="72"/>
      <c r="BC262" s="72"/>
      <c r="BD262" s="72"/>
      <c r="BE262" s="72"/>
      <c r="BF262" s="72"/>
      <c r="BG262" s="72"/>
      <c r="BH262" s="72"/>
      <c r="BI262" s="72"/>
      <c r="BJ262" s="72"/>
      <c r="BK262" s="72"/>
      <c r="BL262" s="72"/>
      <c r="BM262" s="72"/>
      <c r="BN262" s="72"/>
      <c r="BO262" s="72"/>
      <c r="BP262" s="72"/>
      <c r="BQ262" s="72"/>
      <c r="BR262" s="72"/>
      <c r="BS262" s="72"/>
      <c r="BT262" s="72"/>
      <c r="BU262" s="72"/>
      <c r="BV262" s="72"/>
      <c r="BW262" s="72"/>
      <c r="BX262" s="72"/>
      <c r="BY262" s="72"/>
    </row>
    <row r="263" spans="1:77" ht="15.75" customHeight="1">
      <c r="A263" s="72"/>
      <c r="B263" s="72"/>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c r="AA263" s="72"/>
      <c r="AB263" s="72"/>
      <c r="AC263" s="72"/>
      <c r="AD263" s="72"/>
      <c r="AE263" s="72"/>
      <c r="AF263" s="72"/>
      <c r="AG263" s="72"/>
      <c r="AH263" s="72"/>
      <c r="AI263" s="72"/>
      <c r="AJ263" s="72"/>
      <c r="AK263" s="72"/>
      <c r="AL263" s="72"/>
      <c r="AM263" s="72"/>
      <c r="AN263" s="72"/>
      <c r="AO263" s="72"/>
      <c r="AP263" s="72"/>
      <c r="AQ263" s="72"/>
      <c r="AR263" s="72"/>
      <c r="AS263" s="72"/>
      <c r="AT263" s="72"/>
      <c r="AU263" s="72"/>
      <c r="AV263" s="72"/>
      <c r="AW263" s="72"/>
      <c r="AX263" s="72"/>
      <c r="AY263" s="72"/>
      <c r="AZ263" s="72"/>
      <c r="BA263" s="72"/>
      <c r="BB263" s="72"/>
      <c r="BC263" s="72"/>
      <c r="BD263" s="72"/>
      <c r="BE263" s="72"/>
      <c r="BF263" s="72"/>
      <c r="BG263" s="72"/>
      <c r="BH263" s="72"/>
      <c r="BI263" s="72"/>
      <c r="BJ263" s="72"/>
      <c r="BK263" s="72"/>
      <c r="BL263" s="72"/>
      <c r="BM263" s="72"/>
      <c r="BN263" s="72"/>
      <c r="BO263" s="72"/>
      <c r="BP263" s="72"/>
      <c r="BQ263" s="72"/>
      <c r="BR263" s="72"/>
      <c r="BS263" s="72"/>
      <c r="BT263" s="72"/>
      <c r="BU263" s="72"/>
      <c r="BV263" s="72"/>
      <c r="BW263" s="72"/>
      <c r="BX263" s="72"/>
      <c r="BY263" s="72"/>
    </row>
    <row r="264" spans="1:77" ht="15.75" customHeight="1">
      <c r="A264" s="72"/>
      <c r="B264" s="72"/>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c r="AA264" s="72"/>
      <c r="AB264" s="72"/>
      <c r="AC264" s="72"/>
      <c r="AD264" s="72"/>
      <c r="AE264" s="72"/>
      <c r="AF264" s="72"/>
      <c r="AG264" s="72"/>
      <c r="AH264" s="72"/>
      <c r="AI264" s="72"/>
      <c r="AJ264" s="72"/>
      <c r="AK264" s="72"/>
      <c r="AL264" s="72"/>
      <c r="AM264" s="72"/>
      <c r="AN264" s="72"/>
      <c r="AO264" s="72"/>
      <c r="AP264" s="72"/>
      <c r="AQ264" s="72"/>
      <c r="AR264" s="72"/>
      <c r="AS264" s="72"/>
      <c r="AT264" s="72"/>
      <c r="AU264" s="72"/>
      <c r="AV264" s="72"/>
      <c r="AW264" s="72"/>
      <c r="AX264" s="72"/>
      <c r="AY264" s="72"/>
      <c r="AZ264" s="72"/>
      <c r="BA264" s="72"/>
      <c r="BB264" s="72"/>
      <c r="BC264" s="72"/>
      <c r="BD264" s="72"/>
      <c r="BE264" s="72"/>
      <c r="BF264" s="72"/>
      <c r="BG264" s="72"/>
      <c r="BH264" s="72"/>
      <c r="BI264" s="72"/>
      <c r="BJ264" s="72"/>
      <c r="BK264" s="72"/>
      <c r="BL264" s="72"/>
      <c r="BM264" s="72"/>
      <c r="BN264" s="72"/>
      <c r="BO264" s="72"/>
      <c r="BP264" s="72"/>
      <c r="BQ264" s="72"/>
      <c r="BR264" s="72"/>
      <c r="BS264" s="72"/>
      <c r="BT264" s="72"/>
      <c r="BU264" s="72"/>
      <c r="BV264" s="72"/>
      <c r="BW264" s="72"/>
      <c r="BX264" s="72"/>
      <c r="BY264" s="72"/>
    </row>
    <row r="265" spans="1:77" ht="15.75" customHeight="1">
      <c r="A265" s="72"/>
      <c r="B265" s="72"/>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c r="AA265" s="72"/>
      <c r="AB265" s="72"/>
      <c r="AC265" s="72"/>
      <c r="AD265" s="72"/>
      <c r="AE265" s="72"/>
      <c r="AF265" s="72"/>
      <c r="AG265" s="72"/>
      <c r="AH265" s="72"/>
      <c r="AI265" s="72"/>
      <c r="AJ265" s="72"/>
      <c r="AK265" s="72"/>
      <c r="AL265" s="72"/>
      <c r="AM265" s="72"/>
      <c r="AN265" s="72"/>
      <c r="AO265" s="72"/>
      <c r="AP265" s="72"/>
      <c r="AQ265" s="72"/>
      <c r="AR265" s="72"/>
      <c r="AS265" s="72"/>
      <c r="AT265" s="72"/>
      <c r="AU265" s="72"/>
      <c r="AV265" s="72"/>
      <c r="AW265" s="72"/>
      <c r="AX265" s="72"/>
      <c r="AY265" s="72"/>
      <c r="AZ265" s="72"/>
      <c r="BA265" s="72"/>
      <c r="BB265" s="72"/>
      <c r="BC265" s="72"/>
      <c r="BD265" s="72"/>
      <c r="BE265" s="72"/>
      <c r="BF265" s="72"/>
      <c r="BG265" s="72"/>
      <c r="BH265" s="72"/>
      <c r="BI265" s="72"/>
      <c r="BJ265" s="72"/>
      <c r="BK265" s="72"/>
      <c r="BL265" s="72"/>
      <c r="BM265" s="72"/>
      <c r="BN265" s="72"/>
      <c r="BO265" s="72"/>
      <c r="BP265" s="72"/>
      <c r="BQ265" s="72"/>
      <c r="BR265" s="72"/>
      <c r="BS265" s="72"/>
      <c r="BT265" s="72"/>
      <c r="BU265" s="72"/>
      <c r="BV265" s="72"/>
      <c r="BW265" s="72"/>
      <c r="BX265" s="72"/>
      <c r="BY265" s="72"/>
    </row>
    <row r="266" spans="1:77" ht="15.75" customHeight="1">
      <c r="A266" s="72"/>
      <c r="B266" s="72"/>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c r="AA266" s="72"/>
      <c r="AB266" s="72"/>
      <c r="AC266" s="72"/>
      <c r="AD266" s="72"/>
      <c r="AE266" s="72"/>
      <c r="AF266" s="72"/>
      <c r="AG266" s="72"/>
      <c r="AH266" s="72"/>
      <c r="AI266" s="72"/>
      <c r="AJ266" s="72"/>
      <c r="AK266" s="72"/>
      <c r="AL266" s="72"/>
      <c r="AM266" s="72"/>
      <c r="AN266" s="72"/>
      <c r="AO266" s="72"/>
      <c r="AP266" s="72"/>
      <c r="AQ266" s="72"/>
      <c r="AR266" s="72"/>
      <c r="AS266" s="72"/>
      <c r="AT266" s="72"/>
      <c r="AU266" s="72"/>
      <c r="AV266" s="72"/>
      <c r="AW266" s="72"/>
      <c r="AX266" s="72"/>
      <c r="AY266" s="72"/>
      <c r="AZ266" s="72"/>
      <c r="BA266" s="72"/>
      <c r="BB266" s="72"/>
      <c r="BC266" s="72"/>
      <c r="BD266" s="72"/>
      <c r="BE266" s="72"/>
      <c r="BF266" s="72"/>
      <c r="BG266" s="72"/>
      <c r="BH266" s="72"/>
      <c r="BI266" s="72"/>
      <c r="BJ266" s="72"/>
      <c r="BK266" s="72"/>
      <c r="BL266" s="72"/>
      <c r="BM266" s="72"/>
      <c r="BN266" s="72"/>
      <c r="BO266" s="72"/>
      <c r="BP266" s="72"/>
      <c r="BQ266" s="72"/>
      <c r="BR266" s="72"/>
      <c r="BS266" s="72"/>
      <c r="BT266" s="72"/>
      <c r="BU266" s="72"/>
      <c r="BV266" s="72"/>
      <c r="BW266" s="72"/>
      <c r="BX266" s="72"/>
      <c r="BY266" s="72"/>
    </row>
    <row r="267" spans="1:77" ht="15.75" customHeight="1">
      <c r="A267" s="72"/>
      <c r="B267" s="72"/>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c r="AA267" s="72"/>
      <c r="AB267" s="72"/>
      <c r="AC267" s="72"/>
      <c r="AD267" s="72"/>
      <c r="AE267" s="72"/>
      <c r="AF267" s="72"/>
      <c r="AG267" s="72"/>
      <c r="AH267" s="72"/>
      <c r="AI267" s="72"/>
      <c r="AJ267" s="72"/>
      <c r="AK267" s="72"/>
      <c r="AL267" s="72"/>
      <c r="AM267" s="72"/>
      <c r="AN267" s="72"/>
      <c r="AO267" s="72"/>
      <c r="AP267" s="72"/>
      <c r="AQ267" s="72"/>
      <c r="AR267" s="72"/>
      <c r="AS267" s="72"/>
      <c r="AT267" s="72"/>
      <c r="AU267" s="72"/>
      <c r="AV267" s="72"/>
      <c r="AW267" s="72"/>
      <c r="AX267" s="72"/>
      <c r="AY267" s="72"/>
      <c r="AZ267" s="72"/>
      <c r="BA267" s="72"/>
      <c r="BB267" s="72"/>
      <c r="BC267" s="72"/>
      <c r="BD267" s="72"/>
      <c r="BE267" s="72"/>
      <c r="BF267" s="72"/>
      <c r="BG267" s="72"/>
      <c r="BH267" s="72"/>
      <c r="BI267" s="72"/>
      <c r="BJ267" s="72"/>
      <c r="BK267" s="72"/>
      <c r="BL267" s="72"/>
      <c r="BM267" s="72"/>
      <c r="BN267" s="72"/>
      <c r="BO267" s="72"/>
      <c r="BP267" s="72"/>
      <c r="BQ267" s="72"/>
      <c r="BR267" s="72"/>
      <c r="BS267" s="72"/>
      <c r="BT267" s="72"/>
      <c r="BU267" s="72"/>
      <c r="BV267" s="72"/>
      <c r="BW267" s="72"/>
      <c r="BX267" s="72"/>
      <c r="BY267" s="72"/>
    </row>
    <row r="268" spans="1:77" ht="15.75" customHeight="1">
      <c r="A268" s="72"/>
      <c r="B268" s="72"/>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c r="AA268" s="72"/>
      <c r="AB268" s="72"/>
      <c r="AC268" s="72"/>
      <c r="AD268" s="72"/>
      <c r="AE268" s="72"/>
      <c r="AF268" s="72"/>
      <c r="AG268" s="72"/>
      <c r="AH268" s="72"/>
      <c r="AI268" s="72"/>
      <c r="AJ268" s="72"/>
      <c r="AK268" s="72"/>
      <c r="AL268" s="72"/>
      <c r="AM268" s="72"/>
      <c r="AN268" s="72"/>
      <c r="AO268" s="72"/>
      <c r="AP268" s="72"/>
      <c r="AQ268" s="72"/>
      <c r="AR268" s="72"/>
      <c r="AS268" s="72"/>
      <c r="AT268" s="72"/>
      <c r="AU268" s="72"/>
      <c r="AV268" s="72"/>
      <c r="AW268" s="72"/>
      <c r="AX268" s="72"/>
      <c r="AY268" s="72"/>
      <c r="AZ268" s="72"/>
      <c r="BA268" s="72"/>
      <c r="BB268" s="72"/>
      <c r="BC268" s="72"/>
      <c r="BD268" s="72"/>
      <c r="BE268" s="72"/>
      <c r="BF268" s="72"/>
      <c r="BG268" s="72"/>
      <c r="BH268" s="72"/>
      <c r="BI268" s="72"/>
      <c r="BJ268" s="72"/>
      <c r="BK268" s="72"/>
      <c r="BL268" s="72"/>
      <c r="BM268" s="72"/>
      <c r="BN268" s="72"/>
      <c r="BO268" s="72"/>
      <c r="BP268" s="72"/>
      <c r="BQ268" s="72"/>
      <c r="BR268" s="72"/>
      <c r="BS268" s="72"/>
      <c r="BT268" s="72"/>
      <c r="BU268" s="72"/>
      <c r="BV268" s="72"/>
      <c r="BW268" s="72"/>
      <c r="BX268" s="72"/>
      <c r="BY268" s="72"/>
    </row>
    <row r="269" spans="1:77" ht="15.75" customHeight="1">
      <c r="A269" s="72"/>
      <c r="B269" s="72"/>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c r="AA269" s="72"/>
      <c r="AB269" s="72"/>
      <c r="AC269" s="72"/>
      <c r="AD269" s="72"/>
      <c r="AE269" s="72"/>
      <c r="AF269" s="72"/>
      <c r="AG269" s="72"/>
      <c r="AH269" s="72"/>
      <c r="AI269" s="72"/>
      <c r="AJ269" s="72"/>
      <c r="AK269" s="72"/>
      <c r="AL269" s="72"/>
      <c r="AM269" s="72"/>
      <c r="AN269" s="72"/>
      <c r="AO269" s="72"/>
      <c r="AP269" s="72"/>
      <c r="AQ269" s="72"/>
      <c r="AR269" s="72"/>
      <c r="AS269" s="72"/>
      <c r="AT269" s="72"/>
      <c r="AU269" s="72"/>
      <c r="AV269" s="72"/>
      <c r="AW269" s="72"/>
      <c r="AX269" s="72"/>
      <c r="AY269" s="72"/>
      <c r="AZ269" s="72"/>
      <c r="BA269" s="72"/>
      <c r="BB269" s="72"/>
      <c r="BC269" s="72"/>
      <c r="BD269" s="72"/>
      <c r="BE269" s="72"/>
      <c r="BF269" s="72"/>
      <c r="BG269" s="72"/>
      <c r="BH269" s="72"/>
      <c r="BI269" s="72"/>
      <c r="BJ269" s="72"/>
      <c r="BK269" s="72"/>
      <c r="BL269" s="72"/>
      <c r="BM269" s="72"/>
      <c r="BN269" s="72"/>
      <c r="BO269" s="72"/>
      <c r="BP269" s="72"/>
      <c r="BQ269" s="72"/>
      <c r="BR269" s="72"/>
      <c r="BS269" s="72"/>
      <c r="BT269" s="72"/>
      <c r="BU269" s="72"/>
      <c r="BV269" s="72"/>
      <c r="BW269" s="72"/>
      <c r="BX269" s="72"/>
      <c r="BY269" s="72"/>
    </row>
    <row r="270" spans="1:77" ht="15.75" customHeight="1">
      <c r="A270" s="72"/>
      <c r="B270" s="72"/>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c r="AA270" s="72"/>
      <c r="AB270" s="72"/>
      <c r="AC270" s="72"/>
      <c r="AD270" s="72"/>
      <c r="AE270" s="72"/>
      <c r="AF270" s="72"/>
      <c r="AG270" s="72"/>
      <c r="AH270" s="72"/>
      <c r="AI270" s="72"/>
      <c r="AJ270" s="72"/>
      <c r="AK270" s="72"/>
      <c r="AL270" s="72"/>
      <c r="AM270" s="72"/>
      <c r="AN270" s="72"/>
      <c r="AO270" s="72"/>
      <c r="AP270" s="72"/>
      <c r="AQ270" s="72"/>
      <c r="AR270" s="72"/>
      <c r="AS270" s="72"/>
      <c r="AT270" s="72"/>
      <c r="AU270" s="72"/>
      <c r="AV270" s="72"/>
      <c r="AW270" s="72"/>
      <c r="AX270" s="72"/>
      <c r="AY270" s="72"/>
      <c r="AZ270" s="72"/>
      <c r="BA270" s="72"/>
      <c r="BB270" s="72"/>
      <c r="BC270" s="72"/>
      <c r="BD270" s="72"/>
      <c r="BE270" s="72"/>
      <c r="BF270" s="72"/>
      <c r="BG270" s="72"/>
      <c r="BH270" s="72"/>
      <c r="BI270" s="72"/>
      <c r="BJ270" s="72"/>
      <c r="BK270" s="72"/>
      <c r="BL270" s="72"/>
      <c r="BM270" s="72"/>
      <c r="BN270" s="72"/>
      <c r="BO270" s="72"/>
      <c r="BP270" s="72"/>
      <c r="BQ270" s="72"/>
      <c r="BR270" s="72"/>
      <c r="BS270" s="72"/>
      <c r="BT270" s="72"/>
      <c r="BU270" s="72"/>
      <c r="BV270" s="72"/>
      <c r="BW270" s="72"/>
      <c r="BX270" s="72"/>
      <c r="BY270" s="72"/>
    </row>
    <row r="271" spans="1:77" ht="15.75" customHeight="1">
      <c r="A271" s="72"/>
      <c r="B271" s="72"/>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c r="AA271" s="72"/>
      <c r="AB271" s="72"/>
      <c r="AC271" s="72"/>
      <c r="AD271" s="72"/>
      <c r="AE271" s="72"/>
      <c r="AF271" s="72"/>
      <c r="AG271" s="72"/>
      <c r="AH271" s="72"/>
      <c r="AI271" s="72"/>
      <c r="AJ271" s="72"/>
      <c r="AK271" s="72"/>
      <c r="AL271" s="72"/>
      <c r="AM271" s="72"/>
      <c r="AN271" s="72"/>
      <c r="AO271" s="72"/>
      <c r="AP271" s="72"/>
      <c r="AQ271" s="72"/>
      <c r="AR271" s="72"/>
      <c r="AS271" s="72"/>
      <c r="AT271" s="72"/>
      <c r="AU271" s="72"/>
      <c r="AV271" s="72"/>
      <c r="AW271" s="72"/>
      <c r="AX271" s="72"/>
      <c r="AY271" s="72"/>
      <c r="AZ271" s="72"/>
      <c r="BA271" s="72"/>
      <c r="BB271" s="72"/>
      <c r="BC271" s="72"/>
      <c r="BD271" s="72"/>
      <c r="BE271" s="72"/>
      <c r="BF271" s="72"/>
      <c r="BG271" s="72"/>
      <c r="BH271" s="72"/>
      <c r="BI271" s="72"/>
      <c r="BJ271" s="72"/>
      <c r="BK271" s="72"/>
      <c r="BL271" s="72"/>
      <c r="BM271" s="72"/>
      <c r="BN271" s="72"/>
      <c r="BO271" s="72"/>
      <c r="BP271" s="72"/>
      <c r="BQ271" s="72"/>
      <c r="BR271" s="72"/>
      <c r="BS271" s="72"/>
      <c r="BT271" s="72"/>
      <c r="BU271" s="72"/>
      <c r="BV271" s="72"/>
      <c r="BW271" s="72"/>
      <c r="BX271" s="72"/>
      <c r="BY271" s="72"/>
    </row>
    <row r="272" spans="1:77" ht="15.75" customHeight="1">
      <c r="A272" s="72"/>
      <c r="B272" s="7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72"/>
      <c r="BS272" s="72"/>
      <c r="BT272" s="72"/>
      <c r="BU272" s="72"/>
      <c r="BV272" s="72"/>
      <c r="BW272" s="72"/>
      <c r="BX272" s="72"/>
      <c r="BY272" s="72"/>
    </row>
    <row r="273" spans="1:77" ht="15.75" customHeight="1">
      <c r="A273" s="72"/>
      <c r="B273" s="7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72"/>
      <c r="BS273" s="72"/>
      <c r="BT273" s="72"/>
      <c r="BU273" s="72"/>
      <c r="BV273" s="72"/>
      <c r="BW273" s="72"/>
      <c r="BX273" s="72"/>
      <c r="BY273" s="72"/>
    </row>
    <row r="274" spans="1:77" ht="15.75" customHeight="1">
      <c r="A274" s="72"/>
      <c r="B274" s="72"/>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72"/>
      <c r="BS274" s="72"/>
      <c r="BT274" s="72"/>
      <c r="BU274" s="72"/>
      <c r="BV274" s="72"/>
      <c r="BW274" s="72"/>
      <c r="BX274" s="72"/>
      <c r="BY274" s="72"/>
    </row>
    <row r="275" spans="1:77" ht="15.75" customHeight="1">
      <c r="A275" s="72"/>
      <c r="B275" s="72"/>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c r="BR275" s="72"/>
      <c r="BS275" s="72"/>
      <c r="BT275" s="72"/>
      <c r="BU275" s="72"/>
      <c r="BV275" s="72"/>
      <c r="BW275" s="72"/>
      <c r="BX275" s="72"/>
      <c r="BY275" s="72"/>
    </row>
    <row r="276" spans="1:77" ht="15.75" customHeight="1">
      <c r="A276" s="72"/>
      <c r="B276" s="72"/>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c r="BO276" s="72"/>
      <c r="BP276" s="72"/>
      <c r="BQ276" s="72"/>
      <c r="BR276" s="72"/>
      <c r="BS276" s="72"/>
      <c r="BT276" s="72"/>
      <c r="BU276" s="72"/>
      <c r="BV276" s="72"/>
      <c r="BW276" s="72"/>
      <c r="BX276" s="72"/>
      <c r="BY276" s="72"/>
    </row>
    <row r="277" spans="1:77" ht="15.75" customHeight="1">
      <c r="A277" s="72"/>
      <c r="B277" s="72"/>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c r="BO277" s="72"/>
      <c r="BP277" s="72"/>
      <c r="BQ277" s="72"/>
      <c r="BR277" s="72"/>
      <c r="BS277" s="72"/>
      <c r="BT277" s="72"/>
      <c r="BU277" s="72"/>
      <c r="BV277" s="72"/>
      <c r="BW277" s="72"/>
      <c r="BX277" s="72"/>
      <c r="BY277" s="72"/>
    </row>
    <row r="278" spans="1:77" ht="15.75" customHeight="1">
      <c r="A278" s="72"/>
      <c r="B278" s="72"/>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c r="AA278" s="72"/>
      <c r="AB278" s="72"/>
      <c r="AC278" s="72"/>
      <c r="AD278" s="72"/>
      <c r="AE278" s="72"/>
      <c r="AF278" s="72"/>
      <c r="AG278" s="72"/>
      <c r="AH278" s="72"/>
      <c r="AI278" s="72"/>
      <c r="AJ278" s="72"/>
      <c r="AK278" s="72"/>
      <c r="AL278" s="72"/>
      <c r="AM278" s="72"/>
      <c r="AN278" s="72"/>
      <c r="AO278" s="72"/>
      <c r="AP278" s="72"/>
      <c r="AQ278" s="72"/>
      <c r="AR278" s="72"/>
      <c r="AS278" s="72"/>
      <c r="AT278" s="72"/>
      <c r="AU278" s="72"/>
      <c r="AV278" s="72"/>
      <c r="AW278" s="72"/>
      <c r="AX278" s="72"/>
      <c r="AY278" s="72"/>
      <c r="AZ278" s="72"/>
      <c r="BA278" s="72"/>
      <c r="BB278" s="72"/>
      <c r="BC278" s="72"/>
      <c r="BD278" s="72"/>
      <c r="BE278" s="72"/>
      <c r="BF278" s="72"/>
      <c r="BG278" s="72"/>
      <c r="BH278" s="72"/>
      <c r="BI278" s="72"/>
      <c r="BJ278" s="72"/>
      <c r="BK278" s="72"/>
      <c r="BL278" s="72"/>
      <c r="BM278" s="72"/>
      <c r="BN278" s="72"/>
      <c r="BO278" s="72"/>
      <c r="BP278" s="72"/>
      <c r="BQ278" s="72"/>
      <c r="BR278" s="72"/>
      <c r="BS278" s="72"/>
      <c r="BT278" s="72"/>
      <c r="BU278" s="72"/>
      <c r="BV278" s="72"/>
      <c r="BW278" s="72"/>
      <c r="BX278" s="72"/>
      <c r="BY278" s="72"/>
    </row>
    <row r="279" spans="1:77" ht="15.75" customHeight="1">
      <c r="A279" s="72"/>
      <c r="B279" s="72"/>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c r="AA279" s="72"/>
      <c r="AB279" s="72"/>
      <c r="AC279" s="72"/>
      <c r="AD279" s="72"/>
      <c r="AE279" s="72"/>
      <c r="AF279" s="72"/>
      <c r="AG279" s="72"/>
      <c r="AH279" s="72"/>
      <c r="AI279" s="72"/>
      <c r="AJ279" s="72"/>
      <c r="AK279" s="72"/>
      <c r="AL279" s="72"/>
      <c r="AM279" s="72"/>
      <c r="AN279" s="72"/>
      <c r="AO279" s="72"/>
      <c r="AP279" s="72"/>
      <c r="AQ279" s="72"/>
      <c r="AR279" s="72"/>
      <c r="AS279" s="72"/>
      <c r="AT279" s="72"/>
      <c r="AU279" s="72"/>
      <c r="AV279" s="72"/>
      <c r="AW279" s="72"/>
      <c r="AX279" s="72"/>
      <c r="AY279" s="72"/>
      <c r="AZ279" s="72"/>
      <c r="BA279" s="72"/>
      <c r="BB279" s="72"/>
      <c r="BC279" s="72"/>
      <c r="BD279" s="72"/>
      <c r="BE279" s="72"/>
      <c r="BF279" s="72"/>
      <c r="BG279" s="72"/>
      <c r="BH279" s="72"/>
      <c r="BI279" s="72"/>
      <c r="BJ279" s="72"/>
      <c r="BK279" s="72"/>
      <c r="BL279" s="72"/>
      <c r="BM279" s="72"/>
      <c r="BN279" s="72"/>
      <c r="BO279" s="72"/>
      <c r="BP279" s="72"/>
      <c r="BQ279" s="72"/>
      <c r="BR279" s="72"/>
      <c r="BS279" s="72"/>
      <c r="BT279" s="72"/>
      <c r="BU279" s="72"/>
      <c r="BV279" s="72"/>
      <c r="BW279" s="72"/>
      <c r="BX279" s="72"/>
      <c r="BY279" s="72"/>
    </row>
    <row r="280" spans="1:77" ht="15.75" customHeight="1">
      <c r="A280" s="72"/>
      <c r="B280" s="72"/>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c r="AA280" s="72"/>
      <c r="AB280" s="72"/>
      <c r="AC280" s="72"/>
      <c r="AD280" s="72"/>
      <c r="AE280" s="72"/>
      <c r="AF280" s="72"/>
      <c r="AG280" s="72"/>
      <c r="AH280" s="72"/>
      <c r="AI280" s="72"/>
      <c r="AJ280" s="72"/>
      <c r="AK280" s="72"/>
      <c r="AL280" s="72"/>
      <c r="AM280" s="72"/>
      <c r="AN280" s="72"/>
      <c r="AO280" s="72"/>
      <c r="AP280" s="72"/>
      <c r="AQ280" s="72"/>
      <c r="AR280" s="72"/>
      <c r="AS280" s="72"/>
      <c r="AT280" s="72"/>
      <c r="AU280" s="72"/>
      <c r="AV280" s="72"/>
      <c r="AW280" s="72"/>
      <c r="AX280" s="72"/>
      <c r="AY280" s="72"/>
      <c r="AZ280" s="72"/>
      <c r="BA280" s="72"/>
      <c r="BB280" s="72"/>
      <c r="BC280" s="72"/>
      <c r="BD280" s="72"/>
      <c r="BE280" s="72"/>
      <c r="BF280" s="72"/>
      <c r="BG280" s="72"/>
      <c r="BH280" s="72"/>
      <c r="BI280" s="72"/>
      <c r="BJ280" s="72"/>
      <c r="BK280" s="72"/>
      <c r="BL280" s="72"/>
      <c r="BM280" s="72"/>
      <c r="BN280" s="72"/>
      <c r="BO280" s="72"/>
      <c r="BP280" s="72"/>
      <c r="BQ280" s="72"/>
      <c r="BR280" s="72"/>
      <c r="BS280" s="72"/>
      <c r="BT280" s="72"/>
      <c r="BU280" s="72"/>
      <c r="BV280" s="72"/>
      <c r="BW280" s="72"/>
      <c r="BX280" s="72"/>
      <c r="BY280" s="72"/>
    </row>
    <row r="281" spans="1:77" ht="15.75" customHeight="1">
      <c r="A281" s="72"/>
      <c r="B281" s="72"/>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c r="AA281" s="72"/>
      <c r="AB281" s="72"/>
      <c r="AC281" s="72"/>
      <c r="AD281" s="72"/>
      <c r="AE281" s="72"/>
      <c r="AF281" s="72"/>
      <c r="AG281" s="72"/>
      <c r="AH281" s="72"/>
      <c r="AI281" s="72"/>
      <c r="AJ281" s="72"/>
      <c r="AK281" s="72"/>
      <c r="AL281" s="72"/>
      <c r="AM281" s="72"/>
      <c r="AN281" s="72"/>
      <c r="AO281" s="72"/>
      <c r="AP281" s="72"/>
      <c r="AQ281" s="72"/>
      <c r="AR281" s="72"/>
      <c r="AS281" s="72"/>
      <c r="AT281" s="72"/>
      <c r="AU281" s="72"/>
      <c r="AV281" s="72"/>
      <c r="AW281" s="72"/>
      <c r="AX281" s="72"/>
      <c r="AY281" s="72"/>
      <c r="AZ281" s="72"/>
      <c r="BA281" s="72"/>
      <c r="BB281" s="72"/>
      <c r="BC281" s="72"/>
      <c r="BD281" s="72"/>
      <c r="BE281" s="72"/>
      <c r="BF281" s="72"/>
      <c r="BG281" s="72"/>
      <c r="BH281" s="72"/>
      <c r="BI281" s="72"/>
      <c r="BJ281" s="72"/>
      <c r="BK281" s="72"/>
      <c r="BL281" s="72"/>
      <c r="BM281" s="72"/>
      <c r="BN281" s="72"/>
      <c r="BO281" s="72"/>
      <c r="BP281" s="72"/>
      <c r="BQ281" s="72"/>
      <c r="BR281" s="72"/>
      <c r="BS281" s="72"/>
      <c r="BT281" s="72"/>
      <c r="BU281" s="72"/>
      <c r="BV281" s="72"/>
      <c r="BW281" s="72"/>
      <c r="BX281" s="72"/>
      <c r="BY281" s="72"/>
    </row>
    <row r="282" spans="1:77" ht="15.75" customHeight="1">
      <c r="A282" s="72"/>
      <c r="B282" s="72"/>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c r="AA282" s="72"/>
      <c r="AB282" s="72"/>
      <c r="AC282" s="72"/>
      <c r="AD282" s="72"/>
      <c r="AE282" s="72"/>
      <c r="AF282" s="72"/>
      <c r="AG282" s="72"/>
      <c r="AH282" s="72"/>
      <c r="AI282" s="72"/>
      <c r="AJ282" s="72"/>
      <c r="AK282" s="72"/>
      <c r="AL282" s="72"/>
      <c r="AM282" s="72"/>
      <c r="AN282" s="72"/>
      <c r="AO282" s="72"/>
      <c r="AP282" s="72"/>
      <c r="AQ282" s="72"/>
      <c r="AR282" s="72"/>
      <c r="AS282" s="72"/>
      <c r="AT282" s="72"/>
      <c r="AU282" s="72"/>
      <c r="AV282" s="72"/>
      <c r="AW282" s="72"/>
      <c r="AX282" s="72"/>
      <c r="AY282" s="72"/>
      <c r="AZ282" s="72"/>
      <c r="BA282" s="72"/>
      <c r="BB282" s="72"/>
      <c r="BC282" s="72"/>
      <c r="BD282" s="72"/>
      <c r="BE282" s="72"/>
      <c r="BF282" s="72"/>
      <c r="BG282" s="72"/>
      <c r="BH282" s="72"/>
      <c r="BI282" s="72"/>
      <c r="BJ282" s="72"/>
      <c r="BK282" s="72"/>
      <c r="BL282" s="72"/>
      <c r="BM282" s="72"/>
      <c r="BN282" s="72"/>
      <c r="BO282" s="72"/>
      <c r="BP282" s="72"/>
      <c r="BQ282" s="72"/>
      <c r="BR282" s="72"/>
      <c r="BS282" s="72"/>
      <c r="BT282" s="72"/>
      <c r="BU282" s="72"/>
      <c r="BV282" s="72"/>
      <c r="BW282" s="72"/>
      <c r="BX282" s="72"/>
      <c r="BY282" s="72"/>
    </row>
    <row r="283" spans="1:77" ht="15.75" customHeight="1">
      <c r="A283" s="72"/>
      <c r="B283" s="72"/>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c r="AA283" s="72"/>
      <c r="AB283" s="72"/>
      <c r="AC283" s="72"/>
      <c r="AD283" s="72"/>
      <c r="AE283" s="72"/>
      <c r="AF283" s="72"/>
      <c r="AG283" s="72"/>
      <c r="AH283" s="72"/>
      <c r="AI283" s="72"/>
      <c r="AJ283" s="72"/>
      <c r="AK283" s="72"/>
      <c r="AL283" s="72"/>
      <c r="AM283" s="72"/>
      <c r="AN283" s="72"/>
      <c r="AO283" s="72"/>
      <c r="AP283" s="72"/>
      <c r="AQ283" s="72"/>
      <c r="AR283" s="72"/>
      <c r="AS283" s="72"/>
      <c r="AT283" s="72"/>
      <c r="AU283" s="72"/>
      <c r="AV283" s="72"/>
      <c r="AW283" s="72"/>
      <c r="AX283" s="72"/>
      <c r="AY283" s="72"/>
      <c r="AZ283" s="72"/>
      <c r="BA283" s="72"/>
      <c r="BB283" s="72"/>
      <c r="BC283" s="72"/>
      <c r="BD283" s="72"/>
      <c r="BE283" s="72"/>
      <c r="BF283" s="72"/>
      <c r="BG283" s="72"/>
      <c r="BH283" s="72"/>
      <c r="BI283" s="72"/>
      <c r="BJ283" s="72"/>
      <c r="BK283" s="72"/>
      <c r="BL283" s="72"/>
      <c r="BM283" s="72"/>
      <c r="BN283" s="72"/>
      <c r="BO283" s="72"/>
      <c r="BP283" s="72"/>
      <c r="BQ283" s="72"/>
      <c r="BR283" s="72"/>
      <c r="BS283" s="72"/>
      <c r="BT283" s="72"/>
      <c r="BU283" s="72"/>
      <c r="BV283" s="72"/>
      <c r="BW283" s="72"/>
      <c r="BX283" s="72"/>
      <c r="BY283" s="72"/>
    </row>
    <row r="284" spans="1:77" ht="15.75" customHeight="1">
      <c r="A284" s="72"/>
      <c r="B284" s="72"/>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c r="AA284" s="72"/>
      <c r="AB284" s="72"/>
      <c r="AC284" s="72"/>
      <c r="AD284" s="72"/>
      <c r="AE284" s="72"/>
      <c r="AF284" s="72"/>
      <c r="AG284" s="72"/>
      <c r="AH284" s="72"/>
      <c r="AI284" s="72"/>
      <c r="AJ284" s="72"/>
      <c r="AK284" s="72"/>
      <c r="AL284" s="72"/>
      <c r="AM284" s="72"/>
      <c r="AN284" s="72"/>
      <c r="AO284" s="72"/>
      <c r="AP284" s="72"/>
      <c r="AQ284" s="72"/>
      <c r="AR284" s="72"/>
      <c r="AS284" s="72"/>
      <c r="AT284" s="72"/>
      <c r="AU284" s="72"/>
      <c r="AV284" s="72"/>
      <c r="AW284" s="72"/>
      <c r="AX284" s="72"/>
      <c r="AY284" s="72"/>
      <c r="AZ284" s="72"/>
      <c r="BA284" s="72"/>
      <c r="BB284" s="72"/>
      <c r="BC284" s="72"/>
      <c r="BD284" s="72"/>
      <c r="BE284" s="72"/>
      <c r="BF284" s="72"/>
      <c r="BG284" s="72"/>
      <c r="BH284" s="72"/>
      <c r="BI284" s="72"/>
      <c r="BJ284" s="72"/>
      <c r="BK284" s="72"/>
      <c r="BL284" s="72"/>
      <c r="BM284" s="72"/>
      <c r="BN284" s="72"/>
      <c r="BO284" s="72"/>
      <c r="BP284" s="72"/>
      <c r="BQ284" s="72"/>
      <c r="BR284" s="72"/>
      <c r="BS284" s="72"/>
      <c r="BT284" s="72"/>
      <c r="BU284" s="72"/>
      <c r="BV284" s="72"/>
      <c r="BW284" s="72"/>
      <c r="BX284" s="72"/>
      <c r="BY284" s="72"/>
    </row>
    <row r="285" spans="1:77" ht="15.75" customHeight="1">
      <c r="A285" s="72"/>
      <c r="B285" s="72"/>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c r="AA285" s="72"/>
      <c r="AB285" s="72"/>
      <c r="AC285" s="72"/>
      <c r="AD285" s="72"/>
      <c r="AE285" s="72"/>
      <c r="AF285" s="72"/>
      <c r="AG285" s="72"/>
      <c r="AH285" s="72"/>
      <c r="AI285" s="72"/>
      <c r="AJ285" s="72"/>
      <c r="AK285" s="72"/>
      <c r="AL285" s="72"/>
      <c r="AM285" s="72"/>
      <c r="AN285" s="72"/>
      <c r="AO285" s="72"/>
      <c r="AP285" s="72"/>
      <c r="AQ285" s="72"/>
      <c r="AR285" s="72"/>
      <c r="AS285" s="72"/>
      <c r="AT285" s="72"/>
      <c r="AU285" s="72"/>
      <c r="AV285" s="72"/>
      <c r="AW285" s="72"/>
      <c r="AX285" s="72"/>
      <c r="AY285" s="72"/>
      <c r="AZ285" s="72"/>
      <c r="BA285" s="72"/>
      <c r="BB285" s="72"/>
      <c r="BC285" s="72"/>
      <c r="BD285" s="72"/>
      <c r="BE285" s="72"/>
      <c r="BF285" s="72"/>
      <c r="BG285" s="72"/>
      <c r="BH285" s="72"/>
      <c r="BI285" s="72"/>
      <c r="BJ285" s="72"/>
      <c r="BK285" s="72"/>
      <c r="BL285" s="72"/>
      <c r="BM285" s="72"/>
      <c r="BN285" s="72"/>
      <c r="BO285" s="72"/>
      <c r="BP285" s="72"/>
      <c r="BQ285" s="72"/>
      <c r="BR285" s="72"/>
      <c r="BS285" s="72"/>
      <c r="BT285" s="72"/>
      <c r="BU285" s="72"/>
      <c r="BV285" s="72"/>
      <c r="BW285" s="72"/>
      <c r="BX285" s="72"/>
      <c r="BY285" s="72"/>
    </row>
    <row r="286" spans="1:77" ht="15.75" customHeight="1">
      <c r="A286" s="72"/>
      <c r="B286" s="72"/>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c r="AA286" s="72"/>
      <c r="AB286" s="72"/>
      <c r="AC286" s="72"/>
      <c r="AD286" s="72"/>
      <c r="AE286" s="72"/>
      <c r="AF286" s="72"/>
      <c r="AG286" s="72"/>
      <c r="AH286" s="72"/>
      <c r="AI286" s="72"/>
      <c r="AJ286" s="72"/>
      <c r="AK286" s="72"/>
      <c r="AL286" s="72"/>
      <c r="AM286" s="72"/>
      <c r="AN286" s="72"/>
      <c r="AO286" s="72"/>
      <c r="AP286" s="72"/>
      <c r="AQ286" s="72"/>
      <c r="AR286" s="72"/>
      <c r="AS286" s="72"/>
      <c r="AT286" s="72"/>
      <c r="AU286" s="72"/>
      <c r="AV286" s="72"/>
      <c r="AW286" s="72"/>
      <c r="AX286" s="72"/>
      <c r="AY286" s="72"/>
      <c r="AZ286" s="72"/>
      <c r="BA286" s="72"/>
      <c r="BB286" s="72"/>
      <c r="BC286" s="72"/>
      <c r="BD286" s="72"/>
      <c r="BE286" s="72"/>
      <c r="BF286" s="72"/>
      <c r="BG286" s="72"/>
      <c r="BH286" s="72"/>
      <c r="BI286" s="72"/>
      <c r="BJ286" s="72"/>
      <c r="BK286" s="72"/>
      <c r="BL286" s="72"/>
      <c r="BM286" s="72"/>
      <c r="BN286" s="72"/>
      <c r="BO286" s="72"/>
      <c r="BP286" s="72"/>
      <c r="BQ286" s="72"/>
      <c r="BR286" s="72"/>
      <c r="BS286" s="72"/>
      <c r="BT286" s="72"/>
      <c r="BU286" s="72"/>
      <c r="BV286" s="72"/>
      <c r="BW286" s="72"/>
      <c r="BX286" s="72"/>
      <c r="BY286" s="72"/>
    </row>
    <row r="287" spans="1:77" ht="15.75" customHeight="1">
      <c r="A287" s="72"/>
      <c r="B287" s="72"/>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AL287" s="72"/>
      <c r="AM287" s="72"/>
      <c r="AN287" s="72"/>
      <c r="AO287" s="72"/>
      <c r="AP287" s="72"/>
      <c r="AQ287" s="72"/>
      <c r="AR287" s="72"/>
      <c r="AS287" s="72"/>
      <c r="AT287" s="72"/>
      <c r="AU287" s="72"/>
      <c r="AV287" s="72"/>
      <c r="AW287" s="72"/>
      <c r="AX287" s="72"/>
      <c r="AY287" s="72"/>
      <c r="AZ287" s="72"/>
      <c r="BA287" s="72"/>
      <c r="BB287" s="72"/>
      <c r="BC287" s="72"/>
      <c r="BD287" s="72"/>
      <c r="BE287" s="72"/>
      <c r="BF287" s="72"/>
      <c r="BG287" s="72"/>
      <c r="BH287" s="72"/>
      <c r="BI287" s="72"/>
      <c r="BJ287" s="72"/>
      <c r="BK287" s="72"/>
      <c r="BL287" s="72"/>
      <c r="BM287" s="72"/>
      <c r="BN287" s="72"/>
      <c r="BO287" s="72"/>
      <c r="BP287" s="72"/>
      <c r="BQ287" s="72"/>
      <c r="BR287" s="72"/>
      <c r="BS287" s="72"/>
      <c r="BT287" s="72"/>
      <c r="BU287" s="72"/>
      <c r="BV287" s="72"/>
      <c r="BW287" s="72"/>
      <c r="BX287" s="72"/>
      <c r="BY287" s="72"/>
    </row>
    <row r="288" spans="1:77" ht="15.75" customHeight="1">
      <c r="A288" s="7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AL288" s="72"/>
      <c r="AM288" s="72"/>
      <c r="AN288" s="72"/>
      <c r="AO288" s="72"/>
      <c r="AP288" s="72"/>
      <c r="AQ288" s="72"/>
      <c r="AR288" s="72"/>
      <c r="AS288" s="72"/>
      <c r="AT288" s="72"/>
      <c r="AU288" s="72"/>
      <c r="AV288" s="72"/>
      <c r="AW288" s="72"/>
      <c r="AX288" s="72"/>
      <c r="AY288" s="72"/>
      <c r="AZ288" s="72"/>
      <c r="BA288" s="72"/>
      <c r="BB288" s="72"/>
      <c r="BC288" s="72"/>
      <c r="BD288" s="72"/>
      <c r="BE288" s="72"/>
      <c r="BF288" s="72"/>
      <c r="BG288" s="72"/>
      <c r="BH288" s="72"/>
      <c r="BI288" s="72"/>
      <c r="BJ288" s="72"/>
      <c r="BK288" s="72"/>
      <c r="BL288" s="72"/>
      <c r="BM288" s="72"/>
      <c r="BN288" s="72"/>
      <c r="BO288" s="72"/>
      <c r="BP288" s="72"/>
      <c r="BQ288" s="72"/>
      <c r="BR288" s="72"/>
      <c r="BS288" s="72"/>
      <c r="BT288" s="72"/>
      <c r="BU288" s="72"/>
      <c r="BV288" s="72"/>
      <c r="BW288" s="72"/>
      <c r="BX288" s="72"/>
      <c r="BY288" s="72"/>
    </row>
    <row r="289" spans="1:77" ht="15.75" customHeight="1">
      <c r="A289" s="72"/>
      <c r="B289" s="72"/>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c r="AA289" s="72"/>
      <c r="AB289" s="72"/>
      <c r="AC289" s="72"/>
      <c r="AD289" s="72"/>
      <c r="AE289" s="72"/>
      <c r="AF289" s="72"/>
      <c r="AG289" s="72"/>
      <c r="AH289" s="72"/>
      <c r="AI289" s="72"/>
      <c r="AJ289" s="72"/>
      <c r="AK289" s="72"/>
      <c r="AL289" s="72"/>
      <c r="AM289" s="72"/>
      <c r="AN289" s="72"/>
      <c r="AO289" s="72"/>
      <c r="AP289" s="72"/>
      <c r="AQ289" s="72"/>
      <c r="AR289" s="72"/>
      <c r="AS289" s="72"/>
      <c r="AT289" s="72"/>
      <c r="AU289" s="72"/>
      <c r="AV289" s="72"/>
      <c r="AW289" s="72"/>
      <c r="AX289" s="72"/>
      <c r="AY289" s="72"/>
      <c r="AZ289" s="72"/>
      <c r="BA289" s="72"/>
      <c r="BB289" s="72"/>
      <c r="BC289" s="72"/>
      <c r="BD289" s="72"/>
      <c r="BE289" s="72"/>
      <c r="BF289" s="72"/>
      <c r="BG289" s="72"/>
      <c r="BH289" s="72"/>
      <c r="BI289" s="72"/>
      <c r="BJ289" s="72"/>
      <c r="BK289" s="72"/>
      <c r="BL289" s="72"/>
      <c r="BM289" s="72"/>
      <c r="BN289" s="72"/>
      <c r="BO289" s="72"/>
      <c r="BP289" s="72"/>
      <c r="BQ289" s="72"/>
      <c r="BR289" s="72"/>
      <c r="BS289" s="72"/>
      <c r="BT289" s="72"/>
      <c r="BU289" s="72"/>
      <c r="BV289" s="72"/>
      <c r="BW289" s="72"/>
      <c r="BX289" s="72"/>
      <c r="BY289" s="72"/>
    </row>
    <row r="290" spans="1:77" ht="15.75" customHeight="1">
      <c r="A290" s="72"/>
      <c r="B290" s="72"/>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c r="AA290" s="72"/>
      <c r="AB290" s="72"/>
      <c r="AC290" s="72"/>
      <c r="AD290" s="72"/>
      <c r="AE290" s="72"/>
      <c r="AF290" s="72"/>
      <c r="AG290" s="72"/>
      <c r="AH290" s="72"/>
      <c r="AI290" s="72"/>
      <c r="AJ290" s="72"/>
      <c r="AK290" s="72"/>
      <c r="AL290" s="72"/>
      <c r="AM290" s="72"/>
      <c r="AN290" s="72"/>
      <c r="AO290" s="72"/>
      <c r="AP290" s="72"/>
      <c r="AQ290" s="72"/>
      <c r="AR290" s="72"/>
      <c r="AS290" s="72"/>
      <c r="AT290" s="72"/>
      <c r="AU290" s="72"/>
      <c r="AV290" s="72"/>
      <c r="AW290" s="72"/>
      <c r="AX290" s="72"/>
      <c r="AY290" s="72"/>
      <c r="AZ290" s="72"/>
      <c r="BA290" s="72"/>
      <c r="BB290" s="72"/>
      <c r="BC290" s="72"/>
      <c r="BD290" s="72"/>
      <c r="BE290" s="72"/>
      <c r="BF290" s="72"/>
      <c r="BG290" s="72"/>
      <c r="BH290" s="72"/>
      <c r="BI290" s="72"/>
      <c r="BJ290" s="72"/>
      <c r="BK290" s="72"/>
      <c r="BL290" s="72"/>
      <c r="BM290" s="72"/>
      <c r="BN290" s="72"/>
      <c r="BO290" s="72"/>
      <c r="BP290" s="72"/>
      <c r="BQ290" s="72"/>
      <c r="BR290" s="72"/>
      <c r="BS290" s="72"/>
      <c r="BT290" s="72"/>
      <c r="BU290" s="72"/>
      <c r="BV290" s="72"/>
      <c r="BW290" s="72"/>
      <c r="BX290" s="72"/>
      <c r="BY290" s="72"/>
    </row>
    <row r="291" spans="1:77" ht="15.75" customHeight="1">
      <c r="A291" s="72"/>
      <c r="B291" s="72"/>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c r="AA291" s="72"/>
      <c r="AB291" s="72"/>
      <c r="AC291" s="72"/>
      <c r="AD291" s="72"/>
      <c r="AE291" s="72"/>
      <c r="AF291" s="72"/>
      <c r="AG291" s="72"/>
      <c r="AH291" s="72"/>
      <c r="AI291" s="72"/>
      <c r="AJ291" s="72"/>
      <c r="AK291" s="72"/>
      <c r="AL291" s="72"/>
      <c r="AM291" s="72"/>
      <c r="AN291" s="72"/>
      <c r="AO291" s="72"/>
      <c r="AP291" s="72"/>
      <c r="AQ291" s="72"/>
      <c r="AR291" s="72"/>
      <c r="AS291" s="72"/>
      <c r="AT291" s="72"/>
      <c r="AU291" s="72"/>
      <c r="AV291" s="72"/>
      <c r="AW291" s="72"/>
      <c r="AX291" s="72"/>
      <c r="AY291" s="72"/>
      <c r="AZ291" s="72"/>
      <c r="BA291" s="72"/>
      <c r="BB291" s="72"/>
      <c r="BC291" s="72"/>
      <c r="BD291" s="72"/>
      <c r="BE291" s="72"/>
      <c r="BF291" s="72"/>
      <c r="BG291" s="72"/>
      <c r="BH291" s="72"/>
      <c r="BI291" s="72"/>
      <c r="BJ291" s="72"/>
      <c r="BK291" s="72"/>
      <c r="BL291" s="72"/>
      <c r="BM291" s="72"/>
      <c r="BN291" s="72"/>
      <c r="BO291" s="72"/>
      <c r="BP291" s="72"/>
      <c r="BQ291" s="72"/>
      <c r="BR291" s="72"/>
      <c r="BS291" s="72"/>
      <c r="BT291" s="72"/>
      <c r="BU291" s="72"/>
      <c r="BV291" s="72"/>
      <c r="BW291" s="72"/>
      <c r="BX291" s="72"/>
      <c r="BY291" s="72"/>
    </row>
    <row r="292" spans="1:77" ht="15.75" customHeight="1">
      <c r="A292" s="72"/>
      <c r="B292" s="72"/>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c r="AA292" s="72"/>
      <c r="AB292" s="72"/>
      <c r="AC292" s="72"/>
      <c r="AD292" s="72"/>
      <c r="AE292" s="72"/>
      <c r="AF292" s="72"/>
      <c r="AG292" s="72"/>
      <c r="AH292" s="72"/>
      <c r="AI292" s="72"/>
      <c r="AJ292" s="72"/>
      <c r="AK292" s="72"/>
      <c r="AL292" s="72"/>
      <c r="AM292" s="72"/>
      <c r="AN292" s="72"/>
      <c r="AO292" s="72"/>
      <c r="AP292" s="72"/>
      <c r="AQ292" s="72"/>
      <c r="AR292" s="72"/>
      <c r="AS292" s="72"/>
      <c r="AT292" s="72"/>
      <c r="AU292" s="72"/>
      <c r="AV292" s="72"/>
      <c r="AW292" s="72"/>
      <c r="AX292" s="72"/>
      <c r="AY292" s="72"/>
      <c r="AZ292" s="72"/>
      <c r="BA292" s="72"/>
      <c r="BB292" s="72"/>
      <c r="BC292" s="72"/>
      <c r="BD292" s="72"/>
      <c r="BE292" s="72"/>
      <c r="BF292" s="72"/>
      <c r="BG292" s="72"/>
      <c r="BH292" s="72"/>
      <c r="BI292" s="72"/>
      <c r="BJ292" s="72"/>
      <c r="BK292" s="72"/>
      <c r="BL292" s="72"/>
      <c r="BM292" s="72"/>
      <c r="BN292" s="72"/>
      <c r="BO292" s="72"/>
      <c r="BP292" s="72"/>
      <c r="BQ292" s="72"/>
      <c r="BR292" s="72"/>
      <c r="BS292" s="72"/>
      <c r="BT292" s="72"/>
      <c r="BU292" s="72"/>
      <c r="BV292" s="72"/>
      <c r="BW292" s="72"/>
      <c r="BX292" s="72"/>
      <c r="BY292" s="72"/>
    </row>
    <row r="293" spans="1:77" ht="15.75" customHeight="1">
      <c r="A293" s="72"/>
      <c r="B293" s="72"/>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c r="AA293" s="72"/>
      <c r="AB293" s="72"/>
      <c r="AC293" s="72"/>
      <c r="AD293" s="72"/>
      <c r="AE293" s="72"/>
      <c r="AF293" s="72"/>
      <c r="AG293" s="72"/>
      <c r="AH293" s="72"/>
      <c r="AI293" s="72"/>
      <c r="AJ293" s="72"/>
      <c r="AK293" s="72"/>
      <c r="AL293" s="72"/>
      <c r="AM293" s="72"/>
      <c r="AN293" s="72"/>
      <c r="AO293" s="72"/>
      <c r="AP293" s="72"/>
      <c r="AQ293" s="72"/>
      <c r="AR293" s="72"/>
      <c r="AS293" s="72"/>
      <c r="AT293" s="72"/>
      <c r="AU293" s="72"/>
      <c r="AV293" s="72"/>
      <c r="AW293" s="72"/>
      <c r="AX293" s="72"/>
      <c r="AY293" s="72"/>
      <c r="AZ293" s="72"/>
      <c r="BA293" s="72"/>
      <c r="BB293" s="72"/>
      <c r="BC293" s="72"/>
      <c r="BD293" s="72"/>
      <c r="BE293" s="72"/>
      <c r="BF293" s="72"/>
      <c r="BG293" s="72"/>
      <c r="BH293" s="72"/>
      <c r="BI293" s="72"/>
      <c r="BJ293" s="72"/>
      <c r="BK293" s="72"/>
      <c r="BL293" s="72"/>
      <c r="BM293" s="72"/>
      <c r="BN293" s="72"/>
      <c r="BO293" s="72"/>
      <c r="BP293" s="72"/>
      <c r="BQ293" s="72"/>
      <c r="BR293" s="72"/>
      <c r="BS293" s="72"/>
      <c r="BT293" s="72"/>
      <c r="BU293" s="72"/>
      <c r="BV293" s="72"/>
      <c r="BW293" s="72"/>
      <c r="BX293" s="72"/>
      <c r="BY293" s="72"/>
    </row>
    <row r="294" spans="1:77" ht="15.75" customHeight="1">
      <c r="A294" s="72"/>
      <c r="B294" s="72"/>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c r="AB294" s="72"/>
      <c r="AC294" s="72"/>
      <c r="AD294" s="72"/>
      <c r="AE294" s="72"/>
      <c r="AF294" s="72"/>
      <c r="AG294" s="72"/>
      <c r="AH294" s="72"/>
      <c r="AI294" s="72"/>
      <c r="AJ294" s="72"/>
      <c r="AK294" s="72"/>
      <c r="AL294" s="72"/>
      <c r="AM294" s="72"/>
      <c r="AN294" s="72"/>
      <c r="AO294" s="72"/>
      <c r="AP294" s="72"/>
      <c r="AQ294" s="72"/>
      <c r="AR294" s="72"/>
      <c r="AS294" s="72"/>
      <c r="AT294" s="72"/>
      <c r="AU294" s="72"/>
      <c r="AV294" s="72"/>
      <c r="AW294" s="72"/>
      <c r="AX294" s="72"/>
      <c r="AY294" s="72"/>
      <c r="AZ294" s="72"/>
      <c r="BA294" s="72"/>
      <c r="BB294" s="72"/>
      <c r="BC294" s="72"/>
      <c r="BD294" s="72"/>
      <c r="BE294" s="72"/>
      <c r="BF294" s="72"/>
      <c r="BG294" s="72"/>
      <c r="BH294" s="72"/>
      <c r="BI294" s="72"/>
      <c r="BJ294" s="72"/>
      <c r="BK294" s="72"/>
      <c r="BL294" s="72"/>
      <c r="BM294" s="72"/>
      <c r="BN294" s="72"/>
      <c r="BO294" s="72"/>
      <c r="BP294" s="72"/>
      <c r="BQ294" s="72"/>
      <c r="BR294" s="72"/>
      <c r="BS294" s="72"/>
      <c r="BT294" s="72"/>
      <c r="BU294" s="72"/>
      <c r="BV294" s="72"/>
      <c r="BW294" s="72"/>
      <c r="BX294" s="72"/>
      <c r="BY294" s="72"/>
    </row>
    <row r="295" spans="1:77" ht="15.75" customHeight="1">
      <c r="A295" s="72"/>
      <c r="B295" s="72"/>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c r="AA295" s="72"/>
      <c r="AB295" s="72"/>
      <c r="AC295" s="72"/>
      <c r="AD295" s="72"/>
      <c r="AE295" s="72"/>
      <c r="AF295" s="72"/>
      <c r="AG295" s="72"/>
      <c r="AH295" s="72"/>
      <c r="AI295" s="72"/>
      <c r="AJ295" s="72"/>
      <c r="AK295" s="72"/>
      <c r="AL295" s="72"/>
      <c r="AM295" s="72"/>
      <c r="AN295" s="72"/>
      <c r="AO295" s="72"/>
      <c r="AP295" s="72"/>
      <c r="AQ295" s="72"/>
      <c r="AR295" s="72"/>
      <c r="AS295" s="72"/>
      <c r="AT295" s="72"/>
      <c r="AU295" s="72"/>
      <c r="AV295" s="72"/>
      <c r="AW295" s="72"/>
      <c r="AX295" s="72"/>
      <c r="AY295" s="72"/>
      <c r="AZ295" s="72"/>
      <c r="BA295" s="72"/>
      <c r="BB295" s="72"/>
      <c r="BC295" s="72"/>
      <c r="BD295" s="72"/>
      <c r="BE295" s="72"/>
      <c r="BF295" s="72"/>
      <c r="BG295" s="72"/>
      <c r="BH295" s="72"/>
      <c r="BI295" s="72"/>
      <c r="BJ295" s="72"/>
      <c r="BK295" s="72"/>
      <c r="BL295" s="72"/>
      <c r="BM295" s="72"/>
      <c r="BN295" s="72"/>
      <c r="BO295" s="72"/>
      <c r="BP295" s="72"/>
      <c r="BQ295" s="72"/>
      <c r="BR295" s="72"/>
      <c r="BS295" s="72"/>
      <c r="BT295" s="72"/>
      <c r="BU295" s="72"/>
      <c r="BV295" s="72"/>
      <c r="BW295" s="72"/>
      <c r="BX295" s="72"/>
      <c r="BY295" s="72"/>
    </row>
    <row r="296" spans="1:77" ht="15.75" customHeight="1">
      <c r="A296" s="72"/>
      <c r="B296" s="72"/>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c r="AA296" s="72"/>
      <c r="AB296" s="72"/>
      <c r="AC296" s="72"/>
      <c r="AD296" s="72"/>
      <c r="AE296" s="72"/>
      <c r="AF296" s="72"/>
      <c r="AG296" s="72"/>
      <c r="AH296" s="72"/>
      <c r="AI296" s="72"/>
      <c r="AJ296" s="72"/>
      <c r="AK296" s="72"/>
      <c r="AL296" s="72"/>
      <c r="AM296" s="72"/>
      <c r="AN296" s="72"/>
      <c r="AO296" s="72"/>
      <c r="AP296" s="72"/>
      <c r="AQ296" s="72"/>
      <c r="AR296" s="72"/>
      <c r="AS296" s="72"/>
      <c r="AT296" s="72"/>
      <c r="AU296" s="72"/>
      <c r="AV296" s="72"/>
      <c r="AW296" s="72"/>
      <c r="AX296" s="72"/>
      <c r="AY296" s="72"/>
      <c r="AZ296" s="72"/>
      <c r="BA296" s="72"/>
      <c r="BB296" s="72"/>
      <c r="BC296" s="72"/>
      <c r="BD296" s="72"/>
      <c r="BE296" s="72"/>
      <c r="BF296" s="72"/>
      <c r="BG296" s="72"/>
      <c r="BH296" s="72"/>
      <c r="BI296" s="72"/>
      <c r="BJ296" s="72"/>
      <c r="BK296" s="72"/>
      <c r="BL296" s="72"/>
      <c r="BM296" s="72"/>
      <c r="BN296" s="72"/>
      <c r="BO296" s="72"/>
      <c r="BP296" s="72"/>
      <c r="BQ296" s="72"/>
      <c r="BR296" s="72"/>
      <c r="BS296" s="72"/>
      <c r="BT296" s="72"/>
      <c r="BU296" s="72"/>
      <c r="BV296" s="72"/>
      <c r="BW296" s="72"/>
      <c r="BX296" s="72"/>
      <c r="BY296" s="72"/>
    </row>
    <row r="297" spans="1:77" ht="15.75" customHeight="1">
      <c r="A297" s="72"/>
      <c r="B297" s="72"/>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c r="AA297" s="72"/>
      <c r="AB297" s="72"/>
      <c r="AC297" s="72"/>
      <c r="AD297" s="72"/>
      <c r="AE297" s="72"/>
      <c r="AF297" s="72"/>
      <c r="AG297" s="72"/>
      <c r="AH297" s="72"/>
      <c r="AI297" s="72"/>
      <c r="AJ297" s="72"/>
      <c r="AK297" s="72"/>
      <c r="AL297" s="72"/>
      <c r="AM297" s="72"/>
      <c r="AN297" s="72"/>
      <c r="AO297" s="72"/>
      <c r="AP297" s="72"/>
      <c r="AQ297" s="72"/>
      <c r="AR297" s="72"/>
      <c r="AS297" s="72"/>
      <c r="AT297" s="72"/>
      <c r="AU297" s="72"/>
      <c r="AV297" s="72"/>
      <c r="AW297" s="72"/>
      <c r="AX297" s="72"/>
      <c r="AY297" s="72"/>
      <c r="AZ297" s="72"/>
      <c r="BA297" s="72"/>
      <c r="BB297" s="72"/>
      <c r="BC297" s="72"/>
      <c r="BD297" s="72"/>
      <c r="BE297" s="72"/>
      <c r="BF297" s="72"/>
      <c r="BG297" s="72"/>
      <c r="BH297" s="72"/>
      <c r="BI297" s="72"/>
      <c r="BJ297" s="72"/>
      <c r="BK297" s="72"/>
      <c r="BL297" s="72"/>
      <c r="BM297" s="72"/>
      <c r="BN297" s="72"/>
      <c r="BO297" s="72"/>
      <c r="BP297" s="72"/>
      <c r="BQ297" s="72"/>
      <c r="BR297" s="72"/>
      <c r="BS297" s="72"/>
      <c r="BT297" s="72"/>
      <c r="BU297" s="72"/>
      <c r="BV297" s="72"/>
      <c r="BW297" s="72"/>
      <c r="BX297" s="72"/>
      <c r="BY297" s="72"/>
    </row>
    <row r="298" spans="1:77" ht="15.75" customHeight="1">
      <c r="A298" s="72"/>
      <c r="B298" s="72"/>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c r="AA298" s="72"/>
      <c r="AB298" s="72"/>
      <c r="AC298" s="72"/>
      <c r="AD298" s="72"/>
      <c r="AE298" s="72"/>
      <c r="AF298" s="72"/>
      <c r="AG298" s="72"/>
      <c r="AH298" s="72"/>
      <c r="AI298" s="72"/>
      <c r="AJ298" s="72"/>
      <c r="AK298" s="72"/>
      <c r="AL298" s="72"/>
      <c r="AM298" s="72"/>
      <c r="AN298" s="72"/>
      <c r="AO298" s="72"/>
      <c r="AP298" s="72"/>
      <c r="AQ298" s="72"/>
      <c r="AR298" s="72"/>
      <c r="AS298" s="72"/>
      <c r="AT298" s="72"/>
      <c r="AU298" s="72"/>
      <c r="AV298" s="72"/>
      <c r="AW298" s="72"/>
      <c r="AX298" s="72"/>
      <c r="AY298" s="72"/>
      <c r="AZ298" s="72"/>
      <c r="BA298" s="72"/>
      <c r="BB298" s="72"/>
      <c r="BC298" s="72"/>
      <c r="BD298" s="72"/>
      <c r="BE298" s="72"/>
      <c r="BF298" s="72"/>
      <c r="BG298" s="72"/>
      <c r="BH298" s="72"/>
      <c r="BI298" s="72"/>
      <c r="BJ298" s="72"/>
      <c r="BK298" s="72"/>
      <c r="BL298" s="72"/>
      <c r="BM298" s="72"/>
      <c r="BN298" s="72"/>
      <c r="BO298" s="72"/>
      <c r="BP298" s="72"/>
      <c r="BQ298" s="72"/>
      <c r="BR298" s="72"/>
      <c r="BS298" s="72"/>
      <c r="BT298" s="72"/>
      <c r="BU298" s="72"/>
      <c r="BV298" s="72"/>
      <c r="BW298" s="72"/>
      <c r="BX298" s="72"/>
      <c r="BY298" s="72"/>
    </row>
    <row r="299" spans="1:77" ht="15.75" customHeight="1">
      <c r="A299" s="72"/>
      <c r="B299" s="72"/>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c r="AA299" s="72"/>
      <c r="AB299" s="72"/>
      <c r="AC299" s="72"/>
      <c r="AD299" s="72"/>
      <c r="AE299" s="72"/>
      <c r="AF299" s="72"/>
      <c r="AG299" s="72"/>
      <c r="AH299" s="72"/>
      <c r="AI299" s="72"/>
      <c r="AJ299" s="72"/>
      <c r="AK299" s="72"/>
      <c r="AL299" s="72"/>
      <c r="AM299" s="72"/>
      <c r="AN299" s="72"/>
      <c r="AO299" s="72"/>
      <c r="AP299" s="72"/>
      <c r="AQ299" s="72"/>
      <c r="AR299" s="72"/>
      <c r="AS299" s="72"/>
      <c r="AT299" s="72"/>
      <c r="AU299" s="72"/>
      <c r="AV299" s="72"/>
      <c r="AW299" s="72"/>
      <c r="AX299" s="72"/>
      <c r="AY299" s="72"/>
      <c r="AZ299" s="72"/>
      <c r="BA299" s="72"/>
      <c r="BB299" s="72"/>
      <c r="BC299" s="72"/>
      <c r="BD299" s="72"/>
      <c r="BE299" s="72"/>
      <c r="BF299" s="72"/>
      <c r="BG299" s="72"/>
      <c r="BH299" s="72"/>
      <c r="BI299" s="72"/>
      <c r="BJ299" s="72"/>
      <c r="BK299" s="72"/>
      <c r="BL299" s="72"/>
      <c r="BM299" s="72"/>
      <c r="BN299" s="72"/>
      <c r="BO299" s="72"/>
      <c r="BP299" s="72"/>
      <c r="BQ299" s="72"/>
      <c r="BR299" s="72"/>
      <c r="BS299" s="72"/>
      <c r="BT299" s="72"/>
      <c r="BU299" s="72"/>
      <c r="BV299" s="72"/>
      <c r="BW299" s="72"/>
      <c r="BX299" s="72"/>
      <c r="BY299" s="72"/>
    </row>
    <row r="300" spans="1:77" ht="15.75" customHeight="1">
      <c r="A300" s="72"/>
      <c r="B300" s="72"/>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c r="AA300" s="72"/>
      <c r="AB300" s="72"/>
      <c r="AC300" s="72"/>
      <c r="AD300" s="72"/>
      <c r="AE300" s="72"/>
      <c r="AF300" s="72"/>
      <c r="AG300" s="72"/>
      <c r="AH300" s="72"/>
      <c r="AI300" s="72"/>
      <c r="AJ300" s="72"/>
      <c r="AK300" s="72"/>
      <c r="AL300" s="72"/>
      <c r="AM300" s="72"/>
      <c r="AN300" s="72"/>
      <c r="AO300" s="72"/>
      <c r="AP300" s="72"/>
      <c r="AQ300" s="72"/>
      <c r="AR300" s="72"/>
      <c r="AS300" s="72"/>
      <c r="AT300" s="72"/>
      <c r="AU300" s="72"/>
      <c r="AV300" s="72"/>
      <c r="AW300" s="72"/>
      <c r="AX300" s="72"/>
      <c r="AY300" s="72"/>
      <c r="AZ300" s="72"/>
      <c r="BA300" s="72"/>
      <c r="BB300" s="72"/>
      <c r="BC300" s="72"/>
      <c r="BD300" s="72"/>
      <c r="BE300" s="72"/>
      <c r="BF300" s="72"/>
      <c r="BG300" s="72"/>
      <c r="BH300" s="72"/>
      <c r="BI300" s="72"/>
      <c r="BJ300" s="72"/>
      <c r="BK300" s="72"/>
      <c r="BL300" s="72"/>
      <c r="BM300" s="72"/>
      <c r="BN300" s="72"/>
      <c r="BO300" s="72"/>
      <c r="BP300" s="72"/>
      <c r="BQ300" s="72"/>
      <c r="BR300" s="72"/>
      <c r="BS300" s="72"/>
      <c r="BT300" s="72"/>
      <c r="BU300" s="72"/>
      <c r="BV300" s="72"/>
      <c r="BW300" s="72"/>
      <c r="BX300" s="72"/>
      <c r="BY300" s="72"/>
    </row>
    <row r="301" spans="1:77" ht="15.75" customHeight="1">
      <c r="A301" s="72"/>
      <c r="B301" s="72"/>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c r="AA301" s="72"/>
      <c r="AB301" s="72"/>
      <c r="AC301" s="72"/>
      <c r="AD301" s="72"/>
      <c r="AE301" s="72"/>
      <c r="AF301" s="72"/>
      <c r="AG301" s="72"/>
      <c r="AH301" s="72"/>
      <c r="AI301" s="72"/>
      <c r="AJ301" s="72"/>
      <c r="AK301" s="72"/>
      <c r="AL301" s="72"/>
      <c r="AM301" s="72"/>
      <c r="AN301" s="72"/>
      <c r="AO301" s="72"/>
      <c r="AP301" s="72"/>
      <c r="AQ301" s="72"/>
      <c r="AR301" s="72"/>
      <c r="AS301" s="72"/>
      <c r="AT301" s="72"/>
      <c r="AU301" s="72"/>
      <c r="AV301" s="72"/>
      <c r="AW301" s="72"/>
      <c r="AX301" s="72"/>
      <c r="AY301" s="72"/>
      <c r="AZ301" s="72"/>
      <c r="BA301" s="72"/>
      <c r="BB301" s="72"/>
      <c r="BC301" s="72"/>
      <c r="BD301" s="72"/>
      <c r="BE301" s="72"/>
      <c r="BF301" s="72"/>
      <c r="BG301" s="72"/>
      <c r="BH301" s="72"/>
      <c r="BI301" s="72"/>
      <c r="BJ301" s="72"/>
      <c r="BK301" s="72"/>
      <c r="BL301" s="72"/>
      <c r="BM301" s="72"/>
      <c r="BN301" s="72"/>
      <c r="BO301" s="72"/>
      <c r="BP301" s="72"/>
      <c r="BQ301" s="72"/>
      <c r="BR301" s="72"/>
      <c r="BS301" s="72"/>
      <c r="BT301" s="72"/>
      <c r="BU301" s="72"/>
      <c r="BV301" s="72"/>
      <c r="BW301" s="72"/>
      <c r="BX301" s="72"/>
      <c r="BY301" s="72"/>
    </row>
    <row r="302" spans="1:77" ht="15.75" customHeight="1">
      <c r="A302" s="72"/>
      <c r="B302" s="72"/>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c r="AA302" s="72"/>
      <c r="AB302" s="72"/>
      <c r="AC302" s="72"/>
      <c r="AD302" s="72"/>
      <c r="AE302" s="72"/>
      <c r="AF302" s="72"/>
      <c r="AG302" s="72"/>
      <c r="AH302" s="72"/>
      <c r="AI302" s="72"/>
      <c r="AJ302" s="72"/>
      <c r="AK302" s="72"/>
      <c r="AL302" s="72"/>
      <c r="AM302" s="72"/>
      <c r="AN302" s="72"/>
      <c r="AO302" s="72"/>
      <c r="AP302" s="72"/>
      <c r="AQ302" s="72"/>
      <c r="AR302" s="72"/>
      <c r="AS302" s="72"/>
      <c r="AT302" s="72"/>
      <c r="AU302" s="72"/>
      <c r="AV302" s="72"/>
      <c r="AW302" s="72"/>
      <c r="AX302" s="72"/>
      <c r="AY302" s="72"/>
      <c r="AZ302" s="72"/>
      <c r="BA302" s="72"/>
      <c r="BB302" s="72"/>
      <c r="BC302" s="72"/>
      <c r="BD302" s="72"/>
      <c r="BE302" s="72"/>
      <c r="BF302" s="72"/>
      <c r="BG302" s="72"/>
      <c r="BH302" s="72"/>
      <c r="BI302" s="72"/>
      <c r="BJ302" s="72"/>
      <c r="BK302" s="72"/>
      <c r="BL302" s="72"/>
      <c r="BM302" s="72"/>
      <c r="BN302" s="72"/>
      <c r="BO302" s="72"/>
      <c r="BP302" s="72"/>
      <c r="BQ302" s="72"/>
      <c r="BR302" s="72"/>
      <c r="BS302" s="72"/>
      <c r="BT302" s="72"/>
      <c r="BU302" s="72"/>
      <c r="BV302" s="72"/>
      <c r="BW302" s="72"/>
      <c r="BX302" s="72"/>
      <c r="BY302" s="72"/>
    </row>
    <row r="303" spans="1:77" ht="15.75" customHeight="1">
      <c r="A303" s="72"/>
      <c r="B303" s="72"/>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c r="AA303" s="72"/>
      <c r="AB303" s="72"/>
      <c r="AC303" s="72"/>
      <c r="AD303" s="72"/>
      <c r="AE303" s="72"/>
      <c r="AF303" s="72"/>
      <c r="AG303" s="72"/>
      <c r="AH303" s="72"/>
      <c r="AI303" s="72"/>
      <c r="AJ303" s="72"/>
      <c r="AK303" s="72"/>
      <c r="AL303" s="72"/>
      <c r="AM303" s="72"/>
      <c r="AN303" s="72"/>
      <c r="AO303" s="72"/>
      <c r="AP303" s="72"/>
      <c r="AQ303" s="72"/>
      <c r="AR303" s="72"/>
      <c r="AS303" s="72"/>
      <c r="AT303" s="72"/>
      <c r="AU303" s="72"/>
      <c r="AV303" s="72"/>
      <c r="AW303" s="72"/>
      <c r="AX303" s="72"/>
      <c r="AY303" s="72"/>
      <c r="AZ303" s="72"/>
      <c r="BA303" s="72"/>
      <c r="BB303" s="72"/>
      <c r="BC303" s="72"/>
      <c r="BD303" s="72"/>
      <c r="BE303" s="72"/>
      <c r="BF303" s="72"/>
      <c r="BG303" s="72"/>
      <c r="BH303" s="72"/>
      <c r="BI303" s="72"/>
      <c r="BJ303" s="72"/>
      <c r="BK303" s="72"/>
      <c r="BL303" s="72"/>
      <c r="BM303" s="72"/>
      <c r="BN303" s="72"/>
      <c r="BO303" s="72"/>
      <c r="BP303" s="72"/>
      <c r="BQ303" s="72"/>
      <c r="BR303" s="72"/>
      <c r="BS303" s="72"/>
      <c r="BT303" s="72"/>
      <c r="BU303" s="72"/>
      <c r="BV303" s="72"/>
      <c r="BW303" s="72"/>
      <c r="BX303" s="72"/>
      <c r="BY303" s="72"/>
    </row>
    <row r="304" spans="1:77" ht="15.75" customHeight="1">
      <c r="A304" s="72"/>
      <c r="B304" s="72"/>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c r="AA304" s="72"/>
      <c r="AB304" s="72"/>
      <c r="AC304" s="72"/>
      <c r="AD304" s="72"/>
      <c r="AE304" s="72"/>
      <c r="AF304" s="72"/>
      <c r="AG304" s="72"/>
      <c r="AH304" s="72"/>
      <c r="AI304" s="72"/>
      <c r="AJ304" s="72"/>
      <c r="AK304" s="72"/>
      <c r="AL304" s="72"/>
      <c r="AM304" s="72"/>
      <c r="AN304" s="72"/>
      <c r="AO304" s="72"/>
      <c r="AP304" s="72"/>
      <c r="AQ304" s="72"/>
      <c r="AR304" s="72"/>
      <c r="AS304" s="72"/>
      <c r="AT304" s="72"/>
      <c r="AU304" s="72"/>
      <c r="AV304" s="72"/>
      <c r="AW304" s="72"/>
      <c r="AX304" s="72"/>
      <c r="AY304" s="72"/>
      <c r="AZ304" s="72"/>
      <c r="BA304" s="72"/>
      <c r="BB304" s="72"/>
      <c r="BC304" s="72"/>
      <c r="BD304" s="72"/>
      <c r="BE304" s="72"/>
      <c r="BF304" s="72"/>
      <c r="BG304" s="72"/>
      <c r="BH304" s="72"/>
      <c r="BI304" s="72"/>
      <c r="BJ304" s="72"/>
      <c r="BK304" s="72"/>
      <c r="BL304" s="72"/>
      <c r="BM304" s="72"/>
      <c r="BN304" s="72"/>
      <c r="BO304" s="72"/>
      <c r="BP304" s="72"/>
      <c r="BQ304" s="72"/>
      <c r="BR304" s="72"/>
      <c r="BS304" s="72"/>
      <c r="BT304" s="72"/>
      <c r="BU304" s="72"/>
      <c r="BV304" s="72"/>
      <c r="BW304" s="72"/>
      <c r="BX304" s="72"/>
      <c r="BY304" s="72"/>
    </row>
    <row r="305" spans="1:77" ht="15.75" customHeight="1">
      <c r="A305" s="72"/>
      <c r="B305" s="72"/>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c r="AA305" s="72"/>
      <c r="AB305" s="72"/>
      <c r="AC305" s="72"/>
      <c r="AD305" s="72"/>
      <c r="AE305" s="72"/>
      <c r="AF305" s="72"/>
      <c r="AG305" s="72"/>
      <c r="AH305" s="72"/>
      <c r="AI305" s="72"/>
      <c r="AJ305" s="72"/>
      <c r="AK305" s="72"/>
      <c r="AL305" s="72"/>
      <c r="AM305" s="72"/>
      <c r="AN305" s="72"/>
      <c r="AO305" s="72"/>
      <c r="AP305" s="72"/>
      <c r="AQ305" s="72"/>
      <c r="AR305" s="72"/>
      <c r="AS305" s="72"/>
      <c r="AT305" s="72"/>
      <c r="AU305" s="72"/>
      <c r="AV305" s="72"/>
      <c r="AW305" s="72"/>
      <c r="AX305" s="72"/>
      <c r="AY305" s="72"/>
      <c r="AZ305" s="72"/>
      <c r="BA305" s="72"/>
      <c r="BB305" s="72"/>
      <c r="BC305" s="72"/>
      <c r="BD305" s="72"/>
      <c r="BE305" s="72"/>
      <c r="BF305" s="72"/>
      <c r="BG305" s="72"/>
      <c r="BH305" s="72"/>
      <c r="BI305" s="72"/>
      <c r="BJ305" s="72"/>
      <c r="BK305" s="72"/>
      <c r="BL305" s="72"/>
      <c r="BM305" s="72"/>
      <c r="BN305" s="72"/>
      <c r="BO305" s="72"/>
      <c r="BP305" s="72"/>
      <c r="BQ305" s="72"/>
      <c r="BR305" s="72"/>
      <c r="BS305" s="72"/>
      <c r="BT305" s="72"/>
      <c r="BU305" s="72"/>
      <c r="BV305" s="72"/>
      <c r="BW305" s="72"/>
      <c r="BX305" s="72"/>
      <c r="BY305" s="72"/>
    </row>
    <row r="306" spans="1:77" ht="15.75" customHeight="1">
      <c r="A306" s="72"/>
      <c r="B306" s="72"/>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c r="AA306" s="72"/>
      <c r="AB306" s="72"/>
      <c r="AC306" s="72"/>
      <c r="AD306" s="72"/>
      <c r="AE306" s="72"/>
      <c r="AF306" s="72"/>
      <c r="AG306" s="72"/>
      <c r="AH306" s="72"/>
      <c r="AI306" s="72"/>
      <c r="AJ306" s="72"/>
      <c r="AK306" s="72"/>
      <c r="AL306" s="72"/>
      <c r="AM306" s="72"/>
      <c r="AN306" s="72"/>
      <c r="AO306" s="72"/>
      <c r="AP306" s="72"/>
      <c r="AQ306" s="72"/>
      <c r="AR306" s="72"/>
      <c r="AS306" s="72"/>
      <c r="AT306" s="72"/>
      <c r="AU306" s="72"/>
      <c r="AV306" s="72"/>
      <c r="AW306" s="72"/>
      <c r="AX306" s="72"/>
      <c r="AY306" s="72"/>
      <c r="AZ306" s="72"/>
      <c r="BA306" s="72"/>
      <c r="BB306" s="72"/>
      <c r="BC306" s="72"/>
      <c r="BD306" s="72"/>
      <c r="BE306" s="72"/>
      <c r="BF306" s="72"/>
      <c r="BG306" s="72"/>
      <c r="BH306" s="72"/>
      <c r="BI306" s="72"/>
      <c r="BJ306" s="72"/>
      <c r="BK306" s="72"/>
      <c r="BL306" s="72"/>
      <c r="BM306" s="72"/>
      <c r="BN306" s="72"/>
      <c r="BO306" s="72"/>
      <c r="BP306" s="72"/>
      <c r="BQ306" s="72"/>
      <c r="BR306" s="72"/>
      <c r="BS306" s="72"/>
      <c r="BT306" s="72"/>
      <c r="BU306" s="72"/>
      <c r="BV306" s="72"/>
      <c r="BW306" s="72"/>
      <c r="BX306" s="72"/>
      <c r="BY306" s="72"/>
    </row>
    <row r="307" spans="1:77" ht="15.75" customHeight="1">
      <c r="A307" s="72"/>
      <c r="B307" s="72"/>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c r="AA307" s="72"/>
      <c r="AB307" s="72"/>
      <c r="AC307" s="72"/>
      <c r="AD307" s="72"/>
      <c r="AE307" s="72"/>
      <c r="AF307" s="72"/>
      <c r="AG307" s="72"/>
      <c r="AH307" s="72"/>
      <c r="AI307" s="72"/>
      <c r="AJ307" s="72"/>
      <c r="AK307" s="72"/>
      <c r="AL307" s="72"/>
      <c r="AM307" s="72"/>
      <c r="AN307" s="72"/>
      <c r="AO307" s="72"/>
      <c r="AP307" s="72"/>
      <c r="AQ307" s="72"/>
      <c r="AR307" s="72"/>
      <c r="AS307" s="72"/>
      <c r="AT307" s="72"/>
      <c r="AU307" s="72"/>
      <c r="AV307" s="72"/>
      <c r="AW307" s="72"/>
      <c r="AX307" s="72"/>
      <c r="AY307" s="72"/>
      <c r="AZ307" s="72"/>
      <c r="BA307" s="72"/>
      <c r="BB307" s="72"/>
      <c r="BC307" s="72"/>
      <c r="BD307" s="72"/>
      <c r="BE307" s="72"/>
      <c r="BF307" s="72"/>
      <c r="BG307" s="72"/>
      <c r="BH307" s="72"/>
      <c r="BI307" s="72"/>
      <c r="BJ307" s="72"/>
      <c r="BK307" s="72"/>
      <c r="BL307" s="72"/>
      <c r="BM307" s="72"/>
      <c r="BN307" s="72"/>
      <c r="BO307" s="72"/>
      <c r="BP307" s="72"/>
      <c r="BQ307" s="72"/>
      <c r="BR307" s="72"/>
      <c r="BS307" s="72"/>
      <c r="BT307" s="72"/>
      <c r="BU307" s="72"/>
      <c r="BV307" s="72"/>
      <c r="BW307" s="72"/>
      <c r="BX307" s="72"/>
      <c r="BY307" s="72"/>
    </row>
    <row r="308" spans="1:77" ht="15.75" customHeight="1">
      <c r="A308" s="72"/>
      <c r="B308" s="72"/>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c r="AA308" s="72"/>
      <c r="AB308" s="72"/>
      <c r="AC308" s="72"/>
      <c r="AD308" s="72"/>
      <c r="AE308" s="72"/>
      <c r="AF308" s="72"/>
      <c r="AG308" s="72"/>
      <c r="AH308" s="72"/>
      <c r="AI308" s="72"/>
      <c r="AJ308" s="72"/>
      <c r="AK308" s="72"/>
      <c r="AL308" s="72"/>
      <c r="AM308" s="72"/>
      <c r="AN308" s="72"/>
      <c r="AO308" s="72"/>
      <c r="AP308" s="72"/>
      <c r="AQ308" s="72"/>
      <c r="AR308" s="72"/>
      <c r="AS308" s="72"/>
      <c r="AT308" s="72"/>
      <c r="AU308" s="72"/>
      <c r="AV308" s="72"/>
      <c r="AW308" s="72"/>
      <c r="AX308" s="72"/>
      <c r="AY308" s="72"/>
      <c r="AZ308" s="72"/>
      <c r="BA308" s="72"/>
      <c r="BB308" s="72"/>
      <c r="BC308" s="72"/>
      <c r="BD308" s="72"/>
      <c r="BE308" s="72"/>
      <c r="BF308" s="72"/>
      <c r="BG308" s="72"/>
      <c r="BH308" s="72"/>
      <c r="BI308" s="72"/>
      <c r="BJ308" s="72"/>
      <c r="BK308" s="72"/>
      <c r="BL308" s="72"/>
      <c r="BM308" s="72"/>
      <c r="BN308" s="72"/>
      <c r="BO308" s="72"/>
      <c r="BP308" s="72"/>
      <c r="BQ308" s="72"/>
      <c r="BR308" s="72"/>
      <c r="BS308" s="72"/>
      <c r="BT308" s="72"/>
      <c r="BU308" s="72"/>
      <c r="BV308" s="72"/>
      <c r="BW308" s="72"/>
      <c r="BX308" s="72"/>
      <c r="BY308" s="72"/>
    </row>
    <row r="309" spans="1:77" ht="15.75" customHeight="1">
      <c r="A309" s="72"/>
      <c r="B309" s="72"/>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c r="AA309" s="72"/>
      <c r="AB309" s="72"/>
      <c r="AC309" s="72"/>
      <c r="AD309" s="72"/>
      <c r="AE309" s="72"/>
      <c r="AF309" s="72"/>
      <c r="AG309" s="72"/>
      <c r="AH309" s="72"/>
      <c r="AI309" s="72"/>
      <c r="AJ309" s="72"/>
      <c r="AK309" s="72"/>
      <c r="AL309" s="72"/>
      <c r="AM309" s="72"/>
      <c r="AN309" s="72"/>
      <c r="AO309" s="72"/>
      <c r="AP309" s="72"/>
      <c r="AQ309" s="72"/>
      <c r="AR309" s="72"/>
      <c r="AS309" s="72"/>
      <c r="AT309" s="72"/>
      <c r="AU309" s="72"/>
      <c r="AV309" s="72"/>
      <c r="AW309" s="72"/>
      <c r="AX309" s="72"/>
      <c r="AY309" s="72"/>
      <c r="AZ309" s="72"/>
      <c r="BA309" s="72"/>
      <c r="BB309" s="72"/>
      <c r="BC309" s="72"/>
      <c r="BD309" s="72"/>
      <c r="BE309" s="72"/>
      <c r="BF309" s="72"/>
      <c r="BG309" s="72"/>
      <c r="BH309" s="72"/>
      <c r="BI309" s="72"/>
      <c r="BJ309" s="72"/>
      <c r="BK309" s="72"/>
      <c r="BL309" s="72"/>
      <c r="BM309" s="72"/>
      <c r="BN309" s="72"/>
      <c r="BO309" s="72"/>
      <c r="BP309" s="72"/>
      <c r="BQ309" s="72"/>
      <c r="BR309" s="72"/>
      <c r="BS309" s="72"/>
      <c r="BT309" s="72"/>
      <c r="BU309" s="72"/>
      <c r="BV309" s="72"/>
      <c r="BW309" s="72"/>
      <c r="BX309" s="72"/>
      <c r="BY309" s="72"/>
    </row>
    <row r="310" spans="1:77" ht="15.75" customHeight="1">
      <c r="A310" s="72"/>
      <c r="B310" s="72"/>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c r="AA310" s="72"/>
      <c r="AB310" s="72"/>
      <c r="AC310" s="72"/>
      <c r="AD310" s="72"/>
      <c r="AE310" s="72"/>
      <c r="AF310" s="72"/>
      <c r="AG310" s="72"/>
      <c r="AH310" s="72"/>
      <c r="AI310" s="72"/>
      <c r="AJ310" s="72"/>
      <c r="AK310" s="72"/>
      <c r="AL310" s="72"/>
      <c r="AM310" s="72"/>
      <c r="AN310" s="72"/>
      <c r="AO310" s="72"/>
      <c r="AP310" s="72"/>
      <c r="AQ310" s="72"/>
      <c r="AR310" s="72"/>
      <c r="AS310" s="72"/>
      <c r="AT310" s="72"/>
      <c r="AU310" s="72"/>
      <c r="AV310" s="72"/>
      <c r="AW310" s="72"/>
      <c r="AX310" s="72"/>
      <c r="AY310" s="72"/>
      <c r="AZ310" s="72"/>
      <c r="BA310" s="72"/>
      <c r="BB310" s="72"/>
      <c r="BC310" s="72"/>
      <c r="BD310" s="72"/>
      <c r="BE310" s="72"/>
      <c r="BF310" s="72"/>
      <c r="BG310" s="72"/>
      <c r="BH310" s="72"/>
      <c r="BI310" s="72"/>
      <c r="BJ310" s="72"/>
      <c r="BK310" s="72"/>
      <c r="BL310" s="72"/>
      <c r="BM310" s="72"/>
      <c r="BN310" s="72"/>
      <c r="BO310" s="72"/>
      <c r="BP310" s="72"/>
      <c r="BQ310" s="72"/>
      <c r="BR310" s="72"/>
      <c r="BS310" s="72"/>
      <c r="BT310" s="72"/>
      <c r="BU310" s="72"/>
      <c r="BV310" s="72"/>
      <c r="BW310" s="72"/>
      <c r="BX310" s="72"/>
      <c r="BY310" s="72"/>
    </row>
    <row r="311" spans="1:77" ht="15.75" customHeight="1">
      <c r="A311" s="72"/>
      <c r="B311" s="72"/>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c r="AA311" s="72"/>
      <c r="AB311" s="72"/>
      <c r="AC311" s="72"/>
      <c r="AD311" s="72"/>
      <c r="AE311" s="72"/>
      <c r="AF311" s="72"/>
      <c r="AG311" s="72"/>
      <c r="AH311" s="72"/>
      <c r="AI311" s="72"/>
      <c r="AJ311" s="72"/>
      <c r="AK311" s="72"/>
      <c r="AL311" s="72"/>
      <c r="AM311" s="72"/>
      <c r="AN311" s="72"/>
      <c r="AO311" s="72"/>
      <c r="AP311" s="72"/>
      <c r="AQ311" s="72"/>
      <c r="AR311" s="72"/>
      <c r="AS311" s="72"/>
      <c r="AT311" s="72"/>
      <c r="AU311" s="72"/>
      <c r="AV311" s="72"/>
      <c r="AW311" s="72"/>
      <c r="AX311" s="72"/>
      <c r="AY311" s="72"/>
      <c r="AZ311" s="72"/>
      <c r="BA311" s="72"/>
      <c r="BB311" s="72"/>
      <c r="BC311" s="72"/>
      <c r="BD311" s="72"/>
      <c r="BE311" s="72"/>
      <c r="BF311" s="72"/>
      <c r="BG311" s="72"/>
      <c r="BH311" s="72"/>
      <c r="BI311" s="72"/>
      <c r="BJ311" s="72"/>
      <c r="BK311" s="72"/>
      <c r="BL311" s="72"/>
      <c r="BM311" s="72"/>
      <c r="BN311" s="72"/>
      <c r="BO311" s="72"/>
      <c r="BP311" s="72"/>
      <c r="BQ311" s="72"/>
      <c r="BR311" s="72"/>
      <c r="BS311" s="72"/>
      <c r="BT311" s="72"/>
      <c r="BU311" s="72"/>
      <c r="BV311" s="72"/>
      <c r="BW311" s="72"/>
      <c r="BX311" s="72"/>
      <c r="BY311" s="72"/>
    </row>
    <row r="312" spans="1:77" ht="15.75" customHeight="1">
      <c r="A312" s="72"/>
      <c r="B312" s="72"/>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c r="AA312" s="72"/>
      <c r="AB312" s="72"/>
      <c r="AC312" s="72"/>
      <c r="AD312" s="72"/>
      <c r="AE312" s="72"/>
      <c r="AF312" s="72"/>
      <c r="AG312" s="72"/>
      <c r="AH312" s="72"/>
      <c r="AI312" s="72"/>
      <c r="AJ312" s="72"/>
      <c r="AK312" s="72"/>
      <c r="AL312" s="72"/>
      <c r="AM312" s="72"/>
      <c r="AN312" s="72"/>
      <c r="AO312" s="72"/>
      <c r="AP312" s="72"/>
      <c r="AQ312" s="72"/>
      <c r="AR312" s="72"/>
      <c r="AS312" s="72"/>
      <c r="AT312" s="72"/>
      <c r="AU312" s="72"/>
      <c r="AV312" s="72"/>
      <c r="AW312" s="72"/>
      <c r="AX312" s="72"/>
      <c r="AY312" s="72"/>
      <c r="AZ312" s="72"/>
      <c r="BA312" s="72"/>
      <c r="BB312" s="72"/>
      <c r="BC312" s="72"/>
      <c r="BD312" s="72"/>
      <c r="BE312" s="72"/>
      <c r="BF312" s="72"/>
      <c r="BG312" s="72"/>
      <c r="BH312" s="72"/>
      <c r="BI312" s="72"/>
      <c r="BJ312" s="72"/>
      <c r="BK312" s="72"/>
      <c r="BL312" s="72"/>
      <c r="BM312" s="72"/>
      <c r="BN312" s="72"/>
      <c r="BO312" s="72"/>
      <c r="BP312" s="72"/>
      <c r="BQ312" s="72"/>
      <c r="BR312" s="72"/>
      <c r="BS312" s="72"/>
      <c r="BT312" s="72"/>
      <c r="BU312" s="72"/>
      <c r="BV312" s="72"/>
      <c r="BW312" s="72"/>
      <c r="BX312" s="72"/>
      <c r="BY312" s="72"/>
    </row>
    <row r="313" spans="1:77" ht="15.75" customHeight="1">
      <c r="A313" s="72"/>
      <c r="B313" s="72"/>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c r="AA313" s="72"/>
      <c r="AB313" s="72"/>
      <c r="AC313" s="72"/>
      <c r="AD313" s="72"/>
      <c r="AE313" s="72"/>
      <c r="AF313" s="72"/>
      <c r="AG313" s="72"/>
      <c r="AH313" s="72"/>
      <c r="AI313" s="72"/>
      <c r="AJ313" s="72"/>
      <c r="AK313" s="72"/>
      <c r="AL313" s="72"/>
      <c r="AM313" s="72"/>
      <c r="AN313" s="72"/>
      <c r="AO313" s="72"/>
      <c r="AP313" s="72"/>
      <c r="AQ313" s="72"/>
      <c r="AR313" s="72"/>
      <c r="AS313" s="72"/>
      <c r="AT313" s="72"/>
      <c r="AU313" s="72"/>
      <c r="AV313" s="72"/>
      <c r="AW313" s="72"/>
      <c r="AX313" s="72"/>
      <c r="AY313" s="72"/>
      <c r="AZ313" s="72"/>
      <c r="BA313" s="72"/>
      <c r="BB313" s="72"/>
      <c r="BC313" s="72"/>
      <c r="BD313" s="72"/>
      <c r="BE313" s="72"/>
      <c r="BF313" s="72"/>
      <c r="BG313" s="72"/>
      <c r="BH313" s="72"/>
      <c r="BI313" s="72"/>
      <c r="BJ313" s="72"/>
      <c r="BK313" s="72"/>
      <c r="BL313" s="72"/>
      <c r="BM313" s="72"/>
      <c r="BN313" s="72"/>
      <c r="BO313" s="72"/>
      <c r="BP313" s="72"/>
      <c r="BQ313" s="72"/>
      <c r="BR313" s="72"/>
      <c r="BS313" s="72"/>
      <c r="BT313" s="72"/>
      <c r="BU313" s="72"/>
      <c r="BV313" s="72"/>
      <c r="BW313" s="72"/>
      <c r="BX313" s="72"/>
      <c r="BY313" s="72"/>
    </row>
    <row r="314" spans="1:77" ht="15.75" customHeight="1">
      <c r="A314" s="72"/>
      <c r="B314" s="72"/>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c r="AA314" s="72"/>
      <c r="AB314" s="72"/>
      <c r="AC314" s="72"/>
      <c r="AD314" s="72"/>
      <c r="AE314" s="72"/>
      <c r="AF314" s="72"/>
      <c r="AG314" s="72"/>
      <c r="AH314" s="72"/>
      <c r="AI314" s="72"/>
      <c r="AJ314" s="72"/>
      <c r="AK314" s="72"/>
      <c r="AL314" s="72"/>
      <c r="AM314" s="72"/>
      <c r="AN314" s="72"/>
      <c r="AO314" s="72"/>
      <c r="AP314" s="72"/>
      <c r="AQ314" s="72"/>
      <c r="AR314" s="72"/>
      <c r="AS314" s="72"/>
      <c r="AT314" s="72"/>
      <c r="AU314" s="72"/>
      <c r="AV314" s="72"/>
      <c r="AW314" s="72"/>
      <c r="AX314" s="72"/>
      <c r="AY314" s="72"/>
      <c r="AZ314" s="72"/>
      <c r="BA314" s="72"/>
      <c r="BB314" s="72"/>
      <c r="BC314" s="72"/>
      <c r="BD314" s="72"/>
      <c r="BE314" s="72"/>
      <c r="BF314" s="72"/>
      <c r="BG314" s="72"/>
      <c r="BH314" s="72"/>
      <c r="BI314" s="72"/>
      <c r="BJ314" s="72"/>
      <c r="BK314" s="72"/>
      <c r="BL314" s="72"/>
      <c r="BM314" s="72"/>
      <c r="BN314" s="72"/>
      <c r="BO314" s="72"/>
      <c r="BP314" s="72"/>
      <c r="BQ314" s="72"/>
      <c r="BR314" s="72"/>
      <c r="BS314" s="72"/>
      <c r="BT314" s="72"/>
      <c r="BU314" s="72"/>
      <c r="BV314" s="72"/>
      <c r="BW314" s="72"/>
      <c r="BX314" s="72"/>
      <c r="BY314" s="72"/>
    </row>
    <row r="315" spans="1:77" ht="15.75" customHeight="1">
      <c r="A315" s="72"/>
      <c r="B315" s="72"/>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c r="AA315" s="72"/>
      <c r="AB315" s="72"/>
      <c r="AC315" s="72"/>
      <c r="AD315" s="72"/>
      <c r="AE315" s="72"/>
      <c r="AF315" s="72"/>
      <c r="AG315" s="72"/>
      <c r="AH315" s="72"/>
      <c r="AI315" s="72"/>
      <c r="AJ315" s="72"/>
      <c r="AK315" s="72"/>
      <c r="AL315" s="72"/>
      <c r="AM315" s="72"/>
      <c r="AN315" s="72"/>
      <c r="AO315" s="72"/>
      <c r="AP315" s="72"/>
      <c r="AQ315" s="72"/>
      <c r="AR315" s="72"/>
      <c r="AS315" s="72"/>
      <c r="AT315" s="72"/>
      <c r="AU315" s="72"/>
      <c r="AV315" s="72"/>
      <c r="AW315" s="72"/>
      <c r="AX315" s="72"/>
      <c r="AY315" s="72"/>
      <c r="AZ315" s="72"/>
      <c r="BA315" s="72"/>
      <c r="BB315" s="72"/>
      <c r="BC315" s="72"/>
      <c r="BD315" s="72"/>
      <c r="BE315" s="72"/>
      <c r="BF315" s="72"/>
      <c r="BG315" s="72"/>
      <c r="BH315" s="72"/>
      <c r="BI315" s="72"/>
      <c r="BJ315" s="72"/>
      <c r="BK315" s="72"/>
      <c r="BL315" s="72"/>
      <c r="BM315" s="72"/>
      <c r="BN315" s="72"/>
      <c r="BO315" s="72"/>
      <c r="BP315" s="72"/>
      <c r="BQ315" s="72"/>
      <c r="BR315" s="72"/>
      <c r="BS315" s="72"/>
      <c r="BT315" s="72"/>
      <c r="BU315" s="72"/>
      <c r="BV315" s="72"/>
      <c r="BW315" s="72"/>
      <c r="BX315" s="72"/>
      <c r="BY315" s="72"/>
    </row>
    <row r="316" spans="1:77" ht="15.75" customHeight="1">
      <c r="A316" s="72"/>
      <c r="B316" s="72"/>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c r="AA316" s="72"/>
      <c r="AB316" s="72"/>
      <c r="AC316" s="72"/>
      <c r="AD316" s="72"/>
      <c r="AE316" s="72"/>
      <c r="AF316" s="72"/>
      <c r="AG316" s="72"/>
      <c r="AH316" s="72"/>
      <c r="AI316" s="72"/>
      <c r="AJ316" s="72"/>
      <c r="AK316" s="72"/>
      <c r="AL316" s="72"/>
      <c r="AM316" s="72"/>
      <c r="AN316" s="72"/>
      <c r="AO316" s="72"/>
      <c r="AP316" s="72"/>
      <c r="AQ316" s="72"/>
      <c r="AR316" s="72"/>
      <c r="AS316" s="72"/>
      <c r="AT316" s="72"/>
      <c r="AU316" s="72"/>
      <c r="AV316" s="72"/>
      <c r="AW316" s="72"/>
      <c r="AX316" s="72"/>
      <c r="AY316" s="72"/>
      <c r="AZ316" s="72"/>
      <c r="BA316" s="72"/>
      <c r="BB316" s="72"/>
      <c r="BC316" s="72"/>
      <c r="BD316" s="72"/>
      <c r="BE316" s="72"/>
      <c r="BF316" s="72"/>
      <c r="BG316" s="72"/>
      <c r="BH316" s="72"/>
      <c r="BI316" s="72"/>
      <c r="BJ316" s="72"/>
      <c r="BK316" s="72"/>
      <c r="BL316" s="72"/>
      <c r="BM316" s="72"/>
      <c r="BN316" s="72"/>
      <c r="BO316" s="72"/>
      <c r="BP316" s="72"/>
      <c r="BQ316" s="72"/>
      <c r="BR316" s="72"/>
      <c r="BS316" s="72"/>
      <c r="BT316" s="72"/>
      <c r="BU316" s="72"/>
      <c r="BV316" s="72"/>
      <c r="BW316" s="72"/>
      <c r="BX316" s="72"/>
      <c r="BY316" s="72"/>
    </row>
    <row r="317" spans="1:77" ht="15.75" customHeight="1">
      <c r="A317" s="72"/>
      <c r="B317" s="72"/>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c r="AA317" s="72"/>
      <c r="AB317" s="72"/>
      <c r="AC317" s="72"/>
      <c r="AD317" s="72"/>
      <c r="AE317" s="72"/>
      <c r="AF317" s="72"/>
      <c r="AG317" s="72"/>
      <c r="AH317" s="72"/>
      <c r="AI317" s="72"/>
      <c r="AJ317" s="72"/>
      <c r="AK317" s="72"/>
      <c r="AL317" s="72"/>
      <c r="AM317" s="72"/>
      <c r="AN317" s="72"/>
      <c r="AO317" s="72"/>
      <c r="AP317" s="72"/>
      <c r="AQ317" s="72"/>
      <c r="AR317" s="72"/>
      <c r="AS317" s="72"/>
      <c r="AT317" s="72"/>
      <c r="AU317" s="72"/>
      <c r="AV317" s="72"/>
      <c r="AW317" s="72"/>
      <c r="AX317" s="72"/>
      <c r="AY317" s="72"/>
      <c r="AZ317" s="72"/>
      <c r="BA317" s="72"/>
      <c r="BB317" s="72"/>
      <c r="BC317" s="72"/>
      <c r="BD317" s="72"/>
      <c r="BE317" s="72"/>
      <c r="BF317" s="72"/>
      <c r="BG317" s="72"/>
      <c r="BH317" s="72"/>
      <c r="BI317" s="72"/>
      <c r="BJ317" s="72"/>
      <c r="BK317" s="72"/>
      <c r="BL317" s="72"/>
      <c r="BM317" s="72"/>
      <c r="BN317" s="72"/>
      <c r="BO317" s="72"/>
      <c r="BP317" s="72"/>
      <c r="BQ317" s="72"/>
      <c r="BR317" s="72"/>
      <c r="BS317" s="72"/>
      <c r="BT317" s="72"/>
      <c r="BU317" s="72"/>
      <c r="BV317" s="72"/>
      <c r="BW317" s="72"/>
      <c r="BX317" s="72"/>
      <c r="BY317" s="72"/>
    </row>
    <row r="318" spans="1:77" ht="15.75" customHeight="1">
      <c r="A318" s="72"/>
      <c r="B318" s="72"/>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c r="AA318" s="72"/>
      <c r="AB318" s="72"/>
      <c r="AC318" s="72"/>
      <c r="AD318" s="72"/>
      <c r="AE318" s="72"/>
      <c r="AF318" s="72"/>
      <c r="AG318" s="72"/>
      <c r="AH318" s="72"/>
      <c r="AI318" s="72"/>
      <c r="AJ318" s="72"/>
      <c r="AK318" s="72"/>
      <c r="AL318" s="72"/>
      <c r="AM318" s="72"/>
      <c r="AN318" s="72"/>
      <c r="AO318" s="72"/>
      <c r="AP318" s="72"/>
      <c r="AQ318" s="72"/>
      <c r="AR318" s="72"/>
      <c r="AS318" s="72"/>
      <c r="AT318" s="72"/>
      <c r="AU318" s="72"/>
      <c r="AV318" s="72"/>
      <c r="AW318" s="72"/>
      <c r="AX318" s="72"/>
      <c r="AY318" s="72"/>
      <c r="AZ318" s="72"/>
      <c r="BA318" s="72"/>
      <c r="BB318" s="72"/>
      <c r="BC318" s="72"/>
      <c r="BD318" s="72"/>
      <c r="BE318" s="72"/>
      <c r="BF318" s="72"/>
      <c r="BG318" s="72"/>
      <c r="BH318" s="72"/>
      <c r="BI318" s="72"/>
      <c r="BJ318" s="72"/>
      <c r="BK318" s="72"/>
      <c r="BL318" s="72"/>
      <c r="BM318" s="72"/>
      <c r="BN318" s="72"/>
      <c r="BO318" s="72"/>
      <c r="BP318" s="72"/>
      <c r="BQ318" s="72"/>
      <c r="BR318" s="72"/>
      <c r="BS318" s="72"/>
      <c r="BT318" s="72"/>
      <c r="BU318" s="72"/>
      <c r="BV318" s="72"/>
      <c r="BW318" s="72"/>
      <c r="BX318" s="72"/>
      <c r="BY318" s="72"/>
    </row>
    <row r="319" spans="1:77" ht="15.75" customHeight="1">
      <c r="A319" s="72"/>
      <c r="B319" s="72"/>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c r="AA319" s="72"/>
      <c r="AB319" s="72"/>
      <c r="AC319" s="72"/>
      <c r="AD319" s="72"/>
      <c r="AE319" s="72"/>
      <c r="AF319" s="72"/>
      <c r="AG319" s="72"/>
      <c r="AH319" s="72"/>
      <c r="AI319" s="72"/>
      <c r="AJ319" s="72"/>
      <c r="AK319" s="72"/>
      <c r="AL319" s="72"/>
      <c r="AM319" s="72"/>
      <c r="AN319" s="72"/>
      <c r="AO319" s="72"/>
      <c r="AP319" s="72"/>
      <c r="AQ319" s="72"/>
      <c r="AR319" s="72"/>
      <c r="AS319" s="72"/>
      <c r="AT319" s="72"/>
      <c r="AU319" s="72"/>
      <c r="AV319" s="72"/>
      <c r="AW319" s="72"/>
      <c r="AX319" s="72"/>
      <c r="AY319" s="72"/>
      <c r="AZ319" s="72"/>
      <c r="BA319" s="72"/>
      <c r="BB319" s="72"/>
      <c r="BC319" s="72"/>
      <c r="BD319" s="72"/>
      <c r="BE319" s="72"/>
      <c r="BF319" s="72"/>
      <c r="BG319" s="72"/>
      <c r="BH319" s="72"/>
      <c r="BI319" s="72"/>
      <c r="BJ319" s="72"/>
      <c r="BK319" s="72"/>
      <c r="BL319" s="72"/>
      <c r="BM319" s="72"/>
      <c r="BN319" s="72"/>
      <c r="BO319" s="72"/>
      <c r="BP319" s="72"/>
      <c r="BQ319" s="72"/>
      <c r="BR319" s="72"/>
      <c r="BS319" s="72"/>
      <c r="BT319" s="72"/>
      <c r="BU319" s="72"/>
      <c r="BV319" s="72"/>
      <c r="BW319" s="72"/>
      <c r="BX319" s="72"/>
      <c r="BY319" s="72"/>
    </row>
    <row r="320" spans="1:77" ht="15.75" customHeight="1">
      <c r="A320" s="72"/>
      <c r="B320" s="72"/>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c r="AA320" s="72"/>
      <c r="AB320" s="72"/>
      <c r="AC320" s="72"/>
      <c r="AD320" s="72"/>
      <c r="AE320" s="72"/>
      <c r="AF320" s="72"/>
      <c r="AG320" s="72"/>
      <c r="AH320" s="72"/>
      <c r="AI320" s="72"/>
      <c r="AJ320" s="72"/>
      <c r="AK320" s="72"/>
      <c r="AL320" s="72"/>
      <c r="AM320" s="72"/>
      <c r="AN320" s="72"/>
      <c r="AO320" s="72"/>
      <c r="AP320" s="72"/>
      <c r="AQ320" s="72"/>
      <c r="AR320" s="72"/>
      <c r="AS320" s="72"/>
      <c r="AT320" s="72"/>
      <c r="AU320" s="72"/>
      <c r="AV320" s="72"/>
      <c r="AW320" s="72"/>
      <c r="AX320" s="72"/>
      <c r="AY320" s="72"/>
      <c r="AZ320" s="72"/>
      <c r="BA320" s="72"/>
      <c r="BB320" s="72"/>
      <c r="BC320" s="72"/>
      <c r="BD320" s="72"/>
      <c r="BE320" s="72"/>
      <c r="BF320" s="72"/>
      <c r="BG320" s="72"/>
      <c r="BH320" s="72"/>
      <c r="BI320" s="72"/>
      <c r="BJ320" s="72"/>
      <c r="BK320" s="72"/>
      <c r="BL320" s="72"/>
      <c r="BM320" s="72"/>
      <c r="BN320" s="72"/>
      <c r="BO320" s="72"/>
      <c r="BP320" s="72"/>
      <c r="BQ320" s="72"/>
      <c r="BR320" s="72"/>
      <c r="BS320" s="72"/>
      <c r="BT320" s="72"/>
      <c r="BU320" s="72"/>
      <c r="BV320" s="72"/>
      <c r="BW320" s="72"/>
      <c r="BX320" s="72"/>
      <c r="BY320" s="72"/>
    </row>
    <row r="321" spans="1:77" ht="15.75" customHeight="1">
      <c r="A321" s="72"/>
      <c r="B321" s="72"/>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c r="AA321" s="72"/>
      <c r="AB321" s="72"/>
      <c r="AC321" s="72"/>
      <c r="AD321" s="72"/>
      <c r="AE321" s="72"/>
      <c r="AF321" s="72"/>
      <c r="AG321" s="72"/>
      <c r="AH321" s="72"/>
      <c r="AI321" s="72"/>
      <c r="AJ321" s="72"/>
      <c r="AK321" s="72"/>
      <c r="AL321" s="72"/>
      <c r="AM321" s="72"/>
      <c r="AN321" s="72"/>
      <c r="AO321" s="72"/>
      <c r="AP321" s="72"/>
      <c r="AQ321" s="72"/>
      <c r="AR321" s="72"/>
      <c r="AS321" s="72"/>
      <c r="AT321" s="72"/>
      <c r="AU321" s="72"/>
      <c r="AV321" s="72"/>
      <c r="AW321" s="72"/>
      <c r="AX321" s="72"/>
      <c r="AY321" s="72"/>
      <c r="AZ321" s="72"/>
      <c r="BA321" s="72"/>
      <c r="BB321" s="72"/>
      <c r="BC321" s="72"/>
      <c r="BD321" s="72"/>
      <c r="BE321" s="72"/>
      <c r="BF321" s="72"/>
      <c r="BG321" s="72"/>
      <c r="BH321" s="72"/>
      <c r="BI321" s="72"/>
      <c r="BJ321" s="72"/>
      <c r="BK321" s="72"/>
      <c r="BL321" s="72"/>
      <c r="BM321" s="72"/>
      <c r="BN321" s="72"/>
      <c r="BO321" s="72"/>
      <c r="BP321" s="72"/>
      <c r="BQ321" s="72"/>
      <c r="BR321" s="72"/>
      <c r="BS321" s="72"/>
      <c r="BT321" s="72"/>
      <c r="BU321" s="72"/>
      <c r="BV321" s="72"/>
      <c r="BW321" s="72"/>
      <c r="BX321" s="72"/>
      <c r="BY321" s="72"/>
    </row>
    <row r="322" spans="1:77" ht="15.75" customHeight="1">
      <c r="A322" s="72"/>
      <c r="B322" s="72"/>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c r="AA322" s="72"/>
      <c r="AB322" s="72"/>
      <c r="AC322" s="72"/>
      <c r="AD322" s="72"/>
      <c r="AE322" s="72"/>
      <c r="AF322" s="72"/>
      <c r="AG322" s="72"/>
      <c r="AH322" s="72"/>
      <c r="AI322" s="72"/>
      <c r="AJ322" s="72"/>
      <c r="AK322" s="72"/>
      <c r="AL322" s="72"/>
      <c r="AM322" s="72"/>
      <c r="AN322" s="72"/>
      <c r="AO322" s="72"/>
      <c r="AP322" s="72"/>
      <c r="AQ322" s="72"/>
      <c r="AR322" s="72"/>
      <c r="AS322" s="72"/>
      <c r="AT322" s="72"/>
      <c r="AU322" s="72"/>
      <c r="AV322" s="72"/>
      <c r="AW322" s="72"/>
      <c r="AX322" s="72"/>
      <c r="AY322" s="72"/>
      <c r="AZ322" s="72"/>
      <c r="BA322" s="72"/>
      <c r="BB322" s="72"/>
      <c r="BC322" s="72"/>
      <c r="BD322" s="72"/>
      <c r="BE322" s="72"/>
      <c r="BF322" s="72"/>
      <c r="BG322" s="72"/>
      <c r="BH322" s="72"/>
      <c r="BI322" s="72"/>
      <c r="BJ322" s="72"/>
      <c r="BK322" s="72"/>
      <c r="BL322" s="72"/>
      <c r="BM322" s="72"/>
      <c r="BN322" s="72"/>
      <c r="BO322" s="72"/>
      <c r="BP322" s="72"/>
      <c r="BQ322" s="72"/>
      <c r="BR322" s="72"/>
      <c r="BS322" s="72"/>
      <c r="BT322" s="72"/>
      <c r="BU322" s="72"/>
      <c r="BV322" s="72"/>
      <c r="BW322" s="72"/>
      <c r="BX322" s="72"/>
      <c r="BY322" s="72"/>
    </row>
    <row r="323" spans="1:77" ht="15.75" customHeight="1">
      <c r="A323" s="72"/>
      <c r="B323" s="72"/>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c r="AA323" s="72"/>
      <c r="AB323" s="72"/>
      <c r="AC323" s="72"/>
      <c r="AD323" s="72"/>
      <c r="AE323" s="72"/>
      <c r="AF323" s="72"/>
      <c r="AG323" s="72"/>
      <c r="AH323" s="72"/>
      <c r="AI323" s="72"/>
      <c r="AJ323" s="72"/>
      <c r="AK323" s="72"/>
      <c r="AL323" s="72"/>
      <c r="AM323" s="72"/>
      <c r="AN323" s="72"/>
      <c r="AO323" s="72"/>
      <c r="AP323" s="72"/>
      <c r="AQ323" s="72"/>
      <c r="AR323" s="72"/>
      <c r="AS323" s="72"/>
      <c r="AT323" s="72"/>
      <c r="AU323" s="72"/>
      <c r="AV323" s="72"/>
      <c r="AW323" s="72"/>
      <c r="AX323" s="72"/>
      <c r="AY323" s="72"/>
      <c r="AZ323" s="72"/>
      <c r="BA323" s="72"/>
      <c r="BB323" s="72"/>
      <c r="BC323" s="72"/>
      <c r="BD323" s="72"/>
      <c r="BE323" s="72"/>
      <c r="BF323" s="72"/>
      <c r="BG323" s="72"/>
      <c r="BH323" s="72"/>
      <c r="BI323" s="72"/>
      <c r="BJ323" s="72"/>
      <c r="BK323" s="72"/>
      <c r="BL323" s="72"/>
      <c r="BM323" s="72"/>
      <c r="BN323" s="72"/>
      <c r="BO323" s="72"/>
      <c r="BP323" s="72"/>
      <c r="BQ323" s="72"/>
      <c r="BR323" s="72"/>
      <c r="BS323" s="72"/>
      <c r="BT323" s="72"/>
      <c r="BU323" s="72"/>
      <c r="BV323" s="72"/>
      <c r="BW323" s="72"/>
      <c r="BX323" s="72"/>
      <c r="BY323" s="72"/>
    </row>
    <row r="324" spans="1:77" ht="15.75" customHeight="1">
      <c r="A324" s="72"/>
      <c r="B324" s="72"/>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c r="AA324" s="72"/>
      <c r="AB324" s="72"/>
      <c r="AC324" s="72"/>
      <c r="AD324" s="72"/>
      <c r="AE324" s="72"/>
      <c r="AF324" s="72"/>
      <c r="AG324" s="72"/>
      <c r="AH324" s="72"/>
      <c r="AI324" s="72"/>
      <c r="AJ324" s="72"/>
      <c r="AK324" s="72"/>
      <c r="AL324" s="72"/>
      <c r="AM324" s="72"/>
      <c r="AN324" s="72"/>
      <c r="AO324" s="72"/>
      <c r="AP324" s="72"/>
      <c r="AQ324" s="72"/>
      <c r="AR324" s="72"/>
      <c r="AS324" s="72"/>
      <c r="AT324" s="72"/>
      <c r="AU324" s="72"/>
      <c r="AV324" s="72"/>
      <c r="AW324" s="72"/>
      <c r="AX324" s="72"/>
      <c r="AY324" s="72"/>
      <c r="AZ324" s="72"/>
      <c r="BA324" s="72"/>
      <c r="BB324" s="72"/>
      <c r="BC324" s="72"/>
      <c r="BD324" s="72"/>
      <c r="BE324" s="72"/>
      <c r="BF324" s="72"/>
      <c r="BG324" s="72"/>
      <c r="BH324" s="72"/>
      <c r="BI324" s="72"/>
      <c r="BJ324" s="72"/>
      <c r="BK324" s="72"/>
      <c r="BL324" s="72"/>
      <c r="BM324" s="72"/>
      <c r="BN324" s="72"/>
      <c r="BO324" s="72"/>
      <c r="BP324" s="72"/>
      <c r="BQ324" s="72"/>
      <c r="BR324" s="72"/>
      <c r="BS324" s="72"/>
      <c r="BT324" s="72"/>
      <c r="BU324" s="72"/>
      <c r="BV324" s="72"/>
      <c r="BW324" s="72"/>
      <c r="BX324" s="72"/>
      <c r="BY324" s="7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2">
    <mergeCell ref="AZ16:AZ19"/>
    <mergeCell ref="BA16:BA19"/>
    <mergeCell ref="AE11:BA11"/>
    <mergeCell ref="BB11:BE11"/>
    <mergeCell ref="AX12:BA14"/>
    <mergeCell ref="BB12:BC14"/>
    <mergeCell ref="BD12:BE14"/>
    <mergeCell ref="AE13:AF13"/>
    <mergeCell ref="AG13:AV13"/>
    <mergeCell ref="AS14:AV14"/>
    <mergeCell ref="AV16:AV19"/>
    <mergeCell ref="AW16:AW19"/>
    <mergeCell ref="AX16:AX19"/>
    <mergeCell ref="AY16:AY19"/>
    <mergeCell ref="Q16:Q19"/>
    <mergeCell ref="R16:R19"/>
    <mergeCell ref="S16:S19"/>
    <mergeCell ref="T16:T19"/>
    <mergeCell ref="G18:G19"/>
    <mergeCell ref="E16:E19"/>
    <mergeCell ref="F16:F19"/>
    <mergeCell ref="F14:F15"/>
    <mergeCell ref="G14:G15"/>
    <mergeCell ref="I14:I15"/>
    <mergeCell ref="A14:A15"/>
    <mergeCell ref="A16:A19"/>
    <mergeCell ref="B16:B19"/>
    <mergeCell ref="C16:C19"/>
    <mergeCell ref="D16:D19"/>
    <mergeCell ref="A9:D9"/>
    <mergeCell ref="E9:AM9"/>
    <mergeCell ref="A11:B13"/>
    <mergeCell ref="I11:AD13"/>
    <mergeCell ref="J14:AA14"/>
    <mergeCell ref="AC14:AC15"/>
    <mergeCell ref="AD14:AD15"/>
    <mergeCell ref="AE14:AE15"/>
    <mergeCell ref="AF14:AF15"/>
    <mergeCell ref="C11:D13"/>
    <mergeCell ref="E11:H13"/>
    <mergeCell ref="B14:B15"/>
    <mergeCell ref="C14:C15"/>
    <mergeCell ref="D14:D15"/>
    <mergeCell ref="E14:E15"/>
    <mergeCell ref="H14:H15"/>
    <mergeCell ref="A6:BE6"/>
    <mergeCell ref="A7:D7"/>
    <mergeCell ref="E7:AM7"/>
    <mergeCell ref="A8:D8"/>
    <mergeCell ref="E8:AM8"/>
    <mergeCell ref="A1:C4"/>
    <mergeCell ref="D1:AZ4"/>
    <mergeCell ref="BA1:BE1"/>
    <mergeCell ref="BA2:BE2"/>
    <mergeCell ref="BA3:BE3"/>
    <mergeCell ref="BA4:BE4"/>
    <mergeCell ref="AT16:AT19"/>
    <mergeCell ref="AU16:AU19"/>
    <mergeCell ref="AM16:AM19"/>
    <mergeCell ref="AN16:AN19"/>
    <mergeCell ref="AO16:AO19"/>
    <mergeCell ref="AP16:AP19"/>
    <mergeCell ref="AQ16:AQ19"/>
    <mergeCell ref="AR16:AR19"/>
    <mergeCell ref="AS16:AS19"/>
    <mergeCell ref="AK16:AK19"/>
    <mergeCell ref="AL16:AL19"/>
    <mergeCell ref="AD16:AD19"/>
    <mergeCell ref="AE16:AE19"/>
    <mergeCell ref="AF16:AF19"/>
    <mergeCell ref="AG16:AG19"/>
    <mergeCell ref="AH16:AH19"/>
    <mergeCell ref="AI16:AI19"/>
    <mergeCell ref="AJ16:AJ19"/>
    <mergeCell ref="AB16:AB19"/>
    <mergeCell ref="AC16:AC19"/>
    <mergeCell ref="U16:U19"/>
    <mergeCell ref="V16:V19"/>
    <mergeCell ref="W16:W19"/>
    <mergeCell ref="X16:X19"/>
    <mergeCell ref="Y16:Y19"/>
    <mergeCell ref="Z16:Z19"/>
    <mergeCell ref="AA16:AA19"/>
    <mergeCell ref="O16:O19"/>
    <mergeCell ref="P16:P19"/>
    <mergeCell ref="H16:H19"/>
    <mergeCell ref="I16:I19"/>
    <mergeCell ref="J16:J19"/>
    <mergeCell ref="K16:K19"/>
    <mergeCell ref="L16:L19"/>
    <mergeCell ref="M16:M19"/>
    <mergeCell ref="N16:N19"/>
  </mergeCells>
  <conditionalFormatting sqref="AY16">
    <cfRule type="cellIs" dxfId="313" priority="1" operator="equal">
      <formula>"1 - Insignificante"</formula>
    </cfRule>
  </conditionalFormatting>
  <conditionalFormatting sqref="AY16">
    <cfRule type="cellIs" dxfId="312" priority="2" operator="equal">
      <formula>"2 - Menor"</formula>
    </cfRule>
  </conditionalFormatting>
  <conditionalFormatting sqref="AY16">
    <cfRule type="cellIs" dxfId="311" priority="3" operator="equal">
      <formula>"3 - Moderado"</formula>
    </cfRule>
  </conditionalFormatting>
  <conditionalFormatting sqref="AY16">
    <cfRule type="cellIs" dxfId="310" priority="4" operator="equal">
      <formula>"4 - Mayor"</formula>
    </cfRule>
  </conditionalFormatting>
  <conditionalFormatting sqref="AD16 BA16">
    <cfRule type="containsText" dxfId="309" priority="5" operator="containsText" text="Zona de Riesgo Extrema">
      <formula>NOT(ISERROR(SEARCH(("Zona de Riesgo Extrema"),(AD16))))</formula>
    </cfRule>
  </conditionalFormatting>
  <conditionalFormatting sqref="AD16 BA16">
    <cfRule type="containsText" dxfId="308" priority="6" operator="containsText" text="Zona de Riesgo Alta">
      <formula>NOT(ISERROR(SEARCH(("Zona de Riesgo Alta"),(AD16))))</formula>
    </cfRule>
  </conditionalFormatting>
  <conditionalFormatting sqref="I16 AY16">
    <cfRule type="containsText" dxfId="307" priority="7" operator="containsText" text="5 - Casi seguro">
      <formula>NOT(ISERROR(SEARCH(("5 - Casi seguro"),(I16))))</formula>
    </cfRule>
  </conditionalFormatting>
  <conditionalFormatting sqref="I16 AY16">
    <cfRule type="cellIs" dxfId="306" priority="8" operator="equal">
      <formula>"1 - Rara vez"</formula>
    </cfRule>
  </conditionalFormatting>
  <conditionalFormatting sqref="I16 AY16">
    <cfRule type="cellIs" dxfId="305" priority="9" operator="equal">
      <formula>"2 - Improbable"</formula>
    </cfRule>
  </conditionalFormatting>
  <conditionalFormatting sqref="I16 AY16">
    <cfRule type="cellIs" dxfId="304" priority="10" operator="equal">
      <formula>"3 - Posible"</formula>
    </cfRule>
  </conditionalFormatting>
  <conditionalFormatting sqref="I16 AY16">
    <cfRule type="cellIs" dxfId="303" priority="11" operator="equal">
      <formula>"4 - Probable"</formula>
    </cfRule>
  </conditionalFormatting>
  <conditionalFormatting sqref="AD16 BA16">
    <cfRule type="cellIs" dxfId="302" priority="12" operator="equal">
      <formula>"Zona de Riesgo Baja"</formula>
    </cfRule>
  </conditionalFormatting>
  <conditionalFormatting sqref="AD16 BA16">
    <cfRule type="cellIs" dxfId="301" priority="13" operator="equal">
      <formula>"Zona de Riesgo Moderada"</formula>
    </cfRule>
  </conditionalFormatting>
  <conditionalFormatting sqref="AD16 BA16">
    <cfRule type="cellIs" dxfId="300" priority="14" operator="equal">
      <formula>"Zona de Riesgo Alta"</formula>
    </cfRule>
  </conditionalFormatting>
  <conditionalFormatting sqref="AC16 AZ16">
    <cfRule type="containsText" dxfId="299" priority="15" operator="containsText" text="4 - Mayor">
      <formula>NOT(ISERROR(SEARCH(("4 - Mayor"),(AC16))))</formula>
    </cfRule>
  </conditionalFormatting>
  <conditionalFormatting sqref="AC16 AZ16">
    <cfRule type="containsText" dxfId="298" priority="16" operator="containsText" text="5 - Catastrófico">
      <formula>NOT(ISERROR(SEARCH(("5 - Catastrófico"),(AC16))))</formula>
    </cfRule>
  </conditionalFormatting>
  <conditionalFormatting sqref="AC16 AZ16">
    <cfRule type="containsText" dxfId="297" priority="17" operator="containsText" text="3 - Moderado">
      <formula>NOT(ISERROR(SEARCH(("3 - Moderado"),(AC16))))</formula>
    </cfRule>
  </conditionalFormatting>
  <dataValidations count="5">
    <dataValidation type="list" allowBlank="1" showInputMessage="1" showErrorMessage="1" prompt=" - " sqref="C16">
      <formula1>$E$101:$E$118</formula1>
    </dataValidation>
    <dataValidation type="list" allowBlank="1" showInputMessage="1" showErrorMessage="1" prompt=" - " sqref="AC16 AZ16">
      <formula1>$G$108:$G$110</formula1>
    </dataValidation>
    <dataValidation type="list" allowBlank="1" showInputMessage="1" showErrorMessage="1" prompt=" - " sqref="AY16">
      <formula1>$G$100:$G$104</formula1>
    </dataValidation>
    <dataValidation type="list" allowBlank="1" showInputMessage="1" showErrorMessage="1" prompt=" - " sqref="A16">
      <formula1>$C$101:$C$114</formula1>
    </dataValidation>
    <dataValidation type="list" allowBlank="1" showInputMessage="1" showErrorMessage="1" prompt=" - " sqref="J16:AA16">
      <formula1>$I$123:$I$124</formula1>
    </dataValidation>
  </dataValidations>
  <pageMargins left="0.7" right="0.7" top="0.75" bottom="0.75" header="0" footer="0"/>
  <pageSetup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1000"/>
  <sheetViews>
    <sheetView workbookViewId="0"/>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31.710937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81.5703125" customWidth="1"/>
    <col min="40" max="40" width="11.7109375" customWidth="1"/>
    <col min="41" max="41" width="72.85546875" customWidth="1"/>
    <col min="42" max="61" width="6.85546875" customWidth="1"/>
  </cols>
  <sheetData>
    <row r="1" spans="1:61" ht="30" customHeight="1">
      <c r="A1" s="438"/>
      <c r="B1" s="365"/>
      <c r="C1" s="366"/>
      <c r="D1" s="372" t="s">
        <v>0</v>
      </c>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6"/>
      <c r="AM1" s="373" t="s">
        <v>1</v>
      </c>
      <c r="AN1" s="353"/>
      <c r="AO1" s="345"/>
      <c r="AP1" s="1"/>
      <c r="AQ1" s="1"/>
      <c r="AR1" s="1"/>
      <c r="AS1" s="1"/>
      <c r="AT1" s="1"/>
      <c r="AU1" s="1"/>
      <c r="AV1" s="1"/>
      <c r="AW1" s="1"/>
      <c r="AX1" s="1"/>
      <c r="AY1" s="1"/>
      <c r="AZ1" s="1"/>
      <c r="BA1" s="1"/>
      <c r="BB1" s="1"/>
      <c r="BC1" s="1"/>
      <c r="BD1" s="1"/>
      <c r="BE1" s="148"/>
      <c r="BF1" s="148"/>
      <c r="BG1" s="148"/>
      <c r="BH1" s="149"/>
      <c r="BI1" s="149"/>
    </row>
    <row r="2" spans="1:61" ht="30" customHeight="1">
      <c r="A2" s="367"/>
      <c r="B2" s="330"/>
      <c r="C2" s="368"/>
      <c r="D2" s="367"/>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68"/>
      <c r="AM2" s="374" t="s">
        <v>2</v>
      </c>
      <c r="AN2" s="353"/>
      <c r="AO2" s="345"/>
      <c r="AP2" s="1"/>
      <c r="AQ2" s="1"/>
      <c r="AR2" s="1"/>
      <c r="AS2" s="1"/>
      <c r="AT2" s="1"/>
      <c r="AU2" s="1"/>
      <c r="AV2" s="1"/>
      <c r="AW2" s="1"/>
      <c r="AX2" s="1"/>
      <c r="AY2" s="1"/>
      <c r="AZ2" s="1"/>
      <c r="BA2" s="1"/>
      <c r="BB2" s="1"/>
      <c r="BC2" s="1"/>
      <c r="BD2" s="1"/>
      <c r="BE2" s="148"/>
      <c r="BF2" s="148"/>
      <c r="BG2" s="148"/>
      <c r="BH2" s="149"/>
      <c r="BI2" s="149"/>
    </row>
    <row r="3" spans="1:61" ht="30" customHeight="1">
      <c r="A3" s="367"/>
      <c r="B3" s="330"/>
      <c r="C3" s="368"/>
      <c r="D3" s="367"/>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68"/>
      <c r="AM3" s="374" t="s">
        <v>3</v>
      </c>
      <c r="AN3" s="353"/>
      <c r="AO3" s="345"/>
      <c r="AP3" s="1"/>
      <c r="AQ3" s="1"/>
      <c r="AR3" s="1"/>
      <c r="AS3" s="1"/>
      <c r="AT3" s="1"/>
      <c r="AU3" s="1"/>
      <c r="AV3" s="1"/>
      <c r="AW3" s="1"/>
      <c r="AX3" s="1"/>
      <c r="AY3" s="1"/>
      <c r="AZ3" s="1"/>
      <c r="BA3" s="1"/>
      <c r="BB3" s="1"/>
      <c r="BC3" s="1"/>
      <c r="BD3" s="1"/>
      <c r="BE3" s="148"/>
      <c r="BF3" s="148"/>
      <c r="BG3" s="148"/>
      <c r="BH3" s="149"/>
      <c r="BI3" s="149"/>
    </row>
    <row r="4" spans="1:61" ht="30" customHeight="1">
      <c r="A4" s="369"/>
      <c r="B4" s="370"/>
      <c r="C4" s="371"/>
      <c r="D4" s="369"/>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1"/>
      <c r="AM4" s="374" t="s">
        <v>4</v>
      </c>
      <c r="AN4" s="353"/>
      <c r="AO4" s="345"/>
      <c r="AP4" s="1"/>
      <c r="AQ4" s="1"/>
      <c r="AR4" s="1"/>
      <c r="AS4" s="1"/>
      <c r="AT4" s="1"/>
      <c r="AU4" s="1"/>
      <c r="AV4" s="1"/>
      <c r="AW4" s="1"/>
      <c r="AX4" s="1"/>
      <c r="AY4" s="1"/>
      <c r="AZ4" s="1"/>
      <c r="BA4" s="1"/>
      <c r="BB4" s="1"/>
      <c r="BC4" s="1"/>
      <c r="BD4" s="1"/>
      <c r="BE4" s="148"/>
      <c r="BF4" s="148"/>
      <c r="BG4" s="148"/>
      <c r="BH4" s="149"/>
      <c r="BI4" s="149"/>
    </row>
    <row r="5" spans="1:61" ht="8.25" customHeight="1">
      <c r="A5" s="375"/>
      <c r="B5" s="376"/>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7"/>
      <c r="AP5" s="1"/>
      <c r="AQ5" s="1"/>
      <c r="AR5" s="1"/>
      <c r="AS5" s="1"/>
      <c r="AT5" s="1"/>
      <c r="AU5" s="1"/>
      <c r="AV5" s="1"/>
      <c r="AW5" s="1"/>
      <c r="AX5" s="1"/>
      <c r="AY5" s="1"/>
      <c r="AZ5" s="1"/>
      <c r="BA5" s="1"/>
      <c r="BB5" s="1"/>
      <c r="BC5" s="1"/>
      <c r="BD5" s="1"/>
      <c r="BE5" s="148"/>
      <c r="BF5" s="148"/>
      <c r="BG5" s="148"/>
      <c r="BH5" s="148"/>
      <c r="BI5" s="148"/>
    </row>
    <row r="6" spans="1:61" ht="30" customHeight="1">
      <c r="A6" s="5" t="s">
        <v>5</v>
      </c>
      <c r="B6" s="5"/>
      <c r="C6" s="5"/>
      <c r="D6" s="5"/>
      <c r="E6" s="401"/>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45"/>
      <c r="AP6" s="1"/>
      <c r="AQ6" s="1"/>
      <c r="AR6" s="1"/>
      <c r="AS6" s="1"/>
      <c r="AT6" s="1"/>
      <c r="AU6" s="1"/>
      <c r="AV6" s="1"/>
      <c r="AW6" s="1"/>
      <c r="AX6" s="1"/>
      <c r="AY6" s="1"/>
      <c r="AZ6" s="1"/>
      <c r="BA6" s="1"/>
      <c r="BB6" s="1"/>
      <c r="BC6" s="1"/>
      <c r="BD6" s="1"/>
      <c r="BE6" s="148"/>
      <c r="BF6" s="148"/>
      <c r="BG6" s="148"/>
      <c r="BH6" s="148"/>
      <c r="BI6" s="148"/>
    </row>
    <row r="7" spans="1:61" ht="30" customHeight="1">
      <c r="A7" s="6" t="s">
        <v>6</v>
      </c>
      <c r="B7" s="7"/>
      <c r="C7" s="7"/>
      <c r="D7" s="8"/>
      <c r="E7" s="488" t="s">
        <v>754</v>
      </c>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45"/>
      <c r="AN7" s="9"/>
      <c r="AO7" s="10"/>
      <c r="AP7" s="1"/>
      <c r="AQ7" s="1"/>
      <c r="AR7" s="1"/>
      <c r="AS7" s="1"/>
      <c r="AT7" s="1"/>
      <c r="AU7" s="1"/>
      <c r="AV7" s="1"/>
      <c r="AW7" s="1"/>
      <c r="AX7" s="1"/>
      <c r="AY7" s="1"/>
      <c r="AZ7" s="1"/>
      <c r="BA7" s="1"/>
      <c r="BB7" s="1"/>
      <c r="BC7" s="1"/>
      <c r="BD7" s="1"/>
      <c r="BE7" s="148"/>
      <c r="BF7" s="148"/>
      <c r="BG7" s="148"/>
      <c r="BH7" s="148"/>
      <c r="BI7" s="148"/>
    </row>
    <row r="8" spans="1:61" ht="30" customHeight="1">
      <c r="A8" s="6" t="s">
        <v>9</v>
      </c>
      <c r="B8" s="7"/>
      <c r="C8" s="7"/>
      <c r="D8" s="8"/>
      <c r="E8" s="488" t="s">
        <v>755</v>
      </c>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45"/>
      <c r="AN8" s="9"/>
      <c r="AO8" s="10"/>
      <c r="AP8" s="1"/>
      <c r="AQ8" s="1"/>
      <c r="AR8" s="1"/>
      <c r="AS8" s="1"/>
      <c r="AT8" s="1"/>
      <c r="AU8" s="1"/>
      <c r="AV8" s="1"/>
      <c r="AW8" s="1"/>
      <c r="AX8" s="1"/>
      <c r="AY8" s="1"/>
      <c r="AZ8" s="1"/>
      <c r="BA8" s="1"/>
      <c r="BB8" s="1"/>
      <c r="BC8" s="1"/>
      <c r="BD8" s="1"/>
      <c r="BE8" s="148"/>
      <c r="BF8" s="148"/>
      <c r="BG8" s="148"/>
      <c r="BH8" s="148"/>
      <c r="BI8" s="148"/>
    </row>
    <row r="9" spans="1:61" ht="30" customHeight="1">
      <c r="A9" s="6" t="s">
        <v>11</v>
      </c>
      <c r="B9" s="7"/>
      <c r="C9" s="7"/>
      <c r="D9" s="8"/>
      <c r="E9" s="488" t="s">
        <v>756</v>
      </c>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45"/>
      <c r="AN9" s="9"/>
      <c r="AO9" s="10"/>
      <c r="AP9" s="1"/>
      <c r="AQ9" s="1"/>
      <c r="AR9" s="1"/>
      <c r="AS9" s="1"/>
      <c r="AT9" s="1"/>
      <c r="AU9" s="1"/>
      <c r="AV9" s="1"/>
      <c r="AW9" s="1"/>
      <c r="AX9" s="1"/>
      <c r="AY9" s="1"/>
      <c r="AZ9" s="1"/>
      <c r="BA9" s="1"/>
      <c r="BB9" s="1"/>
      <c r="BC9" s="1"/>
      <c r="BD9" s="1"/>
      <c r="BE9" s="148"/>
      <c r="BF9" s="148"/>
      <c r="BG9" s="148"/>
      <c r="BH9" s="148"/>
      <c r="BI9" s="148"/>
    </row>
    <row r="10" spans="1:61" ht="8.25" customHeight="1">
      <c r="A10" s="11"/>
      <c r="B10" s="11"/>
      <c r="C10" s="11"/>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1"/>
      <c r="AL10" s="11"/>
      <c r="AM10" s="11"/>
      <c r="AN10" s="11"/>
      <c r="AO10" s="11"/>
      <c r="AP10" s="1"/>
      <c r="AQ10" s="1"/>
      <c r="AR10" s="1"/>
      <c r="AS10" s="1"/>
      <c r="AT10" s="1"/>
      <c r="AU10" s="1"/>
      <c r="AV10" s="1"/>
      <c r="AW10" s="1"/>
      <c r="AX10" s="1"/>
      <c r="AY10" s="1"/>
      <c r="AZ10" s="1"/>
      <c r="BA10" s="1"/>
      <c r="BB10" s="1"/>
      <c r="BC10" s="1"/>
      <c r="BD10" s="1"/>
      <c r="BE10" s="148"/>
      <c r="BF10" s="148"/>
      <c r="BG10" s="148"/>
      <c r="BH10" s="148"/>
      <c r="BI10" s="148"/>
    </row>
    <row r="11" spans="1:61" ht="38.25" customHeight="1">
      <c r="A11" s="459" t="s">
        <v>13</v>
      </c>
      <c r="B11" s="383"/>
      <c r="C11" s="492" t="s">
        <v>14</v>
      </c>
      <c r="D11" s="383"/>
      <c r="E11" s="463" t="s">
        <v>15</v>
      </c>
      <c r="F11" s="382"/>
      <c r="G11" s="382"/>
      <c r="H11" s="383"/>
      <c r="I11" s="470" t="s">
        <v>16</v>
      </c>
      <c r="J11" s="382"/>
      <c r="K11" s="382"/>
      <c r="L11" s="383"/>
      <c r="M11" s="410" t="s">
        <v>17</v>
      </c>
      <c r="N11" s="406"/>
      <c r="O11" s="406"/>
      <c r="P11" s="406"/>
      <c r="Q11" s="406"/>
      <c r="R11" s="406"/>
      <c r="S11" s="406"/>
      <c r="T11" s="406"/>
      <c r="U11" s="406"/>
      <c r="V11" s="406"/>
      <c r="W11" s="406"/>
      <c r="X11" s="406"/>
      <c r="Y11" s="406"/>
      <c r="Z11" s="406"/>
      <c r="AA11" s="406"/>
      <c r="AB11" s="406"/>
      <c r="AC11" s="406"/>
      <c r="AD11" s="406"/>
      <c r="AE11" s="406"/>
      <c r="AF11" s="406"/>
      <c r="AG11" s="406"/>
      <c r="AH11" s="406"/>
      <c r="AI11" s="406"/>
      <c r="AJ11" s="406"/>
      <c r="AK11" s="400"/>
      <c r="AL11" s="473" t="s">
        <v>18</v>
      </c>
      <c r="AM11" s="406"/>
      <c r="AN11" s="406"/>
      <c r="AO11" s="400"/>
      <c r="AP11" s="15"/>
      <c r="AQ11" s="15"/>
      <c r="AR11" s="15"/>
      <c r="AS11" s="15"/>
      <c r="AT11" s="15"/>
      <c r="AU11" s="15"/>
      <c r="AV11" s="15"/>
      <c r="AW11" s="15"/>
      <c r="AX11" s="15"/>
      <c r="AY11" s="15"/>
      <c r="AZ11" s="15"/>
      <c r="BA11" s="15"/>
      <c r="BB11" s="15"/>
      <c r="BC11" s="15"/>
      <c r="BD11" s="15"/>
      <c r="BE11" s="150"/>
      <c r="BF11" s="150"/>
      <c r="BG11" s="150"/>
      <c r="BH11" s="150"/>
      <c r="BI11" s="150"/>
    </row>
    <row r="12" spans="1:61" ht="3.75" customHeight="1">
      <c r="A12" s="390"/>
      <c r="B12" s="385"/>
      <c r="C12" s="390"/>
      <c r="D12" s="385"/>
      <c r="E12" s="390"/>
      <c r="F12" s="330"/>
      <c r="G12" s="330"/>
      <c r="H12" s="385"/>
      <c r="I12" s="390"/>
      <c r="J12" s="330"/>
      <c r="K12" s="330"/>
      <c r="L12" s="385"/>
      <c r="M12" s="389" t="s">
        <v>19</v>
      </c>
      <c r="N12" s="383"/>
      <c r="O12" s="405" t="s">
        <v>20</v>
      </c>
      <c r="P12" s="382"/>
      <c r="Q12" s="382"/>
      <c r="R12" s="382"/>
      <c r="S12" s="382"/>
      <c r="T12" s="382"/>
      <c r="U12" s="382"/>
      <c r="V12" s="382"/>
      <c r="W12" s="382"/>
      <c r="X12" s="382"/>
      <c r="Y12" s="382"/>
      <c r="Z12" s="382"/>
      <c r="AA12" s="382"/>
      <c r="AB12" s="382"/>
      <c r="AC12" s="382"/>
      <c r="AD12" s="382"/>
      <c r="AE12" s="382"/>
      <c r="AF12" s="382"/>
      <c r="AG12" s="383"/>
      <c r="AH12" s="393" t="s">
        <v>21</v>
      </c>
      <c r="AI12" s="382"/>
      <c r="AJ12" s="382"/>
      <c r="AK12" s="383"/>
      <c r="AL12" s="471" t="s">
        <v>22</v>
      </c>
      <c r="AM12" s="383"/>
      <c r="AN12" s="398" t="s">
        <v>23</v>
      </c>
      <c r="AO12" s="383"/>
      <c r="AP12" s="1"/>
      <c r="AQ12" s="1"/>
      <c r="AR12" s="1"/>
      <c r="AS12" s="1"/>
      <c r="AT12" s="1"/>
      <c r="AU12" s="1"/>
      <c r="AV12" s="1"/>
      <c r="AW12" s="1"/>
      <c r="AX12" s="1"/>
      <c r="AY12" s="1"/>
      <c r="AZ12" s="1"/>
      <c r="BA12" s="1"/>
      <c r="BB12" s="1"/>
      <c r="BC12" s="1"/>
      <c r="BD12" s="1"/>
      <c r="BE12" s="148"/>
      <c r="BF12" s="148"/>
      <c r="BG12" s="148"/>
      <c r="BH12" s="148"/>
      <c r="BI12" s="148"/>
    </row>
    <row r="13" spans="1:61" ht="45" customHeight="1">
      <c r="A13" s="390"/>
      <c r="B13" s="385"/>
      <c r="C13" s="390"/>
      <c r="D13" s="385"/>
      <c r="E13" s="390"/>
      <c r="F13" s="330"/>
      <c r="G13" s="330"/>
      <c r="H13" s="385"/>
      <c r="I13" s="390"/>
      <c r="J13" s="330"/>
      <c r="K13" s="330"/>
      <c r="L13" s="385"/>
      <c r="M13" s="390"/>
      <c r="N13" s="385"/>
      <c r="O13" s="391"/>
      <c r="P13" s="387"/>
      <c r="Q13" s="387"/>
      <c r="R13" s="387"/>
      <c r="S13" s="387"/>
      <c r="T13" s="387"/>
      <c r="U13" s="387"/>
      <c r="V13" s="387"/>
      <c r="W13" s="387"/>
      <c r="X13" s="387"/>
      <c r="Y13" s="387"/>
      <c r="Z13" s="387"/>
      <c r="AA13" s="387"/>
      <c r="AB13" s="387"/>
      <c r="AC13" s="387"/>
      <c r="AD13" s="387"/>
      <c r="AE13" s="387"/>
      <c r="AF13" s="387"/>
      <c r="AG13" s="388"/>
      <c r="AH13" s="390"/>
      <c r="AI13" s="330"/>
      <c r="AJ13" s="330"/>
      <c r="AK13" s="385"/>
      <c r="AL13" s="390"/>
      <c r="AM13" s="385"/>
      <c r="AN13" s="390"/>
      <c r="AO13" s="385"/>
      <c r="AP13" s="1"/>
      <c r="AQ13" s="1"/>
      <c r="AR13" s="1"/>
      <c r="AS13" s="1"/>
      <c r="AT13" s="1"/>
      <c r="AU13" s="1"/>
      <c r="AV13" s="1"/>
      <c r="AW13" s="1"/>
      <c r="AX13" s="1"/>
      <c r="AY13" s="1"/>
      <c r="AZ13" s="1"/>
      <c r="BA13" s="1"/>
      <c r="BB13" s="1"/>
      <c r="BC13" s="1"/>
      <c r="BD13" s="1"/>
      <c r="BE13" s="148"/>
      <c r="BF13" s="148"/>
      <c r="BG13" s="148"/>
      <c r="BH13" s="148"/>
      <c r="BI13" s="148"/>
    </row>
    <row r="14" spans="1:61" ht="42.75" customHeight="1">
      <c r="A14" s="391"/>
      <c r="B14" s="388"/>
      <c r="C14" s="391"/>
      <c r="D14" s="388"/>
      <c r="E14" s="391"/>
      <c r="F14" s="387"/>
      <c r="G14" s="387"/>
      <c r="H14" s="388"/>
      <c r="I14" s="391"/>
      <c r="J14" s="387"/>
      <c r="K14" s="387"/>
      <c r="L14" s="388"/>
      <c r="M14" s="391"/>
      <c r="N14" s="388"/>
      <c r="O14" s="410" t="s">
        <v>24</v>
      </c>
      <c r="P14" s="400"/>
      <c r="Q14" s="177"/>
      <c r="R14" s="177"/>
      <c r="S14" s="399" t="s">
        <v>26</v>
      </c>
      <c r="T14" s="400"/>
      <c r="U14" s="399" t="s">
        <v>29</v>
      </c>
      <c r="V14" s="400"/>
      <c r="W14" s="399" t="s">
        <v>30</v>
      </c>
      <c r="X14" s="400"/>
      <c r="Y14" s="399" t="s">
        <v>31</v>
      </c>
      <c r="Z14" s="400"/>
      <c r="AA14" s="399" t="s">
        <v>33</v>
      </c>
      <c r="AB14" s="400"/>
      <c r="AC14" s="399" t="s">
        <v>35</v>
      </c>
      <c r="AD14" s="406"/>
      <c r="AE14" s="406"/>
      <c r="AF14" s="406"/>
      <c r="AG14" s="400"/>
      <c r="AH14" s="391"/>
      <c r="AI14" s="387"/>
      <c r="AJ14" s="387"/>
      <c r="AK14" s="388"/>
      <c r="AL14" s="391"/>
      <c r="AM14" s="388"/>
      <c r="AN14" s="391"/>
      <c r="AO14" s="388"/>
      <c r="AP14" s="1"/>
      <c r="AQ14" s="1"/>
      <c r="AR14" s="1"/>
      <c r="AS14" s="1"/>
      <c r="AT14" s="1"/>
      <c r="AU14" s="1"/>
      <c r="AV14" s="1"/>
      <c r="AW14" s="1"/>
      <c r="AX14" s="1"/>
      <c r="AY14" s="1"/>
      <c r="AZ14" s="1"/>
      <c r="BA14" s="1"/>
      <c r="BB14" s="1"/>
      <c r="BC14" s="1"/>
      <c r="BD14" s="1"/>
      <c r="BE14" s="148"/>
      <c r="BF14" s="148"/>
      <c r="BG14" s="148"/>
      <c r="BH14" s="148"/>
      <c r="BI14" s="148"/>
    </row>
    <row r="15" spans="1:61" ht="75" customHeight="1">
      <c r="A15" s="414" t="s">
        <v>25</v>
      </c>
      <c r="B15" s="414" t="s">
        <v>27</v>
      </c>
      <c r="C15" s="415" t="s">
        <v>28</v>
      </c>
      <c r="D15" s="415" t="s">
        <v>32</v>
      </c>
      <c r="E15" s="416" t="s">
        <v>34</v>
      </c>
      <c r="F15" s="416" t="s">
        <v>36</v>
      </c>
      <c r="G15" s="416" t="s">
        <v>37</v>
      </c>
      <c r="H15" s="416" t="s">
        <v>38</v>
      </c>
      <c r="I15" s="420" t="s">
        <v>39</v>
      </c>
      <c r="J15" s="420" t="s">
        <v>45</v>
      </c>
      <c r="K15" s="420" t="s">
        <v>43</v>
      </c>
      <c r="L15" s="420" t="s">
        <v>47</v>
      </c>
      <c r="M15" s="409" t="s">
        <v>44</v>
      </c>
      <c r="N15" s="409" t="s">
        <v>46</v>
      </c>
      <c r="O15" s="409" t="s">
        <v>48</v>
      </c>
      <c r="P15" s="421" t="s">
        <v>49</v>
      </c>
      <c r="Q15" s="422" t="s">
        <v>50</v>
      </c>
      <c r="R15" s="407" t="s">
        <v>49</v>
      </c>
      <c r="S15" s="409" t="s">
        <v>51</v>
      </c>
      <c r="T15" s="421" t="s">
        <v>49</v>
      </c>
      <c r="U15" s="409" t="s">
        <v>52</v>
      </c>
      <c r="V15" s="421" t="s">
        <v>49</v>
      </c>
      <c r="W15" s="409" t="s">
        <v>53</v>
      </c>
      <c r="X15" s="421" t="s">
        <v>49</v>
      </c>
      <c r="Y15" s="409" t="s">
        <v>55</v>
      </c>
      <c r="Z15" s="421" t="s">
        <v>49</v>
      </c>
      <c r="AA15" s="409" t="s">
        <v>56</v>
      </c>
      <c r="AB15" s="421" t="s">
        <v>49</v>
      </c>
      <c r="AC15" s="409" t="s">
        <v>57</v>
      </c>
      <c r="AD15" s="409" t="s">
        <v>58</v>
      </c>
      <c r="AE15" s="409" t="s">
        <v>59</v>
      </c>
      <c r="AF15" s="409" t="s">
        <v>60</v>
      </c>
      <c r="AG15" s="409" t="s">
        <v>67</v>
      </c>
      <c r="AH15" s="409" t="s">
        <v>74</v>
      </c>
      <c r="AI15" s="424" t="s">
        <v>39</v>
      </c>
      <c r="AJ15" s="409" t="s">
        <v>45</v>
      </c>
      <c r="AK15" s="409" t="s">
        <v>82</v>
      </c>
      <c r="AL15" s="425" t="s">
        <v>83</v>
      </c>
      <c r="AM15" s="425" t="s">
        <v>36</v>
      </c>
      <c r="AN15" s="426" t="s">
        <v>83</v>
      </c>
      <c r="AO15" s="426" t="s">
        <v>36</v>
      </c>
      <c r="AP15" s="1"/>
      <c r="AQ15" s="1"/>
      <c r="AR15" s="1"/>
      <c r="AS15" s="1"/>
      <c r="AT15" s="1"/>
      <c r="AU15" s="1"/>
      <c r="AV15" s="1"/>
      <c r="AW15" s="1"/>
      <c r="AX15" s="1"/>
      <c r="AY15" s="1"/>
      <c r="AZ15" s="1"/>
      <c r="BA15" s="1"/>
      <c r="BB15" s="1"/>
      <c r="BC15" s="1"/>
      <c r="BD15" s="1"/>
      <c r="BE15" s="2"/>
      <c r="BF15" s="2"/>
      <c r="BG15" s="2"/>
      <c r="BH15" s="2"/>
      <c r="BI15" s="2"/>
    </row>
    <row r="16" spans="1:61" ht="57" customHeight="1">
      <c r="A16" s="408"/>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1"/>
      <c r="AQ16" s="1"/>
      <c r="AR16" s="1"/>
      <c r="AS16" s="1"/>
      <c r="AT16" s="1"/>
      <c r="AU16" s="1"/>
      <c r="AV16" s="1"/>
      <c r="AW16" s="1"/>
      <c r="AX16" s="1"/>
      <c r="AY16" s="1"/>
      <c r="AZ16" s="1"/>
      <c r="BA16" s="1"/>
      <c r="BB16" s="1"/>
      <c r="BC16" s="1"/>
      <c r="BD16" s="1"/>
      <c r="BE16" s="2"/>
      <c r="BF16" s="2"/>
      <c r="BG16" s="2"/>
      <c r="BH16" s="2"/>
      <c r="BI16" s="2"/>
    </row>
    <row r="17" spans="1:41" ht="119.25" hidden="1" customHeight="1">
      <c r="A17" s="419" t="s">
        <v>271</v>
      </c>
      <c r="B17" s="457">
        <v>1</v>
      </c>
      <c r="C17" s="151" t="s">
        <v>309</v>
      </c>
      <c r="D17" s="233" t="s">
        <v>780</v>
      </c>
      <c r="E17" s="497" t="s">
        <v>785</v>
      </c>
      <c r="F17" s="497" t="s">
        <v>789</v>
      </c>
      <c r="G17" s="498" t="s">
        <v>790</v>
      </c>
      <c r="H17" s="417" t="s">
        <v>257</v>
      </c>
      <c r="I17" s="419" t="s">
        <v>96</v>
      </c>
      <c r="J17" s="419" t="s">
        <v>98</v>
      </c>
      <c r="K17" s="417" t="s">
        <v>99</v>
      </c>
      <c r="L17" s="417" t="s">
        <v>100</v>
      </c>
      <c r="M17" s="477" t="s">
        <v>792</v>
      </c>
      <c r="N17" s="417" t="s">
        <v>104</v>
      </c>
      <c r="O17" s="495" t="s">
        <v>795</v>
      </c>
      <c r="P17" s="419">
        <v>30</v>
      </c>
      <c r="Q17" s="151"/>
      <c r="R17" s="151"/>
      <c r="S17" s="495" t="s">
        <v>797</v>
      </c>
      <c r="T17" s="419">
        <v>15</v>
      </c>
      <c r="U17" s="495" t="s">
        <v>798</v>
      </c>
      <c r="V17" s="417">
        <v>15</v>
      </c>
      <c r="W17" s="495" t="s">
        <v>799</v>
      </c>
      <c r="X17" s="417">
        <v>15</v>
      </c>
      <c r="Y17" s="495" t="s">
        <v>800</v>
      </c>
      <c r="Z17" s="417">
        <v>15</v>
      </c>
      <c r="AA17" s="495" t="s">
        <v>801</v>
      </c>
      <c r="AB17" s="417">
        <v>10</v>
      </c>
      <c r="AC17" s="417">
        <f>P17+R17+T17+V17+X17+Z17+AB17</f>
        <v>100</v>
      </c>
      <c r="AD17" s="42" t="s">
        <v>114</v>
      </c>
      <c r="AE17" s="42" t="s">
        <v>115</v>
      </c>
      <c r="AF17" s="42" t="s">
        <v>324</v>
      </c>
      <c r="AG17" s="496" t="s">
        <v>106</v>
      </c>
      <c r="AH17" s="417" t="s">
        <v>114</v>
      </c>
      <c r="AI17" s="417" t="s">
        <v>105</v>
      </c>
      <c r="AJ17" s="417" t="s">
        <v>98</v>
      </c>
      <c r="AK17" s="417" t="s">
        <v>127</v>
      </c>
      <c r="AL17" s="42">
        <v>1</v>
      </c>
      <c r="AM17" s="154" t="s">
        <v>802</v>
      </c>
      <c r="AN17" s="45">
        <v>1</v>
      </c>
      <c r="AO17" s="151"/>
    </row>
    <row r="18" spans="1:41" ht="135.75" hidden="1" customHeight="1">
      <c r="A18" s="418"/>
      <c r="B18" s="418"/>
      <c r="C18" s="151" t="s">
        <v>309</v>
      </c>
      <c r="D18" s="238" t="s">
        <v>803</v>
      </c>
      <c r="E18" s="494"/>
      <c r="F18" s="494"/>
      <c r="G18" s="351"/>
      <c r="H18" s="418"/>
      <c r="I18" s="418"/>
      <c r="J18" s="418"/>
      <c r="K18" s="418"/>
      <c r="L18" s="418"/>
      <c r="M18" s="494"/>
      <c r="N18" s="418"/>
      <c r="O18" s="494"/>
      <c r="P18" s="418"/>
      <c r="Q18" s="151"/>
      <c r="R18" s="151"/>
      <c r="S18" s="494"/>
      <c r="T18" s="418"/>
      <c r="U18" s="494"/>
      <c r="V18" s="418"/>
      <c r="W18" s="494"/>
      <c r="X18" s="418"/>
      <c r="Y18" s="494"/>
      <c r="Z18" s="418"/>
      <c r="AA18" s="494"/>
      <c r="AB18" s="418"/>
      <c r="AC18" s="418"/>
      <c r="AD18" s="42" t="s">
        <v>114</v>
      </c>
      <c r="AE18" s="42" t="s">
        <v>317</v>
      </c>
      <c r="AF18" s="42" t="s">
        <v>114</v>
      </c>
      <c r="AG18" s="390"/>
      <c r="AH18" s="418"/>
      <c r="AI18" s="418"/>
      <c r="AJ18" s="418"/>
      <c r="AK18" s="418"/>
      <c r="AL18" s="42">
        <v>2</v>
      </c>
      <c r="AM18" s="154" t="s">
        <v>804</v>
      </c>
      <c r="AN18" s="45">
        <v>2</v>
      </c>
      <c r="AO18" s="151"/>
    </row>
    <row r="19" spans="1:41" ht="167.25" hidden="1" customHeight="1">
      <c r="A19" s="418"/>
      <c r="B19" s="418"/>
      <c r="C19" s="151" t="s">
        <v>309</v>
      </c>
      <c r="D19" s="238" t="s">
        <v>805</v>
      </c>
      <c r="E19" s="494"/>
      <c r="F19" s="494"/>
      <c r="G19" s="499" t="s">
        <v>806</v>
      </c>
      <c r="H19" s="418"/>
      <c r="I19" s="418"/>
      <c r="J19" s="418"/>
      <c r="K19" s="418"/>
      <c r="L19" s="418"/>
      <c r="M19" s="494"/>
      <c r="N19" s="418"/>
      <c r="O19" s="494"/>
      <c r="P19" s="418"/>
      <c r="Q19" s="151"/>
      <c r="R19" s="151"/>
      <c r="S19" s="494"/>
      <c r="T19" s="418"/>
      <c r="U19" s="494"/>
      <c r="V19" s="418"/>
      <c r="W19" s="494"/>
      <c r="X19" s="418"/>
      <c r="Y19" s="494"/>
      <c r="Z19" s="418"/>
      <c r="AA19" s="494"/>
      <c r="AB19" s="418"/>
      <c r="AC19" s="418"/>
      <c r="AD19" s="42" t="s">
        <v>114</v>
      </c>
      <c r="AE19" s="42" t="s">
        <v>317</v>
      </c>
      <c r="AF19" s="42" t="s">
        <v>114</v>
      </c>
      <c r="AG19" s="390"/>
      <c r="AH19" s="418"/>
      <c r="AI19" s="418"/>
      <c r="AJ19" s="418"/>
      <c r="AK19" s="418"/>
      <c r="AL19" s="42">
        <v>3</v>
      </c>
      <c r="AM19" s="239" t="s">
        <v>807</v>
      </c>
      <c r="AN19" s="45">
        <v>3</v>
      </c>
      <c r="AO19" s="151"/>
    </row>
    <row r="20" spans="1:41" ht="109.5" hidden="1" customHeight="1">
      <c r="A20" s="408"/>
      <c r="B20" s="408"/>
      <c r="C20" s="151"/>
      <c r="D20" s="41"/>
      <c r="E20" s="478"/>
      <c r="F20" s="478"/>
      <c r="G20" s="500"/>
      <c r="H20" s="408"/>
      <c r="I20" s="408"/>
      <c r="J20" s="408"/>
      <c r="K20" s="408"/>
      <c r="L20" s="408"/>
      <c r="M20" s="478"/>
      <c r="N20" s="408"/>
      <c r="O20" s="478"/>
      <c r="P20" s="408"/>
      <c r="Q20" s="151"/>
      <c r="R20" s="151"/>
      <c r="S20" s="478"/>
      <c r="T20" s="408"/>
      <c r="U20" s="478"/>
      <c r="V20" s="408"/>
      <c r="W20" s="478"/>
      <c r="X20" s="408"/>
      <c r="Y20" s="478"/>
      <c r="Z20" s="408"/>
      <c r="AA20" s="478"/>
      <c r="AB20" s="408"/>
      <c r="AC20" s="408"/>
      <c r="AD20" s="42" t="s">
        <v>114</v>
      </c>
      <c r="AE20" s="42" t="s">
        <v>317</v>
      </c>
      <c r="AF20" s="42" t="s">
        <v>114</v>
      </c>
      <c r="AG20" s="391"/>
      <c r="AH20" s="408"/>
      <c r="AI20" s="408"/>
      <c r="AJ20" s="408"/>
      <c r="AK20" s="408"/>
      <c r="AL20" s="154"/>
      <c r="AM20" s="154"/>
      <c r="AN20" s="151"/>
      <c r="AO20" s="151"/>
    </row>
    <row r="21" spans="1:41" ht="15.75" hidden="1" customHeight="1">
      <c r="A21" s="155"/>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6"/>
      <c r="AI21" s="155"/>
      <c r="AJ21" s="156"/>
      <c r="AK21" s="155"/>
      <c r="AL21" s="155"/>
      <c r="AM21" s="155"/>
      <c r="AN21" s="155"/>
      <c r="AO21" s="155"/>
    </row>
    <row r="22" spans="1:41" ht="116.25" hidden="1" customHeight="1">
      <c r="A22" s="419" t="s">
        <v>271</v>
      </c>
      <c r="B22" s="419">
        <v>2</v>
      </c>
      <c r="C22" s="151" t="s">
        <v>309</v>
      </c>
      <c r="D22" s="240" t="s">
        <v>808</v>
      </c>
      <c r="E22" s="501" t="s">
        <v>809</v>
      </c>
      <c r="F22" s="501" t="s">
        <v>810</v>
      </c>
      <c r="G22" s="501" t="s">
        <v>811</v>
      </c>
      <c r="H22" s="419" t="s">
        <v>257</v>
      </c>
      <c r="I22" s="419" t="s">
        <v>96</v>
      </c>
      <c r="J22" s="419" t="s">
        <v>98</v>
      </c>
      <c r="K22" s="417" t="s">
        <v>99</v>
      </c>
      <c r="L22" s="417" t="s">
        <v>100</v>
      </c>
      <c r="M22" s="507" t="s">
        <v>812</v>
      </c>
      <c r="N22" s="419" t="s">
        <v>104</v>
      </c>
      <c r="O22" s="508" t="s">
        <v>813</v>
      </c>
      <c r="P22" s="419">
        <v>30</v>
      </c>
      <c r="Q22" s="151"/>
      <c r="R22" s="152"/>
      <c r="S22" s="504" t="s">
        <v>797</v>
      </c>
      <c r="T22" s="241">
        <v>15</v>
      </c>
      <c r="U22" s="242" t="s">
        <v>814</v>
      </c>
      <c r="V22" s="45">
        <v>15</v>
      </c>
      <c r="W22" s="242" t="s">
        <v>815</v>
      </c>
      <c r="X22" s="45">
        <v>15</v>
      </c>
      <c r="Y22" s="242" t="s">
        <v>816</v>
      </c>
      <c r="Z22" s="45">
        <v>15</v>
      </c>
      <c r="AA22" s="243" t="s">
        <v>817</v>
      </c>
      <c r="AB22" s="41">
        <v>10</v>
      </c>
      <c r="AC22" s="45">
        <f>P22+R22+T22+V22+X22+Z22+AB22</f>
        <v>100</v>
      </c>
      <c r="AD22" s="45" t="s">
        <v>114</v>
      </c>
      <c r="AE22" s="42" t="s">
        <v>115</v>
      </c>
      <c r="AF22" s="45" t="s">
        <v>114</v>
      </c>
      <c r="AG22" s="152" t="s">
        <v>108</v>
      </c>
      <c r="AH22" s="419" t="s">
        <v>114</v>
      </c>
      <c r="AI22" s="419" t="s">
        <v>105</v>
      </c>
      <c r="AJ22" s="419" t="s">
        <v>98</v>
      </c>
      <c r="AK22" s="417" t="s">
        <v>127</v>
      </c>
      <c r="AL22" s="45">
        <v>1</v>
      </c>
      <c r="AM22" s="154" t="s">
        <v>818</v>
      </c>
      <c r="AN22" s="45">
        <v>1</v>
      </c>
      <c r="AO22" s="151"/>
    </row>
    <row r="23" spans="1:41" ht="173.25" hidden="1" customHeight="1">
      <c r="A23" s="418"/>
      <c r="B23" s="418"/>
      <c r="C23" s="151" t="s">
        <v>309</v>
      </c>
      <c r="D23" s="238" t="s">
        <v>819</v>
      </c>
      <c r="E23" s="494"/>
      <c r="F23" s="494"/>
      <c r="G23" s="494"/>
      <c r="H23" s="418"/>
      <c r="I23" s="418"/>
      <c r="J23" s="418"/>
      <c r="K23" s="418"/>
      <c r="L23" s="418"/>
      <c r="M23" s="350"/>
      <c r="N23" s="418"/>
      <c r="O23" s="350"/>
      <c r="P23" s="418"/>
      <c r="Q23" s="151"/>
      <c r="R23" s="152"/>
      <c r="S23" s="505"/>
      <c r="T23" s="241"/>
      <c r="U23" s="41"/>
      <c r="V23" s="45"/>
      <c r="W23" s="41"/>
      <c r="X23" s="45"/>
      <c r="Y23" s="41"/>
      <c r="Z23" s="45"/>
      <c r="AA23" s="41"/>
      <c r="AB23" s="41"/>
      <c r="AC23" s="45"/>
      <c r="AD23" s="45"/>
      <c r="AE23" s="42"/>
      <c r="AF23" s="45"/>
      <c r="AG23" s="152"/>
      <c r="AH23" s="418"/>
      <c r="AI23" s="418"/>
      <c r="AJ23" s="418"/>
      <c r="AK23" s="418"/>
      <c r="AL23" s="45">
        <v>2</v>
      </c>
      <c r="AM23" s="154" t="s">
        <v>820</v>
      </c>
      <c r="AN23" s="45">
        <v>2</v>
      </c>
      <c r="AO23" s="151"/>
    </row>
    <row r="24" spans="1:41" ht="149.25" hidden="1" customHeight="1">
      <c r="A24" s="418"/>
      <c r="B24" s="418"/>
      <c r="C24" s="151" t="s">
        <v>309</v>
      </c>
      <c r="D24" s="238" t="s">
        <v>821</v>
      </c>
      <c r="E24" s="494"/>
      <c r="F24" s="494"/>
      <c r="G24" s="478"/>
      <c r="H24" s="418"/>
      <c r="I24" s="418"/>
      <c r="J24" s="418"/>
      <c r="K24" s="418"/>
      <c r="L24" s="418"/>
      <c r="M24" s="350"/>
      <c r="N24" s="418"/>
      <c r="O24" s="350"/>
      <c r="P24" s="418"/>
      <c r="Q24" s="151"/>
      <c r="R24" s="152"/>
      <c r="S24" s="505"/>
      <c r="T24" s="241"/>
      <c r="U24" s="41"/>
      <c r="V24" s="45"/>
      <c r="W24" s="41"/>
      <c r="X24" s="45"/>
      <c r="Y24" s="41"/>
      <c r="Z24" s="45"/>
      <c r="AA24" s="41"/>
      <c r="AB24" s="41"/>
      <c r="AC24" s="45"/>
      <c r="AD24" s="45"/>
      <c r="AE24" s="42"/>
      <c r="AF24" s="45"/>
      <c r="AG24" s="152"/>
      <c r="AH24" s="418"/>
      <c r="AI24" s="418"/>
      <c r="AJ24" s="418"/>
      <c r="AK24" s="418"/>
      <c r="AL24" s="45">
        <v>3</v>
      </c>
      <c r="AM24" s="239" t="s">
        <v>822</v>
      </c>
      <c r="AN24" s="45">
        <v>3</v>
      </c>
      <c r="AO24" s="151"/>
    </row>
    <row r="25" spans="1:41" ht="30" hidden="1" customHeight="1">
      <c r="A25" s="418"/>
      <c r="B25" s="418"/>
      <c r="C25" s="151" t="s">
        <v>309</v>
      </c>
      <c r="D25" s="238" t="s">
        <v>823</v>
      </c>
      <c r="E25" s="494"/>
      <c r="F25" s="494"/>
      <c r="G25" s="502" t="s">
        <v>824</v>
      </c>
      <c r="H25" s="418"/>
      <c r="I25" s="418"/>
      <c r="J25" s="418"/>
      <c r="K25" s="418"/>
      <c r="L25" s="418"/>
      <c r="M25" s="350"/>
      <c r="N25" s="418"/>
      <c r="O25" s="350"/>
      <c r="P25" s="418"/>
      <c r="Q25" s="151"/>
      <c r="R25" s="152"/>
      <c r="S25" s="505"/>
      <c r="T25" s="241"/>
      <c r="U25" s="41"/>
      <c r="V25" s="45"/>
      <c r="W25" s="41"/>
      <c r="X25" s="45"/>
      <c r="Y25" s="41"/>
      <c r="Z25" s="45"/>
      <c r="AA25" s="41"/>
      <c r="AB25" s="41"/>
      <c r="AC25" s="45"/>
      <c r="AD25" s="45"/>
      <c r="AE25" s="42"/>
      <c r="AF25" s="45"/>
      <c r="AG25" s="152"/>
      <c r="AH25" s="418"/>
      <c r="AI25" s="418"/>
      <c r="AJ25" s="418"/>
      <c r="AK25" s="418"/>
      <c r="AL25" s="151"/>
      <c r="AM25" s="151"/>
      <c r="AN25" s="151"/>
      <c r="AO25" s="151"/>
    </row>
    <row r="26" spans="1:41" ht="30" hidden="1" customHeight="1">
      <c r="A26" s="418"/>
      <c r="B26" s="418"/>
      <c r="C26" s="151" t="s">
        <v>309</v>
      </c>
      <c r="D26" s="238" t="s">
        <v>825</v>
      </c>
      <c r="E26" s="494"/>
      <c r="F26" s="494"/>
      <c r="G26" s="503"/>
      <c r="H26" s="418"/>
      <c r="I26" s="418"/>
      <c r="J26" s="418"/>
      <c r="K26" s="418"/>
      <c r="L26" s="418"/>
      <c r="M26" s="350"/>
      <c r="N26" s="418"/>
      <c r="O26" s="350"/>
      <c r="P26" s="418"/>
      <c r="Q26" s="72"/>
      <c r="R26" s="72"/>
      <c r="S26" s="505"/>
      <c r="T26" s="244"/>
      <c r="U26" s="55"/>
      <c r="V26" s="244"/>
      <c r="W26" s="55"/>
      <c r="X26" s="244"/>
      <c r="Y26" s="55"/>
      <c r="Z26" s="244"/>
      <c r="AA26" s="55"/>
      <c r="AB26" s="55"/>
      <c r="AC26" s="244"/>
      <c r="AD26" s="244"/>
      <c r="AE26" s="68"/>
      <c r="AF26" s="244"/>
      <c r="AG26" s="72"/>
      <c r="AH26" s="418"/>
      <c r="AI26" s="418"/>
      <c r="AJ26" s="418"/>
      <c r="AK26" s="418"/>
      <c r="AL26" s="72"/>
      <c r="AM26" s="72"/>
      <c r="AN26" s="72"/>
      <c r="AO26" s="72"/>
    </row>
    <row r="27" spans="1:41" ht="30" hidden="1" customHeight="1">
      <c r="A27" s="408"/>
      <c r="B27" s="408"/>
      <c r="C27" s="151" t="s">
        <v>309</v>
      </c>
      <c r="D27" s="238" t="s">
        <v>826</v>
      </c>
      <c r="E27" s="478"/>
      <c r="F27" s="478"/>
      <c r="G27" s="413"/>
      <c r="H27" s="408"/>
      <c r="I27" s="408"/>
      <c r="J27" s="408"/>
      <c r="K27" s="408"/>
      <c r="L27" s="408"/>
      <c r="M27" s="351"/>
      <c r="N27" s="408"/>
      <c r="O27" s="351"/>
      <c r="P27" s="408"/>
      <c r="Q27" s="72"/>
      <c r="R27" s="72"/>
      <c r="S27" s="506"/>
      <c r="T27" s="244"/>
      <c r="U27" s="55"/>
      <c r="V27" s="244"/>
      <c r="W27" s="55"/>
      <c r="X27" s="244"/>
      <c r="Y27" s="55"/>
      <c r="Z27" s="244"/>
      <c r="AA27" s="55"/>
      <c r="AB27" s="55"/>
      <c r="AC27" s="244"/>
      <c r="AD27" s="244"/>
      <c r="AE27" s="68"/>
      <c r="AF27" s="244"/>
      <c r="AG27" s="72"/>
      <c r="AH27" s="408"/>
      <c r="AI27" s="408"/>
      <c r="AJ27" s="408"/>
      <c r="AK27" s="408"/>
      <c r="AL27" s="72"/>
      <c r="AM27" s="72"/>
      <c r="AN27" s="72"/>
      <c r="AO27" s="72"/>
    </row>
    <row r="28" spans="1:41" ht="15.75" hidden="1" customHeight="1">
      <c r="A28" s="155"/>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6"/>
      <c r="AI28" s="155"/>
      <c r="AJ28" s="156"/>
      <c r="AK28" s="155"/>
      <c r="AL28" s="155"/>
      <c r="AM28" s="155"/>
      <c r="AN28" s="155"/>
      <c r="AO28" s="155"/>
    </row>
    <row r="29" spans="1:41" ht="15.75" hidden="1" customHeight="1">
      <c r="A29" s="419" t="s">
        <v>271</v>
      </c>
      <c r="B29" s="457">
        <v>3</v>
      </c>
      <c r="C29" s="151" t="s">
        <v>309</v>
      </c>
      <c r="D29" s="240" t="s">
        <v>827</v>
      </c>
      <c r="E29" s="509" t="s">
        <v>828</v>
      </c>
      <c r="F29" s="509" t="s">
        <v>829</v>
      </c>
      <c r="G29" s="245" t="s">
        <v>830</v>
      </c>
      <c r="H29" s="457" t="s">
        <v>318</v>
      </c>
      <c r="I29" s="419" t="s">
        <v>292</v>
      </c>
      <c r="J29" s="419" t="s">
        <v>98</v>
      </c>
      <c r="K29" s="417" t="s">
        <v>293</v>
      </c>
      <c r="L29" s="417" t="s">
        <v>216</v>
      </c>
      <c r="M29" s="245" t="s">
        <v>831</v>
      </c>
      <c r="N29" s="45" t="s">
        <v>104</v>
      </c>
      <c r="O29" s="243" t="s">
        <v>832</v>
      </c>
      <c r="P29" s="45">
        <v>30</v>
      </c>
      <c r="Q29" s="151"/>
      <c r="R29" s="151"/>
      <c r="S29" s="246" t="s">
        <v>833</v>
      </c>
      <c r="T29" s="45">
        <v>15</v>
      </c>
      <c r="U29" s="242" t="s">
        <v>834</v>
      </c>
      <c r="V29" s="45"/>
      <c r="W29" s="242" t="s">
        <v>835</v>
      </c>
      <c r="X29" s="45"/>
      <c r="Y29" s="242" t="s">
        <v>836</v>
      </c>
      <c r="Z29" s="45">
        <v>15</v>
      </c>
      <c r="AA29" s="242" t="s">
        <v>837</v>
      </c>
      <c r="AB29" s="41">
        <v>10</v>
      </c>
      <c r="AC29" s="45">
        <f>P29+R29+T29+V29+X29+Z29+AB29</f>
        <v>70</v>
      </c>
      <c r="AD29" s="45" t="s">
        <v>329</v>
      </c>
      <c r="AE29" s="42" t="s">
        <v>115</v>
      </c>
      <c r="AF29" s="45" t="s">
        <v>329</v>
      </c>
      <c r="AG29" s="152" t="s">
        <v>106</v>
      </c>
      <c r="AH29" s="419" t="s">
        <v>324</v>
      </c>
      <c r="AI29" s="419" t="s">
        <v>214</v>
      </c>
      <c r="AJ29" s="419" t="s">
        <v>98</v>
      </c>
      <c r="AK29" s="417" t="s">
        <v>99</v>
      </c>
      <c r="AL29" s="45">
        <v>1</v>
      </c>
      <c r="AM29" s="154" t="s">
        <v>838</v>
      </c>
      <c r="AN29" s="45">
        <v>1</v>
      </c>
      <c r="AO29" s="151"/>
    </row>
    <row r="30" spans="1:41" ht="15.75" hidden="1" customHeight="1">
      <c r="A30" s="418"/>
      <c r="B30" s="418"/>
      <c r="C30" s="151" t="s">
        <v>309</v>
      </c>
      <c r="D30" s="238" t="s">
        <v>839</v>
      </c>
      <c r="E30" s="494"/>
      <c r="F30" s="494"/>
      <c r="G30" s="41"/>
      <c r="H30" s="418"/>
      <c r="I30" s="418"/>
      <c r="J30" s="418"/>
      <c r="K30" s="418"/>
      <c r="L30" s="418"/>
      <c r="M30" s="41"/>
      <c r="N30" s="45"/>
      <c r="O30" s="41"/>
      <c r="P30" s="45"/>
      <c r="Q30" s="151"/>
      <c r="R30" s="151"/>
      <c r="S30" s="41"/>
      <c r="T30" s="45"/>
      <c r="U30" s="41"/>
      <c r="V30" s="45"/>
      <c r="W30" s="41"/>
      <c r="X30" s="45"/>
      <c r="Y30" s="41"/>
      <c r="Z30" s="45"/>
      <c r="AA30" s="41"/>
      <c r="AB30" s="41"/>
      <c r="AC30" s="45"/>
      <c r="AD30" s="45"/>
      <c r="AE30" s="42"/>
      <c r="AF30" s="45"/>
      <c r="AG30" s="152"/>
      <c r="AH30" s="418"/>
      <c r="AI30" s="418"/>
      <c r="AJ30" s="418"/>
      <c r="AK30" s="418"/>
      <c r="AL30" s="45">
        <v>2</v>
      </c>
      <c r="AM30" s="154" t="s">
        <v>840</v>
      </c>
      <c r="AN30" s="45">
        <v>2</v>
      </c>
      <c r="AO30" s="151"/>
    </row>
    <row r="31" spans="1:41" ht="15.75" hidden="1" customHeight="1">
      <c r="A31" s="418"/>
      <c r="B31" s="418"/>
      <c r="C31" s="151"/>
      <c r="D31" s="41"/>
      <c r="E31" s="494"/>
      <c r="F31" s="494"/>
      <c r="G31" s="41"/>
      <c r="H31" s="418"/>
      <c r="I31" s="418"/>
      <c r="J31" s="418"/>
      <c r="K31" s="418"/>
      <c r="L31" s="418"/>
      <c r="M31" s="41"/>
      <c r="N31" s="45"/>
      <c r="O31" s="41"/>
      <c r="P31" s="45"/>
      <c r="Q31" s="151"/>
      <c r="R31" s="151"/>
      <c r="S31" s="41"/>
      <c r="T31" s="45"/>
      <c r="U31" s="41"/>
      <c r="V31" s="45"/>
      <c r="W31" s="41"/>
      <c r="X31" s="45"/>
      <c r="Y31" s="41"/>
      <c r="Z31" s="45"/>
      <c r="AA31" s="41"/>
      <c r="AB31" s="41"/>
      <c r="AC31" s="45"/>
      <c r="AD31" s="45"/>
      <c r="AE31" s="42"/>
      <c r="AF31" s="45"/>
      <c r="AG31" s="152"/>
      <c r="AH31" s="418"/>
      <c r="AI31" s="418"/>
      <c r="AJ31" s="418"/>
      <c r="AK31" s="418"/>
      <c r="AL31" s="45">
        <v>3</v>
      </c>
      <c r="AM31" s="245" t="s">
        <v>841</v>
      </c>
      <c r="AN31" s="45">
        <v>3</v>
      </c>
      <c r="AO31" s="151"/>
    </row>
    <row r="32" spans="1:41" ht="15.75" hidden="1" customHeight="1">
      <c r="A32" s="408"/>
      <c r="B32" s="408"/>
      <c r="C32" s="151"/>
      <c r="D32" s="41"/>
      <c r="E32" s="478"/>
      <c r="F32" s="478"/>
      <c r="G32" s="41"/>
      <c r="H32" s="408"/>
      <c r="I32" s="408"/>
      <c r="J32" s="408"/>
      <c r="K32" s="408"/>
      <c r="L32" s="408"/>
      <c r="M32" s="41"/>
      <c r="N32" s="45"/>
      <c r="O32" s="41"/>
      <c r="P32" s="45"/>
      <c r="Q32" s="151"/>
      <c r="R32" s="151"/>
      <c r="S32" s="41"/>
      <c r="T32" s="45"/>
      <c r="U32" s="41"/>
      <c r="V32" s="45"/>
      <c r="W32" s="41"/>
      <c r="X32" s="45"/>
      <c r="Y32" s="41"/>
      <c r="Z32" s="45"/>
      <c r="AA32" s="41"/>
      <c r="AB32" s="41"/>
      <c r="AC32" s="45"/>
      <c r="AD32" s="45"/>
      <c r="AE32" s="42"/>
      <c r="AF32" s="45"/>
      <c r="AG32" s="152"/>
      <c r="AH32" s="408"/>
      <c r="AI32" s="408"/>
      <c r="AJ32" s="408"/>
      <c r="AK32" s="408"/>
      <c r="AL32" s="151"/>
      <c r="AM32" s="151"/>
      <c r="AN32" s="151"/>
      <c r="AO32" s="151"/>
    </row>
    <row r="33" spans="1:41" ht="15.75" hidden="1" customHeight="1">
      <c r="A33" s="155"/>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6"/>
      <c r="AI33" s="155"/>
      <c r="AJ33" s="156"/>
      <c r="AK33" s="155"/>
      <c r="AL33" s="155"/>
      <c r="AM33" s="155"/>
      <c r="AN33" s="155"/>
      <c r="AO33" s="155"/>
    </row>
    <row r="34" spans="1:41" ht="15.75" hidden="1" customHeight="1">
      <c r="A34" s="419" t="s">
        <v>271</v>
      </c>
      <c r="B34" s="457">
        <v>4</v>
      </c>
      <c r="C34" s="151" t="s">
        <v>309</v>
      </c>
      <c r="D34" s="240" t="s">
        <v>842</v>
      </c>
      <c r="E34" s="493" t="s">
        <v>843</v>
      </c>
      <c r="F34" s="493" t="s">
        <v>844</v>
      </c>
      <c r="G34" s="245" t="s">
        <v>845</v>
      </c>
      <c r="H34" s="457" t="s">
        <v>318</v>
      </c>
      <c r="I34" s="419" t="s">
        <v>96</v>
      </c>
      <c r="J34" s="419" t="s">
        <v>215</v>
      </c>
      <c r="K34" s="417" t="s">
        <v>127</v>
      </c>
      <c r="L34" s="417" t="s">
        <v>100</v>
      </c>
      <c r="M34" s="245" t="s">
        <v>846</v>
      </c>
      <c r="N34" s="45" t="s">
        <v>104</v>
      </c>
      <c r="O34" s="243" t="s">
        <v>847</v>
      </c>
      <c r="P34" s="45">
        <v>30</v>
      </c>
      <c r="Q34" s="151"/>
      <c r="R34" s="151"/>
      <c r="S34" s="246" t="s">
        <v>848</v>
      </c>
      <c r="T34" s="45">
        <v>15</v>
      </c>
      <c r="U34" s="242" t="s">
        <v>849</v>
      </c>
      <c r="V34" s="45">
        <v>15</v>
      </c>
      <c r="W34" s="242" t="s">
        <v>850</v>
      </c>
      <c r="X34" s="45">
        <v>15</v>
      </c>
      <c r="Y34" s="242" t="s">
        <v>851</v>
      </c>
      <c r="Z34" s="45">
        <v>15</v>
      </c>
      <c r="AA34" s="242" t="s">
        <v>852</v>
      </c>
      <c r="AB34" s="41">
        <v>10</v>
      </c>
      <c r="AC34" s="45">
        <f>P34+R34+T34+V34+X34+Z34+AB34</f>
        <v>100</v>
      </c>
      <c r="AD34" s="45" t="s">
        <v>114</v>
      </c>
      <c r="AE34" s="42" t="s">
        <v>115</v>
      </c>
      <c r="AF34" s="45" t="s">
        <v>114</v>
      </c>
      <c r="AG34" s="152" t="s">
        <v>108</v>
      </c>
      <c r="AH34" s="419" t="s">
        <v>114</v>
      </c>
      <c r="AI34" s="419" t="s">
        <v>105</v>
      </c>
      <c r="AJ34" s="419" t="s">
        <v>215</v>
      </c>
      <c r="AK34" s="417" t="s">
        <v>118</v>
      </c>
      <c r="AL34" s="45">
        <v>1</v>
      </c>
      <c r="AM34" s="154" t="s">
        <v>853</v>
      </c>
      <c r="AN34" s="45">
        <v>1</v>
      </c>
      <c r="AO34" s="151"/>
    </row>
    <row r="35" spans="1:41" ht="244.5" hidden="1" customHeight="1">
      <c r="A35" s="418"/>
      <c r="B35" s="418"/>
      <c r="C35" s="151" t="s">
        <v>309</v>
      </c>
      <c r="D35" s="238" t="s">
        <v>854</v>
      </c>
      <c r="E35" s="494"/>
      <c r="F35" s="494"/>
      <c r="G35" s="239" t="s">
        <v>806</v>
      </c>
      <c r="H35" s="418"/>
      <c r="I35" s="418"/>
      <c r="J35" s="418"/>
      <c r="K35" s="418"/>
      <c r="L35" s="418"/>
      <c r="M35" s="41"/>
      <c r="N35" s="45"/>
      <c r="O35" s="41"/>
      <c r="P35" s="45"/>
      <c r="Q35" s="151"/>
      <c r="R35" s="151"/>
      <c r="S35" s="41"/>
      <c r="T35" s="45"/>
      <c r="U35" s="41"/>
      <c r="V35" s="45"/>
      <c r="W35" s="41"/>
      <c r="X35" s="45"/>
      <c r="Y35" s="41"/>
      <c r="Z35" s="45"/>
      <c r="AA35" s="41"/>
      <c r="AB35" s="41"/>
      <c r="AC35" s="45"/>
      <c r="AD35" s="45"/>
      <c r="AE35" s="42"/>
      <c r="AF35" s="45"/>
      <c r="AG35" s="152"/>
      <c r="AH35" s="418"/>
      <c r="AI35" s="418"/>
      <c r="AJ35" s="418"/>
      <c r="AK35" s="418"/>
      <c r="AL35" s="42">
        <v>2</v>
      </c>
      <c r="AM35" s="154" t="s">
        <v>856</v>
      </c>
      <c r="AN35" s="45">
        <v>2</v>
      </c>
      <c r="AO35" s="151"/>
    </row>
    <row r="36" spans="1:41" ht="15.75" hidden="1" customHeight="1">
      <c r="A36" s="418"/>
      <c r="B36" s="418"/>
      <c r="C36" s="151"/>
      <c r="D36" s="41"/>
      <c r="E36" s="494"/>
      <c r="F36" s="494"/>
      <c r="G36" s="41"/>
      <c r="H36" s="418"/>
      <c r="I36" s="418"/>
      <c r="J36" s="418"/>
      <c r="K36" s="418"/>
      <c r="L36" s="418"/>
      <c r="M36" s="41"/>
      <c r="N36" s="45"/>
      <c r="O36" s="41"/>
      <c r="P36" s="45"/>
      <c r="Q36" s="151"/>
      <c r="R36" s="151"/>
      <c r="S36" s="41"/>
      <c r="T36" s="45"/>
      <c r="U36" s="41"/>
      <c r="V36" s="45"/>
      <c r="W36" s="41"/>
      <c r="X36" s="45"/>
      <c r="Y36" s="41"/>
      <c r="Z36" s="45"/>
      <c r="AA36" s="41"/>
      <c r="AB36" s="41"/>
      <c r="AC36" s="45"/>
      <c r="AD36" s="45"/>
      <c r="AE36" s="42"/>
      <c r="AF36" s="45"/>
      <c r="AG36" s="152"/>
      <c r="AH36" s="418"/>
      <c r="AI36" s="418"/>
      <c r="AJ36" s="418"/>
      <c r="AK36" s="418"/>
      <c r="AL36" s="45">
        <v>3</v>
      </c>
      <c r="AM36" s="245" t="s">
        <v>858</v>
      </c>
      <c r="AN36" s="45">
        <v>3</v>
      </c>
      <c r="AO36" s="151"/>
    </row>
    <row r="37" spans="1:41" ht="15.75" hidden="1" customHeight="1">
      <c r="A37" s="408"/>
      <c r="B37" s="408"/>
      <c r="C37" s="151"/>
      <c r="D37" s="41"/>
      <c r="E37" s="478"/>
      <c r="F37" s="478"/>
      <c r="G37" s="41"/>
      <c r="H37" s="408"/>
      <c r="I37" s="408"/>
      <c r="J37" s="408"/>
      <c r="K37" s="408"/>
      <c r="L37" s="408"/>
      <c r="M37" s="41"/>
      <c r="N37" s="45"/>
      <c r="O37" s="41"/>
      <c r="P37" s="45"/>
      <c r="Q37" s="151"/>
      <c r="R37" s="151"/>
      <c r="S37" s="41"/>
      <c r="T37" s="45"/>
      <c r="U37" s="41"/>
      <c r="V37" s="45"/>
      <c r="W37" s="41"/>
      <c r="X37" s="45"/>
      <c r="Y37" s="41"/>
      <c r="Z37" s="45"/>
      <c r="AA37" s="41"/>
      <c r="AB37" s="41"/>
      <c r="AC37" s="45"/>
      <c r="AD37" s="45"/>
      <c r="AE37" s="42"/>
      <c r="AF37" s="45"/>
      <c r="AG37" s="152"/>
      <c r="AH37" s="408"/>
      <c r="AI37" s="408"/>
      <c r="AJ37" s="408"/>
      <c r="AK37" s="408"/>
      <c r="AL37" s="151"/>
      <c r="AM37" s="151"/>
      <c r="AN37" s="151"/>
      <c r="AO37" s="151"/>
    </row>
    <row r="38" spans="1:41" ht="15.75" hidden="1" customHeight="1">
      <c r="A38" s="155"/>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6"/>
      <c r="AI38" s="155"/>
      <c r="AJ38" s="156"/>
      <c r="AK38" s="155"/>
      <c r="AL38" s="155"/>
      <c r="AM38" s="155"/>
      <c r="AN38" s="155"/>
      <c r="AO38" s="155"/>
    </row>
    <row r="39" spans="1:41" ht="78" hidden="1" customHeight="1">
      <c r="A39" s="419" t="s">
        <v>271</v>
      </c>
      <c r="B39" s="457">
        <v>5</v>
      </c>
      <c r="C39" s="151" t="s">
        <v>309</v>
      </c>
      <c r="D39" s="240" t="s">
        <v>860</v>
      </c>
      <c r="E39" s="493" t="s">
        <v>861</v>
      </c>
      <c r="F39" s="493" t="s">
        <v>862</v>
      </c>
      <c r="G39" s="245" t="s">
        <v>845</v>
      </c>
      <c r="H39" s="457" t="s">
        <v>318</v>
      </c>
      <c r="I39" s="419" t="s">
        <v>105</v>
      </c>
      <c r="J39" s="419" t="s">
        <v>215</v>
      </c>
      <c r="K39" s="417" t="s">
        <v>118</v>
      </c>
      <c r="L39" s="417" t="s">
        <v>328</v>
      </c>
      <c r="M39" s="245" t="s">
        <v>864</v>
      </c>
      <c r="N39" s="45" t="s">
        <v>104</v>
      </c>
      <c r="O39" s="242" t="s">
        <v>865</v>
      </c>
      <c r="P39" s="45">
        <v>30</v>
      </c>
      <c r="Q39" s="151"/>
      <c r="R39" s="151"/>
      <c r="S39" s="247" t="s">
        <v>848</v>
      </c>
      <c r="T39" s="45">
        <v>15</v>
      </c>
      <c r="U39" s="242" t="s">
        <v>866</v>
      </c>
      <c r="V39" s="45">
        <v>15</v>
      </c>
      <c r="W39" s="242" t="s">
        <v>867</v>
      </c>
      <c r="X39" s="45">
        <v>15</v>
      </c>
      <c r="Y39" s="242" t="s">
        <v>868</v>
      </c>
      <c r="Z39" s="45">
        <v>15</v>
      </c>
      <c r="AA39" s="242" t="s">
        <v>869</v>
      </c>
      <c r="AB39" s="41">
        <v>10</v>
      </c>
      <c r="AC39" s="45">
        <f>P39+R39+T39+V39+X39+Z39+AB39</f>
        <v>100</v>
      </c>
      <c r="AD39" s="45" t="s">
        <v>114</v>
      </c>
      <c r="AE39" s="42" t="s">
        <v>115</v>
      </c>
      <c r="AF39" s="45" t="s">
        <v>114</v>
      </c>
      <c r="AG39" s="152" t="s">
        <v>108</v>
      </c>
      <c r="AH39" s="419" t="s">
        <v>114</v>
      </c>
      <c r="AI39" s="419" t="s">
        <v>105</v>
      </c>
      <c r="AJ39" s="419" t="s">
        <v>215</v>
      </c>
      <c r="AK39" s="417" t="s">
        <v>118</v>
      </c>
      <c r="AL39" s="45">
        <v>1</v>
      </c>
      <c r="AM39" s="151"/>
      <c r="AN39" s="45">
        <v>1</v>
      </c>
      <c r="AO39" s="151"/>
    </row>
    <row r="40" spans="1:41" ht="15.75" hidden="1" customHeight="1">
      <c r="A40" s="418"/>
      <c r="B40" s="418"/>
      <c r="C40" s="151"/>
      <c r="D40" s="51"/>
      <c r="E40" s="494"/>
      <c r="F40" s="494"/>
      <c r="G40" s="51"/>
      <c r="H40" s="418"/>
      <c r="I40" s="418"/>
      <c r="J40" s="418"/>
      <c r="K40" s="418"/>
      <c r="L40" s="418"/>
      <c r="M40" s="51"/>
      <c r="N40" s="45"/>
      <c r="O40" s="51"/>
      <c r="P40" s="45"/>
      <c r="Q40" s="151"/>
      <c r="R40" s="151"/>
      <c r="S40" s="51"/>
      <c r="T40" s="45"/>
      <c r="U40" s="51"/>
      <c r="V40" s="45"/>
      <c r="W40" s="51"/>
      <c r="X40" s="45"/>
      <c r="Y40" s="51"/>
      <c r="Z40" s="45"/>
      <c r="AA40" s="51"/>
      <c r="AB40" s="41"/>
      <c r="AC40" s="45"/>
      <c r="AD40" s="45"/>
      <c r="AE40" s="42"/>
      <c r="AF40" s="45"/>
      <c r="AG40" s="152"/>
      <c r="AH40" s="418"/>
      <c r="AI40" s="418"/>
      <c r="AJ40" s="418"/>
      <c r="AK40" s="418"/>
      <c r="AL40" s="45">
        <v>2</v>
      </c>
      <c r="AM40" s="151"/>
      <c r="AN40" s="45">
        <v>2</v>
      </c>
      <c r="AO40" s="151"/>
    </row>
    <row r="41" spans="1:41" ht="15.75" hidden="1" customHeight="1">
      <c r="A41" s="418"/>
      <c r="B41" s="418"/>
      <c r="C41" s="151"/>
      <c r="D41" s="51"/>
      <c r="E41" s="494"/>
      <c r="F41" s="494"/>
      <c r="G41" s="51"/>
      <c r="H41" s="418"/>
      <c r="I41" s="418"/>
      <c r="J41" s="418"/>
      <c r="K41" s="418"/>
      <c r="L41" s="418"/>
      <c r="M41" s="51"/>
      <c r="N41" s="45"/>
      <c r="O41" s="51"/>
      <c r="P41" s="45"/>
      <c r="Q41" s="151"/>
      <c r="R41" s="151"/>
      <c r="S41" s="51"/>
      <c r="T41" s="45"/>
      <c r="U41" s="51"/>
      <c r="V41" s="45"/>
      <c r="W41" s="51"/>
      <c r="X41" s="45"/>
      <c r="Y41" s="51"/>
      <c r="Z41" s="45"/>
      <c r="AA41" s="51"/>
      <c r="AB41" s="41"/>
      <c r="AC41" s="45"/>
      <c r="AD41" s="45"/>
      <c r="AE41" s="42"/>
      <c r="AF41" s="45"/>
      <c r="AG41" s="152"/>
      <c r="AH41" s="418"/>
      <c r="AI41" s="418"/>
      <c r="AJ41" s="418"/>
      <c r="AK41" s="418"/>
      <c r="AL41" s="45">
        <v>3</v>
      </c>
      <c r="AM41" s="245" t="s">
        <v>870</v>
      </c>
      <c r="AN41" s="45">
        <v>3</v>
      </c>
      <c r="AO41" s="151"/>
    </row>
    <row r="42" spans="1:41" ht="15.75" hidden="1" customHeight="1">
      <c r="A42" s="408"/>
      <c r="B42" s="408"/>
      <c r="C42" s="151"/>
      <c r="D42" s="51"/>
      <c r="E42" s="478"/>
      <c r="F42" s="478"/>
      <c r="G42" s="51"/>
      <c r="H42" s="408"/>
      <c r="I42" s="408"/>
      <c r="J42" s="408"/>
      <c r="K42" s="408"/>
      <c r="L42" s="408"/>
      <c r="M42" s="51"/>
      <c r="N42" s="45"/>
      <c r="O42" s="51"/>
      <c r="P42" s="45"/>
      <c r="Q42" s="151"/>
      <c r="R42" s="151"/>
      <c r="S42" s="51"/>
      <c r="T42" s="45"/>
      <c r="U42" s="51"/>
      <c r="V42" s="45"/>
      <c r="W42" s="51"/>
      <c r="X42" s="45"/>
      <c r="Y42" s="51"/>
      <c r="Z42" s="45"/>
      <c r="AA42" s="51"/>
      <c r="AB42" s="41"/>
      <c r="AC42" s="45"/>
      <c r="AD42" s="45"/>
      <c r="AE42" s="42"/>
      <c r="AF42" s="45"/>
      <c r="AG42" s="152"/>
      <c r="AH42" s="408"/>
      <c r="AI42" s="408"/>
      <c r="AJ42" s="408"/>
      <c r="AK42" s="408"/>
      <c r="AL42" s="151"/>
      <c r="AM42" s="151"/>
      <c r="AN42" s="151"/>
      <c r="AO42" s="151"/>
    </row>
    <row r="43" spans="1:41" ht="15.75" hidden="1" customHeight="1">
      <c r="A43" s="155"/>
      <c r="B43" s="155"/>
      <c r="C43" s="155"/>
      <c r="D43" s="228"/>
      <c r="E43" s="228"/>
      <c r="F43" s="228"/>
      <c r="G43" s="228"/>
      <c r="H43" s="155"/>
      <c r="I43" s="155"/>
      <c r="J43" s="155"/>
      <c r="K43" s="155"/>
      <c r="L43" s="155"/>
      <c r="M43" s="228"/>
      <c r="N43" s="155"/>
      <c r="O43" s="228"/>
      <c r="P43" s="155"/>
      <c r="Q43" s="155"/>
      <c r="R43" s="155"/>
      <c r="S43" s="228"/>
      <c r="T43" s="155"/>
      <c r="U43" s="228"/>
      <c r="V43" s="155"/>
      <c r="W43" s="228"/>
      <c r="X43" s="155"/>
      <c r="Y43" s="228"/>
      <c r="Z43" s="155"/>
      <c r="AA43" s="228"/>
      <c r="AB43" s="155"/>
      <c r="AC43" s="155"/>
      <c r="AD43" s="155"/>
      <c r="AE43" s="155"/>
      <c r="AF43" s="155"/>
      <c r="AG43" s="155"/>
      <c r="AH43" s="156"/>
      <c r="AI43" s="155"/>
      <c r="AJ43" s="156"/>
      <c r="AK43" s="155"/>
      <c r="AL43" s="155"/>
      <c r="AM43" s="155"/>
      <c r="AN43" s="155"/>
      <c r="AO43" s="155"/>
    </row>
    <row r="44" spans="1:41" ht="15.75" hidden="1" customHeight="1">
      <c r="A44" s="419" t="s">
        <v>271</v>
      </c>
      <c r="B44" s="457">
        <v>6</v>
      </c>
      <c r="C44" s="151" t="s">
        <v>309</v>
      </c>
      <c r="D44" s="240" t="s">
        <v>871</v>
      </c>
      <c r="E44" s="493" t="s">
        <v>872</v>
      </c>
      <c r="F44" s="493" t="s">
        <v>873</v>
      </c>
      <c r="G44" s="245" t="s">
        <v>874</v>
      </c>
      <c r="H44" s="457" t="s">
        <v>318</v>
      </c>
      <c r="I44" s="419" t="s">
        <v>96</v>
      </c>
      <c r="J44" s="419" t="s">
        <v>98</v>
      </c>
      <c r="K44" s="417" t="s">
        <v>99</v>
      </c>
      <c r="L44" s="417" t="s">
        <v>100</v>
      </c>
      <c r="M44" s="245" t="s">
        <v>875</v>
      </c>
      <c r="N44" s="45" t="s">
        <v>104</v>
      </c>
      <c r="O44" s="242" t="s">
        <v>876</v>
      </c>
      <c r="P44" s="45">
        <v>30</v>
      </c>
      <c r="Q44" s="151"/>
      <c r="R44" s="151"/>
      <c r="S44" s="242" t="s">
        <v>877</v>
      </c>
      <c r="T44" s="45">
        <v>15</v>
      </c>
      <c r="U44" s="242" t="s">
        <v>878</v>
      </c>
      <c r="V44" s="45">
        <v>15</v>
      </c>
      <c r="W44" s="242" t="s">
        <v>879</v>
      </c>
      <c r="X44" s="45">
        <v>15</v>
      </c>
      <c r="Y44" s="242" t="s">
        <v>786</v>
      </c>
      <c r="Z44" s="45">
        <v>15</v>
      </c>
      <c r="AA44" s="242" t="s">
        <v>880</v>
      </c>
      <c r="AB44" s="41">
        <v>10</v>
      </c>
      <c r="AC44" s="45">
        <f>P44+R44+T44+V44+X44+Z44+AB44</f>
        <v>100</v>
      </c>
      <c r="AD44" s="45" t="s">
        <v>114</v>
      </c>
      <c r="AE44" s="42" t="s">
        <v>115</v>
      </c>
      <c r="AF44" s="45" t="s">
        <v>114</v>
      </c>
      <c r="AG44" s="152" t="s">
        <v>108</v>
      </c>
      <c r="AH44" s="419" t="s">
        <v>114</v>
      </c>
      <c r="AI44" s="419" t="s">
        <v>105</v>
      </c>
      <c r="AJ44" s="419" t="s">
        <v>98</v>
      </c>
      <c r="AK44" s="417" t="s">
        <v>127</v>
      </c>
      <c r="AL44" s="45">
        <v>1</v>
      </c>
      <c r="AM44" s="151"/>
      <c r="AN44" s="45">
        <v>1</v>
      </c>
      <c r="AO44" s="151"/>
    </row>
    <row r="45" spans="1:41" ht="15.75" hidden="1" customHeight="1">
      <c r="A45" s="418"/>
      <c r="B45" s="418"/>
      <c r="C45" s="151"/>
      <c r="D45" s="41"/>
      <c r="E45" s="494"/>
      <c r="F45" s="494"/>
      <c r="G45" s="41"/>
      <c r="H45" s="418"/>
      <c r="I45" s="418"/>
      <c r="J45" s="418"/>
      <c r="K45" s="418"/>
      <c r="L45" s="418"/>
      <c r="M45" s="41"/>
      <c r="N45" s="45"/>
      <c r="O45" s="41"/>
      <c r="P45" s="45"/>
      <c r="Q45" s="151"/>
      <c r="R45" s="151"/>
      <c r="S45" s="41"/>
      <c r="T45" s="45"/>
      <c r="U45" s="41"/>
      <c r="V45" s="45"/>
      <c r="W45" s="41"/>
      <c r="X45" s="45"/>
      <c r="Y45" s="41"/>
      <c r="Z45" s="45"/>
      <c r="AA45" s="41"/>
      <c r="AB45" s="41"/>
      <c r="AC45" s="45"/>
      <c r="AD45" s="45"/>
      <c r="AE45" s="42"/>
      <c r="AF45" s="45"/>
      <c r="AG45" s="152"/>
      <c r="AH45" s="418"/>
      <c r="AI45" s="418"/>
      <c r="AJ45" s="418"/>
      <c r="AK45" s="418"/>
      <c r="AL45" s="45">
        <v>2</v>
      </c>
      <c r="AM45" s="151"/>
      <c r="AN45" s="45">
        <v>2</v>
      </c>
      <c r="AO45" s="151"/>
    </row>
    <row r="46" spans="1:41" ht="15.75" hidden="1" customHeight="1">
      <c r="A46" s="418"/>
      <c r="B46" s="418"/>
      <c r="C46" s="151"/>
      <c r="D46" s="41"/>
      <c r="E46" s="494"/>
      <c r="F46" s="494"/>
      <c r="G46" s="41"/>
      <c r="H46" s="418"/>
      <c r="I46" s="418"/>
      <c r="J46" s="418"/>
      <c r="K46" s="418"/>
      <c r="L46" s="418"/>
      <c r="M46" s="41"/>
      <c r="N46" s="45"/>
      <c r="O46" s="41"/>
      <c r="P46" s="45"/>
      <c r="Q46" s="151"/>
      <c r="R46" s="151"/>
      <c r="S46" s="41"/>
      <c r="T46" s="45"/>
      <c r="U46" s="41"/>
      <c r="V46" s="45"/>
      <c r="W46" s="41"/>
      <c r="X46" s="45"/>
      <c r="Y46" s="41"/>
      <c r="Z46" s="45"/>
      <c r="AA46" s="41"/>
      <c r="AB46" s="41"/>
      <c r="AC46" s="45"/>
      <c r="AD46" s="45"/>
      <c r="AE46" s="42"/>
      <c r="AF46" s="45"/>
      <c r="AG46" s="152"/>
      <c r="AH46" s="418"/>
      <c r="AI46" s="418"/>
      <c r="AJ46" s="418"/>
      <c r="AK46" s="418"/>
      <c r="AL46" s="45">
        <v>3</v>
      </c>
      <c r="AM46" s="245" t="s">
        <v>881</v>
      </c>
      <c r="AN46" s="45">
        <v>3</v>
      </c>
      <c r="AO46" s="151"/>
    </row>
    <row r="47" spans="1:41" ht="15.75" hidden="1" customHeight="1">
      <c r="A47" s="408"/>
      <c r="B47" s="408"/>
      <c r="C47" s="151"/>
      <c r="D47" s="41"/>
      <c r="E47" s="478"/>
      <c r="F47" s="478"/>
      <c r="G47" s="41"/>
      <c r="H47" s="408"/>
      <c r="I47" s="408"/>
      <c r="J47" s="408"/>
      <c r="K47" s="408"/>
      <c r="L47" s="408"/>
      <c r="M47" s="41"/>
      <c r="N47" s="45"/>
      <c r="O47" s="41"/>
      <c r="P47" s="45"/>
      <c r="Q47" s="151"/>
      <c r="R47" s="151"/>
      <c r="S47" s="41"/>
      <c r="T47" s="45"/>
      <c r="U47" s="41"/>
      <c r="V47" s="45"/>
      <c r="W47" s="41"/>
      <c r="X47" s="45"/>
      <c r="Y47" s="41"/>
      <c r="Z47" s="45"/>
      <c r="AA47" s="41"/>
      <c r="AB47" s="41"/>
      <c r="AC47" s="45"/>
      <c r="AD47" s="45"/>
      <c r="AE47" s="42"/>
      <c r="AF47" s="45"/>
      <c r="AG47" s="152"/>
      <c r="AH47" s="408"/>
      <c r="AI47" s="408"/>
      <c r="AJ47" s="408"/>
      <c r="AK47" s="408"/>
      <c r="AL47" s="151"/>
      <c r="AM47" s="151"/>
      <c r="AN47" s="151"/>
      <c r="AO47" s="151"/>
    </row>
    <row r="48" spans="1:41" ht="15.75" hidden="1" customHeight="1">
      <c r="A48" s="155"/>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6"/>
      <c r="AI48" s="155"/>
      <c r="AJ48" s="156"/>
      <c r="AK48" s="155"/>
      <c r="AL48" s="155"/>
      <c r="AM48" s="155"/>
      <c r="AN48" s="155"/>
      <c r="AO48" s="155"/>
    </row>
    <row r="49" spans="1:41" ht="15.75" hidden="1" customHeight="1">
      <c r="A49" s="419" t="s">
        <v>271</v>
      </c>
      <c r="B49" s="457">
        <v>7</v>
      </c>
      <c r="C49" s="151" t="s">
        <v>309</v>
      </c>
      <c r="D49" s="240" t="s">
        <v>882</v>
      </c>
      <c r="E49" s="493" t="s">
        <v>883</v>
      </c>
      <c r="F49" s="493" t="s">
        <v>884</v>
      </c>
      <c r="G49" s="245" t="s">
        <v>845</v>
      </c>
      <c r="H49" s="457" t="s">
        <v>318</v>
      </c>
      <c r="I49" s="419" t="s">
        <v>96</v>
      </c>
      <c r="J49" s="419" t="s">
        <v>98</v>
      </c>
      <c r="K49" s="417" t="s">
        <v>99</v>
      </c>
      <c r="L49" s="417" t="s">
        <v>100</v>
      </c>
      <c r="M49" s="245" t="s">
        <v>885</v>
      </c>
      <c r="N49" s="45" t="s">
        <v>104</v>
      </c>
      <c r="O49" s="250" t="s">
        <v>886</v>
      </c>
      <c r="P49" s="45">
        <v>30</v>
      </c>
      <c r="Q49" s="151"/>
      <c r="R49" s="151"/>
      <c r="S49" s="250" t="s">
        <v>887</v>
      </c>
      <c r="T49" s="45">
        <v>15</v>
      </c>
      <c r="U49" s="242" t="s">
        <v>888</v>
      </c>
      <c r="V49" s="45">
        <v>15</v>
      </c>
      <c r="W49" s="242" t="s">
        <v>889</v>
      </c>
      <c r="X49" s="45">
        <v>15</v>
      </c>
      <c r="Y49" s="242" t="s">
        <v>786</v>
      </c>
      <c r="Z49" s="45">
        <v>15</v>
      </c>
      <c r="AA49" s="242" t="s">
        <v>890</v>
      </c>
      <c r="AB49" s="41">
        <v>10</v>
      </c>
      <c r="AC49" s="45">
        <f>P49+R49+T49+V49+X49+Z49+AB49</f>
        <v>100</v>
      </c>
      <c r="AD49" s="45" t="s">
        <v>114</v>
      </c>
      <c r="AE49" s="42" t="s">
        <v>115</v>
      </c>
      <c r="AF49" s="45" t="s">
        <v>114</v>
      </c>
      <c r="AG49" s="152" t="s">
        <v>108</v>
      </c>
      <c r="AH49" s="419" t="s">
        <v>114</v>
      </c>
      <c r="AI49" s="419" t="s">
        <v>105</v>
      </c>
      <c r="AJ49" s="419" t="s">
        <v>98</v>
      </c>
      <c r="AK49" s="417" t="s">
        <v>127</v>
      </c>
      <c r="AL49" s="45">
        <v>1</v>
      </c>
      <c r="AM49" s="151"/>
      <c r="AN49" s="45">
        <v>1</v>
      </c>
      <c r="AO49" s="151"/>
    </row>
    <row r="50" spans="1:41" ht="15.75" hidden="1" customHeight="1">
      <c r="A50" s="418"/>
      <c r="B50" s="418"/>
      <c r="C50" s="151" t="s">
        <v>309</v>
      </c>
      <c r="D50" s="240" t="s">
        <v>891</v>
      </c>
      <c r="E50" s="494"/>
      <c r="F50" s="494"/>
      <c r="G50" s="239" t="s">
        <v>892</v>
      </c>
      <c r="H50" s="418"/>
      <c r="I50" s="418"/>
      <c r="J50" s="418"/>
      <c r="K50" s="418"/>
      <c r="L50" s="418"/>
      <c r="M50" s="51"/>
      <c r="N50" s="45"/>
      <c r="O50" s="41"/>
      <c r="P50" s="45"/>
      <c r="Q50" s="151"/>
      <c r="R50" s="151"/>
      <c r="S50" s="41"/>
      <c r="T50" s="45"/>
      <c r="U50" s="51"/>
      <c r="V50" s="45"/>
      <c r="W50" s="51"/>
      <c r="X50" s="45"/>
      <c r="Y50" s="51"/>
      <c r="Z50" s="45"/>
      <c r="AA50" s="51"/>
      <c r="AB50" s="41"/>
      <c r="AC50" s="45"/>
      <c r="AD50" s="45"/>
      <c r="AE50" s="42"/>
      <c r="AF50" s="45"/>
      <c r="AG50" s="152"/>
      <c r="AH50" s="418"/>
      <c r="AI50" s="418"/>
      <c r="AJ50" s="418"/>
      <c r="AK50" s="418"/>
      <c r="AL50" s="45">
        <v>2</v>
      </c>
      <c r="AM50" s="151"/>
      <c r="AN50" s="45">
        <v>2</v>
      </c>
      <c r="AO50" s="151"/>
    </row>
    <row r="51" spans="1:41" ht="15.75" hidden="1" customHeight="1">
      <c r="A51" s="418"/>
      <c r="B51" s="418"/>
      <c r="C51" s="151" t="s">
        <v>309</v>
      </c>
      <c r="D51" s="238" t="s">
        <v>893</v>
      </c>
      <c r="E51" s="494"/>
      <c r="F51" s="494"/>
      <c r="G51" s="239" t="s">
        <v>894</v>
      </c>
      <c r="H51" s="418"/>
      <c r="I51" s="418"/>
      <c r="J51" s="418"/>
      <c r="K51" s="418"/>
      <c r="L51" s="418"/>
      <c r="M51" s="51"/>
      <c r="N51" s="45"/>
      <c r="O51" s="41"/>
      <c r="P51" s="45"/>
      <c r="Q51" s="151"/>
      <c r="R51" s="151"/>
      <c r="S51" s="41"/>
      <c r="T51" s="45"/>
      <c r="U51" s="51"/>
      <c r="V51" s="45"/>
      <c r="W51" s="51"/>
      <c r="X51" s="45"/>
      <c r="Y51" s="51"/>
      <c r="Z51" s="45"/>
      <c r="AA51" s="51"/>
      <c r="AB51" s="41"/>
      <c r="AC51" s="45"/>
      <c r="AD51" s="45"/>
      <c r="AE51" s="42"/>
      <c r="AF51" s="45"/>
      <c r="AG51" s="152"/>
      <c r="AH51" s="418"/>
      <c r="AI51" s="418"/>
      <c r="AJ51" s="418"/>
      <c r="AK51" s="418"/>
      <c r="AL51" s="45">
        <v>3</v>
      </c>
      <c r="AM51" s="245" t="s">
        <v>896</v>
      </c>
      <c r="AN51" s="45">
        <v>3</v>
      </c>
      <c r="AO51" s="151"/>
    </row>
    <row r="52" spans="1:41" ht="15.75" hidden="1" customHeight="1">
      <c r="A52" s="408"/>
      <c r="B52" s="408"/>
      <c r="C52" s="151"/>
      <c r="D52" s="41"/>
      <c r="E52" s="478"/>
      <c r="F52" s="478"/>
      <c r="G52" s="41"/>
      <c r="H52" s="408"/>
      <c r="I52" s="408"/>
      <c r="J52" s="408"/>
      <c r="K52" s="408"/>
      <c r="L52" s="408"/>
      <c r="M52" s="51"/>
      <c r="N52" s="45"/>
      <c r="O52" s="41"/>
      <c r="P52" s="45"/>
      <c r="Q52" s="151"/>
      <c r="R52" s="151"/>
      <c r="S52" s="41"/>
      <c r="T52" s="45"/>
      <c r="U52" s="51"/>
      <c r="V52" s="45"/>
      <c r="W52" s="51"/>
      <c r="X52" s="45"/>
      <c r="Y52" s="51"/>
      <c r="Z52" s="45"/>
      <c r="AA52" s="51"/>
      <c r="AB52" s="41"/>
      <c r="AC52" s="45"/>
      <c r="AD52" s="45"/>
      <c r="AE52" s="42"/>
      <c r="AF52" s="45"/>
      <c r="AG52" s="152"/>
      <c r="AH52" s="408"/>
      <c r="AI52" s="408"/>
      <c r="AJ52" s="408"/>
      <c r="AK52" s="408"/>
      <c r="AL52" s="151"/>
      <c r="AM52" s="151"/>
      <c r="AN52" s="151"/>
      <c r="AO52" s="151"/>
    </row>
    <row r="53" spans="1:41" ht="15.75" hidden="1" customHeight="1">
      <c r="A53" s="155"/>
      <c r="B53" s="155"/>
      <c r="C53" s="155"/>
      <c r="D53" s="155"/>
      <c r="E53" s="228"/>
      <c r="F53" s="228"/>
      <c r="G53" s="155"/>
      <c r="H53" s="155"/>
      <c r="I53" s="155"/>
      <c r="J53" s="155"/>
      <c r="K53" s="155"/>
      <c r="L53" s="155"/>
      <c r="M53" s="228"/>
      <c r="N53" s="155"/>
      <c r="O53" s="155"/>
      <c r="P53" s="155"/>
      <c r="Q53" s="155"/>
      <c r="R53" s="155"/>
      <c r="S53" s="155"/>
      <c r="T53" s="155"/>
      <c r="U53" s="228"/>
      <c r="V53" s="155"/>
      <c r="W53" s="228"/>
      <c r="X53" s="155"/>
      <c r="Y53" s="228"/>
      <c r="Z53" s="155"/>
      <c r="AA53" s="228"/>
      <c r="AB53" s="155"/>
      <c r="AC53" s="155"/>
      <c r="AD53" s="155"/>
      <c r="AE53" s="155"/>
      <c r="AF53" s="155"/>
      <c r="AG53" s="155"/>
      <c r="AH53" s="156"/>
      <c r="AI53" s="155"/>
      <c r="AJ53" s="156"/>
      <c r="AK53" s="155"/>
      <c r="AL53" s="155"/>
      <c r="AM53" s="155"/>
      <c r="AN53" s="155"/>
      <c r="AO53" s="155"/>
    </row>
    <row r="54" spans="1:41" ht="15.75" hidden="1" customHeight="1">
      <c r="A54" s="419" t="s">
        <v>271</v>
      </c>
      <c r="B54" s="457">
        <v>8</v>
      </c>
      <c r="C54" s="151" t="s">
        <v>309</v>
      </c>
      <c r="D54" s="240" t="s">
        <v>897</v>
      </c>
      <c r="E54" s="493" t="s">
        <v>898</v>
      </c>
      <c r="F54" s="493" t="s">
        <v>899</v>
      </c>
      <c r="G54" s="161" t="s">
        <v>900</v>
      </c>
      <c r="H54" s="457" t="s">
        <v>318</v>
      </c>
      <c r="I54" s="419" t="s">
        <v>105</v>
      </c>
      <c r="J54" s="419" t="s">
        <v>215</v>
      </c>
      <c r="K54" s="417" t="s">
        <v>118</v>
      </c>
      <c r="L54" s="417" t="s">
        <v>328</v>
      </c>
      <c r="M54" s="245" t="s">
        <v>901</v>
      </c>
      <c r="N54" s="45" t="s">
        <v>104</v>
      </c>
      <c r="O54" s="242" t="s">
        <v>902</v>
      </c>
      <c r="P54" s="45">
        <v>30</v>
      </c>
      <c r="Q54" s="151"/>
      <c r="R54" s="151"/>
      <c r="S54" s="250" t="s">
        <v>903</v>
      </c>
      <c r="T54" s="45">
        <v>15</v>
      </c>
      <c r="U54" s="242" t="s">
        <v>904</v>
      </c>
      <c r="V54" s="45">
        <v>15</v>
      </c>
      <c r="W54" s="242" t="s">
        <v>905</v>
      </c>
      <c r="X54" s="45">
        <v>15</v>
      </c>
      <c r="Y54" s="242" t="s">
        <v>786</v>
      </c>
      <c r="Z54" s="45">
        <v>15</v>
      </c>
      <c r="AA54" s="242" t="s">
        <v>906</v>
      </c>
      <c r="AB54" s="41">
        <v>10</v>
      </c>
      <c r="AC54" s="45">
        <f>P54+R54+T54+V54+X54+Z54+AB54</f>
        <v>100</v>
      </c>
      <c r="AD54" s="45" t="s">
        <v>114</v>
      </c>
      <c r="AE54" s="42" t="s">
        <v>115</v>
      </c>
      <c r="AF54" s="45" t="s">
        <v>114</v>
      </c>
      <c r="AG54" s="152" t="s">
        <v>108</v>
      </c>
      <c r="AH54" s="417" t="s">
        <v>114</v>
      </c>
      <c r="AI54" s="419" t="s">
        <v>105</v>
      </c>
      <c r="AJ54" s="419" t="s">
        <v>215</v>
      </c>
      <c r="AK54" s="417" t="s">
        <v>118</v>
      </c>
      <c r="AL54" s="45">
        <v>1</v>
      </c>
      <c r="AM54" s="151"/>
      <c r="AN54" s="45">
        <v>1</v>
      </c>
      <c r="AO54" s="151"/>
    </row>
    <row r="55" spans="1:41" ht="15.75" hidden="1" customHeight="1">
      <c r="A55" s="418"/>
      <c r="B55" s="418"/>
      <c r="C55" s="151" t="s">
        <v>309</v>
      </c>
      <c r="D55" s="238" t="s">
        <v>910</v>
      </c>
      <c r="E55" s="494"/>
      <c r="F55" s="494"/>
      <c r="G55" s="41"/>
      <c r="H55" s="418"/>
      <c r="I55" s="418"/>
      <c r="J55" s="418"/>
      <c r="K55" s="418"/>
      <c r="L55" s="418"/>
      <c r="M55" s="41"/>
      <c r="N55" s="45"/>
      <c r="O55" s="41"/>
      <c r="P55" s="45"/>
      <c r="Q55" s="151"/>
      <c r="R55" s="151"/>
      <c r="S55" s="41"/>
      <c r="T55" s="45"/>
      <c r="U55" s="41"/>
      <c r="V55" s="45"/>
      <c r="W55" s="41"/>
      <c r="X55" s="45"/>
      <c r="Y55" s="41"/>
      <c r="Z55" s="45"/>
      <c r="AA55" s="41"/>
      <c r="AB55" s="41"/>
      <c r="AC55" s="45"/>
      <c r="AD55" s="45"/>
      <c r="AE55" s="42"/>
      <c r="AF55" s="45"/>
      <c r="AG55" s="152"/>
      <c r="AH55" s="418"/>
      <c r="AI55" s="418"/>
      <c r="AJ55" s="418"/>
      <c r="AK55" s="418"/>
      <c r="AL55" s="45">
        <v>2</v>
      </c>
      <c r="AM55" s="151"/>
      <c r="AN55" s="45">
        <v>2</v>
      </c>
      <c r="AO55" s="151"/>
    </row>
    <row r="56" spans="1:41" ht="15.75" hidden="1" customHeight="1">
      <c r="A56" s="418"/>
      <c r="B56" s="418"/>
      <c r="C56" s="151" t="s">
        <v>309</v>
      </c>
      <c r="D56" s="238" t="s">
        <v>911</v>
      </c>
      <c r="E56" s="494"/>
      <c r="F56" s="494"/>
      <c r="G56" s="41"/>
      <c r="H56" s="418"/>
      <c r="I56" s="418"/>
      <c r="J56" s="418"/>
      <c r="K56" s="418"/>
      <c r="L56" s="418"/>
      <c r="M56" s="41"/>
      <c r="N56" s="45"/>
      <c r="O56" s="41"/>
      <c r="P56" s="45"/>
      <c r="Q56" s="151"/>
      <c r="R56" s="151"/>
      <c r="S56" s="41"/>
      <c r="T56" s="45"/>
      <c r="U56" s="41"/>
      <c r="V56" s="45"/>
      <c r="W56" s="41"/>
      <c r="X56" s="45"/>
      <c r="Y56" s="41"/>
      <c r="Z56" s="45"/>
      <c r="AA56" s="41"/>
      <c r="AB56" s="41"/>
      <c r="AC56" s="45"/>
      <c r="AD56" s="45"/>
      <c r="AE56" s="42"/>
      <c r="AF56" s="45"/>
      <c r="AG56" s="152"/>
      <c r="AH56" s="418"/>
      <c r="AI56" s="418"/>
      <c r="AJ56" s="418"/>
      <c r="AK56" s="418"/>
      <c r="AL56" s="45">
        <v>3</v>
      </c>
      <c r="AM56" s="245" t="s">
        <v>912</v>
      </c>
      <c r="AN56" s="45">
        <v>3</v>
      </c>
      <c r="AO56" s="151"/>
    </row>
    <row r="57" spans="1:41" ht="15.75" hidden="1" customHeight="1">
      <c r="A57" s="418"/>
      <c r="B57" s="418"/>
      <c r="C57" s="151" t="s">
        <v>309</v>
      </c>
      <c r="D57" s="238" t="s">
        <v>913</v>
      </c>
      <c r="E57" s="494"/>
      <c r="F57" s="494"/>
      <c r="G57" s="41"/>
      <c r="H57" s="418"/>
      <c r="I57" s="418"/>
      <c r="J57" s="418"/>
      <c r="K57" s="418"/>
      <c r="L57" s="418"/>
      <c r="M57" s="41"/>
      <c r="N57" s="45"/>
      <c r="O57" s="41"/>
      <c r="P57" s="45"/>
      <c r="Q57" s="151"/>
      <c r="R57" s="151"/>
      <c r="S57" s="41"/>
      <c r="T57" s="45"/>
      <c r="U57" s="41"/>
      <c r="V57" s="45"/>
      <c r="W57" s="41"/>
      <c r="X57" s="45"/>
      <c r="Y57" s="41"/>
      <c r="Z57" s="45"/>
      <c r="AA57" s="41"/>
      <c r="AB57" s="41"/>
      <c r="AC57" s="45"/>
      <c r="AD57" s="45"/>
      <c r="AE57" s="42"/>
      <c r="AF57" s="45"/>
      <c r="AG57" s="152"/>
      <c r="AH57" s="418"/>
      <c r="AI57" s="418"/>
      <c r="AJ57" s="418"/>
      <c r="AK57" s="418"/>
      <c r="AL57" s="151"/>
      <c r="AM57" s="151"/>
      <c r="AN57" s="151"/>
      <c r="AO57" s="151"/>
    </row>
    <row r="58" spans="1:41" ht="15.75" hidden="1" customHeight="1">
      <c r="A58" s="408"/>
      <c r="B58" s="408"/>
      <c r="C58" s="151" t="s">
        <v>309</v>
      </c>
      <c r="D58" s="238" t="s">
        <v>915</v>
      </c>
      <c r="E58" s="478"/>
      <c r="F58" s="478"/>
      <c r="G58" s="55"/>
      <c r="H58" s="408"/>
      <c r="I58" s="408"/>
      <c r="J58" s="408"/>
      <c r="K58" s="408"/>
      <c r="L58" s="408"/>
      <c r="M58" s="55"/>
      <c r="N58" s="244"/>
      <c r="O58" s="55"/>
      <c r="P58" s="244"/>
      <c r="Q58" s="72"/>
      <c r="R58" s="72"/>
      <c r="S58" s="55"/>
      <c r="T58" s="244"/>
      <c r="U58" s="55"/>
      <c r="V58" s="244"/>
      <c r="W58" s="55"/>
      <c r="X58" s="244"/>
      <c r="Y58" s="55"/>
      <c r="Z58" s="244"/>
      <c r="AA58" s="55"/>
      <c r="AB58" s="55"/>
      <c r="AC58" s="244"/>
      <c r="AD58" s="244"/>
      <c r="AE58" s="68"/>
      <c r="AF58" s="244"/>
      <c r="AG58" s="72"/>
      <c r="AH58" s="408"/>
      <c r="AI58" s="408"/>
      <c r="AJ58" s="408"/>
      <c r="AK58" s="408"/>
      <c r="AL58" s="72"/>
      <c r="AM58" s="72"/>
      <c r="AN58" s="72"/>
      <c r="AO58" s="72"/>
    </row>
    <row r="59" spans="1:41" ht="15.75" hidden="1" customHeight="1">
      <c r="A59" s="155"/>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6"/>
      <c r="AI59" s="155"/>
      <c r="AJ59" s="156"/>
      <c r="AK59" s="155"/>
      <c r="AL59" s="155"/>
      <c r="AM59" s="155"/>
      <c r="AN59" s="155"/>
      <c r="AO59" s="155"/>
    </row>
    <row r="60" spans="1:41" ht="15.75" hidden="1" customHeight="1">
      <c r="A60" s="419" t="s">
        <v>271</v>
      </c>
      <c r="B60" s="457">
        <v>9</v>
      </c>
      <c r="C60" s="151" t="s">
        <v>309</v>
      </c>
      <c r="D60" s="240" t="s">
        <v>920</v>
      </c>
      <c r="E60" s="493" t="s">
        <v>921</v>
      </c>
      <c r="F60" s="493" t="s">
        <v>922</v>
      </c>
      <c r="G60" s="245" t="s">
        <v>845</v>
      </c>
      <c r="H60" s="457" t="s">
        <v>318</v>
      </c>
      <c r="I60" s="419" t="s">
        <v>96</v>
      </c>
      <c r="J60" s="419" t="s">
        <v>98</v>
      </c>
      <c r="K60" s="417" t="s">
        <v>99</v>
      </c>
      <c r="L60" s="417" t="s">
        <v>100</v>
      </c>
      <c r="M60" s="245" t="s">
        <v>885</v>
      </c>
      <c r="N60" s="45" t="s">
        <v>104</v>
      </c>
      <c r="O60" s="242" t="s">
        <v>923</v>
      </c>
      <c r="P60" s="45">
        <v>30</v>
      </c>
      <c r="Q60" s="151"/>
      <c r="R60" s="151"/>
      <c r="S60" s="250" t="s">
        <v>924</v>
      </c>
      <c r="T60" s="45">
        <v>15</v>
      </c>
      <c r="U60" s="242" t="s">
        <v>926</v>
      </c>
      <c r="V60" s="45">
        <v>15</v>
      </c>
      <c r="W60" s="242" t="s">
        <v>927</v>
      </c>
      <c r="X60" s="45">
        <v>15</v>
      </c>
      <c r="Y60" s="242" t="s">
        <v>928</v>
      </c>
      <c r="Z60" s="45">
        <v>15</v>
      </c>
      <c r="AA60" s="242" t="s">
        <v>929</v>
      </c>
      <c r="AB60" s="41">
        <v>10</v>
      </c>
      <c r="AC60" s="45">
        <f>P60+R60+T60+V60+X60+Z60+AB60</f>
        <v>100</v>
      </c>
      <c r="AD60" s="45" t="s">
        <v>114</v>
      </c>
      <c r="AE60" s="42" t="s">
        <v>115</v>
      </c>
      <c r="AF60" s="45" t="s">
        <v>114</v>
      </c>
      <c r="AG60" s="152" t="s">
        <v>108</v>
      </c>
      <c r="AH60" s="419" t="s">
        <v>114</v>
      </c>
      <c r="AI60" s="419" t="s">
        <v>105</v>
      </c>
      <c r="AJ60" s="419" t="s">
        <v>98</v>
      </c>
      <c r="AK60" s="417" t="s">
        <v>127</v>
      </c>
      <c r="AL60" s="45">
        <v>1</v>
      </c>
      <c r="AM60" s="151"/>
      <c r="AN60" s="45">
        <v>1</v>
      </c>
      <c r="AO60" s="151"/>
    </row>
    <row r="61" spans="1:41" ht="15.75" hidden="1" customHeight="1">
      <c r="A61" s="418"/>
      <c r="B61" s="418"/>
      <c r="C61" s="151"/>
      <c r="D61" s="51"/>
      <c r="E61" s="494"/>
      <c r="F61" s="494"/>
      <c r="G61" s="239" t="s">
        <v>811</v>
      </c>
      <c r="H61" s="418"/>
      <c r="I61" s="418"/>
      <c r="J61" s="418"/>
      <c r="K61" s="418"/>
      <c r="L61" s="418"/>
      <c r="M61" s="51"/>
      <c r="N61" s="45"/>
      <c r="O61" s="51"/>
      <c r="P61" s="45"/>
      <c r="Q61" s="151"/>
      <c r="R61" s="151"/>
      <c r="S61" s="41"/>
      <c r="T61" s="45"/>
      <c r="U61" s="51"/>
      <c r="V61" s="45"/>
      <c r="W61" s="51"/>
      <c r="X61" s="45"/>
      <c r="Y61" s="51"/>
      <c r="Z61" s="45"/>
      <c r="AA61" s="51"/>
      <c r="AB61" s="41"/>
      <c r="AC61" s="45"/>
      <c r="AD61" s="45"/>
      <c r="AE61" s="42"/>
      <c r="AF61" s="45"/>
      <c r="AG61" s="152"/>
      <c r="AH61" s="418"/>
      <c r="AI61" s="418"/>
      <c r="AJ61" s="418"/>
      <c r="AK61" s="418"/>
      <c r="AL61" s="45">
        <v>2</v>
      </c>
      <c r="AM61" s="151"/>
      <c r="AN61" s="45">
        <v>2</v>
      </c>
      <c r="AO61" s="151"/>
    </row>
    <row r="62" spans="1:41" ht="15.75" hidden="1" customHeight="1">
      <c r="A62" s="418"/>
      <c r="B62" s="418"/>
      <c r="C62" s="151"/>
      <c r="D62" s="51"/>
      <c r="E62" s="494"/>
      <c r="F62" s="494"/>
      <c r="G62" s="41"/>
      <c r="H62" s="418"/>
      <c r="I62" s="418"/>
      <c r="J62" s="418"/>
      <c r="K62" s="418"/>
      <c r="L62" s="418"/>
      <c r="M62" s="51"/>
      <c r="N62" s="45"/>
      <c r="O62" s="51"/>
      <c r="P62" s="45"/>
      <c r="Q62" s="151"/>
      <c r="R62" s="151"/>
      <c r="S62" s="41"/>
      <c r="T62" s="45"/>
      <c r="U62" s="51"/>
      <c r="V62" s="45"/>
      <c r="W62" s="51"/>
      <c r="X62" s="45"/>
      <c r="Y62" s="51"/>
      <c r="Z62" s="45"/>
      <c r="AA62" s="51"/>
      <c r="AB62" s="41"/>
      <c r="AC62" s="45"/>
      <c r="AD62" s="45"/>
      <c r="AE62" s="42"/>
      <c r="AF62" s="45"/>
      <c r="AG62" s="152"/>
      <c r="AH62" s="418"/>
      <c r="AI62" s="418"/>
      <c r="AJ62" s="418"/>
      <c r="AK62" s="418"/>
      <c r="AL62" s="45">
        <v>3</v>
      </c>
      <c r="AM62" s="245" t="s">
        <v>933</v>
      </c>
      <c r="AN62" s="45">
        <v>3</v>
      </c>
      <c r="AO62" s="151"/>
    </row>
    <row r="63" spans="1:41" ht="15.75" hidden="1" customHeight="1">
      <c r="A63" s="408"/>
      <c r="B63" s="408"/>
      <c r="C63" s="151"/>
      <c r="D63" s="51"/>
      <c r="E63" s="478"/>
      <c r="F63" s="478"/>
      <c r="G63" s="41"/>
      <c r="H63" s="408"/>
      <c r="I63" s="408"/>
      <c r="J63" s="408"/>
      <c r="K63" s="408"/>
      <c r="L63" s="408"/>
      <c r="M63" s="51"/>
      <c r="N63" s="45"/>
      <c r="O63" s="51"/>
      <c r="P63" s="45"/>
      <c r="Q63" s="151"/>
      <c r="R63" s="151"/>
      <c r="S63" s="41"/>
      <c r="T63" s="45"/>
      <c r="U63" s="51"/>
      <c r="V63" s="45"/>
      <c r="W63" s="51"/>
      <c r="X63" s="45"/>
      <c r="Y63" s="51"/>
      <c r="Z63" s="45"/>
      <c r="AA63" s="51"/>
      <c r="AB63" s="41"/>
      <c r="AC63" s="45"/>
      <c r="AD63" s="45"/>
      <c r="AE63" s="42"/>
      <c r="AF63" s="45"/>
      <c r="AG63" s="152"/>
      <c r="AH63" s="408"/>
      <c r="AI63" s="408"/>
      <c r="AJ63" s="408"/>
      <c r="AK63" s="408"/>
      <c r="AL63" s="151"/>
      <c r="AM63" s="151"/>
      <c r="AN63" s="151"/>
      <c r="AO63" s="151"/>
    </row>
    <row r="64" spans="1:41" ht="15.75" hidden="1" customHeight="1">
      <c r="A64" s="155"/>
      <c r="B64" s="155"/>
      <c r="C64" s="155"/>
      <c r="D64" s="228"/>
      <c r="E64" s="228"/>
      <c r="F64" s="228"/>
      <c r="G64" s="155"/>
      <c r="H64" s="155"/>
      <c r="I64" s="155"/>
      <c r="J64" s="155"/>
      <c r="K64" s="155"/>
      <c r="L64" s="155"/>
      <c r="M64" s="228"/>
      <c r="N64" s="155"/>
      <c r="O64" s="228"/>
      <c r="P64" s="155"/>
      <c r="Q64" s="155"/>
      <c r="R64" s="155"/>
      <c r="S64" s="155"/>
      <c r="T64" s="155"/>
      <c r="U64" s="228"/>
      <c r="V64" s="155"/>
      <c r="W64" s="228"/>
      <c r="X64" s="155"/>
      <c r="Y64" s="228"/>
      <c r="Z64" s="155"/>
      <c r="AA64" s="228"/>
      <c r="AB64" s="155"/>
      <c r="AC64" s="155"/>
      <c r="AD64" s="155"/>
      <c r="AE64" s="155"/>
      <c r="AF64" s="155"/>
      <c r="AG64" s="155"/>
      <c r="AH64" s="156"/>
      <c r="AI64" s="155"/>
      <c r="AJ64" s="156"/>
      <c r="AK64" s="155"/>
      <c r="AL64" s="155"/>
      <c r="AM64" s="155"/>
      <c r="AN64" s="155"/>
      <c r="AO64" s="155"/>
    </row>
    <row r="65" spans="1:41" ht="15.75" hidden="1" customHeight="1">
      <c r="A65" s="419" t="s">
        <v>271</v>
      </c>
      <c r="B65" s="457">
        <v>10</v>
      </c>
      <c r="C65" s="151" t="s">
        <v>309</v>
      </c>
      <c r="D65" s="240" t="s">
        <v>936</v>
      </c>
      <c r="E65" s="493" t="s">
        <v>937</v>
      </c>
      <c r="F65" s="493" t="s">
        <v>938</v>
      </c>
      <c r="G65" s="245" t="s">
        <v>940</v>
      </c>
      <c r="H65" s="457" t="s">
        <v>318</v>
      </c>
      <c r="I65" s="419" t="s">
        <v>105</v>
      </c>
      <c r="J65" s="419" t="s">
        <v>215</v>
      </c>
      <c r="K65" s="417" t="s">
        <v>118</v>
      </c>
      <c r="L65" s="417" t="s">
        <v>328</v>
      </c>
      <c r="M65" s="245" t="s">
        <v>941</v>
      </c>
      <c r="N65" s="45" t="s">
        <v>104</v>
      </c>
      <c r="O65" s="242" t="s">
        <v>886</v>
      </c>
      <c r="P65" s="45">
        <v>30</v>
      </c>
      <c r="Q65" s="151"/>
      <c r="R65" s="151"/>
      <c r="S65" s="250" t="s">
        <v>924</v>
      </c>
      <c r="T65" s="45">
        <v>15</v>
      </c>
      <c r="U65" s="242" t="s">
        <v>942</v>
      </c>
      <c r="V65" s="45">
        <v>15</v>
      </c>
      <c r="W65" s="242" t="s">
        <v>943</v>
      </c>
      <c r="X65" s="45">
        <v>15</v>
      </c>
      <c r="Y65" s="242" t="s">
        <v>944</v>
      </c>
      <c r="Z65" s="45">
        <v>15</v>
      </c>
      <c r="AA65" s="242" t="s">
        <v>945</v>
      </c>
      <c r="AB65" s="41">
        <v>10</v>
      </c>
      <c r="AC65" s="45">
        <f>P65+R65+T65+V65+X65+Z65+AB65</f>
        <v>100</v>
      </c>
      <c r="AD65" s="45" t="s">
        <v>114</v>
      </c>
      <c r="AE65" s="42" t="s">
        <v>115</v>
      </c>
      <c r="AF65" s="45" t="s">
        <v>114</v>
      </c>
      <c r="AG65" s="152" t="s">
        <v>108</v>
      </c>
      <c r="AH65" s="419" t="s">
        <v>114</v>
      </c>
      <c r="AI65" s="419" t="s">
        <v>105</v>
      </c>
      <c r="AJ65" s="419" t="s">
        <v>215</v>
      </c>
      <c r="AK65" s="417" t="s">
        <v>118</v>
      </c>
      <c r="AL65" s="45">
        <v>1</v>
      </c>
      <c r="AM65" s="151"/>
      <c r="AN65" s="45">
        <v>1</v>
      </c>
      <c r="AO65" s="151"/>
    </row>
    <row r="66" spans="1:41" ht="15.75" hidden="1" customHeight="1">
      <c r="A66" s="418"/>
      <c r="B66" s="418"/>
      <c r="C66" s="151"/>
      <c r="D66" s="41"/>
      <c r="E66" s="494"/>
      <c r="F66" s="494"/>
      <c r="G66" s="239" t="s">
        <v>635</v>
      </c>
      <c r="H66" s="418"/>
      <c r="I66" s="418"/>
      <c r="J66" s="418"/>
      <c r="K66" s="418"/>
      <c r="L66" s="418"/>
      <c r="M66" s="41"/>
      <c r="N66" s="45"/>
      <c r="O66" s="41"/>
      <c r="P66" s="45"/>
      <c r="Q66" s="151"/>
      <c r="R66" s="151"/>
      <c r="S66" s="41"/>
      <c r="T66" s="45"/>
      <c r="U66" s="41"/>
      <c r="V66" s="45"/>
      <c r="W66" s="41"/>
      <c r="X66" s="45"/>
      <c r="Y66" s="41"/>
      <c r="Z66" s="45"/>
      <c r="AA66" s="41"/>
      <c r="AB66" s="41"/>
      <c r="AC66" s="45"/>
      <c r="AD66" s="45"/>
      <c r="AE66" s="42"/>
      <c r="AF66" s="45"/>
      <c r="AG66" s="152"/>
      <c r="AH66" s="418"/>
      <c r="AI66" s="418"/>
      <c r="AJ66" s="418"/>
      <c r="AK66" s="418"/>
      <c r="AL66" s="45">
        <v>2</v>
      </c>
      <c r="AM66" s="151"/>
      <c r="AN66" s="45">
        <v>2</v>
      </c>
      <c r="AO66" s="151"/>
    </row>
    <row r="67" spans="1:41" ht="15.75" hidden="1" customHeight="1">
      <c r="A67" s="418"/>
      <c r="B67" s="418"/>
      <c r="C67" s="151"/>
      <c r="D67" s="41"/>
      <c r="E67" s="494"/>
      <c r="F67" s="494"/>
      <c r="G67" s="41"/>
      <c r="H67" s="418"/>
      <c r="I67" s="418"/>
      <c r="J67" s="418"/>
      <c r="K67" s="418"/>
      <c r="L67" s="418"/>
      <c r="M67" s="41"/>
      <c r="N67" s="45"/>
      <c r="O67" s="41"/>
      <c r="P67" s="45"/>
      <c r="Q67" s="151"/>
      <c r="R67" s="151"/>
      <c r="S67" s="41"/>
      <c r="T67" s="45"/>
      <c r="U67" s="41"/>
      <c r="V67" s="45"/>
      <c r="W67" s="41"/>
      <c r="X67" s="45"/>
      <c r="Y67" s="41"/>
      <c r="Z67" s="45"/>
      <c r="AA67" s="41"/>
      <c r="AB67" s="41"/>
      <c r="AC67" s="45"/>
      <c r="AD67" s="45"/>
      <c r="AE67" s="42"/>
      <c r="AF67" s="45"/>
      <c r="AG67" s="152"/>
      <c r="AH67" s="418"/>
      <c r="AI67" s="418"/>
      <c r="AJ67" s="418"/>
      <c r="AK67" s="418"/>
      <c r="AL67" s="45">
        <v>3</v>
      </c>
      <c r="AM67" s="245" t="s">
        <v>933</v>
      </c>
      <c r="AN67" s="45">
        <v>3</v>
      </c>
      <c r="AO67" s="151"/>
    </row>
    <row r="68" spans="1:41" ht="15.75" hidden="1" customHeight="1">
      <c r="A68" s="408"/>
      <c r="B68" s="408"/>
      <c r="C68" s="151"/>
      <c r="D68" s="41"/>
      <c r="E68" s="478"/>
      <c r="F68" s="478"/>
      <c r="G68" s="41"/>
      <c r="H68" s="408"/>
      <c r="I68" s="408"/>
      <c r="J68" s="408"/>
      <c r="K68" s="408"/>
      <c r="L68" s="408"/>
      <c r="M68" s="41"/>
      <c r="N68" s="45"/>
      <c r="O68" s="41"/>
      <c r="P68" s="45"/>
      <c r="Q68" s="151"/>
      <c r="R68" s="151"/>
      <c r="S68" s="41"/>
      <c r="T68" s="45"/>
      <c r="U68" s="41"/>
      <c r="V68" s="45"/>
      <c r="W68" s="41"/>
      <c r="X68" s="45"/>
      <c r="Y68" s="41"/>
      <c r="Z68" s="45"/>
      <c r="AA68" s="41"/>
      <c r="AB68" s="41"/>
      <c r="AC68" s="45"/>
      <c r="AD68" s="45"/>
      <c r="AE68" s="42"/>
      <c r="AF68" s="45"/>
      <c r="AG68" s="152"/>
      <c r="AH68" s="408"/>
      <c r="AI68" s="408"/>
      <c r="AJ68" s="408"/>
      <c r="AK68" s="408"/>
      <c r="AL68" s="151"/>
      <c r="AM68" s="151"/>
      <c r="AN68" s="151"/>
      <c r="AO68" s="151"/>
    </row>
    <row r="69" spans="1:41" ht="15.75" hidden="1" customHeight="1">
      <c r="A69" s="155"/>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6"/>
      <c r="AI69" s="155"/>
      <c r="AJ69" s="156"/>
      <c r="AK69" s="155"/>
      <c r="AL69" s="155"/>
      <c r="AM69" s="155"/>
      <c r="AN69" s="155"/>
      <c r="AO69" s="155"/>
    </row>
    <row r="70" spans="1:41" ht="15.75" hidden="1" customHeight="1">
      <c r="A70" s="419" t="s">
        <v>271</v>
      </c>
      <c r="B70" s="457">
        <v>11</v>
      </c>
      <c r="C70" s="151" t="s">
        <v>309</v>
      </c>
      <c r="D70" s="240" t="s">
        <v>950</v>
      </c>
      <c r="E70" s="493" t="s">
        <v>951</v>
      </c>
      <c r="F70" s="493" t="s">
        <v>953</v>
      </c>
      <c r="G70" s="245" t="s">
        <v>900</v>
      </c>
      <c r="H70" s="457" t="s">
        <v>318</v>
      </c>
      <c r="I70" s="419" t="s">
        <v>105</v>
      </c>
      <c r="J70" s="419" t="s">
        <v>215</v>
      </c>
      <c r="K70" s="417" t="s">
        <v>118</v>
      </c>
      <c r="L70" s="417" t="s">
        <v>328</v>
      </c>
      <c r="M70" s="245" t="s">
        <v>885</v>
      </c>
      <c r="N70" s="45" t="s">
        <v>104</v>
      </c>
      <c r="O70" s="242" t="s">
        <v>955</v>
      </c>
      <c r="P70" s="45">
        <v>30</v>
      </c>
      <c r="Q70" s="151"/>
      <c r="R70" s="151"/>
      <c r="S70" s="250" t="s">
        <v>924</v>
      </c>
      <c r="T70" s="45">
        <v>15</v>
      </c>
      <c r="U70" s="242" t="s">
        <v>956</v>
      </c>
      <c r="V70" s="45">
        <v>15</v>
      </c>
      <c r="W70" s="242" t="s">
        <v>957</v>
      </c>
      <c r="X70" s="45">
        <v>15</v>
      </c>
      <c r="Y70" s="242" t="s">
        <v>944</v>
      </c>
      <c r="Z70" s="45">
        <v>15</v>
      </c>
      <c r="AA70" s="250" t="s">
        <v>958</v>
      </c>
      <c r="AB70" s="41">
        <v>10</v>
      </c>
      <c r="AC70" s="45">
        <f>P70+R70+T70+V70+X70+Z70+AB70</f>
        <v>100</v>
      </c>
      <c r="AD70" s="45" t="s">
        <v>114</v>
      </c>
      <c r="AE70" s="42" t="s">
        <v>115</v>
      </c>
      <c r="AF70" s="45" t="s">
        <v>114</v>
      </c>
      <c r="AG70" s="152" t="s">
        <v>108</v>
      </c>
      <c r="AH70" s="419" t="s">
        <v>114</v>
      </c>
      <c r="AI70" s="419" t="s">
        <v>105</v>
      </c>
      <c r="AJ70" s="419" t="s">
        <v>215</v>
      </c>
      <c r="AK70" s="417" t="s">
        <v>118</v>
      </c>
      <c r="AL70" s="45">
        <v>1</v>
      </c>
      <c r="AM70" s="151"/>
      <c r="AN70" s="45">
        <v>1</v>
      </c>
      <c r="AO70" s="151"/>
    </row>
    <row r="71" spans="1:41" ht="15.75" hidden="1" customHeight="1">
      <c r="A71" s="418"/>
      <c r="B71" s="418"/>
      <c r="C71" s="151" t="s">
        <v>309</v>
      </c>
      <c r="D71" s="238" t="s">
        <v>960</v>
      </c>
      <c r="E71" s="494"/>
      <c r="F71" s="494"/>
      <c r="G71" s="239" t="s">
        <v>811</v>
      </c>
      <c r="H71" s="418"/>
      <c r="I71" s="418"/>
      <c r="J71" s="418"/>
      <c r="K71" s="418"/>
      <c r="L71" s="418"/>
      <c r="M71" s="51"/>
      <c r="N71" s="45"/>
      <c r="O71" s="51"/>
      <c r="P71" s="45"/>
      <c r="Q71" s="151"/>
      <c r="R71" s="151"/>
      <c r="S71" s="41"/>
      <c r="T71" s="45"/>
      <c r="U71" s="51"/>
      <c r="V71" s="45"/>
      <c r="W71" s="51"/>
      <c r="X71" s="45"/>
      <c r="Y71" s="51"/>
      <c r="Z71" s="45"/>
      <c r="AA71" s="41"/>
      <c r="AB71" s="41"/>
      <c r="AC71" s="45"/>
      <c r="AD71" s="45"/>
      <c r="AE71" s="42"/>
      <c r="AF71" s="45"/>
      <c r="AG71" s="152"/>
      <c r="AH71" s="418"/>
      <c r="AI71" s="418"/>
      <c r="AJ71" s="418"/>
      <c r="AK71" s="418"/>
      <c r="AL71" s="45">
        <v>2</v>
      </c>
      <c r="AM71" s="151"/>
      <c r="AN71" s="45">
        <v>2</v>
      </c>
      <c r="AO71" s="151"/>
    </row>
    <row r="72" spans="1:41" ht="15.75" hidden="1" customHeight="1">
      <c r="A72" s="418"/>
      <c r="B72" s="418"/>
      <c r="C72" s="151" t="s">
        <v>309</v>
      </c>
      <c r="D72" s="238" t="s">
        <v>962</v>
      </c>
      <c r="E72" s="494"/>
      <c r="F72" s="494"/>
      <c r="G72" s="239" t="s">
        <v>625</v>
      </c>
      <c r="H72" s="418"/>
      <c r="I72" s="418"/>
      <c r="J72" s="418"/>
      <c r="K72" s="418"/>
      <c r="L72" s="418"/>
      <c r="M72" s="51"/>
      <c r="N72" s="45"/>
      <c r="O72" s="51"/>
      <c r="P72" s="45"/>
      <c r="Q72" s="151"/>
      <c r="R72" s="151"/>
      <c r="S72" s="41"/>
      <c r="T72" s="45"/>
      <c r="U72" s="51"/>
      <c r="V72" s="45"/>
      <c r="W72" s="51"/>
      <c r="X72" s="45"/>
      <c r="Y72" s="51"/>
      <c r="Z72" s="45"/>
      <c r="AA72" s="41"/>
      <c r="AB72" s="41"/>
      <c r="AC72" s="45"/>
      <c r="AD72" s="45"/>
      <c r="AE72" s="42"/>
      <c r="AF72" s="45"/>
      <c r="AG72" s="152"/>
      <c r="AH72" s="418"/>
      <c r="AI72" s="418"/>
      <c r="AJ72" s="418"/>
      <c r="AK72" s="418"/>
      <c r="AL72" s="45">
        <v>3</v>
      </c>
      <c r="AM72" s="245" t="s">
        <v>964</v>
      </c>
      <c r="AN72" s="45">
        <v>3</v>
      </c>
      <c r="AO72" s="151"/>
    </row>
    <row r="73" spans="1:41" ht="15.75" hidden="1" customHeight="1">
      <c r="A73" s="408"/>
      <c r="B73" s="408"/>
      <c r="C73" s="151"/>
      <c r="D73" s="41"/>
      <c r="E73" s="478"/>
      <c r="F73" s="478"/>
      <c r="G73" s="41"/>
      <c r="H73" s="408"/>
      <c r="I73" s="408"/>
      <c r="J73" s="408"/>
      <c r="K73" s="408"/>
      <c r="L73" s="408"/>
      <c r="M73" s="51"/>
      <c r="N73" s="45"/>
      <c r="O73" s="51"/>
      <c r="P73" s="45"/>
      <c r="Q73" s="151"/>
      <c r="R73" s="151"/>
      <c r="S73" s="41"/>
      <c r="T73" s="45"/>
      <c r="U73" s="51"/>
      <c r="V73" s="45"/>
      <c r="W73" s="51"/>
      <c r="X73" s="45"/>
      <c r="Y73" s="51"/>
      <c r="Z73" s="45"/>
      <c r="AA73" s="41"/>
      <c r="AB73" s="41"/>
      <c r="AC73" s="45"/>
      <c r="AD73" s="45"/>
      <c r="AE73" s="42"/>
      <c r="AF73" s="45"/>
      <c r="AG73" s="152"/>
      <c r="AH73" s="408"/>
      <c r="AI73" s="408"/>
      <c r="AJ73" s="408"/>
      <c r="AK73" s="408"/>
      <c r="AL73" s="151"/>
      <c r="AM73" s="151"/>
      <c r="AN73" s="151"/>
      <c r="AO73" s="151"/>
    </row>
    <row r="74" spans="1:41" ht="15.75" hidden="1" customHeight="1">
      <c r="A74" s="155"/>
      <c r="B74" s="155"/>
      <c r="C74" s="155"/>
      <c r="D74" s="155"/>
      <c r="E74" s="228"/>
      <c r="F74" s="228"/>
      <c r="G74" s="155"/>
      <c r="H74" s="155"/>
      <c r="I74" s="155"/>
      <c r="J74" s="155"/>
      <c r="K74" s="155"/>
      <c r="L74" s="155"/>
      <c r="M74" s="228"/>
      <c r="N74" s="155"/>
      <c r="O74" s="228"/>
      <c r="P74" s="155"/>
      <c r="Q74" s="155"/>
      <c r="R74" s="155"/>
      <c r="S74" s="155"/>
      <c r="T74" s="155"/>
      <c r="U74" s="228"/>
      <c r="V74" s="155"/>
      <c r="W74" s="228"/>
      <c r="X74" s="155"/>
      <c r="Y74" s="228"/>
      <c r="Z74" s="155"/>
      <c r="AA74" s="155"/>
      <c r="AB74" s="155"/>
      <c r="AC74" s="155"/>
      <c r="AD74" s="155"/>
      <c r="AE74" s="155"/>
      <c r="AF74" s="155"/>
      <c r="AG74" s="155"/>
      <c r="AH74" s="156"/>
      <c r="AI74" s="155"/>
      <c r="AJ74" s="156"/>
      <c r="AK74" s="155"/>
      <c r="AL74" s="155"/>
      <c r="AM74" s="155"/>
      <c r="AN74" s="155"/>
      <c r="AO74" s="155"/>
    </row>
    <row r="75" spans="1:41" ht="15.75" hidden="1" customHeight="1">
      <c r="A75" s="419" t="s">
        <v>271</v>
      </c>
      <c r="B75" s="457">
        <v>12</v>
      </c>
      <c r="C75" s="151" t="s">
        <v>309</v>
      </c>
      <c r="D75" s="240" t="s">
        <v>968</v>
      </c>
      <c r="E75" s="493" t="s">
        <v>969</v>
      </c>
      <c r="F75" s="493" t="s">
        <v>970</v>
      </c>
      <c r="G75" s="245" t="s">
        <v>811</v>
      </c>
      <c r="H75" s="457" t="s">
        <v>318</v>
      </c>
      <c r="I75" s="419" t="s">
        <v>105</v>
      </c>
      <c r="J75" s="419" t="s">
        <v>215</v>
      </c>
      <c r="K75" s="417" t="s">
        <v>118</v>
      </c>
      <c r="L75" s="417" t="s">
        <v>328</v>
      </c>
      <c r="M75" s="245" t="s">
        <v>971</v>
      </c>
      <c r="N75" s="45" t="s">
        <v>104</v>
      </c>
      <c r="O75" s="242" t="s">
        <v>972</v>
      </c>
      <c r="P75" s="45">
        <v>30</v>
      </c>
      <c r="Q75" s="151"/>
      <c r="R75" s="151"/>
      <c r="S75" s="250" t="s">
        <v>973</v>
      </c>
      <c r="T75" s="45">
        <v>15</v>
      </c>
      <c r="U75" s="255" t="s">
        <v>974</v>
      </c>
      <c r="V75" s="45">
        <v>15</v>
      </c>
      <c r="W75" s="242" t="s">
        <v>976</v>
      </c>
      <c r="X75" s="45">
        <v>15</v>
      </c>
      <c r="Y75" s="242" t="s">
        <v>944</v>
      </c>
      <c r="Z75" s="45">
        <v>15</v>
      </c>
      <c r="AA75" s="250" t="s">
        <v>977</v>
      </c>
      <c r="AB75" s="41">
        <v>10</v>
      </c>
      <c r="AC75" s="45">
        <f>P75+R75+T75+V75+X75+Z75+AB75</f>
        <v>100</v>
      </c>
      <c r="AD75" s="45" t="s">
        <v>114</v>
      </c>
      <c r="AE75" s="42" t="s">
        <v>115</v>
      </c>
      <c r="AF75" s="45" t="s">
        <v>114</v>
      </c>
      <c r="AG75" s="152" t="s">
        <v>108</v>
      </c>
      <c r="AH75" s="419" t="s">
        <v>114</v>
      </c>
      <c r="AI75" s="419" t="s">
        <v>105</v>
      </c>
      <c r="AJ75" s="419" t="s">
        <v>215</v>
      </c>
      <c r="AK75" s="417" t="s">
        <v>118</v>
      </c>
      <c r="AL75" s="45">
        <v>1</v>
      </c>
      <c r="AM75" s="154" t="s">
        <v>983</v>
      </c>
      <c r="AN75" s="45">
        <v>1</v>
      </c>
      <c r="AO75" s="151"/>
    </row>
    <row r="76" spans="1:41" ht="133.5" hidden="1" customHeight="1">
      <c r="A76" s="418"/>
      <c r="B76" s="418"/>
      <c r="C76" s="151"/>
      <c r="D76" s="41"/>
      <c r="E76" s="494"/>
      <c r="F76" s="494"/>
      <c r="G76" s="239" t="s">
        <v>984</v>
      </c>
      <c r="H76" s="418"/>
      <c r="I76" s="418"/>
      <c r="J76" s="418"/>
      <c r="K76" s="418"/>
      <c r="L76" s="418"/>
      <c r="M76" s="41"/>
      <c r="N76" s="45"/>
      <c r="O76" s="41"/>
      <c r="P76" s="45"/>
      <c r="Q76" s="151"/>
      <c r="R76" s="151"/>
      <c r="S76" s="41"/>
      <c r="T76" s="45"/>
      <c r="U76" s="41"/>
      <c r="V76" s="45"/>
      <c r="W76" s="41"/>
      <c r="X76" s="45"/>
      <c r="Y76" s="41"/>
      <c r="Z76" s="45"/>
      <c r="AA76" s="41"/>
      <c r="AB76" s="41"/>
      <c r="AC76" s="45"/>
      <c r="AD76" s="45"/>
      <c r="AE76" s="42"/>
      <c r="AF76" s="45"/>
      <c r="AG76" s="152"/>
      <c r="AH76" s="418"/>
      <c r="AI76" s="418"/>
      <c r="AJ76" s="418"/>
      <c r="AK76" s="418"/>
      <c r="AL76" s="45">
        <v>2</v>
      </c>
      <c r="AM76" s="154" t="s">
        <v>986</v>
      </c>
      <c r="AN76" s="45">
        <v>2</v>
      </c>
      <c r="AO76" s="151"/>
    </row>
    <row r="77" spans="1:41" ht="15.75" hidden="1" customHeight="1">
      <c r="A77" s="418"/>
      <c r="B77" s="418"/>
      <c r="C77" s="151"/>
      <c r="D77" s="41"/>
      <c r="E77" s="494"/>
      <c r="F77" s="494"/>
      <c r="G77" s="41"/>
      <c r="H77" s="418"/>
      <c r="I77" s="418"/>
      <c r="J77" s="418"/>
      <c r="K77" s="418"/>
      <c r="L77" s="418"/>
      <c r="M77" s="41"/>
      <c r="N77" s="45"/>
      <c r="O77" s="41"/>
      <c r="P77" s="45"/>
      <c r="Q77" s="151"/>
      <c r="R77" s="151"/>
      <c r="S77" s="41"/>
      <c r="T77" s="45"/>
      <c r="U77" s="41"/>
      <c r="V77" s="45"/>
      <c r="W77" s="41"/>
      <c r="X77" s="45"/>
      <c r="Y77" s="41"/>
      <c r="Z77" s="45"/>
      <c r="AA77" s="41"/>
      <c r="AB77" s="41"/>
      <c r="AC77" s="45"/>
      <c r="AD77" s="45"/>
      <c r="AE77" s="42"/>
      <c r="AF77" s="45"/>
      <c r="AG77" s="152"/>
      <c r="AH77" s="418"/>
      <c r="AI77" s="418"/>
      <c r="AJ77" s="418"/>
      <c r="AK77" s="418"/>
      <c r="AL77" s="45">
        <v>3</v>
      </c>
      <c r="AM77" s="245" t="s">
        <v>991</v>
      </c>
      <c r="AN77" s="45">
        <v>3</v>
      </c>
      <c r="AO77" s="151"/>
    </row>
    <row r="78" spans="1:41" ht="15.75" hidden="1" customHeight="1">
      <c r="A78" s="408"/>
      <c r="B78" s="408"/>
      <c r="C78" s="151"/>
      <c r="D78" s="41"/>
      <c r="E78" s="478"/>
      <c r="F78" s="478"/>
      <c r="G78" s="41"/>
      <c r="H78" s="408"/>
      <c r="I78" s="408"/>
      <c r="J78" s="408"/>
      <c r="K78" s="408"/>
      <c r="L78" s="408"/>
      <c r="M78" s="41"/>
      <c r="N78" s="45"/>
      <c r="O78" s="41"/>
      <c r="P78" s="45"/>
      <c r="Q78" s="151"/>
      <c r="R78" s="151"/>
      <c r="S78" s="41"/>
      <c r="T78" s="45"/>
      <c r="U78" s="41"/>
      <c r="V78" s="45"/>
      <c r="W78" s="41"/>
      <c r="X78" s="45"/>
      <c r="Y78" s="41"/>
      <c r="Z78" s="45"/>
      <c r="AA78" s="41"/>
      <c r="AB78" s="41"/>
      <c r="AC78" s="45"/>
      <c r="AD78" s="45"/>
      <c r="AE78" s="42"/>
      <c r="AF78" s="45"/>
      <c r="AG78" s="152"/>
      <c r="AH78" s="408"/>
      <c r="AI78" s="408"/>
      <c r="AJ78" s="408"/>
      <c r="AK78" s="408"/>
      <c r="AL78" s="151"/>
      <c r="AM78" s="151"/>
      <c r="AN78" s="151"/>
      <c r="AO78" s="151"/>
    </row>
    <row r="79" spans="1:41" ht="15.75" customHeight="1">
      <c r="A79" s="155"/>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6"/>
      <c r="AI79" s="155"/>
      <c r="AJ79" s="156"/>
      <c r="AK79" s="155"/>
      <c r="AL79" s="155"/>
      <c r="AM79" s="155"/>
      <c r="AN79" s="155"/>
      <c r="AO79" s="155"/>
    </row>
    <row r="80" spans="1:41" ht="238.5" customHeight="1">
      <c r="A80" s="489" t="s">
        <v>271</v>
      </c>
      <c r="B80" s="489">
        <v>1</v>
      </c>
      <c r="C80" s="195" t="s">
        <v>855</v>
      </c>
      <c r="D80" s="195" t="s">
        <v>780</v>
      </c>
      <c r="E80" s="489" t="s">
        <v>785</v>
      </c>
      <c r="F80" s="489" t="s">
        <v>789</v>
      </c>
      <c r="G80" s="489" t="s">
        <v>790</v>
      </c>
      <c r="H80" s="489" t="s">
        <v>257</v>
      </c>
      <c r="I80" s="511" t="s">
        <v>96</v>
      </c>
      <c r="J80" s="511" t="s">
        <v>98</v>
      </c>
      <c r="K80" s="513" t="s">
        <v>99</v>
      </c>
      <c r="L80" s="489" t="s">
        <v>100</v>
      </c>
      <c r="M80" s="489" t="s">
        <v>997</v>
      </c>
      <c r="N80" s="489" t="s">
        <v>104</v>
      </c>
      <c r="O80" s="489" t="s">
        <v>998</v>
      </c>
      <c r="P80" s="489">
        <v>30</v>
      </c>
      <c r="Q80" s="489" t="s">
        <v>797</v>
      </c>
      <c r="R80" s="489">
        <v>15</v>
      </c>
      <c r="S80" s="489" t="s">
        <v>797</v>
      </c>
      <c r="T80" s="489">
        <v>15</v>
      </c>
      <c r="U80" s="489" t="s">
        <v>999</v>
      </c>
      <c r="V80" s="489">
        <v>15</v>
      </c>
      <c r="W80" s="489" t="s">
        <v>799</v>
      </c>
      <c r="X80" s="489">
        <v>15</v>
      </c>
      <c r="Y80" s="489" t="s">
        <v>1001</v>
      </c>
      <c r="Z80" s="489">
        <v>15</v>
      </c>
      <c r="AA80" s="489" t="s">
        <v>1002</v>
      </c>
      <c r="AB80" s="489">
        <v>10</v>
      </c>
      <c r="AC80" s="489">
        <v>100</v>
      </c>
      <c r="AD80" s="489" t="s">
        <v>114</v>
      </c>
      <c r="AE80" s="489" t="s">
        <v>115</v>
      </c>
      <c r="AF80" s="489" t="s">
        <v>114</v>
      </c>
      <c r="AG80" s="489" t="s">
        <v>108</v>
      </c>
      <c r="AH80" s="489" t="s">
        <v>114</v>
      </c>
      <c r="AI80" s="512" t="s">
        <v>105</v>
      </c>
      <c r="AJ80" s="511" t="s">
        <v>98</v>
      </c>
      <c r="AK80" s="511" t="s">
        <v>127</v>
      </c>
      <c r="AL80" s="195">
        <v>1</v>
      </c>
      <c r="AM80" s="256" t="s">
        <v>1008</v>
      </c>
      <c r="AN80" s="195">
        <v>1</v>
      </c>
      <c r="AO80" s="89"/>
    </row>
    <row r="81" spans="1:61" ht="208.5" customHeight="1">
      <c r="A81" s="418"/>
      <c r="B81" s="418"/>
      <c r="C81" s="195" t="s">
        <v>855</v>
      </c>
      <c r="D81" s="195" t="s">
        <v>803</v>
      </c>
      <c r="E81" s="418"/>
      <c r="F81" s="418"/>
      <c r="G81" s="408"/>
      <c r="H81" s="418"/>
      <c r="I81" s="418"/>
      <c r="J81" s="418"/>
      <c r="K81" s="418"/>
      <c r="L81" s="418"/>
      <c r="M81" s="418"/>
      <c r="N81" s="418"/>
      <c r="O81" s="418"/>
      <c r="P81" s="418"/>
      <c r="Q81" s="418"/>
      <c r="R81" s="418"/>
      <c r="S81" s="418"/>
      <c r="T81" s="418"/>
      <c r="U81" s="418"/>
      <c r="V81" s="418"/>
      <c r="W81" s="418"/>
      <c r="X81" s="418"/>
      <c r="Y81" s="418"/>
      <c r="Z81" s="418"/>
      <c r="AA81" s="418"/>
      <c r="AB81" s="418"/>
      <c r="AC81" s="418"/>
      <c r="AD81" s="418"/>
      <c r="AE81" s="418"/>
      <c r="AF81" s="418"/>
      <c r="AG81" s="418"/>
      <c r="AH81" s="418"/>
      <c r="AI81" s="418"/>
      <c r="AJ81" s="418"/>
      <c r="AK81" s="418"/>
      <c r="AL81" s="195">
        <v>2</v>
      </c>
      <c r="AM81" s="256" t="s">
        <v>1010</v>
      </c>
      <c r="AN81" s="195">
        <v>2</v>
      </c>
      <c r="AO81" s="89"/>
    </row>
    <row r="82" spans="1:61" ht="87.75" customHeight="1">
      <c r="A82" s="418"/>
      <c r="B82" s="418"/>
      <c r="C82" s="195" t="s">
        <v>855</v>
      </c>
      <c r="D82" s="195" t="s">
        <v>805</v>
      </c>
      <c r="E82" s="418"/>
      <c r="F82" s="418"/>
      <c r="G82" s="510" t="s">
        <v>806</v>
      </c>
      <c r="H82" s="418"/>
      <c r="I82" s="418"/>
      <c r="J82" s="418"/>
      <c r="K82" s="418"/>
      <c r="L82" s="418"/>
      <c r="M82" s="418"/>
      <c r="N82" s="418"/>
      <c r="O82" s="418"/>
      <c r="P82" s="418"/>
      <c r="Q82" s="418"/>
      <c r="R82" s="418"/>
      <c r="S82" s="418"/>
      <c r="T82" s="418"/>
      <c r="U82" s="418"/>
      <c r="V82" s="418"/>
      <c r="W82" s="418"/>
      <c r="X82" s="418"/>
      <c r="Y82" s="418"/>
      <c r="Z82" s="418"/>
      <c r="AA82" s="418"/>
      <c r="AB82" s="418"/>
      <c r="AC82" s="418"/>
      <c r="AD82" s="418"/>
      <c r="AE82" s="418"/>
      <c r="AF82" s="418"/>
      <c r="AG82" s="418"/>
      <c r="AH82" s="418"/>
      <c r="AI82" s="418"/>
      <c r="AJ82" s="418"/>
      <c r="AK82" s="418"/>
      <c r="AL82" s="195">
        <v>3</v>
      </c>
      <c r="AM82" s="256" t="s">
        <v>1012</v>
      </c>
      <c r="AN82" s="195">
        <v>3</v>
      </c>
      <c r="AO82" s="89"/>
    </row>
    <row r="83" spans="1:61" ht="37.5" customHeight="1">
      <c r="A83" s="408"/>
      <c r="B83" s="408"/>
      <c r="C83" s="195"/>
      <c r="D83" s="195"/>
      <c r="E83" s="408"/>
      <c r="F83" s="408"/>
      <c r="G83" s="408"/>
      <c r="H83" s="408"/>
      <c r="I83" s="408"/>
      <c r="J83" s="408"/>
      <c r="K83" s="408"/>
      <c r="L83" s="408"/>
      <c r="M83" s="408"/>
      <c r="N83" s="408"/>
      <c r="O83" s="408"/>
      <c r="P83" s="408"/>
      <c r="Q83" s="408"/>
      <c r="R83" s="408"/>
      <c r="S83" s="408"/>
      <c r="T83" s="408"/>
      <c r="U83" s="408"/>
      <c r="V83" s="408"/>
      <c r="W83" s="408"/>
      <c r="X83" s="408"/>
      <c r="Y83" s="408"/>
      <c r="Z83" s="408"/>
      <c r="AA83" s="408"/>
      <c r="AB83" s="408"/>
      <c r="AC83" s="408"/>
      <c r="AD83" s="408"/>
      <c r="AE83" s="408"/>
      <c r="AF83" s="408"/>
      <c r="AG83" s="408"/>
      <c r="AH83" s="408"/>
      <c r="AI83" s="408"/>
      <c r="AJ83" s="408"/>
      <c r="AK83" s="408"/>
      <c r="AL83" s="195"/>
      <c r="AM83" s="195"/>
      <c r="AN83" s="195"/>
      <c r="AO83" s="195"/>
    </row>
    <row r="84" spans="1:61" ht="15.75" customHeight="1">
      <c r="A84" s="257"/>
      <c r="B84" s="257"/>
      <c r="C84" s="257"/>
      <c r="D84" s="257"/>
      <c r="E84" s="257"/>
      <c r="F84" s="257"/>
      <c r="G84" s="257"/>
      <c r="H84" s="257"/>
      <c r="I84" s="257"/>
      <c r="J84" s="257"/>
      <c r="K84" s="257"/>
      <c r="L84" s="257"/>
      <c r="M84" s="257"/>
      <c r="N84" s="257"/>
      <c r="O84" s="257"/>
      <c r="P84" s="257"/>
      <c r="Q84" s="257"/>
      <c r="R84" s="257"/>
      <c r="S84" s="258"/>
      <c r="T84" s="258"/>
      <c r="U84" s="257"/>
      <c r="V84" s="257"/>
      <c r="W84" s="257"/>
      <c r="X84" s="257"/>
      <c r="Y84" s="257"/>
      <c r="Z84" s="257"/>
      <c r="AA84" s="257"/>
      <c r="AB84" s="257"/>
      <c r="AC84" s="257"/>
      <c r="AD84" s="257"/>
      <c r="AE84" s="257"/>
      <c r="AF84" s="257"/>
      <c r="AG84" s="257"/>
      <c r="AH84" s="257"/>
      <c r="AI84" s="257"/>
      <c r="AJ84" s="257"/>
      <c r="AK84" s="257"/>
      <c r="AL84" s="257"/>
      <c r="AM84" s="257"/>
      <c r="AN84" s="257"/>
      <c r="AO84" s="257"/>
    </row>
    <row r="85" spans="1:61" ht="240" customHeight="1">
      <c r="A85" s="489" t="s">
        <v>271</v>
      </c>
      <c r="B85" s="489">
        <v>2</v>
      </c>
      <c r="C85" s="195" t="s">
        <v>855</v>
      </c>
      <c r="D85" s="195" t="s">
        <v>808</v>
      </c>
      <c r="E85" s="489" t="s">
        <v>1014</v>
      </c>
      <c r="F85" s="489" t="s">
        <v>1015</v>
      </c>
      <c r="G85" s="489" t="s">
        <v>811</v>
      </c>
      <c r="H85" s="489" t="s">
        <v>257</v>
      </c>
      <c r="I85" s="511" t="s">
        <v>96</v>
      </c>
      <c r="J85" s="511" t="s">
        <v>98</v>
      </c>
      <c r="K85" s="513" t="s">
        <v>99</v>
      </c>
      <c r="L85" s="489" t="s">
        <v>100</v>
      </c>
      <c r="M85" s="489" t="s">
        <v>1016</v>
      </c>
      <c r="N85" s="489" t="s">
        <v>104</v>
      </c>
      <c r="O85" s="489" t="s">
        <v>813</v>
      </c>
      <c r="P85" s="489">
        <v>30</v>
      </c>
      <c r="Q85" s="510" t="s">
        <v>797</v>
      </c>
      <c r="R85" s="489">
        <v>15</v>
      </c>
      <c r="S85" s="510" t="s">
        <v>797</v>
      </c>
      <c r="T85" s="489">
        <v>15</v>
      </c>
      <c r="U85" s="489" t="s">
        <v>1017</v>
      </c>
      <c r="V85" s="489">
        <v>15</v>
      </c>
      <c r="W85" s="489" t="s">
        <v>1018</v>
      </c>
      <c r="X85" s="489">
        <v>15</v>
      </c>
      <c r="Y85" s="489" t="s">
        <v>1019</v>
      </c>
      <c r="Z85" s="489">
        <v>15</v>
      </c>
      <c r="AA85" s="489" t="s">
        <v>1020</v>
      </c>
      <c r="AB85" s="489">
        <v>10</v>
      </c>
      <c r="AC85" s="489">
        <v>100</v>
      </c>
      <c r="AD85" s="489" t="s">
        <v>114</v>
      </c>
      <c r="AE85" s="489" t="s">
        <v>115</v>
      </c>
      <c r="AF85" s="489" t="s">
        <v>114</v>
      </c>
      <c r="AG85" s="489" t="s">
        <v>108</v>
      </c>
      <c r="AH85" s="489" t="s">
        <v>114</v>
      </c>
      <c r="AI85" s="512" t="s">
        <v>105</v>
      </c>
      <c r="AJ85" s="511" t="s">
        <v>98</v>
      </c>
      <c r="AK85" s="511" t="s">
        <v>127</v>
      </c>
      <c r="AL85" s="195">
        <v>1</v>
      </c>
      <c r="AM85" s="256" t="s">
        <v>1021</v>
      </c>
      <c r="AN85" s="195">
        <v>1</v>
      </c>
      <c r="AO85" s="89"/>
    </row>
    <row r="86" spans="1:61" ht="171" customHeight="1">
      <c r="A86" s="418"/>
      <c r="B86" s="418"/>
      <c r="C86" s="195" t="s">
        <v>855</v>
      </c>
      <c r="D86" s="195" t="s">
        <v>819</v>
      </c>
      <c r="E86" s="418"/>
      <c r="F86" s="418"/>
      <c r="G86" s="418"/>
      <c r="H86" s="418"/>
      <c r="I86" s="418"/>
      <c r="J86" s="418"/>
      <c r="K86" s="418"/>
      <c r="L86" s="418"/>
      <c r="M86" s="418"/>
      <c r="N86" s="418"/>
      <c r="O86" s="418"/>
      <c r="P86" s="418"/>
      <c r="Q86" s="418"/>
      <c r="R86" s="418"/>
      <c r="S86" s="418"/>
      <c r="T86" s="418"/>
      <c r="U86" s="418"/>
      <c r="V86" s="418"/>
      <c r="W86" s="418"/>
      <c r="X86" s="418"/>
      <c r="Y86" s="418"/>
      <c r="Z86" s="418"/>
      <c r="AA86" s="418"/>
      <c r="AB86" s="418"/>
      <c r="AC86" s="418"/>
      <c r="AD86" s="418"/>
      <c r="AE86" s="418"/>
      <c r="AF86" s="418"/>
      <c r="AG86" s="418"/>
      <c r="AH86" s="418"/>
      <c r="AI86" s="418"/>
      <c r="AJ86" s="418"/>
      <c r="AK86" s="418"/>
      <c r="AL86" s="195">
        <v>2</v>
      </c>
      <c r="AM86" s="256" t="s">
        <v>1022</v>
      </c>
      <c r="AN86" s="195">
        <v>2</v>
      </c>
      <c r="AO86" s="89"/>
    </row>
    <row r="87" spans="1:61" ht="66.75" customHeight="1">
      <c r="A87" s="418"/>
      <c r="B87" s="418"/>
      <c r="C87" s="195" t="s">
        <v>855</v>
      </c>
      <c r="D87" s="195" t="s">
        <v>821</v>
      </c>
      <c r="E87" s="418"/>
      <c r="F87" s="418"/>
      <c r="G87" s="408"/>
      <c r="H87" s="418"/>
      <c r="I87" s="418"/>
      <c r="J87" s="418"/>
      <c r="K87" s="418"/>
      <c r="L87" s="418"/>
      <c r="M87" s="418"/>
      <c r="N87" s="418"/>
      <c r="O87" s="418"/>
      <c r="P87" s="418"/>
      <c r="Q87" s="418"/>
      <c r="R87" s="418"/>
      <c r="S87" s="418"/>
      <c r="T87" s="418"/>
      <c r="U87" s="418"/>
      <c r="V87" s="418"/>
      <c r="W87" s="418"/>
      <c r="X87" s="418"/>
      <c r="Y87" s="418"/>
      <c r="Z87" s="418"/>
      <c r="AA87" s="418"/>
      <c r="AB87" s="418"/>
      <c r="AC87" s="418"/>
      <c r="AD87" s="418"/>
      <c r="AE87" s="418"/>
      <c r="AF87" s="418"/>
      <c r="AG87" s="418"/>
      <c r="AH87" s="418"/>
      <c r="AI87" s="418"/>
      <c r="AJ87" s="418"/>
      <c r="AK87" s="418"/>
      <c r="AL87" s="195">
        <v>3</v>
      </c>
      <c r="AM87" s="256" t="s">
        <v>1023</v>
      </c>
      <c r="AN87" s="195">
        <v>3</v>
      </c>
      <c r="AO87" s="89"/>
    </row>
    <row r="88" spans="1:61" ht="37.5" customHeight="1">
      <c r="A88" s="418"/>
      <c r="B88" s="418"/>
      <c r="C88" s="195" t="s">
        <v>855</v>
      </c>
      <c r="D88" s="195" t="s">
        <v>823</v>
      </c>
      <c r="E88" s="418"/>
      <c r="F88" s="418"/>
      <c r="G88" s="510" t="s">
        <v>824</v>
      </c>
      <c r="H88" s="418"/>
      <c r="I88" s="418"/>
      <c r="J88" s="418"/>
      <c r="K88" s="418"/>
      <c r="L88" s="418"/>
      <c r="M88" s="418"/>
      <c r="N88" s="418"/>
      <c r="O88" s="418"/>
      <c r="P88" s="418"/>
      <c r="Q88" s="418"/>
      <c r="R88" s="418"/>
      <c r="S88" s="418"/>
      <c r="T88" s="418"/>
      <c r="U88" s="418"/>
      <c r="V88" s="418"/>
      <c r="W88" s="418"/>
      <c r="X88" s="418"/>
      <c r="Y88" s="418"/>
      <c r="Z88" s="418"/>
      <c r="AA88" s="418"/>
      <c r="AB88" s="418"/>
      <c r="AC88" s="418"/>
      <c r="AD88" s="418"/>
      <c r="AE88" s="418"/>
      <c r="AF88" s="418"/>
      <c r="AG88" s="418"/>
      <c r="AH88" s="418"/>
      <c r="AI88" s="418"/>
      <c r="AJ88" s="418"/>
      <c r="AK88" s="418"/>
      <c r="AL88" s="195"/>
      <c r="AM88" s="195"/>
      <c r="AN88" s="195"/>
      <c r="AO88" s="195"/>
    </row>
    <row r="89" spans="1:61" ht="37.5" customHeight="1">
      <c r="A89" s="418"/>
      <c r="B89" s="418"/>
      <c r="C89" s="195" t="s">
        <v>855</v>
      </c>
      <c r="D89" s="195" t="s">
        <v>825</v>
      </c>
      <c r="E89" s="418"/>
      <c r="F89" s="418"/>
      <c r="G89" s="418"/>
      <c r="H89" s="418"/>
      <c r="I89" s="418"/>
      <c r="J89" s="418"/>
      <c r="K89" s="418"/>
      <c r="L89" s="418"/>
      <c r="M89" s="418"/>
      <c r="N89" s="418"/>
      <c r="O89" s="418"/>
      <c r="P89" s="418"/>
      <c r="Q89" s="418"/>
      <c r="R89" s="418"/>
      <c r="S89" s="418"/>
      <c r="T89" s="418"/>
      <c r="U89" s="418"/>
      <c r="V89" s="418"/>
      <c r="W89" s="418"/>
      <c r="X89" s="418"/>
      <c r="Y89" s="418"/>
      <c r="Z89" s="418"/>
      <c r="AA89" s="418"/>
      <c r="AB89" s="418"/>
      <c r="AC89" s="418"/>
      <c r="AD89" s="418"/>
      <c r="AE89" s="418"/>
      <c r="AF89" s="418"/>
      <c r="AG89" s="418"/>
      <c r="AH89" s="418"/>
      <c r="AI89" s="418"/>
      <c r="AJ89" s="418"/>
      <c r="AK89" s="418"/>
      <c r="AL89" s="195"/>
      <c r="AM89" s="195"/>
      <c r="AN89" s="195"/>
      <c r="AO89" s="195"/>
    </row>
    <row r="90" spans="1:61" ht="37.5" customHeight="1">
      <c r="A90" s="408"/>
      <c r="B90" s="408"/>
      <c r="C90" s="195" t="s">
        <v>855</v>
      </c>
      <c r="D90" s="195" t="s">
        <v>826</v>
      </c>
      <c r="E90" s="408"/>
      <c r="F90" s="408"/>
      <c r="G90" s="408"/>
      <c r="H90" s="408"/>
      <c r="I90" s="408"/>
      <c r="J90" s="408"/>
      <c r="K90" s="408"/>
      <c r="L90" s="408"/>
      <c r="M90" s="408"/>
      <c r="N90" s="408"/>
      <c r="O90" s="408"/>
      <c r="P90" s="408"/>
      <c r="Q90" s="408"/>
      <c r="R90" s="408"/>
      <c r="S90" s="408"/>
      <c r="T90" s="408"/>
      <c r="U90" s="408"/>
      <c r="V90" s="408"/>
      <c r="W90" s="408"/>
      <c r="X90" s="408"/>
      <c r="Y90" s="408"/>
      <c r="Z90" s="408"/>
      <c r="AA90" s="408"/>
      <c r="AB90" s="408"/>
      <c r="AC90" s="408"/>
      <c r="AD90" s="408"/>
      <c r="AE90" s="408"/>
      <c r="AF90" s="408"/>
      <c r="AG90" s="408"/>
      <c r="AH90" s="408"/>
      <c r="AI90" s="408"/>
      <c r="AJ90" s="408"/>
      <c r="AK90" s="408"/>
      <c r="AL90" s="195"/>
      <c r="AM90" s="195"/>
      <c r="AN90" s="195"/>
      <c r="AO90" s="195"/>
    </row>
    <row r="91" spans="1:61" ht="15.75" customHeight="1">
      <c r="A91" s="257"/>
      <c r="B91" s="257"/>
      <c r="C91" s="257"/>
      <c r="D91" s="257"/>
      <c r="E91" s="257"/>
      <c r="F91" s="257"/>
      <c r="G91" s="257"/>
      <c r="H91" s="257"/>
      <c r="I91" s="257"/>
      <c r="J91" s="257"/>
      <c r="K91" s="257"/>
      <c r="L91" s="257"/>
      <c r="M91" s="257"/>
      <c r="N91" s="257"/>
      <c r="O91" s="257"/>
      <c r="P91" s="257"/>
      <c r="Q91" s="257"/>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row>
    <row r="92" spans="1:61" ht="342" customHeight="1">
      <c r="A92" s="489" t="s">
        <v>271</v>
      </c>
      <c r="B92" s="489">
        <v>3</v>
      </c>
      <c r="C92" s="195" t="s">
        <v>855</v>
      </c>
      <c r="D92" s="195" t="s">
        <v>827</v>
      </c>
      <c r="E92" s="489" t="s">
        <v>828</v>
      </c>
      <c r="F92" s="489" t="s">
        <v>1024</v>
      </c>
      <c r="G92" s="489" t="s">
        <v>830</v>
      </c>
      <c r="H92" s="489" t="s">
        <v>318</v>
      </c>
      <c r="I92" s="476" t="s">
        <v>292</v>
      </c>
      <c r="J92" s="511" t="s">
        <v>98</v>
      </c>
      <c r="K92" s="514" t="s">
        <v>293</v>
      </c>
      <c r="L92" s="489" t="s">
        <v>216</v>
      </c>
      <c r="M92" s="489" t="s">
        <v>831</v>
      </c>
      <c r="N92" s="489" t="s">
        <v>104</v>
      </c>
      <c r="O92" s="489" t="s">
        <v>1025</v>
      </c>
      <c r="P92" s="489">
        <v>30</v>
      </c>
      <c r="Q92" s="489" t="s">
        <v>1026</v>
      </c>
      <c r="R92" s="489">
        <v>15</v>
      </c>
      <c r="S92" s="489" t="s">
        <v>1026</v>
      </c>
      <c r="T92" s="489">
        <v>15</v>
      </c>
      <c r="U92" s="489" t="s">
        <v>1027</v>
      </c>
      <c r="V92" s="489">
        <v>15</v>
      </c>
      <c r="W92" s="489" t="s">
        <v>1028</v>
      </c>
      <c r="X92" s="489">
        <v>15</v>
      </c>
      <c r="Y92" s="489" t="s">
        <v>836</v>
      </c>
      <c r="Z92" s="489">
        <v>15</v>
      </c>
      <c r="AA92" s="489" t="s">
        <v>1029</v>
      </c>
      <c r="AB92" s="489">
        <v>10</v>
      </c>
      <c r="AC92" s="489">
        <v>100</v>
      </c>
      <c r="AD92" s="489" t="s">
        <v>114</v>
      </c>
      <c r="AE92" s="489" t="s">
        <v>115</v>
      </c>
      <c r="AF92" s="489" t="s">
        <v>114</v>
      </c>
      <c r="AG92" s="489" t="s">
        <v>108</v>
      </c>
      <c r="AH92" s="489" t="s">
        <v>114</v>
      </c>
      <c r="AI92" s="419" t="s">
        <v>96</v>
      </c>
      <c r="AJ92" s="419" t="s">
        <v>98</v>
      </c>
      <c r="AK92" s="417" t="s">
        <v>99</v>
      </c>
      <c r="AL92" s="195">
        <v>1</v>
      </c>
      <c r="AM92" s="256" t="s">
        <v>1030</v>
      </c>
      <c r="AN92" s="195">
        <v>1</v>
      </c>
      <c r="AO92" s="89"/>
    </row>
    <row r="93" spans="1:61" ht="330" customHeight="1">
      <c r="A93" s="418"/>
      <c r="B93" s="418"/>
      <c r="C93" s="195" t="s">
        <v>855</v>
      </c>
      <c r="D93" s="195" t="s">
        <v>839</v>
      </c>
      <c r="E93" s="418"/>
      <c r="F93" s="418"/>
      <c r="G93" s="418"/>
      <c r="H93" s="418"/>
      <c r="I93" s="418"/>
      <c r="J93" s="418"/>
      <c r="K93" s="418"/>
      <c r="L93" s="418"/>
      <c r="M93" s="418"/>
      <c r="N93" s="418"/>
      <c r="O93" s="418"/>
      <c r="P93" s="418"/>
      <c r="Q93" s="418"/>
      <c r="R93" s="418"/>
      <c r="S93" s="418"/>
      <c r="T93" s="418"/>
      <c r="U93" s="418"/>
      <c r="V93" s="418"/>
      <c r="W93" s="418"/>
      <c r="X93" s="418"/>
      <c r="Y93" s="418"/>
      <c r="Z93" s="418"/>
      <c r="AA93" s="418"/>
      <c r="AB93" s="418"/>
      <c r="AC93" s="418"/>
      <c r="AD93" s="418"/>
      <c r="AE93" s="418"/>
      <c r="AF93" s="418"/>
      <c r="AG93" s="418"/>
      <c r="AH93" s="418"/>
      <c r="AI93" s="418"/>
      <c r="AJ93" s="418"/>
      <c r="AK93" s="418"/>
      <c r="AL93" s="195">
        <v>2</v>
      </c>
      <c r="AM93" s="256" t="s">
        <v>1031</v>
      </c>
      <c r="AN93" s="195">
        <v>2</v>
      </c>
      <c r="AO93" s="89"/>
    </row>
    <row r="94" spans="1:61" ht="106.5" customHeight="1">
      <c r="A94" s="408"/>
      <c r="B94" s="408"/>
      <c r="C94" s="195"/>
      <c r="D94" s="195"/>
      <c r="E94" s="408"/>
      <c r="F94" s="408"/>
      <c r="G94" s="408"/>
      <c r="H94" s="408"/>
      <c r="I94" s="408"/>
      <c r="J94" s="408"/>
      <c r="K94" s="408"/>
      <c r="L94" s="408"/>
      <c r="M94" s="408"/>
      <c r="N94" s="408"/>
      <c r="O94" s="408"/>
      <c r="P94" s="408"/>
      <c r="Q94" s="408"/>
      <c r="R94" s="408"/>
      <c r="S94" s="408"/>
      <c r="T94" s="408"/>
      <c r="U94" s="408"/>
      <c r="V94" s="408"/>
      <c r="W94" s="408"/>
      <c r="X94" s="408"/>
      <c r="Y94" s="408"/>
      <c r="Z94" s="408"/>
      <c r="AA94" s="408"/>
      <c r="AB94" s="408"/>
      <c r="AC94" s="408"/>
      <c r="AD94" s="408"/>
      <c r="AE94" s="408"/>
      <c r="AF94" s="408"/>
      <c r="AG94" s="408"/>
      <c r="AH94" s="408"/>
      <c r="AI94" s="418"/>
      <c r="AJ94" s="418"/>
      <c r="AK94" s="418"/>
      <c r="AL94" s="195">
        <v>3</v>
      </c>
      <c r="AM94" s="256" t="s">
        <v>1032</v>
      </c>
      <c r="AN94" s="195">
        <v>3</v>
      </c>
      <c r="AO94" s="89"/>
    </row>
    <row r="95" spans="1:61" ht="15.75" customHeight="1">
      <c r="A95" s="257"/>
      <c r="B95" s="257"/>
      <c r="C95" s="257"/>
      <c r="D95" s="257"/>
      <c r="E95" s="257"/>
      <c r="F95" s="257"/>
      <c r="G95" s="257"/>
      <c r="H95" s="257"/>
      <c r="I95" s="257"/>
      <c r="J95" s="257"/>
      <c r="K95" s="257"/>
      <c r="L95" s="257"/>
      <c r="M95" s="257"/>
      <c r="N95" s="257"/>
      <c r="O95" s="257"/>
      <c r="P95" s="257"/>
      <c r="Q95" s="257"/>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row>
    <row r="96" spans="1:61" ht="340.5" customHeight="1">
      <c r="A96" s="256" t="s">
        <v>271</v>
      </c>
      <c r="B96" s="256">
        <v>4</v>
      </c>
      <c r="C96" s="256" t="s">
        <v>855</v>
      </c>
      <c r="D96" s="256" t="s">
        <v>842</v>
      </c>
      <c r="E96" s="256" t="s">
        <v>843</v>
      </c>
      <c r="F96" s="256" t="s">
        <v>844</v>
      </c>
      <c r="G96" s="256" t="s">
        <v>845</v>
      </c>
      <c r="H96" s="256" t="s">
        <v>318</v>
      </c>
      <c r="I96" s="475" t="s">
        <v>96</v>
      </c>
      <c r="J96" s="515" t="s">
        <v>215</v>
      </c>
      <c r="K96" s="516" t="s">
        <v>127</v>
      </c>
      <c r="L96" s="444" t="s">
        <v>100</v>
      </c>
      <c r="M96" s="256" t="s">
        <v>1033</v>
      </c>
      <c r="N96" s="256" t="s">
        <v>104</v>
      </c>
      <c r="O96" s="256" t="s">
        <v>847</v>
      </c>
      <c r="P96" s="256">
        <v>30</v>
      </c>
      <c r="Q96" s="256" t="s">
        <v>1034</v>
      </c>
      <c r="R96" s="256">
        <v>15</v>
      </c>
      <c r="S96" s="256" t="s">
        <v>1034</v>
      </c>
      <c r="T96" s="256">
        <v>15</v>
      </c>
      <c r="U96" s="256" t="s">
        <v>1035</v>
      </c>
      <c r="V96" s="256">
        <v>15</v>
      </c>
      <c r="W96" s="256" t="s">
        <v>850</v>
      </c>
      <c r="X96" s="256">
        <v>15</v>
      </c>
      <c r="Y96" s="256" t="s">
        <v>1036</v>
      </c>
      <c r="Z96" s="256">
        <v>15</v>
      </c>
      <c r="AA96" s="256" t="s">
        <v>852</v>
      </c>
      <c r="AB96" s="256">
        <v>10</v>
      </c>
      <c r="AC96" s="256">
        <v>100</v>
      </c>
      <c r="AD96" s="256" t="s">
        <v>114</v>
      </c>
      <c r="AE96" s="256" t="s">
        <v>115</v>
      </c>
      <c r="AF96" s="256" t="s">
        <v>114</v>
      </c>
      <c r="AG96" s="256" t="s">
        <v>108</v>
      </c>
      <c r="AH96" s="256" t="s">
        <v>114</v>
      </c>
      <c r="AI96" s="512" t="s">
        <v>105</v>
      </c>
      <c r="AJ96" s="515" t="s">
        <v>215</v>
      </c>
      <c r="AK96" s="512" t="s">
        <v>118</v>
      </c>
      <c r="AL96" s="256">
        <v>1</v>
      </c>
      <c r="AM96" s="256" t="s">
        <v>1037</v>
      </c>
      <c r="AN96" s="256">
        <v>1</v>
      </c>
      <c r="AO96" s="256"/>
      <c r="AP96" s="256"/>
      <c r="AQ96" s="256"/>
      <c r="AR96" s="256"/>
      <c r="AS96" s="256"/>
      <c r="AT96" s="256"/>
      <c r="AU96" s="256"/>
      <c r="AV96" s="256"/>
      <c r="AW96" s="256"/>
      <c r="AX96" s="256"/>
      <c r="AY96" s="256"/>
      <c r="AZ96" s="256"/>
      <c r="BA96" s="256"/>
      <c r="BB96" s="256"/>
      <c r="BC96" s="256"/>
      <c r="BD96" s="256"/>
      <c r="BE96" s="256"/>
      <c r="BF96" s="256"/>
      <c r="BG96" s="256"/>
      <c r="BH96" s="256"/>
      <c r="BI96" s="256"/>
    </row>
    <row r="97" spans="1:41" ht="331.5" customHeight="1">
      <c r="A97" s="259"/>
      <c r="B97" s="259"/>
      <c r="C97" s="195" t="s">
        <v>855</v>
      </c>
      <c r="D97" s="195" t="s">
        <v>854</v>
      </c>
      <c r="E97" s="259"/>
      <c r="F97" s="259"/>
      <c r="G97" s="195" t="s">
        <v>806</v>
      </c>
      <c r="H97" s="259"/>
      <c r="I97" s="418"/>
      <c r="J97" s="418"/>
      <c r="K97" s="418"/>
      <c r="L97" s="418"/>
      <c r="M97" s="259"/>
      <c r="N97" s="259"/>
      <c r="O97" s="259"/>
      <c r="P97" s="259"/>
      <c r="Q97" s="259"/>
      <c r="R97" s="259"/>
      <c r="S97" s="259"/>
      <c r="T97" s="259"/>
      <c r="U97" s="259"/>
      <c r="V97" s="259"/>
      <c r="W97" s="259"/>
      <c r="X97" s="259"/>
      <c r="Y97" s="259"/>
      <c r="Z97" s="259"/>
      <c r="AA97" s="259"/>
      <c r="AB97" s="259"/>
      <c r="AC97" s="259"/>
      <c r="AD97" s="259"/>
      <c r="AE97" s="259"/>
      <c r="AF97" s="259"/>
      <c r="AG97" s="259"/>
      <c r="AH97" s="259"/>
      <c r="AI97" s="418"/>
      <c r="AJ97" s="418"/>
      <c r="AK97" s="418"/>
      <c r="AL97" s="195">
        <v>2</v>
      </c>
      <c r="AM97" s="256" t="s">
        <v>1038</v>
      </c>
      <c r="AN97" s="195">
        <v>2</v>
      </c>
      <c r="AO97" s="252"/>
    </row>
    <row r="98" spans="1:41" ht="111.75" customHeight="1">
      <c r="A98" s="260"/>
      <c r="B98" s="260"/>
      <c r="C98" s="195"/>
      <c r="D98" s="195"/>
      <c r="E98" s="260"/>
      <c r="F98" s="260"/>
      <c r="G98" s="195"/>
      <c r="H98" s="260"/>
      <c r="I98" s="418"/>
      <c r="J98" s="408"/>
      <c r="K98" s="408"/>
      <c r="L98" s="408"/>
      <c r="M98" s="260"/>
      <c r="N98" s="260"/>
      <c r="O98" s="260"/>
      <c r="P98" s="260"/>
      <c r="Q98" s="260"/>
      <c r="R98" s="260"/>
      <c r="S98" s="260"/>
      <c r="T98" s="260"/>
      <c r="U98" s="260"/>
      <c r="V98" s="260"/>
      <c r="W98" s="260"/>
      <c r="X98" s="260"/>
      <c r="Y98" s="260"/>
      <c r="Z98" s="260"/>
      <c r="AA98" s="260"/>
      <c r="AB98" s="260"/>
      <c r="AC98" s="260"/>
      <c r="AD98" s="260"/>
      <c r="AE98" s="260"/>
      <c r="AF98" s="260"/>
      <c r="AG98" s="260"/>
      <c r="AH98" s="260"/>
      <c r="AI98" s="408"/>
      <c r="AJ98" s="408"/>
      <c r="AK98" s="408"/>
      <c r="AL98" s="195">
        <v>3</v>
      </c>
      <c r="AM98" s="256" t="s">
        <v>1039</v>
      </c>
      <c r="AN98" s="195">
        <v>3</v>
      </c>
      <c r="AO98" s="235"/>
    </row>
    <row r="99" spans="1:41" ht="15.75" customHeight="1">
      <c r="A99" s="257"/>
      <c r="B99" s="257"/>
      <c r="C99" s="257"/>
      <c r="D99" s="257"/>
      <c r="E99" s="257"/>
      <c r="F99" s="257"/>
      <c r="G99" s="257"/>
      <c r="H99" s="257"/>
      <c r="I99" s="257"/>
      <c r="J99" s="257"/>
      <c r="K99" s="257"/>
      <c r="L99" s="257"/>
      <c r="M99" s="257"/>
      <c r="N99" s="257"/>
      <c r="O99" s="257"/>
      <c r="P99" s="257"/>
      <c r="Q99" s="257"/>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row>
    <row r="100" spans="1:41" ht="108" customHeight="1">
      <c r="A100" s="489" t="s">
        <v>271</v>
      </c>
      <c r="B100" s="489">
        <v>5</v>
      </c>
      <c r="C100" s="489" t="s">
        <v>855</v>
      </c>
      <c r="D100" s="489" t="s">
        <v>860</v>
      </c>
      <c r="E100" s="489" t="s">
        <v>861</v>
      </c>
      <c r="F100" s="489" t="s">
        <v>862</v>
      </c>
      <c r="G100" s="489" t="s">
        <v>845</v>
      </c>
      <c r="H100" s="489" t="s">
        <v>318</v>
      </c>
      <c r="I100" s="517" t="s">
        <v>214</v>
      </c>
      <c r="J100" s="515" t="s">
        <v>215</v>
      </c>
      <c r="K100" s="513" t="s">
        <v>99</v>
      </c>
      <c r="L100" s="489" t="s">
        <v>328</v>
      </c>
      <c r="M100" s="489" t="s">
        <v>1040</v>
      </c>
      <c r="N100" s="489" t="s">
        <v>104</v>
      </c>
      <c r="O100" s="489" t="s">
        <v>865</v>
      </c>
      <c r="P100" s="489">
        <v>30</v>
      </c>
      <c r="Q100" s="489" t="s">
        <v>1041</v>
      </c>
      <c r="R100" s="489">
        <v>15</v>
      </c>
      <c r="S100" s="489" t="s">
        <v>1041</v>
      </c>
      <c r="T100" s="489">
        <v>15</v>
      </c>
      <c r="U100" s="489" t="s">
        <v>866</v>
      </c>
      <c r="V100" s="489">
        <v>15</v>
      </c>
      <c r="W100" s="489" t="s">
        <v>867</v>
      </c>
      <c r="X100" s="489">
        <v>15</v>
      </c>
      <c r="Y100" s="489" t="s">
        <v>1042</v>
      </c>
      <c r="Z100" s="489">
        <v>15</v>
      </c>
      <c r="AA100" s="489" t="s">
        <v>869</v>
      </c>
      <c r="AB100" s="489">
        <v>10</v>
      </c>
      <c r="AC100" s="489">
        <v>100</v>
      </c>
      <c r="AD100" s="489" t="s">
        <v>114</v>
      </c>
      <c r="AE100" s="489" t="s">
        <v>115</v>
      </c>
      <c r="AF100" s="489" t="s">
        <v>114</v>
      </c>
      <c r="AG100" s="489" t="s">
        <v>108</v>
      </c>
      <c r="AH100" s="489" t="s">
        <v>114</v>
      </c>
      <c r="AI100" s="512" t="s">
        <v>1043</v>
      </c>
      <c r="AJ100" s="515" t="s">
        <v>215</v>
      </c>
      <c r="AK100" s="512" t="s">
        <v>118</v>
      </c>
      <c r="AL100" s="195">
        <v>1</v>
      </c>
      <c r="AM100" s="256" t="s">
        <v>1044</v>
      </c>
      <c r="AN100" s="195">
        <v>1</v>
      </c>
      <c r="AO100" s="252"/>
    </row>
    <row r="101" spans="1:41" ht="93" customHeight="1">
      <c r="A101" s="418"/>
      <c r="B101" s="418"/>
      <c r="C101" s="418"/>
      <c r="D101" s="418"/>
      <c r="E101" s="418"/>
      <c r="F101" s="418"/>
      <c r="G101" s="418"/>
      <c r="H101" s="418"/>
      <c r="I101" s="494"/>
      <c r="J101" s="418"/>
      <c r="K101" s="418"/>
      <c r="L101" s="418"/>
      <c r="M101" s="418"/>
      <c r="N101" s="418"/>
      <c r="O101" s="418"/>
      <c r="P101" s="418"/>
      <c r="Q101" s="418"/>
      <c r="R101" s="418"/>
      <c r="S101" s="418"/>
      <c r="T101" s="418"/>
      <c r="U101" s="418"/>
      <c r="V101" s="418"/>
      <c r="W101" s="418"/>
      <c r="X101" s="418"/>
      <c r="Y101" s="418"/>
      <c r="Z101" s="418"/>
      <c r="AA101" s="418"/>
      <c r="AB101" s="418"/>
      <c r="AC101" s="418"/>
      <c r="AD101" s="418"/>
      <c r="AE101" s="418"/>
      <c r="AF101" s="418"/>
      <c r="AG101" s="418"/>
      <c r="AH101" s="418"/>
      <c r="AI101" s="418"/>
      <c r="AJ101" s="418"/>
      <c r="AK101" s="418"/>
      <c r="AL101" s="195">
        <v>2</v>
      </c>
      <c r="AM101" s="256" t="s">
        <v>1045</v>
      </c>
      <c r="AN101" s="195">
        <v>2</v>
      </c>
      <c r="AO101" s="252"/>
    </row>
    <row r="102" spans="1:41" ht="74.25" customHeight="1">
      <c r="A102" s="408"/>
      <c r="B102" s="408"/>
      <c r="C102" s="408"/>
      <c r="D102" s="408"/>
      <c r="E102" s="408"/>
      <c r="F102" s="408"/>
      <c r="G102" s="408"/>
      <c r="H102" s="408"/>
      <c r="I102" s="478"/>
      <c r="J102" s="408"/>
      <c r="K102" s="408"/>
      <c r="L102" s="408"/>
      <c r="M102" s="408"/>
      <c r="N102" s="408"/>
      <c r="O102" s="408"/>
      <c r="P102" s="408"/>
      <c r="Q102" s="408"/>
      <c r="R102" s="408"/>
      <c r="S102" s="408"/>
      <c r="T102" s="408"/>
      <c r="U102" s="408"/>
      <c r="V102" s="408"/>
      <c r="W102" s="408"/>
      <c r="X102" s="408"/>
      <c r="Y102" s="408"/>
      <c r="Z102" s="408"/>
      <c r="AA102" s="408"/>
      <c r="AB102" s="408"/>
      <c r="AC102" s="408"/>
      <c r="AD102" s="408"/>
      <c r="AE102" s="408"/>
      <c r="AF102" s="408"/>
      <c r="AG102" s="408"/>
      <c r="AH102" s="408"/>
      <c r="AI102" s="408"/>
      <c r="AJ102" s="408"/>
      <c r="AK102" s="408"/>
      <c r="AL102" s="195">
        <v>3</v>
      </c>
      <c r="AM102" s="256" t="s">
        <v>1046</v>
      </c>
      <c r="AN102" s="195">
        <v>3</v>
      </c>
      <c r="AO102" s="252"/>
    </row>
    <row r="103" spans="1:41" ht="15.75" customHeight="1">
      <c r="A103" s="257"/>
      <c r="B103" s="257"/>
      <c r="C103" s="257"/>
      <c r="D103" s="257"/>
      <c r="E103" s="257"/>
      <c r="F103" s="257"/>
      <c r="G103" s="257"/>
      <c r="H103" s="257"/>
      <c r="I103" s="257"/>
      <c r="J103" s="257"/>
      <c r="K103" s="257"/>
      <c r="L103" s="257"/>
      <c r="M103" s="257"/>
      <c r="N103" s="257"/>
      <c r="O103" s="257"/>
      <c r="P103" s="257"/>
      <c r="Q103" s="257"/>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row>
    <row r="104" spans="1:41" ht="185.25" customHeight="1">
      <c r="A104" s="489" t="s">
        <v>271</v>
      </c>
      <c r="B104" s="489">
        <v>6</v>
      </c>
      <c r="C104" s="489" t="s">
        <v>855</v>
      </c>
      <c r="D104" s="489" t="s">
        <v>871</v>
      </c>
      <c r="E104" s="489" t="s">
        <v>872</v>
      </c>
      <c r="F104" s="489" t="s">
        <v>873</v>
      </c>
      <c r="G104" s="489" t="s">
        <v>874</v>
      </c>
      <c r="H104" s="489" t="s">
        <v>318</v>
      </c>
      <c r="I104" s="511" t="s">
        <v>96</v>
      </c>
      <c r="J104" s="511" t="s">
        <v>98</v>
      </c>
      <c r="K104" s="513" t="s">
        <v>99</v>
      </c>
      <c r="L104" s="489" t="s">
        <v>100</v>
      </c>
      <c r="M104" s="489" t="s">
        <v>875</v>
      </c>
      <c r="N104" s="489" t="s">
        <v>104</v>
      </c>
      <c r="O104" s="489" t="s">
        <v>1047</v>
      </c>
      <c r="P104" s="489">
        <v>30</v>
      </c>
      <c r="Q104" s="489" t="s">
        <v>1048</v>
      </c>
      <c r="R104" s="489">
        <v>15</v>
      </c>
      <c r="S104" s="489" t="s">
        <v>1048</v>
      </c>
      <c r="T104" s="489">
        <v>15</v>
      </c>
      <c r="U104" s="489" t="s">
        <v>1049</v>
      </c>
      <c r="V104" s="489">
        <v>15</v>
      </c>
      <c r="W104" s="489" t="s">
        <v>1050</v>
      </c>
      <c r="X104" s="489">
        <v>15</v>
      </c>
      <c r="Y104" s="489" t="s">
        <v>786</v>
      </c>
      <c r="Z104" s="489">
        <v>15</v>
      </c>
      <c r="AA104" s="489" t="s">
        <v>880</v>
      </c>
      <c r="AB104" s="489">
        <v>10</v>
      </c>
      <c r="AC104" s="489">
        <v>100</v>
      </c>
      <c r="AD104" s="489" t="s">
        <v>114</v>
      </c>
      <c r="AE104" s="489" t="s">
        <v>115</v>
      </c>
      <c r="AF104" s="489" t="s">
        <v>114</v>
      </c>
      <c r="AG104" s="489" t="s">
        <v>108</v>
      </c>
      <c r="AH104" s="489" t="s">
        <v>114</v>
      </c>
      <c r="AI104" s="512" t="s">
        <v>105</v>
      </c>
      <c r="AJ104" s="511" t="s">
        <v>98</v>
      </c>
      <c r="AK104" s="511" t="s">
        <v>127</v>
      </c>
      <c r="AL104" s="195">
        <v>1</v>
      </c>
      <c r="AM104" s="256" t="s">
        <v>1051</v>
      </c>
      <c r="AN104" s="195">
        <v>1</v>
      </c>
      <c r="AO104" s="252"/>
    </row>
    <row r="105" spans="1:41" ht="166.5" customHeight="1">
      <c r="A105" s="418"/>
      <c r="B105" s="418"/>
      <c r="C105" s="418"/>
      <c r="D105" s="418"/>
      <c r="E105" s="418"/>
      <c r="F105" s="418"/>
      <c r="G105" s="418"/>
      <c r="H105" s="418"/>
      <c r="I105" s="418"/>
      <c r="J105" s="418"/>
      <c r="K105" s="418"/>
      <c r="L105" s="418"/>
      <c r="M105" s="418"/>
      <c r="N105" s="418"/>
      <c r="O105" s="418"/>
      <c r="P105" s="418"/>
      <c r="Q105" s="418"/>
      <c r="R105" s="418"/>
      <c r="S105" s="418"/>
      <c r="T105" s="418"/>
      <c r="U105" s="418"/>
      <c r="V105" s="418"/>
      <c r="W105" s="418"/>
      <c r="X105" s="418"/>
      <c r="Y105" s="418"/>
      <c r="Z105" s="418"/>
      <c r="AA105" s="418"/>
      <c r="AB105" s="418"/>
      <c r="AC105" s="418"/>
      <c r="AD105" s="418"/>
      <c r="AE105" s="418"/>
      <c r="AF105" s="418"/>
      <c r="AG105" s="418"/>
      <c r="AH105" s="418"/>
      <c r="AI105" s="418"/>
      <c r="AJ105" s="418"/>
      <c r="AK105" s="418"/>
      <c r="AL105" s="195">
        <v>2</v>
      </c>
      <c r="AM105" s="256" t="s">
        <v>1052</v>
      </c>
      <c r="AN105" s="195">
        <v>2</v>
      </c>
      <c r="AO105" s="252"/>
    </row>
    <row r="106" spans="1:41" ht="76.5" customHeight="1">
      <c r="A106" s="408"/>
      <c r="B106" s="408"/>
      <c r="C106" s="408"/>
      <c r="D106" s="408"/>
      <c r="E106" s="408"/>
      <c r="F106" s="408"/>
      <c r="G106" s="408"/>
      <c r="H106" s="408"/>
      <c r="I106" s="408"/>
      <c r="J106" s="408"/>
      <c r="K106" s="408"/>
      <c r="L106" s="408"/>
      <c r="M106" s="408"/>
      <c r="N106" s="408"/>
      <c r="O106" s="408"/>
      <c r="P106" s="408"/>
      <c r="Q106" s="408"/>
      <c r="R106" s="408"/>
      <c r="S106" s="408"/>
      <c r="T106" s="408"/>
      <c r="U106" s="408"/>
      <c r="V106" s="408"/>
      <c r="W106" s="408"/>
      <c r="X106" s="408"/>
      <c r="Y106" s="408"/>
      <c r="Z106" s="408"/>
      <c r="AA106" s="408"/>
      <c r="AB106" s="408"/>
      <c r="AC106" s="408"/>
      <c r="AD106" s="408"/>
      <c r="AE106" s="408"/>
      <c r="AF106" s="408"/>
      <c r="AG106" s="408"/>
      <c r="AH106" s="408"/>
      <c r="AI106" s="408"/>
      <c r="AJ106" s="408"/>
      <c r="AK106" s="408"/>
      <c r="AL106" s="195">
        <v>3</v>
      </c>
      <c r="AM106" s="256" t="s">
        <v>1053</v>
      </c>
      <c r="AN106" s="195">
        <v>3</v>
      </c>
      <c r="AO106" s="252"/>
    </row>
    <row r="107" spans="1:41" ht="15.75" customHeight="1">
      <c r="A107" s="257"/>
      <c r="B107" s="257"/>
      <c r="C107" s="257"/>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row>
    <row r="108" spans="1:41" ht="237" customHeight="1">
      <c r="A108" s="489" t="s">
        <v>271</v>
      </c>
      <c r="B108" s="489">
        <v>7</v>
      </c>
      <c r="C108" s="195" t="s">
        <v>855</v>
      </c>
      <c r="D108" s="195" t="s">
        <v>882</v>
      </c>
      <c r="E108" s="489" t="s">
        <v>883</v>
      </c>
      <c r="F108" s="489" t="s">
        <v>884</v>
      </c>
      <c r="G108" s="195" t="s">
        <v>845</v>
      </c>
      <c r="H108" s="489" t="s">
        <v>318</v>
      </c>
      <c r="I108" s="511" t="s">
        <v>96</v>
      </c>
      <c r="J108" s="511" t="s">
        <v>98</v>
      </c>
      <c r="K108" s="513" t="s">
        <v>99</v>
      </c>
      <c r="L108" s="489" t="s">
        <v>100</v>
      </c>
      <c r="M108" s="489" t="s">
        <v>885</v>
      </c>
      <c r="N108" s="489" t="s">
        <v>104</v>
      </c>
      <c r="O108" s="489" t="s">
        <v>975</v>
      </c>
      <c r="P108" s="489">
        <v>30</v>
      </c>
      <c r="Q108" s="489" t="s">
        <v>1055</v>
      </c>
      <c r="R108" s="489">
        <v>15</v>
      </c>
      <c r="S108" s="489" t="s">
        <v>1055</v>
      </c>
      <c r="T108" s="489">
        <v>15</v>
      </c>
      <c r="U108" s="489" t="s">
        <v>1057</v>
      </c>
      <c r="V108" s="489">
        <v>15</v>
      </c>
      <c r="W108" s="489" t="s">
        <v>1058</v>
      </c>
      <c r="X108" s="489">
        <v>15</v>
      </c>
      <c r="Y108" s="489" t="s">
        <v>786</v>
      </c>
      <c r="Z108" s="489">
        <v>15</v>
      </c>
      <c r="AA108" s="489" t="s">
        <v>1060</v>
      </c>
      <c r="AB108" s="489">
        <v>10</v>
      </c>
      <c r="AC108" s="489">
        <v>100</v>
      </c>
      <c r="AD108" s="489" t="s">
        <v>114</v>
      </c>
      <c r="AE108" s="489" t="s">
        <v>115</v>
      </c>
      <c r="AF108" s="489" t="s">
        <v>114</v>
      </c>
      <c r="AG108" s="489" t="s">
        <v>108</v>
      </c>
      <c r="AH108" s="489" t="s">
        <v>114</v>
      </c>
      <c r="AI108" s="512" t="s">
        <v>105</v>
      </c>
      <c r="AJ108" s="511" t="s">
        <v>98</v>
      </c>
      <c r="AK108" s="511" t="s">
        <v>127</v>
      </c>
      <c r="AL108" s="195">
        <v>1</v>
      </c>
      <c r="AM108" s="256" t="s">
        <v>1061</v>
      </c>
      <c r="AN108" s="195">
        <v>1</v>
      </c>
      <c r="AO108" s="252"/>
    </row>
    <row r="109" spans="1:41" ht="291" customHeight="1">
      <c r="A109" s="418"/>
      <c r="B109" s="418"/>
      <c r="C109" s="195" t="s">
        <v>855</v>
      </c>
      <c r="D109" s="195" t="s">
        <v>891</v>
      </c>
      <c r="E109" s="418"/>
      <c r="F109" s="418"/>
      <c r="G109" s="195" t="s">
        <v>892</v>
      </c>
      <c r="H109" s="418"/>
      <c r="I109" s="418"/>
      <c r="J109" s="418"/>
      <c r="K109" s="418"/>
      <c r="L109" s="418"/>
      <c r="M109" s="418"/>
      <c r="N109" s="418"/>
      <c r="O109" s="418"/>
      <c r="P109" s="418"/>
      <c r="Q109" s="418"/>
      <c r="R109" s="418"/>
      <c r="S109" s="418"/>
      <c r="T109" s="418"/>
      <c r="U109" s="418"/>
      <c r="V109" s="418"/>
      <c r="W109" s="418"/>
      <c r="X109" s="418"/>
      <c r="Y109" s="418"/>
      <c r="Z109" s="418"/>
      <c r="AA109" s="418"/>
      <c r="AB109" s="418"/>
      <c r="AC109" s="418"/>
      <c r="AD109" s="418"/>
      <c r="AE109" s="418"/>
      <c r="AF109" s="418"/>
      <c r="AG109" s="418"/>
      <c r="AH109" s="418"/>
      <c r="AI109" s="418"/>
      <c r="AJ109" s="418"/>
      <c r="AK109" s="418"/>
      <c r="AL109" s="195">
        <v>2</v>
      </c>
      <c r="AM109" s="256" t="s">
        <v>1062</v>
      </c>
      <c r="AN109" s="195">
        <v>2</v>
      </c>
      <c r="AO109" s="252"/>
    </row>
    <row r="110" spans="1:41" ht="80.25" customHeight="1">
      <c r="A110" s="408"/>
      <c r="B110" s="408"/>
      <c r="C110" s="195" t="s">
        <v>855</v>
      </c>
      <c r="D110" s="195" t="s">
        <v>893</v>
      </c>
      <c r="E110" s="408"/>
      <c r="F110" s="408"/>
      <c r="G110" s="195" t="s">
        <v>894</v>
      </c>
      <c r="H110" s="408"/>
      <c r="I110" s="408"/>
      <c r="J110" s="408"/>
      <c r="K110" s="408"/>
      <c r="L110" s="408"/>
      <c r="M110" s="408"/>
      <c r="N110" s="408"/>
      <c r="O110" s="408"/>
      <c r="P110" s="408"/>
      <c r="Q110" s="408"/>
      <c r="R110" s="408"/>
      <c r="S110" s="408"/>
      <c r="T110" s="408"/>
      <c r="U110" s="408"/>
      <c r="V110" s="408"/>
      <c r="W110" s="408"/>
      <c r="X110" s="408"/>
      <c r="Y110" s="408"/>
      <c r="Z110" s="408"/>
      <c r="AA110" s="408"/>
      <c r="AB110" s="408"/>
      <c r="AC110" s="408"/>
      <c r="AD110" s="408"/>
      <c r="AE110" s="408"/>
      <c r="AF110" s="408"/>
      <c r="AG110" s="408"/>
      <c r="AH110" s="408"/>
      <c r="AI110" s="408"/>
      <c r="AJ110" s="408"/>
      <c r="AK110" s="408"/>
      <c r="AL110" s="195">
        <v>3</v>
      </c>
      <c r="AM110" s="256" t="s">
        <v>1063</v>
      </c>
      <c r="AN110" s="195">
        <v>3</v>
      </c>
      <c r="AO110" s="252"/>
    </row>
    <row r="111" spans="1:41" ht="15.75" customHeight="1">
      <c r="A111" s="257"/>
      <c r="B111" s="257"/>
      <c r="C111" s="257"/>
      <c r="D111" s="257"/>
      <c r="E111" s="257"/>
      <c r="F111" s="257"/>
      <c r="G111" s="257"/>
      <c r="H111" s="257"/>
      <c r="I111" s="257"/>
      <c r="J111" s="257"/>
      <c r="K111" s="257"/>
      <c r="L111" s="257"/>
      <c r="M111" s="257"/>
      <c r="N111" s="257"/>
      <c r="O111" s="257"/>
      <c r="P111" s="257"/>
      <c r="Q111" s="257"/>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row>
    <row r="112" spans="1:41" ht="213.75" customHeight="1">
      <c r="A112" s="489" t="s">
        <v>271</v>
      </c>
      <c r="B112" s="489">
        <v>8</v>
      </c>
      <c r="C112" s="195" t="s">
        <v>855</v>
      </c>
      <c r="D112" s="195" t="s">
        <v>897</v>
      </c>
      <c r="E112" s="489" t="s">
        <v>898</v>
      </c>
      <c r="F112" s="489" t="s">
        <v>899</v>
      </c>
      <c r="G112" s="489" t="s">
        <v>900</v>
      </c>
      <c r="H112" s="489" t="s">
        <v>318</v>
      </c>
      <c r="I112" s="512" t="s">
        <v>105</v>
      </c>
      <c r="J112" s="515" t="s">
        <v>215</v>
      </c>
      <c r="K112" s="512" t="s">
        <v>118</v>
      </c>
      <c r="L112" s="489" t="s">
        <v>328</v>
      </c>
      <c r="M112" s="489" t="s">
        <v>901</v>
      </c>
      <c r="N112" s="489" t="s">
        <v>104</v>
      </c>
      <c r="O112" s="489" t="s">
        <v>902</v>
      </c>
      <c r="P112" s="489">
        <v>30</v>
      </c>
      <c r="Q112" s="489" t="s">
        <v>903</v>
      </c>
      <c r="R112" s="489">
        <v>15</v>
      </c>
      <c r="S112" s="489" t="s">
        <v>903</v>
      </c>
      <c r="T112" s="489">
        <v>15</v>
      </c>
      <c r="U112" s="489" t="s">
        <v>1064</v>
      </c>
      <c r="V112" s="489">
        <v>15</v>
      </c>
      <c r="W112" s="489" t="s">
        <v>905</v>
      </c>
      <c r="X112" s="489">
        <v>15</v>
      </c>
      <c r="Y112" s="489" t="s">
        <v>786</v>
      </c>
      <c r="Z112" s="489">
        <v>15</v>
      </c>
      <c r="AA112" s="489" t="s">
        <v>906</v>
      </c>
      <c r="AB112" s="489">
        <v>10</v>
      </c>
      <c r="AC112" s="489">
        <v>100</v>
      </c>
      <c r="AD112" s="489" t="s">
        <v>114</v>
      </c>
      <c r="AE112" s="489" t="s">
        <v>115</v>
      </c>
      <c r="AF112" s="489" t="s">
        <v>114</v>
      </c>
      <c r="AG112" s="489" t="s">
        <v>108</v>
      </c>
      <c r="AH112" s="489" t="s">
        <v>114</v>
      </c>
      <c r="AI112" s="512" t="s">
        <v>105</v>
      </c>
      <c r="AJ112" s="515" t="s">
        <v>215</v>
      </c>
      <c r="AK112" s="512" t="s">
        <v>118</v>
      </c>
      <c r="AL112" s="195">
        <v>1</v>
      </c>
      <c r="AM112" s="256" t="s">
        <v>1065</v>
      </c>
      <c r="AN112" s="195">
        <v>1</v>
      </c>
      <c r="AO112" s="252"/>
    </row>
    <row r="113" spans="1:41" ht="183.75" customHeight="1">
      <c r="A113" s="418"/>
      <c r="B113" s="418"/>
      <c r="C113" s="195" t="s">
        <v>855</v>
      </c>
      <c r="D113" s="195" t="s">
        <v>910</v>
      </c>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18"/>
      <c r="AE113" s="418"/>
      <c r="AF113" s="418"/>
      <c r="AG113" s="418"/>
      <c r="AH113" s="418"/>
      <c r="AI113" s="418"/>
      <c r="AJ113" s="418"/>
      <c r="AK113" s="418"/>
      <c r="AL113" s="195">
        <v>2</v>
      </c>
      <c r="AM113" s="256" t="s">
        <v>1066</v>
      </c>
      <c r="AN113" s="195">
        <v>2</v>
      </c>
      <c r="AO113" s="252"/>
    </row>
    <row r="114" spans="1:41" ht="83.25" customHeight="1">
      <c r="A114" s="418"/>
      <c r="B114" s="418"/>
      <c r="C114" s="195" t="s">
        <v>855</v>
      </c>
      <c r="D114" s="195" t="s">
        <v>911</v>
      </c>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18"/>
      <c r="AE114" s="418"/>
      <c r="AF114" s="418"/>
      <c r="AG114" s="418"/>
      <c r="AH114" s="418"/>
      <c r="AI114" s="418"/>
      <c r="AJ114" s="418"/>
      <c r="AK114" s="418"/>
      <c r="AL114" s="195">
        <v>3</v>
      </c>
      <c r="AM114" s="256" t="s">
        <v>1067</v>
      </c>
      <c r="AN114" s="195">
        <v>3</v>
      </c>
      <c r="AO114" s="252"/>
    </row>
    <row r="115" spans="1:41" ht="37.5" customHeight="1">
      <c r="A115" s="418"/>
      <c r="B115" s="418"/>
      <c r="C115" s="195" t="s">
        <v>855</v>
      </c>
      <c r="D115" s="195" t="s">
        <v>913</v>
      </c>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18"/>
      <c r="AD115" s="418"/>
      <c r="AE115" s="418"/>
      <c r="AF115" s="418"/>
      <c r="AG115" s="418"/>
      <c r="AH115" s="418"/>
      <c r="AI115" s="418"/>
      <c r="AJ115" s="418"/>
      <c r="AK115" s="418"/>
      <c r="AL115" s="195"/>
      <c r="AM115" s="195"/>
      <c r="AN115" s="195"/>
      <c r="AO115" s="195"/>
    </row>
    <row r="116" spans="1:41" ht="37.5" customHeight="1">
      <c r="A116" s="408"/>
      <c r="B116" s="408"/>
      <c r="C116" s="195" t="s">
        <v>855</v>
      </c>
      <c r="D116" s="195" t="s">
        <v>915</v>
      </c>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08"/>
      <c r="AD116" s="408"/>
      <c r="AE116" s="408"/>
      <c r="AF116" s="408"/>
      <c r="AG116" s="408"/>
      <c r="AH116" s="408"/>
      <c r="AI116" s="408"/>
      <c r="AJ116" s="408"/>
      <c r="AK116" s="408"/>
      <c r="AL116" s="195"/>
      <c r="AM116" s="195"/>
      <c r="AN116" s="195"/>
      <c r="AO116" s="195"/>
    </row>
    <row r="117" spans="1:41" ht="15.75" customHeight="1">
      <c r="A117" s="257"/>
      <c r="B117" s="257"/>
      <c r="C117" s="257"/>
      <c r="D117" s="257"/>
      <c r="E117" s="257"/>
      <c r="F117" s="257"/>
      <c r="G117" s="257"/>
      <c r="H117" s="257"/>
      <c r="I117" s="257"/>
      <c r="J117" s="257"/>
      <c r="K117" s="257"/>
      <c r="L117" s="257"/>
      <c r="M117" s="257"/>
      <c r="N117" s="257"/>
      <c r="O117" s="257"/>
      <c r="P117" s="257"/>
      <c r="Q117" s="257"/>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row>
    <row r="118" spans="1:41" ht="233.25" customHeight="1">
      <c r="A118" s="489" t="s">
        <v>271</v>
      </c>
      <c r="B118" s="489">
        <v>9</v>
      </c>
      <c r="C118" s="489" t="s">
        <v>855</v>
      </c>
      <c r="D118" s="489" t="s">
        <v>920</v>
      </c>
      <c r="E118" s="489" t="s">
        <v>921</v>
      </c>
      <c r="F118" s="489" t="s">
        <v>922</v>
      </c>
      <c r="G118" s="195" t="s">
        <v>845</v>
      </c>
      <c r="H118" s="489" t="s">
        <v>318</v>
      </c>
      <c r="I118" s="511" t="s">
        <v>96</v>
      </c>
      <c r="J118" s="511" t="s">
        <v>98</v>
      </c>
      <c r="K118" s="513" t="s">
        <v>99</v>
      </c>
      <c r="L118" s="489" t="s">
        <v>100</v>
      </c>
      <c r="M118" s="489" t="s">
        <v>885</v>
      </c>
      <c r="N118" s="489" t="s">
        <v>104</v>
      </c>
      <c r="O118" s="489" t="s">
        <v>1068</v>
      </c>
      <c r="P118" s="489">
        <v>30</v>
      </c>
      <c r="Q118" s="489" t="s">
        <v>1069</v>
      </c>
      <c r="R118" s="489">
        <v>15</v>
      </c>
      <c r="S118" s="489" t="s">
        <v>1069</v>
      </c>
      <c r="T118" s="489">
        <v>15</v>
      </c>
      <c r="U118" s="489" t="s">
        <v>1070</v>
      </c>
      <c r="V118" s="489">
        <v>15</v>
      </c>
      <c r="W118" s="489" t="s">
        <v>1071</v>
      </c>
      <c r="X118" s="489">
        <v>15</v>
      </c>
      <c r="Y118" s="489" t="s">
        <v>928</v>
      </c>
      <c r="Z118" s="489">
        <v>15</v>
      </c>
      <c r="AA118" s="489" t="s">
        <v>1072</v>
      </c>
      <c r="AB118" s="489">
        <v>10</v>
      </c>
      <c r="AC118" s="489">
        <v>100</v>
      </c>
      <c r="AD118" s="489" t="s">
        <v>114</v>
      </c>
      <c r="AE118" s="489" t="s">
        <v>115</v>
      </c>
      <c r="AF118" s="489" t="s">
        <v>114</v>
      </c>
      <c r="AG118" s="489" t="s">
        <v>108</v>
      </c>
      <c r="AH118" s="489" t="s">
        <v>114</v>
      </c>
      <c r="AI118" s="512" t="s">
        <v>105</v>
      </c>
      <c r="AJ118" s="511" t="s">
        <v>98</v>
      </c>
      <c r="AK118" s="511" t="s">
        <v>127</v>
      </c>
      <c r="AL118" s="195">
        <v>1</v>
      </c>
      <c r="AM118" s="256" t="s">
        <v>1077</v>
      </c>
      <c r="AN118" s="195">
        <v>1</v>
      </c>
      <c r="AO118" s="252"/>
    </row>
    <row r="119" spans="1:41" ht="312" customHeight="1">
      <c r="A119" s="418"/>
      <c r="B119" s="418"/>
      <c r="C119" s="418"/>
      <c r="D119" s="418"/>
      <c r="E119" s="418"/>
      <c r="F119" s="418"/>
      <c r="G119" s="195" t="s">
        <v>811</v>
      </c>
      <c r="H119" s="418"/>
      <c r="I119" s="418"/>
      <c r="J119" s="418"/>
      <c r="K119" s="418"/>
      <c r="L119" s="418"/>
      <c r="M119" s="418"/>
      <c r="N119" s="418"/>
      <c r="O119" s="418"/>
      <c r="P119" s="418"/>
      <c r="Q119" s="418"/>
      <c r="R119" s="418"/>
      <c r="S119" s="418"/>
      <c r="T119" s="418"/>
      <c r="U119" s="418"/>
      <c r="V119" s="418"/>
      <c r="W119" s="418"/>
      <c r="X119" s="418"/>
      <c r="Y119" s="418"/>
      <c r="Z119" s="418"/>
      <c r="AA119" s="418"/>
      <c r="AB119" s="418"/>
      <c r="AC119" s="418"/>
      <c r="AD119" s="418"/>
      <c r="AE119" s="418"/>
      <c r="AF119" s="418"/>
      <c r="AG119" s="418"/>
      <c r="AH119" s="418"/>
      <c r="AI119" s="418"/>
      <c r="AJ119" s="418"/>
      <c r="AK119" s="418"/>
      <c r="AL119" s="195">
        <v>2</v>
      </c>
      <c r="AM119" s="256" t="s">
        <v>1081</v>
      </c>
      <c r="AN119" s="195">
        <v>2</v>
      </c>
      <c r="AO119" s="252"/>
    </row>
    <row r="120" spans="1:41" ht="93" customHeight="1">
      <c r="A120" s="408"/>
      <c r="B120" s="408"/>
      <c r="C120" s="408"/>
      <c r="D120" s="408"/>
      <c r="E120" s="408"/>
      <c r="F120" s="408"/>
      <c r="G120" s="195"/>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08"/>
      <c r="AE120" s="408"/>
      <c r="AF120" s="408"/>
      <c r="AG120" s="408"/>
      <c r="AH120" s="408"/>
      <c r="AI120" s="408"/>
      <c r="AJ120" s="408"/>
      <c r="AK120" s="408"/>
      <c r="AL120" s="195">
        <v>3</v>
      </c>
      <c r="AM120" s="256" t="s">
        <v>1086</v>
      </c>
      <c r="AN120" s="195">
        <v>3</v>
      </c>
      <c r="AO120" s="252"/>
    </row>
    <row r="121" spans="1:41" ht="15.75" customHeight="1">
      <c r="A121" s="257"/>
      <c r="B121" s="257"/>
      <c r="C121" s="257"/>
      <c r="D121" s="257"/>
      <c r="E121" s="257"/>
      <c r="F121" s="257"/>
      <c r="G121" s="257"/>
      <c r="H121" s="257"/>
      <c r="I121" s="257"/>
      <c r="J121" s="257"/>
      <c r="K121" s="257"/>
      <c r="L121" s="257"/>
      <c r="M121" s="257"/>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row>
    <row r="122" spans="1:41" ht="237.75" customHeight="1">
      <c r="A122" s="489" t="s">
        <v>271</v>
      </c>
      <c r="B122" s="489">
        <v>10</v>
      </c>
      <c r="C122" s="489" t="s">
        <v>855</v>
      </c>
      <c r="D122" s="489" t="s">
        <v>936</v>
      </c>
      <c r="E122" s="489" t="s">
        <v>937</v>
      </c>
      <c r="F122" s="489" t="s">
        <v>938</v>
      </c>
      <c r="G122" s="195" t="s">
        <v>940</v>
      </c>
      <c r="H122" s="489" t="s">
        <v>318</v>
      </c>
      <c r="I122" s="512" t="s">
        <v>105</v>
      </c>
      <c r="J122" s="515" t="s">
        <v>215</v>
      </c>
      <c r="K122" s="512" t="s">
        <v>118</v>
      </c>
      <c r="L122" s="489" t="s">
        <v>328</v>
      </c>
      <c r="M122" s="489" t="s">
        <v>941</v>
      </c>
      <c r="N122" s="489" t="s">
        <v>104</v>
      </c>
      <c r="O122" s="489" t="s">
        <v>1068</v>
      </c>
      <c r="P122" s="489">
        <v>30</v>
      </c>
      <c r="Q122" s="489" t="s">
        <v>1069</v>
      </c>
      <c r="R122" s="489">
        <v>15</v>
      </c>
      <c r="S122" s="489" t="s">
        <v>1069</v>
      </c>
      <c r="T122" s="489">
        <v>15</v>
      </c>
      <c r="U122" s="489" t="s">
        <v>1070</v>
      </c>
      <c r="V122" s="489">
        <v>15</v>
      </c>
      <c r="W122" s="489" t="s">
        <v>943</v>
      </c>
      <c r="X122" s="489">
        <v>15</v>
      </c>
      <c r="Y122" s="489" t="s">
        <v>944</v>
      </c>
      <c r="Z122" s="489">
        <v>15</v>
      </c>
      <c r="AA122" s="489" t="s">
        <v>945</v>
      </c>
      <c r="AB122" s="489">
        <v>10</v>
      </c>
      <c r="AC122" s="489">
        <v>100</v>
      </c>
      <c r="AD122" s="489" t="s">
        <v>114</v>
      </c>
      <c r="AE122" s="489" t="s">
        <v>115</v>
      </c>
      <c r="AF122" s="489" t="s">
        <v>114</v>
      </c>
      <c r="AG122" s="489" t="s">
        <v>108</v>
      </c>
      <c r="AH122" s="489" t="s">
        <v>114</v>
      </c>
      <c r="AI122" s="512" t="s">
        <v>105</v>
      </c>
      <c r="AJ122" s="515" t="s">
        <v>215</v>
      </c>
      <c r="AK122" s="512" t="s">
        <v>118</v>
      </c>
      <c r="AL122" s="195">
        <v>1</v>
      </c>
      <c r="AM122" s="256" t="s">
        <v>1077</v>
      </c>
      <c r="AN122" s="195">
        <v>1</v>
      </c>
      <c r="AO122" s="252"/>
    </row>
    <row r="123" spans="1:41" ht="315" customHeight="1">
      <c r="A123" s="418"/>
      <c r="B123" s="418"/>
      <c r="C123" s="418"/>
      <c r="D123" s="418"/>
      <c r="E123" s="418"/>
      <c r="F123" s="418"/>
      <c r="G123" s="195" t="s">
        <v>635</v>
      </c>
      <c r="H123" s="418"/>
      <c r="I123" s="418"/>
      <c r="J123" s="418"/>
      <c r="K123" s="418"/>
      <c r="L123" s="418"/>
      <c r="M123" s="418"/>
      <c r="N123" s="418"/>
      <c r="O123" s="418"/>
      <c r="P123" s="418"/>
      <c r="Q123" s="418"/>
      <c r="R123" s="418"/>
      <c r="S123" s="418"/>
      <c r="T123" s="418"/>
      <c r="U123" s="418"/>
      <c r="V123" s="418"/>
      <c r="W123" s="418"/>
      <c r="X123" s="418"/>
      <c r="Y123" s="418"/>
      <c r="Z123" s="418"/>
      <c r="AA123" s="418"/>
      <c r="AB123" s="418"/>
      <c r="AC123" s="418"/>
      <c r="AD123" s="418"/>
      <c r="AE123" s="418"/>
      <c r="AF123" s="418"/>
      <c r="AG123" s="418"/>
      <c r="AH123" s="418"/>
      <c r="AI123" s="418"/>
      <c r="AJ123" s="418"/>
      <c r="AK123" s="418"/>
      <c r="AL123" s="195">
        <v>2</v>
      </c>
      <c r="AM123" s="256" t="s">
        <v>1108</v>
      </c>
      <c r="AN123" s="195">
        <v>2</v>
      </c>
      <c r="AO123" s="252"/>
    </row>
    <row r="124" spans="1:41" ht="82.5" customHeight="1">
      <c r="A124" s="408"/>
      <c r="B124" s="408"/>
      <c r="C124" s="408"/>
      <c r="D124" s="408"/>
      <c r="E124" s="408"/>
      <c r="F124" s="408"/>
      <c r="G124" s="195"/>
      <c r="H124" s="408"/>
      <c r="I124" s="408"/>
      <c r="J124" s="408"/>
      <c r="K124" s="408"/>
      <c r="L124" s="408"/>
      <c r="M124" s="408"/>
      <c r="N124" s="408"/>
      <c r="O124" s="408"/>
      <c r="P124" s="408"/>
      <c r="Q124" s="408"/>
      <c r="R124" s="408"/>
      <c r="S124" s="408"/>
      <c r="T124" s="408"/>
      <c r="U124" s="408"/>
      <c r="V124" s="408"/>
      <c r="W124" s="408"/>
      <c r="X124" s="408"/>
      <c r="Y124" s="408"/>
      <c r="Z124" s="408"/>
      <c r="AA124" s="408"/>
      <c r="AB124" s="408"/>
      <c r="AC124" s="408"/>
      <c r="AD124" s="408"/>
      <c r="AE124" s="408"/>
      <c r="AF124" s="408"/>
      <c r="AG124" s="408"/>
      <c r="AH124" s="408"/>
      <c r="AI124" s="408"/>
      <c r="AJ124" s="408"/>
      <c r="AK124" s="408"/>
      <c r="AL124" s="195">
        <v>3</v>
      </c>
      <c r="AM124" s="256" t="s">
        <v>1063</v>
      </c>
      <c r="AN124" s="195">
        <v>3</v>
      </c>
      <c r="AO124" s="252"/>
    </row>
    <row r="125" spans="1:41" ht="15.75" customHeight="1">
      <c r="A125" s="257"/>
      <c r="B125" s="257"/>
      <c r="C125" s="257"/>
      <c r="D125" s="257"/>
      <c r="E125" s="257"/>
      <c r="F125" s="257"/>
      <c r="G125" s="257"/>
      <c r="H125" s="257"/>
      <c r="I125" s="257"/>
      <c r="J125" s="257"/>
      <c r="K125" s="257"/>
      <c r="L125" s="257"/>
      <c r="M125" s="257"/>
      <c r="N125" s="257"/>
      <c r="O125" s="257"/>
      <c r="P125" s="257"/>
      <c r="Q125" s="257"/>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row>
    <row r="126" spans="1:41" ht="175.5" customHeight="1">
      <c r="A126" s="489" t="s">
        <v>271</v>
      </c>
      <c r="B126" s="489">
        <v>11</v>
      </c>
      <c r="C126" s="195" t="s">
        <v>855</v>
      </c>
      <c r="D126" s="195" t="s">
        <v>950</v>
      </c>
      <c r="E126" s="489" t="s">
        <v>951</v>
      </c>
      <c r="F126" s="489" t="s">
        <v>953</v>
      </c>
      <c r="G126" s="195" t="s">
        <v>900</v>
      </c>
      <c r="H126" s="489" t="s">
        <v>318</v>
      </c>
      <c r="I126" s="512" t="s">
        <v>105</v>
      </c>
      <c r="J126" s="515" t="s">
        <v>215</v>
      </c>
      <c r="K126" s="512" t="s">
        <v>118</v>
      </c>
      <c r="L126" s="489" t="s">
        <v>328</v>
      </c>
      <c r="M126" s="489" t="s">
        <v>1120</v>
      </c>
      <c r="N126" s="489" t="s">
        <v>104</v>
      </c>
      <c r="O126" s="489" t="s">
        <v>1123</v>
      </c>
      <c r="P126" s="489">
        <v>30</v>
      </c>
      <c r="Q126" s="489" t="s">
        <v>1124</v>
      </c>
      <c r="R126" s="489">
        <v>15</v>
      </c>
      <c r="S126" s="489" t="s">
        <v>1124</v>
      </c>
      <c r="T126" s="489">
        <v>15</v>
      </c>
      <c r="U126" s="489" t="s">
        <v>1125</v>
      </c>
      <c r="V126" s="489">
        <v>15</v>
      </c>
      <c r="W126" s="489" t="s">
        <v>1127</v>
      </c>
      <c r="X126" s="489">
        <v>15</v>
      </c>
      <c r="Y126" s="489" t="s">
        <v>944</v>
      </c>
      <c r="Z126" s="489">
        <v>15</v>
      </c>
      <c r="AA126" s="489" t="s">
        <v>977</v>
      </c>
      <c r="AB126" s="489">
        <v>10</v>
      </c>
      <c r="AC126" s="489">
        <v>100</v>
      </c>
      <c r="AD126" s="489" t="s">
        <v>114</v>
      </c>
      <c r="AE126" s="489" t="s">
        <v>115</v>
      </c>
      <c r="AF126" s="489" t="s">
        <v>114</v>
      </c>
      <c r="AG126" s="489" t="s">
        <v>108</v>
      </c>
      <c r="AH126" s="489" t="s">
        <v>114</v>
      </c>
      <c r="AI126" s="512" t="s">
        <v>105</v>
      </c>
      <c r="AJ126" s="515" t="s">
        <v>215</v>
      </c>
      <c r="AK126" s="512" t="s">
        <v>118</v>
      </c>
      <c r="AL126" s="195">
        <v>1</v>
      </c>
      <c r="AM126" s="256" t="s">
        <v>1133</v>
      </c>
      <c r="AN126" s="195">
        <v>1</v>
      </c>
      <c r="AO126" s="252"/>
    </row>
    <row r="127" spans="1:41" ht="176.25" customHeight="1">
      <c r="A127" s="418"/>
      <c r="B127" s="418"/>
      <c r="C127" s="195" t="s">
        <v>855</v>
      </c>
      <c r="D127" s="195" t="s">
        <v>960</v>
      </c>
      <c r="E127" s="418"/>
      <c r="F127" s="418"/>
      <c r="G127" s="195" t="s">
        <v>811</v>
      </c>
      <c r="H127" s="418"/>
      <c r="I127" s="418"/>
      <c r="J127" s="418"/>
      <c r="K127" s="418"/>
      <c r="L127" s="418"/>
      <c r="M127" s="418"/>
      <c r="N127" s="418"/>
      <c r="O127" s="418"/>
      <c r="P127" s="418"/>
      <c r="Q127" s="418"/>
      <c r="R127" s="418"/>
      <c r="S127" s="418"/>
      <c r="T127" s="418"/>
      <c r="U127" s="418"/>
      <c r="V127" s="418"/>
      <c r="W127" s="418"/>
      <c r="X127" s="418"/>
      <c r="Y127" s="418"/>
      <c r="Z127" s="418"/>
      <c r="AA127" s="418"/>
      <c r="AB127" s="418"/>
      <c r="AC127" s="418"/>
      <c r="AD127" s="418"/>
      <c r="AE127" s="418"/>
      <c r="AF127" s="418"/>
      <c r="AG127" s="418"/>
      <c r="AH127" s="418"/>
      <c r="AI127" s="418"/>
      <c r="AJ127" s="418"/>
      <c r="AK127" s="418"/>
      <c r="AL127" s="195">
        <v>2</v>
      </c>
      <c r="AM127" s="256" t="s">
        <v>1135</v>
      </c>
      <c r="AN127" s="195">
        <v>2</v>
      </c>
      <c r="AO127" s="252"/>
    </row>
    <row r="128" spans="1:41" ht="76.5" customHeight="1">
      <c r="A128" s="408"/>
      <c r="B128" s="408"/>
      <c r="C128" s="195" t="s">
        <v>855</v>
      </c>
      <c r="D128" s="195" t="s">
        <v>962</v>
      </c>
      <c r="E128" s="408"/>
      <c r="F128" s="408"/>
      <c r="G128" s="195" t="s">
        <v>625</v>
      </c>
      <c r="H128" s="408"/>
      <c r="I128" s="408"/>
      <c r="J128" s="408"/>
      <c r="K128" s="408"/>
      <c r="L128" s="408"/>
      <c r="M128" s="408"/>
      <c r="N128" s="408"/>
      <c r="O128" s="408"/>
      <c r="P128" s="408"/>
      <c r="Q128" s="408"/>
      <c r="R128" s="408"/>
      <c r="S128" s="408"/>
      <c r="T128" s="408"/>
      <c r="U128" s="408"/>
      <c r="V128" s="408"/>
      <c r="W128" s="408"/>
      <c r="X128" s="408"/>
      <c r="Y128" s="408"/>
      <c r="Z128" s="408"/>
      <c r="AA128" s="408"/>
      <c r="AB128" s="408"/>
      <c r="AC128" s="408"/>
      <c r="AD128" s="408"/>
      <c r="AE128" s="408"/>
      <c r="AF128" s="408"/>
      <c r="AG128" s="408"/>
      <c r="AH128" s="408"/>
      <c r="AI128" s="408"/>
      <c r="AJ128" s="408"/>
      <c r="AK128" s="408"/>
      <c r="AL128" s="195">
        <v>3</v>
      </c>
      <c r="AM128" s="256" t="s">
        <v>1144</v>
      </c>
      <c r="AN128" s="195">
        <v>3</v>
      </c>
      <c r="AO128" s="252"/>
    </row>
    <row r="129" spans="1:41" ht="15.75" customHeight="1">
      <c r="A129" s="257"/>
      <c r="B129" s="257"/>
      <c r="C129" s="257"/>
      <c r="D129" s="257"/>
      <c r="E129" s="257"/>
      <c r="F129" s="257"/>
      <c r="G129" s="257"/>
      <c r="H129" s="257"/>
      <c r="I129" s="257"/>
      <c r="J129" s="257"/>
      <c r="K129" s="257"/>
      <c r="L129" s="257"/>
      <c r="M129" s="257"/>
      <c r="N129" s="257"/>
      <c r="O129" s="257"/>
      <c r="P129" s="257"/>
      <c r="Q129" s="257"/>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row>
    <row r="130" spans="1:41" ht="171" customHeight="1">
      <c r="A130" s="489" t="s">
        <v>271</v>
      </c>
      <c r="B130" s="489">
        <v>12</v>
      </c>
      <c r="C130" s="489" t="s">
        <v>855</v>
      </c>
      <c r="D130" s="489" t="s">
        <v>968</v>
      </c>
      <c r="E130" s="489" t="s">
        <v>969</v>
      </c>
      <c r="F130" s="489" t="s">
        <v>970</v>
      </c>
      <c r="G130" s="195" t="s">
        <v>811</v>
      </c>
      <c r="H130" s="489" t="s">
        <v>318</v>
      </c>
      <c r="I130" s="512" t="s">
        <v>105</v>
      </c>
      <c r="J130" s="515" t="s">
        <v>215</v>
      </c>
      <c r="K130" s="512" t="s">
        <v>118</v>
      </c>
      <c r="L130" s="489" t="s">
        <v>328</v>
      </c>
      <c r="M130" s="489" t="s">
        <v>1120</v>
      </c>
      <c r="N130" s="489" t="s">
        <v>104</v>
      </c>
      <c r="O130" s="489" t="s">
        <v>1123</v>
      </c>
      <c r="P130" s="489">
        <v>30</v>
      </c>
      <c r="Q130" s="489" t="s">
        <v>1124</v>
      </c>
      <c r="R130" s="489">
        <v>15</v>
      </c>
      <c r="S130" s="489" t="s">
        <v>1124</v>
      </c>
      <c r="T130" s="489">
        <v>15</v>
      </c>
      <c r="U130" s="489" t="s">
        <v>1125</v>
      </c>
      <c r="V130" s="489">
        <v>15</v>
      </c>
      <c r="W130" s="489" t="s">
        <v>1127</v>
      </c>
      <c r="X130" s="489">
        <v>15</v>
      </c>
      <c r="Y130" s="489" t="s">
        <v>944</v>
      </c>
      <c r="Z130" s="489">
        <v>15</v>
      </c>
      <c r="AA130" s="489" t="s">
        <v>977</v>
      </c>
      <c r="AB130" s="489">
        <v>10</v>
      </c>
      <c r="AC130" s="489">
        <v>100</v>
      </c>
      <c r="AD130" s="489" t="s">
        <v>114</v>
      </c>
      <c r="AE130" s="489" t="s">
        <v>115</v>
      </c>
      <c r="AF130" s="489" t="s">
        <v>114</v>
      </c>
      <c r="AG130" s="489" t="s">
        <v>108</v>
      </c>
      <c r="AH130" s="489" t="s">
        <v>114</v>
      </c>
      <c r="AI130" s="512" t="s">
        <v>105</v>
      </c>
      <c r="AJ130" s="515" t="s">
        <v>215</v>
      </c>
      <c r="AK130" s="512" t="s">
        <v>118</v>
      </c>
      <c r="AL130" s="195">
        <v>1</v>
      </c>
      <c r="AM130" s="256" t="s">
        <v>1133</v>
      </c>
      <c r="AN130" s="195">
        <v>1</v>
      </c>
      <c r="AO130" s="252"/>
    </row>
    <row r="131" spans="1:41" ht="118.5" customHeight="1">
      <c r="A131" s="418"/>
      <c r="B131" s="418"/>
      <c r="C131" s="418"/>
      <c r="D131" s="418"/>
      <c r="E131" s="418"/>
      <c r="F131" s="418"/>
      <c r="G131" s="195" t="s">
        <v>984</v>
      </c>
      <c r="H131" s="418"/>
      <c r="I131" s="418"/>
      <c r="J131" s="418"/>
      <c r="K131" s="418"/>
      <c r="L131" s="418"/>
      <c r="M131" s="418"/>
      <c r="N131" s="418"/>
      <c r="O131" s="418"/>
      <c r="P131" s="418"/>
      <c r="Q131" s="418"/>
      <c r="R131" s="418"/>
      <c r="S131" s="418"/>
      <c r="T131" s="418"/>
      <c r="U131" s="418"/>
      <c r="V131" s="418"/>
      <c r="W131" s="418"/>
      <c r="X131" s="418"/>
      <c r="Y131" s="418"/>
      <c r="Z131" s="418"/>
      <c r="AA131" s="418"/>
      <c r="AB131" s="418"/>
      <c r="AC131" s="418"/>
      <c r="AD131" s="418"/>
      <c r="AE131" s="418"/>
      <c r="AF131" s="418"/>
      <c r="AG131" s="418"/>
      <c r="AH131" s="418"/>
      <c r="AI131" s="418"/>
      <c r="AJ131" s="418"/>
      <c r="AK131" s="418"/>
      <c r="AL131" s="195">
        <v>2</v>
      </c>
      <c r="AM131" s="256" t="s">
        <v>1159</v>
      </c>
      <c r="AN131" s="195">
        <v>2</v>
      </c>
      <c r="AO131" s="252"/>
    </row>
    <row r="132" spans="1:41" ht="80.25" customHeight="1">
      <c r="A132" s="408"/>
      <c r="B132" s="408"/>
      <c r="C132" s="408"/>
      <c r="D132" s="408"/>
      <c r="E132" s="408"/>
      <c r="F132" s="408"/>
      <c r="G132" s="195"/>
      <c r="H132" s="408"/>
      <c r="I132" s="408"/>
      <c r="J132" s="408"/>
      <c r="K132" s="408"/>
      <c r="L132" s="408"/>
      <c r="M132" s="408"/>
      <c r="N132" s="408"/>
      <c r="O132" s="408"/>
      <c r="P132" s="408"/>
      <c r="Q132" s="408"/>
      <c r="R132" s="408"/>
      <c r="S132" s="408"/>
      <c r="T132" s="408"/>
      <c r="U132" s="408"/>
      <c r="V132" s="408"/>
      <c r="W132" s="408"/>
      <c r="X132" s="408"/>
      <c r="Y132" s="408"/>
      <c r="Z132" s="408"/>
      <c r="AA132" s="408"/>
      <c r="AB132" s="408"/>
      <c r="AC132" s="408"/>
      <c r="AD132" s="408"/>
      <c r="AE132" s="408"/>
      <c r="AF132" s="408"/>
      <c r="AG132" s="408"/>
      <c r="AH132" s="408"/>
      <c r="AI132" s="408"/>
      <c r="AJ132" s="408"/>
      <c r="AK132" s="408"/>
      <c r="AL132" s="195">
        <v>3</v>
      </c>
      <c r="AM132" s="256" t="s">
        <v>1160</v>
      </c>
      <c r="AN132" s="195">
        <v>3</v>
      </c>
      <c r="AO132" s="252"/>
    </row>
    <row r="133" spans="1:41" ht="18" customHeight="1">
      <c r="A133" s="257"/>
      <c r="B133" s="257"/>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row>
    <row r="134" spans="1:41" ht="15.75" customHeight="1">
      <c r="C134" s="72"/>
      <c r="D134" s="72"/>
      <c r="E134" s="72"/>
      <c r="F134" s="72"/>
      <c r="G134" s="72"/>
      <c r="H134" s="72"/>
      <c r="I134" s="72"/>
      <c r="J134" s="72"/>
      <c r="K134" s="72"/>
      <c r="L134" s="72"/>
      <c r="P134" s="72"/>
      <c r="Q134" s="72"/>
      <c r="R134" s="72"/>
      <c r="S134" s="72"/>
      <c r="T134" s="72"/>
      <c r="V134" s="72"/>
      <c r="X134" s="72"/>
      <c r="Z134" s="72"/>
      <c r="AB134" s="72"/>
      <c r="AE134" s="72"/>
      <c r="AF134" s="72"/>
      <c r="AG134" s="72"/>
    </row>
    <row r="135" spans="1:41" ht="15.75" customHeight="1">
      <c r="F135" s="72"/>
      <c r="L135" s="72"/>
      <c r="P135" s="72"/>
      <c r="Q135" s="72"/>
      <c r="R135" s="72"/>
      <c r="S135" s="72"/>
      <c r="T135" s="72"/>
      <c r="V135" s="72"/>
      <c r="X135" s="72"/>
      <c r="Z135" s="72"/>
      <c r="AB135" s="72"/>
      <c r="AE135" s="72"/>
      <c r="AF135" s="72"/>
      <c r="AG135" s="72"/>
    </row>
    <row r="136" spans="1:41" ht="15.75" customHeight="1">
      <c r="F136" s="72"/>
      <c r="L136" s="72"/>
      <c r="P136" s="72"/>
      <c r="Q136" s="72"/>
      <c r="R136" s="72"/>
      <c r="S136" s="72"/>
      <c r="T136" s="72"/>
      <c r="V136" s="72"/>
      <c r="X136" s="72"/>
      <c r="Z136" s="72"/>
      <c r="AB136" s="72"/>
      <c r="AE136" s="72"/>
      <c r="AF136" s="72"/>
      <c r="AG136" s="72"/>
    </row>
    <row r="137" spans="1:41" ht="15.75" customHeight="1">
      <c r="F137" s="72"/>
      <c r="L137" s="72"/>
      <c r="P137" s="72"/>
      <c r="Q137" s="72"/>
      <c r="R137" s="72"/>
      <c r="S137" s="72"/>
      <c r="T137" s="72"/>
      <c r="V137" s="72"/>
      <c r="X137" s="72"/>
      <c r="Z137" s="72"/>
      <c r="AB137" s="72"/>
      <c r="AE137" s="72"/>
      <c r="AF137" s="72"/>
      <c r="AG137" s="72"/>
    </row>
    <row r="138" spans="1:41" ht="15.75" customHeight="1">
      <c r="F138" s="72"/>
      <c r="L138" s="72"/>
      <c r="P138" s="72"/>
      <c r="Q138" s="72"/>
      <c r="R138" s="72"/>
      <c r="S138" s="72"/>
      <c r="T138" s="72"/>
      <c r="V138" s="72"/>
      <c r="X138" s="72"/>
      <c r="Z138" s="72"/>
      <c r="AB138" s="72"/>
      <c r="AE138" s="72"/>
      <c r="AF138" s="72"/>
      <c r="AG138" s="72"/>
    </row>
    <row r="139" spans="1:41" ht="15.75" customHeight="1">
      <c r="F139" s="72"/>
      <c r="L139" s="72"/>
      <c r="P139" s="72"/>
      <c r="Q139" s="72"/>
      <c r="R139" s="72"/>
      <c r="S139" s="72"/>
      <c r="T139" s="72"/>
      <c r="V139" s="72"/>
      <c r="X139" s="72"/>
      <c r="Z139" s="72"/>
      <c r="AB139" s="72"/>
      <c r="AE139" s="72"/>
      <c r="AF139" s="72"/>
      <c r="AG139" s="72"/>
    </row>
    <row r="140" spans="1:41" ht="15.75" customHeight="1">
      <c r="F140" s="72"/>
      <c r="L140" s="72"/>
      <c r="P140" s="72"/>
      <c r="Q140" s="72"/>
      <c r="R140" s="72"/>
      <c r="S140" s="72"/>
      <c r="T140" s="72"/>
      <c r="V140" s="72"/>
      <c r="X140" s="72"/>
      <c r="Z140" s="72"/>
      <c r="AB140" s="72"/>
      <c r="AE140" s="72"/>
      <c r="AF140" s="72"/>
      <c r="AG140" s="72"/>
    </row>
    <row r="141" spans="1:41" ht="15.75" customHeight="1">
      <c r="F141" s="72"/>
      <c r="L141" s="72"/>
      <c r="P141" s="72"/>
      <c r="Q141" s="72"/>
      <c r="R141" s="72"/>
      <c r="S141" s="72"/>
      <c r="T141" s="72"/>
      <c r="V141" s="72"/>
      <c r="X141" s="72"/>
      <c r="Z141" s="72"/>
      <c r="AB141" s="72"/>
      <c r="AE141" s="72"/>
      <c r="AF141" s="72"/>
      <c r="AG141" s="72"/>
    </row>
    <row r="142" spans="1:41" ht="15.75" customHeight="1">
      <c r="F142" s="72"/>
      <c r="L142" s="72"/>
      <c r="P142" s="72"/>
      <c r="Q142" s="72"/>
      <c r="R142" s="72"/>
      <c r="S142" s="72"/>
      <c r="T142" s="72"/>
      <c r="V142" s="72"/>
      <c r="X142" s="72"/>
      <c r="Z142" s="72"/>
      <c r="AB142" s="72"/>
      <c r="AE142" s="72"/>
      <c r="AF142" s="72"/>
      <c r="AG142" s="72"/>
    </row>
    <row r="143" spans="1:41" ht="15.75" customHeight="1">
      <c r="F143" s="72"/>
      <c r="L143" s="72"/>
      <c r="P143" s="72"/>
      <c r="Q143" s="72"/>
      <c r="R143" s="72"/>
      <c r="S143" s="72"/>
      <c r="T143" s="72"/>
      <c r="V143" s="72"/>
      <c r="X143" s="72"/>
      <c r="Z143" s="72"/>
      <c r="AB143" s="72"/>
      <c r="AE143" s="72"/>
      <c r="AF143" s="72"/>
      <c r="AG143" s="72"/>
    </row>
    <row r="144" spans="1:41" ht="15.75" customHeight="1">
      <c r="F144" s="72"/>
      <c r="L144" s="72"/>
      <c r="P144" s="72"/>
      <c r="Q144" s="72"/>
      <c r="R144" s="72"/>
      <c r="S144" s="72"/>
      <c r="T144" s="72"/>
      <c r="V144" s="72"/>
      <c r="X144" s="72"/>
      <c r="Z144" s="72"/>
      <c r="AB144" s="72"/>
      <c r="AE144" s="72"/>
      <c r="AF144" s="72"/>
      <c r="AG144" s="72"/>
    </row>
    <row r="145" spans="6:33" ht="15.75" customHeight="1">
      <c r="F145" s="72"/>
      <c r="L145" s="72"/>
      <c r="P145" s="72"/>
      <c r="Q145" s="72"/>
      <c r="R145" s="72"/>
      <c r="S145" s="72"/>
      <c r="T145" s="72"/>
      <c r="V145" s="72"/>
      <c r="X145" s="72"/>
      <c r="Z145" s="72"/>
      <c r="AB145" s="72"/>
      <c r="AE145" s="72"/>
      <c r="AF145" s="72"/>
      <c r="AG145" s="72"/>
    </row>
    <row r="146" spans="6:33" ht="15.75" customHeight="1">
      <c r="F146" s="72"/>
      <c r="L146" s="72"/>
      <c r="P146" s="72"/>
      <c r="Q146" s="72"/>
      <c r="R146" s="72"/>
      <c r="S146" s="72"/>
      <c r="T146" s="72"/>
      <c r="V146" s="72"/>
      <c r="X146" s="72"/>
      <c r="Z146" s="72"/>
      <c r="AB146" s="72"/>
      <c r="AE146" s="72"/>
      <c r="AF146" s="72"/>
      <c r="AG146" s="72"/>
    </row>
    <row r="147" spans="6:33" ht="15.75" customHeight="1">
      <c r="F147" s="72"/>
      <c r="L147" s="72"/>
      <c r="P147" s="72"/>
      <c r="Q147" s="72"/>
      <c r="R147" s="72"/>
      <c r="S147" s="72"/>
      <c r="T147" s="72"/>
      <c r="V147" s="72"/>
      <c r="X147" s="72"/>
      <c r="Z147" s="72"/>
      <c r="AB147" s="72"/>
      <c r="AE147" s="72"/>
      <c r="AF147" s="72"/>
      <c r="AG147" s="72"/>
    </row>
    <row r="148" spans="6:33" ht="15.75" customHeight="1">
      <c r="F148" s="72"/>
      <c r="L148" s="72"/>
      <c r="P148" s="72"/>
      <c r="Q148" s="72"/>
      <c r="R148" s="72"/>
      <c r="S148" s="72"/>
      <c r="T148" s="72"/>
      <c r="V148" s="72"/>
      <c r="X148" s="72"/>
      <c r="Z148" s="72"/>
      <c r="AB148" s="72"/>
      <c r="AE148" s="72"/>
      <c r="AF148" s="72"/>
      <c r="AG148" s="72"/>
    </row>
    <row r="149" spans="6:33" ht="15.75" customHeight="1">
      <c r="F149" s="72"/>
      <c r="L149" s="72"/>
      <c r="P149" s="72"/>
      <c r="Q149" s="72"/>
      <c r="R149" s="72"/>
      <c r="S149" s="72"/>
      <c r="T149" s="72"/>
      <c r="V149" s="72"/>
      <c r="X149" s="72"/>
      <c r="Z149" s="72"/>
      <c r="AB149" s="72"/>
      <c r="AE149" s="72"/>
      <c r="AF149" s="72"/>
      <c r="AG149" s="72"/>
    </row>
    <row r="150" spans="6:33" ht="15.75" customHeight="1">
      <c r="F150" s="72"/>
      <c r="L150" s="72"/>
      <c r="P150" s="72"/>
      <c r="Q150" s="72"/>
      <c r="R150" s="72"/>
      <c r="S150" s="72"/>
      <c r="T150" s="72"/>
      <c r="V150" s="72"/>
      <c r="X150" s="72"/>
      <c r="Z150" s="72"/>
      <c r="AB150" s="72"/>
      <c r="AE150" s="72"/>
      <c r="AF150" s="72"/>
      <c r="AG150" s="72"/>
    </row>
    <row r="151" spans="6:33" ht="15.75" customHeight="1">
      <c r="F151" s="72"/>
      <c r="L151" s="72"/>
      <c r="P151" s="72"/>
      <c r="Q151" s="72"/>
      <c r="R151" s="72"/>
      <c r="S151" s="72"/>
      <c r="T151" s="72"/>
      <c r="V151" s="72"/>
      <c r="X151" s="72"/>
      <c r="Z151" s="72"/>
      <c r="AB151" s="72"/>
      <c r="AE151" s="72"/>
      <c r="AF151" s="72"/>
      <c r="AG151" s="72"/>
    </row>
    <row r="152" spans="6:33" ht="15.75" customHeight="1">
      <c r="F152" s="72"/>
      <c r="L152" s="72"/>
      <c r="P152" s="72"/>
      <c r="Q152" s="72"/>
      <c r="R152" s="72"/>
      <c r="S152" s="72"/>
      <c r="T152" s="72"/>
      <c r="V152" s="72"/>
      <c r="X152" s="72"/>
      <c r="Z152" s="72"/>
      <c r="AB152" s="72"/>
      <c r="AE152" s="72"/>
      <c r="AF152" s="72"/>
      <c r="AG152" s="72"/>
    </row>
    <row r="153" spans="6:33" ht="15.75" customHeight="1">
      <c r="F153" s="72"/>
      <c r="L153" s="72"/>
      <c r="P153" s="72"/>
      <c r="Q153" s="72"/>
      <c r="R153" s="72"/>
      <c r="S153" s="72"/>
      <c r="T153" s="72"/>
      <c r="V153" s="72"/>
      <c r="X153" s="72"/>
      <c r="Z153" s="72"/>
      <c r="AB153" s="72"/>
      <c r="AE153" s="72"/>
      <c r="AF153" s="72"/>
      <c r="AG153" s="72"/>
    </row>
    <row r="154" spans="6:33" ht="15.75" customHeight="1">
      <c r="F154" s="72"/>
      <c r="L154" s="72"/>
      <c r="P154" s="72"/>
      <c r="Q154" s="72"/>
      <c r="R154" s="72"/>
      <c r="S154" s="72"/>
      <c r="T154" s="72"/>
      <c r="V154" s="72"/>
      <c r="X154" s="72"/>
      <c r="Z154" s="72"/>
      <c r="AB154" s="72"/>
      <c r="AE154" s="72"/>
      <c r="AF154" s="72"/>
      <c r="AG154" s="72"/>
    </row>
    <row r="155" spans="6:33" ht="15.75" customHeight="1">
      <c r="F155" s="72"/>
      <c r="L155" s="72"/>
      <c r="P155" s="72"/>
      <c r="Q155" s="72"/>
      <c r="R155" s="72"/>
      <c r="S155" s="72"/>
      <c r="T155" s="72"/>
      <c r="V155" s="72"/>
      <c r="X155" s="72"/>
      <c r="Z155" s="72"/>
      <c r="AB155" s="72"/>
      <c r="AE155" s="72"/>
      <c r="AF155" s="72"/>
      <c r="AG155" s="72"/>
    </row>
    <row r="156" spans="6:33" ht="15.75" customHeight="1">
      <c r="F156" s="72"/>
      <c r="L156" s="72"/>
      <c r="P156" s="72"/>
      <c r="Q156" s="72"/>
      <c r="R156" s="72"/>
      <c r="S156" s="72"/>
      <c r="T156" s="72"/>
      <c r="V156" s="72"/>
      <c r="X156" s="72"/>
      <c r="Z156" s="72"/>
      <c r="AB156" s="72"/>
      <c r="AE156" s="72"/>
      <c r="AF156" s="72"/>
      <c r="AG156" s="72"/>
    </row>
    <row r="157" spans="6:33" ht="15.75" customHeight="1">
      <c r="F157" s="72"/>
      <c r="L157" s="72"/>
      <c r="P157" s="72"/>
      <c r="Q157" s="72"/>
      <c r="R157" s="72"/>
      <c r="S157" s="72"/>
      <c r="T157" s="72"/>
      <c r="V157" s="72"/>
      <c r="X157" s="72"/>
      <c r="Z157" s="72"/>
      <c r="AB157" s="72"/>
      <c r="AE157" s="72"/>
      <c r="AF157" s="72"/>
      <c r="AG157" s="72"/>
    </row>
    <row r="158" spans="6:33" ht="15.75" customHeight="1">
      <c r="F158" s="72"/>
      <c r="L158" s="72"/>
      <c r="P158" s="72"/>
      <c r="Q158" s="72"/>
      <c r="R158" s="72"/>
      <c r="S158" s="72"/>
      <c r="T158" s="72"/>
      <c r="V158" s="72"/>
      <c r="X158" s="72"/>
      <c r="Z158" s="72"/>
      <c r="AB158" s="72"/>
      <c r="AE158" s="72"/>
      <c r="AF158" s="72"/>
      <c r="AG158" s="72"/>
    </row>
    <row r="159" spans="6:33" ht="15.75" customHeight="1">
      <c r="F159" s="72"/>
      <c r="L159" s="72"/>
      <c r="P159" s="72"/>
      <c r="Q159" s="72"/>
      <c r="R159" s="72"/>
      <c r="S159" s="72"/>
      <c r="T159" s="72"/>
      <c r="V159" s="72"/>
      <c r="X159" s="72"/>
      <c r="Z159" s="72"/>
      <c r="AB159" s="72"/>
      <c r="AE159" s="72"/>
      <c r="AF159" s="72"/>
      <c r="AG159" s="72"/>
    </row>
    <row r="160" spans="6:33" ht="15.75" customHeight="1">
      <c r="F160" s="72"/>
      <c r="L160" s="72"/>
      <c r="P160" s="72"/>
      <c r="Q160" s="72"/>
      <c r="R160" s="72"/>
      <c r="S160" s="72"/>
      <c r="T160" s="72"/>
      <c r="V160" s="72"/>
      <c r="X160" s="72"/>
      <c r="Z160" s="72"/>
      <c r="AB160" s="72"/>
      <c r="AE160" s="72"/>
      <c r="AF160" s="72"/>
      <c r="AG160" s="72"/>
    </row>
    <row r="161" spans="6:33" ht="15.75" customHeight="1">
      <c r="F161" s="72"/>
      <c r="L161" s="72"/>
      <c r="P161" s="72"/>
      <c r="Q161" s="72"/>
      <c r="R161" s="72"/>
      <c r="S161" s="72"/>
      <c r="T161" s="72"/>
      <c r="V161" s="72"/>
      <c r="X161" s="72"/>
      <c r="Z161" s="72"/>
      <c r="AB161" s="72"/>
      <c r="AE161" s="72"/>
      <c r="AF161" s="72"/>
      <c r="AG161" s="72"/>
    </row>
    <row r="162" spans="6:33" ht="15.75" customHeight="1">
      <c r="F162" s="72"/>
      <c r="L162" s="72"/>
      <c r="P162" s="72"/>
      <c r="Q162" s="72"/>
      <c r="R162" s="72"/>
      <c r="S162" s="72"/>
      <c r="T162" s="72"/>
      <c r="V162" s="72"/>
      <c r="X162" s="72"/>
      <c r="Z162" s="72"/>
      <c r="AB162" s="72"/>
      <c r="AE162" s="72"/>
      <c r="AF162" s="72"/>
      <c r="AG162" s="72"/>
    </row>
    <row r="163" spans="6:33" ht="15.75" customHeight="1">
      <c r="F163" s="72"/>
      <c r="L163" s="72"/>
      <c r="P163" s="72"/>
      <c r="Q163" s="72"/>
      <c r="R163" s="72"/>
      <c r="S163" s="72"/>
      <c r="T163" s="72"/>
      <c r="V163" s="72"/>
      <c r="X163" s="72"/>
      <c r="Z163" s="72"/>
      <c r="AB163" s="72"/>
      <c r="AE163" s="72"/>
      <c r="AF163" s="72"/>
      <c r="AG163" s="72"/>
    </row>
    <row r="164" spans="6:33" ht="15.75" customHeight="1">
      <c r="F164" s="72"/>
      <c r="L164" s="72"/>
      <c r="P164" s="72"/>
      <c r="Q164" s="72"/>
      <c r="R164" s="72"/>
      <c r="S164" s="72"/>
      <c r="T164" s="72"/>
      <c r="V164" s="72"/>
      <c r="X164" s="72"/>
      <c r="Z164" s="72"/>
      <c r="AB164" s="72"/>
      <c r="AE164" s="72"/>
      <c r="AF164" s="72"/>
      <c r="AG164" s="72"/>
    </row>
    <row r="165" spans="6:33" ht="15.75" customHeight="1">
      <c r="F165" s="72"/>
      <c r="L165" s="72"/>
      <c r="P165" s="72"/>
      <c r="Q165" s="72"/>
      <c r="R165" s="72"/>
      <c r="S165" s="72"/>
      <c r="T165" s="72"/>
      <c r="V165" s="72"/>
      <c r="X165" s="72"/>
      <c r="Z165" s="72"/>
      <c r="AB165" s="72"/>
      <c r="AE165" s="72"/>
      <c r="AF165" s="72"/>
      <c r="AG165" s="72"/>
    </row>
    <row r="166" spans="6:33" ht="15.75" customHeight="1">
      <c r="F166" s="72"/>
      <c r="L166" s="72"/>
      <c r="P166" s="72"/>
      <c r="Q166" s="72"/>
      <c r="R166" s="72"/>
      <c r="S166" s="72"/>
      <c r="T166" s="72"/>
      <c r="V166" s="72"/>
      <c r="X166" s="72"/>
      <c r="Z166" s="72"/>
      <c r="AB166" s="72"/>
      <c r="AE166" s="72"/>
      <c r="AF166" s="72"/>
      <c r="AG166" s="72"/>
    </row>
    <row r="167" spans="6:33" ht="15.75" customHeight="1">
      <c r="F167" s="72"/>
      <c r="L167" s="72"/>
      <c r="P167" s="72"/>
      <c r="Q167" s="72"/>
      <c r="R167" s="72"/>
      <c r="S167" s="72"/>
      <c r="T167" s="72"/>
      <c r="V167" s="72"/>
      <c r="X167" s="72"/>
      <c r="Z167" s="72"/>
      <c r="AB167" s="72"/>
      <c r="AE167" s="72"/>
      <c r="AF167" s="72"/>
      <c r="AG167" s="72"/>
    </row>
    <row r="168" spans="6:33" ht="15.75" customHeight="1">
      <c r="F168" s="72"/>
      <c r="L168" s="72"/>
      <c r="P168" s="72"/>
      <c r="Q168" s="72"/>
      <c r="R168" s="72"/>
      <c r="S168" s="72"/>
      <c r="T168" s="72"/>
      <c r="V168" s="72"/>
      <c r="X168" s="72"/>
      <c r="Z168" s="72"/>
      <c r="AB168" s="72"/>
      <c r="AE168" s="72"/>
      <c r="AF168" s="72"/>
      <c r="AG168" s="72"/>
    </row>
    <row r="169" spans="6:33" ht="15.75" customHeight="1">
      <c r="F169" s="72"/>
      <c r="L169" s="72"/>
      <c r="P169" s="72"/>
      <c r="Q169" s="72"/>
      <c r="R169" s="72"/>
      <c r="S169" s="72"/>
      <c r="T169" s="72"/>
      <c r="V169" s="72"/>
      <c r="X169" s="72"/>
      <c r="Z169" s="72"/>
      <c r="AB169" s="72"/>
      <c r="AE169" s="72"/>
      <c r="AF169" s="72"/>
      <c r="AG169" s="72"/>
    </row>
    <row r="170" spans="6:33" ht="15.75" customHeight="1">
      <c r="F170" s="72"/>
      <c r="L170" s="72"/>
      <c r="P170" s="72"/>
      <c r="Q170" s="72"/>
      <c r="R170" s="72"/>
      <c r="S170" s="72"/>
      <c r="T170" s="72"/>
      <c r="V170" s="72"/>
      <c r="X170" s="72"/>
      <c r="Z170" s="72"/>
      <c r="AB170" s="72"/>
      <c r="AE170" s="72"/>
      <c r="AF170" s="72"/>
      <c r="AG170" s="72"/>
    </row>
    <row r="171" spans="6:33" ht="15.75" customHeight="1">
      <c r="F171" s="72"/>
      <c r="L171" s="72"/>
      <c r="P171" s="72"/>
      <c r="Q171" s="72"/>
      <c r="R171" s="72"/>
      <c r="S171" s="72"/>
      <c r="T171" s="72"/>
      <c r="V171" s="72"/>
      <c r="X171" s="72"/>
      <c r="Z171" s="72"/>
      <c r="AB171" s="72"/>
      <c r="AE171" s="72"/>
      <c r="AF171" s="72"/>
      <c r="AG171" s="72"/>
    </row>
    <row r="172" spans="6:33" ht="15.75" customHeight="1">
      <c r="F172" s="72"/>
      <c r="L172" s="72"/>
      <c r="P172" s="72"/>
      <c r="Q172" s="72"/>
      <c r="R172" s="72"/>
      <c r="S172" s="72"/>
      <c r="T172" s="72"/>
      <c r="V172" s="72"/>
      <c r="X172" s="72"/>
      <c r="Z172" s="72"/>
      <c r="AB172" s="72"/>
      <c r="AE172" s="72"/>
      <c r="AF172" s="72"/>
      <c r="AG172" s="72"/>
    </row>
    <row r="173" spans="6:33" ht="15.75" customHeight="1">
      <c r="F173" s="72"/>
      <c r="L173" s="72"/>
      <c r="P173" s="72"/>
      <c r="Q173" s="72"/>
      <c r="R173" s="72"/>
      <c r="S173" s="72"/>
      <c r="T173" s="72"/>
      <c r="V173" s="72"/>
      <c r="X173" s="72"/>
      <c r="Z173" s="72"/>
      <c r="AB173" s="72"/>
      <c r="AE173" s="72"/>
      <c r="AF173" s="72"/>
      <c r="AG173" s="72"/>
    </row>
    <row r="174" spans="6:33" ht="15.75" customHeight="1">
      <c r="F174" s="72"/>
      <c r="L174" s="72"/>
      <c r="P174" s="72"/>
      <c r="Q174" s="72"/>
      <c r="R174" s="72"/>
      <c r="S174" s="72"/>
      <c r="T174" s="72"/>
      <c r="V174" s="72"/>
      <c r="X174" s="72"/>
      <c r="Z174" s="72"/>
      <c r="AB174" s="72"/>
      <c r="AE174" s="72"/>
      <c r="AF174" s="72"/>
      <c r="AG174" s="72"/>
    </row>
    <row r="175" spans="6:33" ht="15.75" customHeight="1">
      <c r="F175" s="72"/>
      <c r="L175" s="72"/>
      <c r="P175" s="72"/>
      <c r="Q175" s="72"/>
      <c r="R175" s="72"/>
      <c r="S175" s="72"/>
      <c r="T175" s="72"/>
      <c r="V175" s="72"/>
      <c r="X175" s="72"/>
      <c r="Z175" s="72"/>
      <c r="AB175" s="72"/>
      <c r="AE175" s="72"/>
      <c r="AF175" s="72"/>
      <c r="AG175" s="72"/>
    </row>
    <row r="176" spans="6:33" ht="15.75" customHeight="1">
      <c r="F176" s="72"/>
      <c r="L176" s="72"/>
      <c r="P176" s="72"/>
      <c r="Q176" s="72"/>
      <c r="R176" s="72"/>
      <c r="S176" s="72"/>
      <c r="T176" s="72"/>
      <c r="V176" s="72"/>
      <c r="X176" s="72"/>
      <c r="Z176" s="72"/>
      <c r="AB176" s="72"/>
      <c r="AE176" s="72"/>
      <c r="AF176" s="72"/>
      <c r="AG176" s="72"/>
    </row>
    <row r="177" spans="6:33" ht="15.75" customHeight="1">
      <c r="F177" s="72"/>
      <c r="L177" s="72"/>
      <c r="P177" s="72"/>
      <c r="Q177" s="72"/>
      <c r="R177" s="72"/>
      <c r="S177" s="72"/>
      <c r="T177" s="72"/>
      <c r="V177" s="72"/>
      <c r="X177" s="72"/>
      <c r="Z177" s="72"/>
      <c r="AB177" s="72"/>
      <c r="AE177" s="72"/>
      <c r="AF177" s="72"/>
      <c r="AG177" s="72"/>
    </row>
    <row r="178" spans="6:33" ht="15.75" customHeight="1">
      <c r="F178" s="72"/>
      <c r="L178" s="72"/>
      <c r="P178" s="72"/>
      <c r="Q178" s="72"/>
      <c r="R178" s="72"/>
      <c r="S178" s="72"/>
      <c r="T178" s="72"/>
      <c r="V178" s="72"/>
      <c r="X178" s="72"/>
      <c r="Z178" s="72"/>
      <c r="AB178" s="72"/>
      <c r="AE178" s="72"/>
      <c r="AF178" s="72"/>
      <c r="AG178" s="72"/>
    </row>
    <row r="179" spans="6:33" ht="15.75" customHeight="1">
      <c r="F179" s="72"/>
      <c r="L179" s="72"/>
      <c r="P179" s="72"/>
      <c r="Q179" s="72"/>
      <c r="R179" s="72"/>
      <c r="S179" s="72"/>
      <c r="T179" s="72"/>
      <c r="V179" s="72"/>
      <c r="X179" s="72"/>
      <c r="Z179" s="72"/>
      <c r="AB179" s="72"/>
      <c r="AE179" s="72"/>
      <c r="AF179" s="72"/>
      <c r="AG179" s="72"/>
    </row>
    <row r="180" spans="6:33" ht="15.75" customHeight="1">
      <c r="F180" s="72"/>
      <c r="L180" s="72"/>
      <c r="P180" s="72"/>
      <c r="Q180" s="72"/>
      <c r="R180" s="72"/>
      <c r="S180" s="72"/>
      <c r="T180" s="72"/>
      <c r="V180" s="72"/>
      <c r="X180" s="72"/>
      <c r="Z180" s="72"/>
      <c r="AB180" s="72"/>
      <c r="AE180" s="72"/>
      <c r="AF180" s="72"/>
      <c r="AG180" s="72"/>
    </row>
    <row r="181" spans="6:33" ht="15.75" customHeight="1">
      <c r="F181" s="72"/>
      <c r="L181" s="72"/>
      <c r="P181" s="72"/>
      <c r="Q181" s="72"/>
      <c r="R181" s="72"/>
      <c r="S181" s="72"/>
      <c r="T181" s="72"/>
      <c r="V181" s="72"/>
      <c r="X181" s="72"/>
      <c r="Z181" s="72"/>
      <c r="AB181" s="72"/>
      <c r="AE181" s="72"/>
      <c r="AF181" s="72"/>
      <c r="AG181" s="72"/>
    </row>
    <row r="182" spans="6:33" ht="15.75" customHeight="1">
      <c r="F182" s="72"/>
      <c r="L182" s="72"/>
      <c r="P182" s="72"/>
      <c r="Q182" s="72"/>
      <c r="R182" s="72"/>
      <c r="S182" s="72"/>
      <c r="T182" s="72"/>
      <c r="V182" s="72"/>
      <c r="X182" s="72"/>
      <c r="Z182" s="72"/>
      <c r="AB182" s="72"/>
      <c r="AE182" s="72"/>
      <c r="AF182" s="72"/>
      <c r="AG182" s="72"/>
    </row>
    <row r="183" spans="6:33" ht="15.75" customHeight="1">
      <c r="F183" s="72"/>
      <c r="L183" s="72"/>
      <c r="P183" s="72"/>
      <c r="Q183" s="72"/>
      <c r="R183" s="72"/>
      <c r="S183" s="72"/>
      <c r="T183" s="72"/>
      <c r="V183" s="72"/>
      <c r="X183" s="72"/>
      <c r="Z183" s="72"/>
      <c r="AB183" s="72"/>
      <c r="AE183" s="72"/>
      <c r="AF183" s="72"/>
      <c r="AG183" s="72"/>
    </row>
    <row r="184" spans="6:33" ht="15.75" customHeight="1">
      <c r="F184" s="72"/>
      <c r="L184" s="72"/>
      <c r="P184" s="72"/>
      <c r="Q184" s="72"/>
      <c r="R184" s="72"/>
      <c r="S184" s="72"/>
      <c r="T184" s="72"/>
      <c r="V184" s="72"/>
      <c r="X184" s="72"/>
      <c r="Z184" s="72"/>
      <c r="AB184" s="72"/>
      <c r="AE184" s="72"/>
      <c r="AF184" s="72"/>
      <c r="AG184" s="72"/>
    </row>
    <row r="185" spans="6:33" ht="15.75" customHeight="1">
      <c r="F185" s="72"/>
      <c r="L185" s="72"/>
      <c r="P185" s="72"/>
      <c r="Q185" s="72"/>
      <c r="R185" s="72"/>
      <c r="S185" s="72"/>
      <c r="T185" s="72"/>
      <c r="V185" s="72"/>
      <c r="X185" s="72"/>
      <c r="Z185" s="72"/>
      <c r="AB185" s="72"/>
      <c r="AE185" s="72"/>
      <c r="AF185" s="72"/>
      <c r="AG185" s="72"/>
    </row>
    <row r="186" spans="6:33" ht="15.75" customHeight="1">
      <c r="F186" s="72"/>
      <c r="L186" s="72"/>
      <c r="P186" s="72"/>
      <c r="Q186" s="72"/>
      <c r="R186" s="72"/>
      <c r="S186" s="72"/>
      <c r="T186" s="72"/>
      <c r="V186" s="72"/>
      <c r="X186" s="72"/>
      <c r="Z186" s="72"/>
      <c r="AB186" s="72"/>
      <c r="AE186" s="72"/>
      <c r="AF186" s="72"/>
      <c r="AG186" s="72"/>
    </row>
    <row r="187" spans="6:33" ht="15.75" customHeight="1">
      <c r="F187" s="72"/>
      <c r="L187" s="72"/>
      <c r="P187" s="72"/>
      <c r="Q187" s="72"/>
      <c r="R187" s="72"/>
      <c r="S187" s="72"/>
      <c r="T187" s="72"/>
      <c r="V187" s="72"/>
      <c r="X187" s="72"/>
      <c r="Z187" s="72"/>
      <c r="AB187" s="72"/>
      <c r="AE187" s="72"/>
      <c r="AF187" s="72"/>
      <c r="AG187" s="72"/>
    </row>
    <row r="188" spans="6:33" ht="15.75" customHeight="1">
      <c r="F188" s="72"/>
      <c r="L188" s="72"/>
      <c r="P188" s="72"/>
      <c r="Q188" s="72"/>
      <c r="R188" s="72"/>
      <c r="S188" s="72"/>
      <c r="T188" s="72"/>
      <c r="V188" s="72"/>
      <c r="X188" s="72"/>
      <c r="Z188" s="72"/>
      <c r="AB188" s="72"/>
      <c r="AE188" s="72"/>
      <c r="AF188" s="72"/>
      <c r="AG188" s="72"/>
    </row>
    <row r="189" spans="6:33" ht="15.75" customHeight="1">
      <c r="F189" s="72"/>
      <c r="L189" s="72"/>
      <c r="P189" s="72"/>
      <c r="Q189" s="72"/>
      <c r="R189" s="72"/>
      <c r="S189" s="72"/>
      <c r="T189" s="72"/>
      <c r="V189" s="72"/>
      <c r="X189" s="72"/>
      <c r="Z189" s="72"/>
      <c r="AB189" s="72"/>
      <c r="AE189" s="72"/>
      <c r="AF189" s="72"/>
      <c r="AG189" s="72"/>
    </row>
    <row r="190" spans="6:33" ht="15.75" customHeight="1">
      <c r="F190" s="72"/>
      <c r="L190" s="72"/>
      <c r="P190" s="72"/>
      <c r="Q190" s="72"/>
      <c r="R190" s="72"/>
      <c r="S190" s="72"/>
      <c r="T190" s="72"/>
      <c r="V190" s="72"/>
      <c r="X190" s="72"/>
      <c r="Z190" s="72"/>
      <c r="AB190" s="72"/>
      <c r="AE190" s="72"/>
      <c r="AF190" s="72"/>
      <c r="AG190" s="72"/>
    </row>
    <row r="191" spans="6:33" ht="15.75" customHeight="1">
      <c r="F191" s="72"/>
      <c r="L191" s="72"/>
      <c r="P191" s="72"/>
      <c r="Q191" s="72"/>
      <c r="R191" s="72"/>
      <c r="S191" s="72"/>
      <c r="T191" s="72"/>
      <c r="V191" s="72"/>
      <c r="X191" s="72"/>
      <c r="Z191" s="72"/>
      <c r="AB191" s="72"/>
      <c r="AE191" s="72"/>
      <c r="AF191" s="72"/>
      <c r="AG191" s="72"/>
    </row>
    <row r="192" spans="6:33" ht="15.75" customHeight="1">
      <c r="F192" s="72"/>
      <c r="L192" s="72"/>
      <c r="P192" s="72"/>
      <c r="Q192" s="72"/>
      <c r="R192" s="72"/>
      <c r="S192" s="72"/>
      <c r="T192" s="72"/>
      <c r="V192" s="72"/>
      <c r="X192" s="72"/>
      <c r="Z192" s="72"/>
      <c r="AB192" s="72"/>
      <c r="AE192" s="72"/>
      <c r="AF192" s="72"/>
      <c r="AG192" s="72"/>
    </row>
    <row r="193" spans="6:33" ht="15.75" customHeight="1">
      <c r="F193" s="72"/>
      <c r="L193" s="72"/>
      <c r="P193" s="72"/>
      <c r="Q193" s="72"/>
      <c r="R193" s="72"/>
      <c r="S193" s="72"/>
      <c r="T193" s="72"/>
      <c r="V193" s="72"/>
      <c r="X193" s="72"/>
      <c r="Z193" s="72"/>
      <c r="AB193" s="72"/>
      <c r="AE193" s="72"/>
      <c r="AF193" s="72"/>
      <c r="AG193" s="72"/>
    </row>
    <row r="194" spans="6:33" ht="15.75" customHeight="1">
      <c r="F194" s="72"/>
      <c r="L194" s="72"/>
      <c r="P194" s="72"/>
      <c r="Q194" s="72"/>
      <c r="R194" s="72"/>
      <c r="S194" s="72"/>
      <c r="T194" s="72"/>
      <c r="V194" s="72"/>
      <c r="X194" s="72"/>
      <c r="Z194" s="72"/>
      <c r="AB194" s="72"/>
      <c r="AE194" s="72"/>
      <c r="AF194" s="72"/>
      <c r="AG194" s="72"/>
    </row>
    <row r="195" spans="6:33" ht="15.75" customHeight="1">
      <c r="F195" s="72"/>
      <c r="L195" s="72"/>
      <c r="P195" s="72"/>
      <c r="Q195" s="72"/>
      <c r="R195" s="72"/>
      <c r="S195" s="72"/>
      <c r="T195" s="72"/>
      <c r="V195" s="72"/>
      <c r="X195" s="72"/>
      <c r="Z195" s="72"/>
      <c r="AB195" s="72"/>
      <c r="AE195" s="72"/>
      <c r="AF195" s="72"/>
      <c r="AG195" s="72"/>
    </row>
    <row r="196" spans="6:33" ht="15.75" customHeight="1">
      <c r="F196" s="72"/>
      <c r="L196" s="72"/>
      <c r="P196" s="72"/>
      <c r="Q196" s="72"/>
      <c r="R196" s="72"/>
      <c r="S196" s="72"/>
      <c r="T196" s="72"/>
      <c r="V196" s="72"/>
      <c r="X196" s="72"/>
      <c r="Z196" s="72"/>
      <c r="AB196" s="72"/>
      <c r="AE196" s="72"/>
      <c r="AF196" s="72"/>
      <c r="AG196" s="72"/>
    </row>
    <row r="197" spans="6:33" ht="15.75" customHeight="1">
      <c r="F197" s="72"/>
      <c r="L197" s="72"/>
      <c r="P197" s="72"/>
      <c r="Q197" s="72"/>
      <c r="R197" s="72"/>
      <c r="S197" s="72"/>
      <c r="T197" s="72"/>
      <c r="V197" s="72"/>
      <c r="X197" s="72"/>
      <c r="Z197" s="72"/>
      <c r="AB197" s="72"/>
      <c r="AE197" s="72"/>
      <c r="AF197" s="72"/>
      <c r="AG197" s="72"/>
    </row>
    <row r="198" spans="6:33" ht="15.75" customHeight="1">
      <c r="F198" s="72"/>
      <c r="L198" s="72"/>
      <c r="P198" s="72"/>
      <c r="Q198" s="72"/>
      <c r="R198" s="72"/>
      <c r="S198" s="72"/>
      <c r="T198" s="72"/>
      <c r="V198" s="72"/>
      <c r="X198" s="72"/>
      <c r="Z198" s="72"/>
      <c r="AB198" s="72"/>
      <c r="AE198" s="72"/>
      <c r="AF198" s="72"/>
      <c r="AG198" s="72"/>
    </row>
    <row r="199" spans="6:33" ht="15.75" customHeight="1">
      <c r="F199" s="72"/>
      <c r="L199" s="72"/>
      <c r="P199" s="72"/>
      <c r="Q199" s="72"/>
      <c r="R199" s="72"/>
      <c r="S199" s="72"/>
      <c r="T199" s="72"/>
      <c r="V199" s="72"/>
      <c r="X199" s="72"/>
      <c r="Z199" s="72"/>
      <c r="AB199" s="72"/>
      <c r="AE199" s="72"/>
      <c r="AF199" s="72"/>
      <c r="AG199" s="72"/>
    </row>
    <row r="200" spans="6:33" ht="15.75" customHeight="1">
      <c r="F200" s="72"/>
      <c r="L200" s="72"/>
      <c r="P200" s="72"/>
      <c r="Q200" s="72"/>
      <c r="R200" s="72"/>
      <c r="S200" s="72"/>
      <c r="T200" s="72"/>
      <c r="V200" s="72"/>
      <c r="X200" s="72"/>
      <c r="Z200" s="72"/>
      <c r="AB200" s="72"/>
      <c r="AE200" s="72"/>
      <c r="AF200" s="72"/>
      <c r="AG200" s="72"/>
    </row>
    <row r="201" spans="6:33" ht="15.75" customHeight="1">
      <c r="F201" s="72"/>
      <c r="L201" s="72"/>
      <c r="P201" s="72"/>
      <c r="Q201" s="72"/>
      <c r="R201" s="72"/>
      <c r="S201" s="72"/>
      <c r="T201" s="72"/>
      <c r="V201" s="72"/>
      <c r="X201" s="72"/>
      <c r="Z201" s="72"/>
      <c r="AB201" s="72"/>
      <c r="AE201" s="72"/>
      <c r="AF201" s="72"/>
      <c r="AG201" s="72"/>
    </row>
    <row r="202" spans="6:33" ht="15.75" customHeight="1">
      <c r="F202" s="72"/>
      <c r="L202" s="72"/>
      <c r="P202" s="72"/>
      <c r="Q202" s="72"/>
      <c r="R202" s="72"/>
      <c r="S202" s="72"/>
      <c r="T202" s="72"/>
      <c r="V202" s="72"/>
      <c r="X202" s="72"/>
      <c r="Z202" s="72"/>
      <c r="AB202" s="72"/>
      <c r="AE202" s="72"/>
      <c r="AF202" s="72"/>
      <c r="AG202" s="72"/>
    </row>
    <row r="203" spans="6:33" ht="15.75" customHeight="1">
      <c r="F203" s="72"/>
      <c r="L203" s="72"/>
      <c r="P203" s="72"/>
      <c r="Q203" s="72"/>
      <c r="R203" s="72"/>
      <c r="S203" s="72"/>
      <c r="T203" s="72"/>
      <c r="V203" s="72"/>
      <c r="X203" s="72"/>
      <c r="Z203" s="72"/>
      <c r="AB203" s="72"/>
      <c r="AE203" s="72"/>
      <c r="AF203" s="72"/>
      <c r="AG203" s="72"/>
    </row>
    <row r="204" spans="6:33" ht="15.75" customHeight="1">
      <c r="F204" s="72"/>
      <c r="L204" s="72"/>
      <c r="P204" s="72"/>
      <c r="Q204" s="72"/>
      <c r="R204" s="72"/>
      <c r="S204" s="72"/>
      <c r="T204" s="72"/>
      <c r="V204" s="72"/>
      <c r="X204" s="72"/>
      <c r="Z204" s="72"/>
      <c r="AB204" s="72"/>
      <c r="AE204" s="72"/>
      <c r="AF204" s="72"/>
      <c r="AG204" s="72"/>
    </row>
    <row r="205" spans="6:33" ht="15.75" customHeight="1">
      <c r="F205" s="72"/>
      <c r="L205" s="72"/>
      <c r="P205" s="72"/>
      <c r="Q205" s="72"/>
      <c r="R205" s="72"/>
      <c r="S205" s="72"/>
      <c r="T205" s="72"/>
      <c r="V205" s="72"/>
      <c r="X205" s="72"/>
      <c r="Z205" s="72"/>
      <c r="AB205" s="72"/>
      <c r="AE205" s="72"/>
      <c r="AF205" s="72"/>
      <c r="AG205" s="72"/>
    </row>
    <row r="206" spans="6:33" ht="15.75" customHeight="1">
      <c r="F206" s="72"/>
      <c r="L206" s="72"/>
      <c r="P206" s="72"/>
      <c r="Q206" s="72"/>
      <c r="R206" s="72"/>
      <c r="S206" s="72"/>
      <c r="T206" s="72"/>
      <c r="V206" s="72"/>
      <c r="X206" s="72"/>
      <c r="Z206" s="72"/>
      <c r="AB206" s="72"/>
      <c r="AE206" s="72"/>
      <c r="AF206" s="72"/>
      <c r="AG206" s="72"/>
    </row>
    <row r="207" spans="6:33" ht="15.75" customHeight="1">
      <c r="F207" s="72"/>
      <c r="L207" s="72"/>
      <c r="P207" s="72"/>
      <c r="Q207" s="72"/>
      <c r="R207" s="72"/>
      <c r="S207" s="72"/>
      <c r="T207" s="72"/>
      <c r="V207" s="72"/>
      <c r="X207" s="72"/>
      <c r="Z207" s="72"/>
      <c r="AB207" s="72"/>
      <c r="AE207" s="72"/>
      <c r="AF207" s="72"/>
      <c r="AG207" s="72"/>
    </row>
    <row r="208" spans="6:33" ht="15.75" customHeight="1">
      <c r="F208" s="72"/>
      <c r="L208" s="72"/>
      <c r="P208" s="72"/>
      <c r="Q208" s="72"/>
      <c r="R208" s="72"/>
      <c r="S208" s="72"/>
      <c r="T208" s="72"/>
      <c r="V208" s="72"/>
      <c r="X208" s="72"/>
      <c r="Z208" s="72"/>
      <c r="AB208" s="72"/>
      <c r="AE208" s="72"/>
      <c r="AF208" s="72"/>
      <c r="AG208" s="72"/>
    </row>
    <row r="209" spans="6:33" ht="15.75" customHeight="1">
      <c r="F209" s="72"/>
      <c r="L209" s="72"/>
      <c r="P209" s="72"/>
      <c r="Q209" s="72"/>
      <c r="R209" s="72"/>
      <c r="S209" s="72"/>
      <c r="T209" s="72"/>
      <c r="V209" s="72"/>
      <c r="X209" s="72"/>
      <c r="Z209" s="72"/>
      <c r="AB209" s="72"/>
      <c r="AE209" s="72"/>
      <c r="AF209" s="72"/>
      <c r="AG209" s="72"/>
    </row>
    <row r="210" spans="6:33" ht="15.75" customHeight="1">
      <c r="F210" s="72"/>
      <c r="L210" s="72"/>
      <c r="P210" s="72"/>
      <c r="Q210" s="72"/>
      <c r="R210" s="72"/>
      <c r="S210" s="72"/>
      <c r="T210" s="72"/>
      <c r="V210" s="72"/>
      <c r="X210" s="72"/>
      <c r="Z210" s="72"/>
      <c r="AB210" s="72"/>
      <c r="AE210" s="72"/>
      <c r="AF210" s="72"/>
      <c r="AG210" s="72"/>
    </row>
    <row r="211" spans="6:33" ht="15.75" customHeight="1">
      <c r="F211" s="72"/>
      <c r="L211" s="72"/>
      <c r="P211" s="72"/>
      <c r="Q211" s="72"/>
      <c r="R211" s="72"/>
      <c r="S211" s="72"/>
      <c r="T211" s="72"/>
      <c r="V211" s="72"/>
      <c r="X211" s="72"/>
      <c r="Z211" s="72"/>
      <c r="AB211" s="72"/>
      <c r="AE211" s="72"/>
      <c r="AF211" s="72"/>
      <c r="AG211" s="72"/>
    </row>
    <row r="212" spans="6:33" ht="15.75" customHeight="1">
      <c r="F212" s="72"/>
      <c r="L212" s="72"/>
      <c r="P212" s="72"/>
      <c r="Q212" s="72"/>
      <c r="R212" s="72"/>
      <c r="S212" s="72"/>
      <c r="T212" s="72"/>
      <c r="V212" s="72"/>
      <c r="X212" s="72"/>
      <c r="Z212" s="72"/>
      <c r="AB212" s="72"/>
      <c r="AE212" s="72"/>
      <c r="AF212" s="72"/>
      <c r="AG212" s="72"/>
    </row>
    <row r="213" spans="6:33" ht="15.75" customHeight="1">
      <c r="F213" s="72"/>
      <c r="L213" s="72"/>
      <c r="P213" s="72"/>
      <c r="Q213" s="72"/>
      <c r="R213" s="72"/>
      <c r="S213" s="72"/>
      <c r="T213" s="72"/>
      <c r="V213" s="72"/>
      <c r="X213" s="72"/>
      <c r="Z213" s="72"/>
      <c r="AB213" s="72"/>
      <c r="AE213" s="72"/>
      <c r="AF213" s="72"/>
      <c r="AG213" s="72"/>
    </row>
    <row r="214" spans="6:33" ht="15.75" customHeight="1">
      <c r="F214" s="72"/>
      <c r="L214" s="72"/>
      <c r="P214" s="72"/>
      <c r="Q214" s="72"/>
      <c r="R214" s="72"/>
      <c r="S214" s="72"/>
      <c r="T214" s="72"/>
      <c r="V214" s="72"/>
      <c r="X214" s="72"/>
      <c r="Z214" s="72"/>
      <c r="AB214" s="72"/>
      <c r="AE214" s="72"/>
      <c r="AF214" s="72"/>
      <c r="AG214" s="72"/>
    </row>
    <row r="215" spans="6:33" ht="15.75" customHeight="1">
      <c r="F215" s="72"/>
      <c r="L215" s="72"/>
      <c r="P215" s="72"/>
      <c r="Q215" s="72"/>
      <c r="R215" s="72"/>
      <c r="S215" s="72"/>
      <c r="T215" s="72"/>
      <c r="V215" s="72"/>
      <c r="X215" s="72"/>
      <c r="Z215" s="72"/>
      <c r="AB215" s="72"/>
      <c r="AE215" s="72"/>
      <c r="AF215" s="72"/>
      <c r="AG215" s="72"/>
    </row>
    <row r="216" spans="6:33" ht="15.75" customHeight="1">
      <c r="F216" s="72"/>
      <c r="L216" s="72"/>
      <c r="P216" s="72"/>
      <c r="Q216" s="72"/>
      <c r="R216" s="72"/>
      <c r="S216" s="72"/>
      <c r="T216" s="72"/>
      <c r="V216" s="72"/>
      <c r="X216" s="72"/>
      <c r="Z216" s="72"/>
      <c r="AB216" s="72"/>
      <c r="AE216" s="72"/>
      <c r="AF216" s="72"/>
      <c r="AG216" s="72"/>
    </row>
    <row r="217" spans="6:33" ht="15.75" customHeight="1">
      <c r="F217" s="72"/>
      <c r="L217" s="72"/>
      <c r="P217" s="72"/>
      <c r="Q217" s="72"/>
      <c r="R217" s="72"/>
      <c r="S217" s="72"/>
      <c r="T217" s="72"/>
      <c r="V217" s="72"/>
      <c r="X217" s="72"/>
      <c r="Z217" s="72"/>
      <c r="AB217" s="72"/>
      <c r="AE217" s="72"/>
      <c r="AF217" s="72"/>
      <c r="AG217" s="72"/>
    </row>
    <row r="218" spans="6:33" ht="15.75" customHeight="1">
      <c r="F218" s="72"/>
      <c r="L218" s="72"/>
      <c r="P218" s="72"/>
      <c r="Q218" s="72"/>
      <c r="R218" s="72"/>
      <c r="S218" s="72"/>
      <c r="T218" s="72"/>
      <c r="V218" s="72"/>
      <c r="X218" s="72"/>
      <c r="Z218" s="72"/>
      <c r="AB218" s="72"/>
      <c r="AE218" s="72"/>
      <c r="AF218" s="72"/>
      <c r="AG218" s="72"/>
    </row>
    <row r="219" spans="6:33" ht="15.75" customHeight="1">
      <c r="F219" s="72"/>
      <c r="L219" s="72"/>
      <c r="P219" s="72"/>
      <c r="Q219" s="72"/>
      <c r="R219" s="72"/>
      <c r="S219" s="72"/>
      <c r="T219" s="72"/>
      <c r="V219" s="72"/>
      <c r="X219" s="72"/>
      <c r="Z219" s="72"/>
      <c r="AB219" s="72"/>
      <c r="AE219" s="72"/>
      <c r="AF219" s="72"/>
      <c r="AG219" s="72"/>
    </row>
    <row r="220" spans="6:33" ht="15.75" customHeight="1">
      <c r="F220" s="72"/>
      <c r="L220" s="72"/>
      <c r="P220" s="72"/>
      <c r="Q220" s="72"/>
      <c r="R220" s="72"/>
      <c r="S220" s="72"/>
      <c r="T220" s="72"/>
      <c r="V220" s="72"/>
      <c r="X220" s="72"/>
      <c r="Z220" s="72"/>
      <c r="AB220" s="72"/>
      <c r="AE220" s="72"/>
      <c r="AF220" s="72"/>
      <c r="AG220" s="72"/>
    </row>
    <row r="221" spans="6:33" ht="15.75" customHeight="1">
      <c r="F221" s="72"/>
      <c r="L221" s="72"/>
      <c r="P221" s="72"/>
      <c r="Q221" s="72"/>
      <c r="R221" s="72"/>
      <c r="S221" s="72"/>
      <c r="T221" s="72"/>
      <c r="V221" s="72"/>
      <c r="X221" s="72"/>
      <c r="Z221" s="72"/>
      <c r="AB221" s="72"/>
      <c r="AE221" s="72"/>
      <c r="AF221" s="72"/>
      <c r="AG221" s="72"/>
    </row>
    <row r="222" spans="6:33" ht="15.75" customHeight="1">
      <c r="F222" s="72"/>
      <c r="L222" s="72"/>
      <c r="P222" s="72"/>
      <c r="Q222" s="72"/>
      <c r="R222" s="72"/>
      <c r="S222" s="72"/>
      <c r="T222" s="72"/>
      <c r="V222" s="72"/>
      <c r="X222" s="72"/>
      <c r="Z222" s="72"/>
      <c r="AB222" s="72"/>
      <c r="AE222" s="72"/>
      <c r="AF222" s="72"/>
      <c r="AG222" s="72"/>
    </row>
    <row r="223" spans="6:33" ht="15.75" customHeight="1">
      <c r="F223" s="72"/>
      <c r="L223" s="72"/>
      <c r="P223" s="72"/>
      <c r="Q223" s="72"/>
      <c r="R223" s="72"/>
      <c r="S223" s="72"/>
      <c r="T223" s="72"/>
      <c r="V223" s="72"/>
      <c r="X223" s="72"/>
      <c r="Z223" s="72"/>
      <c r="AB223" s="72"/>
      <c r="AE223" s="72"/>
      <c r="AF223" s="72"/>
      <c r="AG223" s="72"/>
    </row>
    <row r="224" spans="6:33" ht="15.75" customHeight="1">
      <c r="F224" s="72"/>
      <c r="L224" s="72"/>
      <c r="P224" s="72"/>
      <c r="Q224" s="72"/>
      <c r="R224" s="72"/>
      <c r="S224" s="72"/>
      <c r="T224" s="72"/>
      <c r="V224" s="72"/>
      <c r="X224" s="72"/>
      <c r="Z224" s="72"/>
      <c r="AB224" s="72"/>
      <c r="AE224" s="72"/>
      <c r="AF224" s="72"/>
      <c r="AG224" s="72"/>
    </row>
    <row r="225" spans="6:33" ht="15.75" customHeight="1">
      <c r="F225" s="72"/>
      <c r="L225" s="72"/>
      <c r="P225" s="72"/>
      <c r="Q225" s="72"/>
      <c r="R225" s="72"/>
      <c r="S225" s="72"/>
      <c r="T225" s="72"/>
      <c r="V225" s="72"/>
      <c r="X225" s="72"/>
      <c r="Z225" s="72"/>
      <c r="AB225" s="72"/>
      <c r="AE225" s="72"/>
      <c r="AF225" s="72"/>
      <c r="AG225" s="72"/>
    </row>
    <row r="226" spans="6:33" ht="15.75" customHeight="1">
      <c r="F226" s="72"/>
      <c r="L226" s="72"/>
      <c r="P226" s="72"/>
      <c r="Q226" s="72"/>
      <c r="R226" s="72"/>
      <c r="S226" s="72"/>
      <c r="T226" s="72"/>
      <c r="V226" s="72"/>
      <c r="X226" s="72"/>
      <c r="Z226" s="72"/>
      <c r="AB226" s="72"/>
      <c r="AE226" s="72"/>
      <c r="AF226" s="72"/>
      <c r="AG226" s="72"/>
    </row>
    <row r="227" spans="6:33" ht="15.75" customHeight="1">
      <c r="F227" s="72"/>
      <c r="L227" s="72"/>
      <c r="P227" s="72"/>
      <c r="Q227" s="72"/>
      <c r="R227" s="72"/>
      <c r="S227" s="72"/>
      <c r="T227" s="72"/>
      <c r="V227" s="72"/>
      <c r="X227" s="72"/>
      <c r="Z227" s="72"/>
      <c r="AB227" s="72"/>
      <c r="AE227" s="72"/>
      <c r="AF227" s="72"/>
      <c r="AG227" s="72"/>
    </row>
    <row r="228" spans="6:33" ht="15.75" customHeight="1">
      <c r="F228" s="72"/>
      <c r="L228" s="72"/>
      <c r="P228" s="72"/>
      <c r="Q228" s="72"/>
      <c r="R228" s="72"/>
      <c r="S228" s="72"/>
      <c r="T228" s="72"/>
      <c r="V228" s="72"/>
      <c r="X228" s="72"/>
      <c r="Z228" s="72"/>
      <c r="AB228" s="72"/>
      <c r="AE228" s="72"/>
      <c r="AF228" s="72"/>
      <c r="AG228" s="72"/>
    </row>
    <row r="229" spans="6:33" ht="15.75" customHeight="1">
      <c r="F229" s="72"/>
      <c r="L229" s="72"/>
      <c r="P229" s="72"/>
      <c r="Q229" s="72"/>
      <c r="R229" s="72"/>
      <c r="S229" s="72"/>
      <c r="T229" s="72"/>
      <c r="V229" s="72"/>
      <c r="X229" s="72"/>
      <c r="Z229" s="72"/>
      <c r="AB229" s="72"/>
      <c r="AE229" s="72"/>
      <c r="AF229" s="72"/>
      <c r="AG229" s="72"/>
    </row>
    <row r="230" spans="6:33" ht="15.75" customHeight="1">
      <c r="F230" s="72"/>
      <c r="L230" s="72"/>
      <c r="P230" s="72"/>
      <c r="Q230" s="72"/>
      <c r="R230" s="72"/>
      <c r="S230" s="72"/>
      <c r="T230" s="72"/>
      <c r="V230" s="72"/>
      <c r="X230" s="72"/>
      <c r="Z230" s="72"/>
      <c r="AB230" s="72"/>
      <c r="AE230" s="72"/>
      <c r="AF230" s="72"/>
      <c r="AG230" s="72"/>
    </row>
    <row r="231" spans="6:33" ht="15.75" customHeight="1">
      <c r="F231" s="72"/>
      <c r="L231" s="72"/>
      <c r="P231" s="72"/>
      <c r="Q231" s="72"/>
      <c r="R231" s="72"/>
      <c r="S231" s="72"/>
      <c r="T231" s="72"/>
      <c r="V231" s="72"/>
      <c r="X231" s="72"/>
      <c r="Z231" s="72"/>
      <c r="AB231" s="72"/>
      <c r="AE231" s="72"/>
      <c r="AF231" s="72"/>
      <c r="AG231" s="72"/>
    </row>
    <row r="232" spans="6:33" ht="15.75" customHeight="1">
      <c r="F232" s="72"/>
      <c r="L232" s="72"/>
      <c r="P232" s="72"/>
      <c r="Q232" s="72"/>
      <c r="R232" s="72"/>
      <c r="S232" s="72"/>
      <c r="T232" s="72"/>
      <c r="V232" s="72"/>
      <c r="X232" s="72"/>
      <c r="Z232" s="72"/>
      <c r="AB232" s="72"/>
      <c r="AE232" s="72"/>
      <c r="AF232" s="72"/>
      <c r="AG232" s="72"/>
    </row>
    <row r="233" spans="6:33" ht="15.75" customHeight="1">
      <c r="F233" s="72"/>
      <c r="L233" s="72"/>
      <c r="P233" s="72"/>
      <c r="Q233" s="72"/>
      <c r="R233" s="72"/>
      <c r="S233" s="72"/>
      <c r="T233" s="72"/>
      <c r="V233" s="72"/>
      <c r="X233" s="72"/>
      <c r="Z233" s="72"/>
      <c r="AB233" s="72"/>
      <c r="AE233" s="72"/>
      <c r="AF233" s="72"/>
      <c r="AG233" s="72"/>
    </row>
    <row r="234" spans="6:33" ht="15.75" customHeight="1">
      <c r="F234" s="72"/>
      <c r="L234" s="72"/>
      <c r="P234" s="72"/>
      <c r="Q234" s="72"/>
      <c r="R234" s="72"/>
      <c r="S234" s="72"/>
      <c r="T234" s="72"/>
      <c r="V234" s="72"/>
      <c r="X234" s="72"/>
      <c r="Z234" s="72"/>
      <c r="AB234" s="72"/>
      <c r="AE234" s="72"/>
      <c r="AF234" s="72"/>
      <c r="AG234" s="72"/>
    </row>
    <row r="235" spans="6:33" ht="15.75" customHeight="1">
      <c r="F235" s="72"/>
      <c r="L235" s="72"/>
      <c r="P235" s="72"/>
      <c r="Q235" s="72"/>
      <c r="R235" s="72"/>
      <c r="S235" s="72"/>
      <c r="T235" s="72"/>
      <c r="V235" s="72"/>
      <c r="X235" s="72"/>
      <c r="Z235" s="72"/>
      <c r="AB235" s="72"/>
      <c r="AE235" s="72"/>
      <c r="AF235" s="72"/>
      <c r="AG235" s="72"/>
    </row>
    <row r="236" spans="6:33" ht="15.75" customHeight="1">
      <c r="F236" s="72"/>
      <c r="L236" s="72"/>
      <c r="P236" s="72"/>
      <c r="Q236" s="72"/>
      <c r="R236" s="72"/>
      <c r="S236" s="72"/>
      <c r="T236" s="72"/>
      <c r="V236" s="72"/>
      <c r="X236" s="72"/>
      <c r="Z236" s="72"/>
      <c r="AB236" s="72"/>
      <c r="AE236" s="72"/>
      <c r="AF236" s="72"/>
      <c r="AG236" s="72"/>
    </row>
    <row r="237" spans="6:33" ht="15.75" customHeight="1">
      <c r="F237" s="72"/>
      <c r="L237" s="72"/>
      <c r="P237" s="72"/>
      <c r="Q237" s="72"/>
      <c r="R237" s="72"/>
      <c r="S237" s="72"/>
      <c r="T237" s="72"/>
      <c r="V237" s="72"/>
      <c r="X237" s="72"/>
      <c r="Z237" s="72"/>
      <c r="AB237" s="72"/>
      <c r="AE237" s="72"/>
      <c r="AF237" s="72"/>
      <c r="AG237" s="72"/>
    </row>
    <row r="238" spans="6:33" ht="15.75" customHeight="1">
      <c r="F238" s="72"/>
      <c r="L238" s="72"/>
      <c r="P238" s="72"/>
      <c r="Q238" s="72"/>
      <c r="R238" s="72"/>
      <c r="S238" s="72"/>
      <c r="T238" s="72"/>
      <c r="V238" s="72"/>
      <c r="X238" s="72"/>
      <c r="Z238" s="72"/>
      <c r="AB238" s="72"/>
      <c r="AE238" s="72"/>
      <c r="AF238" s="72"/>
      <c r="AG238" s="72"/>
    </row>
    <row r="239" spans="6:33" ht="15.75" customHeight="1">
      <c r="F239" s="72"/>
      <c r="L239" s="72"/>
      <c r="P239" s="72"/>
      <c r="Q239" s="72"/>
      <c r="R239" s="72"/>
      <c r="S239" s="72"/>
      <c r="T239" s="72"/>
      <c r="V239" s="72"/>
      <c r="X239" s="72"/>
      <c r="Z239" s="72"/>
      <c r="AB239" s="72"/>
      <c r="AE239" s="72"/>
      <c r="AF239" s="72"/>
      <c r="AG239" s="72"/>
    </row>
    <row r="240" spans="6:33" ht="15.75" customHeight="1">
      <c r="F240" s="72"/>
      <c r="L240" s="72"/>
      <c r="P240" s="72"/>
      <c r="Q240" s="72"/>
      <c r="R240" s="72"/>
      <c r="S240" s="72"/>
      <c r="T240" s="72"/>
      <c r="V240" s="72"/>
      <c r="X240" s="72"/>
      <c r="Z240" s="72"/>
      <c r="AB240" s="72"/>
      <c r="AE240" s="72"/>
      <c r="AF240" s="72"/>
      <c r="AG240" s="72"/>
    </row>
    <row r="241" spans="6:33" ht="15.75" customHeight="1">
      <c r="F241" s="72"/>
      <c r="L241" s="72"/>
      <c r="P241" s="72"/>
      <c r="Q241" s="72"/>
      <c r="R241" s="72"/>
      <c r="S241" s="72"/>
      <c r="T241" s="72"/>
      <c r="V241" s="72"/>
      <c r="X241" s="72"/>
      <c r="Z241" s="72"/>
      <c r="AB241" s="72"/>
      <c r="AE241" s="72"/>
      <c r="AF241" s="72"/>
      <c r="AG241" s="72"/>
    </row>
    <row r="242" spans="6:33" ht="15.75" customHeight="1">
      <c r="F242" s="72"/>
      <c r="L242" s="72"/>
      <c r="P242" s="72"/>
      <c r="Q242" s="72"/>
      <c r="R242" s="72"/>
      <c r="S242" s="72"/>
      <c r="T242" s="72"/>
      <c r="V242" s="72"/>
      <c r="X242" s="72"/>
      <c r="Z242" s="72"/>
      <c r="AB242" s="72"/>
      <c r="AE242" s="72"/>
      <c r="AF242" s="72"/>
      <c r="AG242" s="72"/>
    </row>
    <row r="243" spans="6:33" ht="15.75" customHeight="1">
      <c r="F243" s="72"/>
      <c r="L243" s="72"/>
      <c r="P243" s="72"/>
      <c r="Q243" s="72"/>
      <c r="R243" s="72"/>
      <c r="S243" s="72"/>
      <c r="T243" s="72"/>
      <c r="V243" s="72"/>
      <c r="X243" s="72"/>
      <c r="Z243" s="72"/>
      <c r="AB243" s="72"/>
      <c r="AE243" s="72"/>
      <c r="AF243" s="72"/>
      <c r="AG243" s="72"/>
    </row>
    <row r="244" spans="6:33" ht="15.75" customHeight="1">
      <c r="F244" s="72"/>
      <c r="L244" s="72"/>
      <c r="P244" s="72"/>
      <c r="Q244" s="72"/>
      <c r="R244" s="72"/>
      <c r="S244" s="72"/>
      <c r="T244" s="72"/>
      <c r="V244" s="72"/>
      <c r="X244" s="72"/>
      <c r="Z244" s="72"/>
      <c r="AB244" s="72"/>
      <c r="AE244" s="72"/>
      <c r="AF244" s="72"/>
      <c r="AG244" s="72"/>
    </row>
    <row r="245" spans="6:33" ht="15.75" customHeight="1">
      <c r="F245" s="72"/>
      <c r="L245" s="72"/>
      <c r="P245" s="72"/>
      <c r="Q245" s="72"/>
      <c r="R245" s="72"/>
      <c r="S245" s="72"/>
      <c r="T245" s="72"/>
      <c r="V245" s="72"/>
      <c r="X245" s="72"/>
      <c r="Z245" s="72"/>
      <c r="AB245" s="72"/>
      <c r="AE245" s="72"/>
      <c r="AF245" s="72"/>
      <c r="AG245" s="72"/>
    </row>
    <row r="246" spans="6:33" ht="15.75" customHeight="1">
      <c r="F246" s="72"/>
      <c r="L246" s="72"/>
      <c r="P246" s="72"/>
      <c r="Q246" s="72"/>
      <c r="R246" s="72"/>
      <c r="S246" s="72"/>
      <c r="T246" s="72"/>
      <c r="V246" s="72"/>
      <c r="X246" s="72"/>
      <c r="Z246" s="72"/>
      <c r="AB246" s="72"/>
      <c r="AE246" s="72"/>
      <c r="AF246" s="72"/>
      <c r="AG246" s="72"/>
    </row>
    <row r="247" spans="6:33" ht="15.75" customHeight="1">
      <c r="F247" s="72"/>
      <c r="L247" s="72"/>
      <c r="P247" s="72"/>
      <c r="Q247" s="72"/>
      <c r="R247" s="72"/>
      <c r="S247" s="72"/>
      <c r="T247" s="72"/>
      <c r="V247" s="72"/>
      <c r="X247" s="72"/>
      <c r="Z247" s="72"/>
      <c r="AB247" s="72"/>
      <c r="AE247" s="72"/>
      <c r="AF247" s="72"/>
      <c r="AG247" s="72"/>
    </row>
    <row r="248" spans="6:33" ht="15.75" customHeight="1">
      <c r="F248" s="72"/>
      <c r="L248" s="72"/>
      <c r="P248" s="72"/>
      <c r="Q248" s="72"/>
      <c r="R248" s="72"/>
      <c r="S248" s="72"/>
      <c r="T248" s="72"/>
      <c r="V248" s="72"/>
      <c r="X248" s="72"/>
      <c r="Z248" s="72"/>
      <c r="AB248" s="72"/>
      <c r="AE248" s="72"/>
      <c r="AF248" s="72"/>
      <c r="AG248" s="72"/>
    </row>
    <row r="249" spans="6:33" ht="15.75" customHeight="1">
      <c r="F249" s="72"/>
      <c r="L249" s="72"/>
      <c r="P249" s="72"/>
      <c r="Q249" s="72"/>
      <c r="R249" s="72"/>
      <c r="S249" s="72"/>
      <c r="T249" s="72"/>
      <c r="V249" s="72"/>
      <c r="X249" s="72"/>
      <c r="Z249" s="72"/>
      <c r="AB249" s="72"/>
      <c r="AE249" s="72"/>
      <c r="AF249" s="72"/>
      <c r="AG249" s="72"/>
    </row>
    <row r="250" spans="6:33" ht="15.75" customHeight="1">
      <c r="F250" s="72"/>
      <c r="L250" s="72"/>
      <c r="P250" s="72"/>
      <c r="Q250" s="72"/>
      <c r="R250" s="72"/>
      <c r="S250" s="72"/>
      <c r="T250" s="72"/>
      <c r="V250" s="72"/>
      <c r="X250" s="72"/>
      <c r="Z250" s="72"/>
      <c r="AB250" s="72"/>
      <c r="AE250" s="72"/>
      <c r="AF250" s="72"/>
      <c r="AG250" s="72"/>
    </row>
    <row r="251" spans="6:33" ht="15.75" customHeight="1">
      <c r="F251" s="72"/>
      <c r="L251" s="72"/>
      <c r="P251" s="72"/>
      <c r="Q251" s="72"/>
      <c r="R251" s="72"/>
      <c r="S251" s="72"/>
      <c r="T251" s="72"/>
      <c r="V251" s="72"/>
      <c r="X251" s="72"/>
      <c r="Z251" s="72"/>
      <c r="AB251" s="72"/>
      <c r="AE251" s="72"/>
      <c r="AF251" s="72"/>
      <c r="AG251" s="72"/>
    </row>
    <row r="252" spans="6:33" ht="15.75" customHeight="1">
      <c r="F252" s="72"/>
      <c r="L252" s="72"/>
      <c r="P252" s="72"/>
      <c r="Q252" s="72"/>
      <c r="R252" s="72"/>
      <c r="S252" s="72"/>
      <c r="T252" s="72"/>
      <c r="V252" s="72"/>
      <c r="X252" s="72"/>
      <c r="Z252" s="72"/>
      <c r="AB252" s="72"/>
      <c r="AE252" s="72"/>
      <c r="AF252" s="72"/>
      <c r="AG252" s="72"/>
    </row>
    <row r="253" spans="6:33" ht="15.75" customHeight="1">
      <c r="F253" s="72"/>
      <c r="L253" s="72"/>
      <c r="P253" s="72"/>
      <c r="Q253" s="72"/>
      <c r="R253" s="72"/>
      <c r="S253" s="72"/>
      <c r="T253" s="72"/>
      <c r="V253" s="72"/>
      <c r="X253" s="72"/>
      <c r="Z253" s="72"/>
      <c r="AB253" s="72"/>
      <c r="AE253" s="72"/>
      <c r="AF253" s="72"/>
      <c r="AG253" s="72"/>
    </row>
    <row r="254" spans="6:33" ht="15.75" customHeight="1">
      <c r="F254" s="72"/>
      <c r="L254" s="72"/>
      <c r="P254" s="72"/>
      <c r="Q254" s="72"/>
      <c r="R254" s="72"/>
      <c r="S254" s="72"/>
      <c r="T254" s="72"/>
      <c r="V254" s="72"/>
      <c r="X254" s="72"/>
      <c r="Z254" s="72"/>
      <c r="AB254" s="72"/>
      <c r="AE254" s="72"/>
      <c r="AF254" s="72"/>
      <c r="AG254" s="72"/>
    </row>
    <row r="255" spans="6:33" ht="15.75" customHeight="1">
      <c r="F255" s="72"/>
      <c r="L255" s="72"/>
      <c r="P255" s="72"/>
      <c r="Q255" s="72"/>
      <c r="R255" s="72"/>
      <c r="S255" s="72"/>
      <c r="T255" s="72"/>
      <c r="V255" s="72"/>
      <c r="X255" s="72"/>
      <c r="Z255" s="72"/>
      <c r="AB255" s="72"/>
      <c r="AE255" s="72"/>
      <c r="AF255" s="72"/>
      <c r="AG255" s="72"/>
    </row>
    <row r="256" spans="6:33" ht="15.75" customHeight="1">
      <c r="F256" s="72"/>
      <c r="L256" s="72"/>
      <c r="P256" s="72"/>
      <c r="Q256" s="72"/>
      <c r="R256" s="72"/>
      <c r="S256" s="72"/>
      <c r="T256" s="72"/>
      <c r="V256" s="72"/>
      <c r="X256" s="72"/>
      <c r="Z256" s="72"/>
      <c r="AB256" s="72"/>
      <c r="AE256" s="72"/>
      <c r="AF256" s="72"/>
      <c r="AG256" s="72"/>
    </row>
    <row r="257" spans="6:33" ht="15.75" customHeight="1">
      <c r="F257" s="72"/>
      <c r="L257" s="72"/>
      <c r="P257" s="72"/>
      <c r="Q257" s="72"/>
      <c r="R257" s="72"/>
      <c r="S257" s="72"/>
      <c r="T257" s="72"/>
      <c r="V257" s="72"/>
      <c r="X257" s="72"/>
      <c r="Z257" s="72"/>
      <c r="AB257" s="72"/>
      <c r="AE257" s="72"/>
      <c r="AF257" s="72"/>
      <c r="AG257" s="72"/>
    </row>
    <row r="258" spans="6:33" ht="15.75" customHeight="1">
      <c r="F258" s="72"/>
      <c r="L258" s="72"/>
      <c r="P258" s="72"/>
      <c r="Q258" s="72"/>
      <c r="R258" s="72"/>
      <c r="S258" s="72"/>
      <c r="T258" s="72"/>
      <c r="V258" s="72"/>
      <c r="X258" s="72"/>
      <c r="Z258" s="72"/>
      <c r="AB258" s="72"/>
      <c r="AE258" s="72"/>
      <c r="AF258" s="72"/>
      <c r="AG258" s="72"/>
    </row>
    <row r="259" spans="6:33" ht="15.75" customHeight="1">
      <c r="F259" s="72"/>
      <c r="L259" s="72"/>
      <c r="P259" s="72"/>
      <c r="Q259" s="72"/>
      <c r="R259" s="72"/>
      <c r="S259" s="72"/>
      <c r="T259" s="72"/>
      <c r="V259" s="72"/>
      <c r="X259" s="72"/>
      <c r="Z259" s="72"/>
      <c r="AB259" s="72"/>
      <c r="AE259" s="72"/>
      <c r="AF259" s="72"/>
      <c r="AG259" s="72"/>
    </row>
    <row r="260" spans="6:33" ht="15.75" customHeight="1">
      <c r="F260" s="72"/>
      <c r="L260" s="72"/>
      <c r="P260" s="72"/>
      <c r="Q260" s="72"/>
      <c r="R260" s="72"/>
      <c r="S260" s="72"/>
      <c r="T260" s="72"/>
      <c r="V260" s="72"/>
      <c r="X260" s="72"/>
      <c r="Z260" s="72"/>
      <c r="AB260" s="72"/>
      <c r="AE260" s="72"/>
      <c r="AF260" s="72"/>
      <c r="AG260" s="72"/>
    </row>
    <row r="261" spans="6:33" ht="15.75" customHeight="1">
      <c r="F261" s="72"/>
      <c r="L261" s="72"/>
      <c r="P261" s="72"/>
      <c r="Q261" s="72"/>
      <c r="R261" s="72"/>
      <c r="S261" s="72"/>
      <c r="T261" s="72"/>
      <c r="V261" s="72"/>
      <c r="X261" s="72"/>
      <c r="Z261" s="72"/>
      <c r="AB261" s="72"/>
      <c r="AE261" s="72"/>
      <c r="AF261" s="72"/>
      <c r="AG261" s="72"/>
    </row>
    <row r="262" spans="6:33" ht="15.75" customHeight="1">
      <c r="F262" s="72"/>
      <c r="L262" s="72"/>
      <c r="P262" s="72"/>
      <c r="Q262" s="72"/>
      <c r="R262" s="72"/>
      <c r="S262" s="72"/>
      <c r="T262" s="72"/>
      <c r="V262" s="72"/>
      <c r="X262" s="72"/>
      <c r="Z262" s="72"/>
      <c r="AB262" s="72"/>
      <c r="AE262" s="72"/>
      <c r="AF262" s="72"/>
      <c r="AG262" s="72"/>
    </row>
    <row r="263" spans="6:33" ht="15.75" customHeight="1">
      <c r="F263" s="72"/>
      <c r="L263" s="72"/>
      <c r="P263" s="72"/>
      <c r="Q263" s="72"/>
      <c r="R263" s="72"/>
      <c r="S263" s="72"/>
      <c r="T263" s="72"/>
      <c r="V263" s="72"/>
      <c r="X263" s="72"/>
      <c r="Z263" s="72"/>
      <c r="AB263" s="72"/>
      <c r="AE263" s="72"/>
      <c r="AF263" s="72"/>
      <c r="AG263" s="72"/>
    </row>
    <row r="264" spans="6:33" ht="15.75" customHeight="1">
      <c r="F264" s="72"/>
      <c r="L264" s="72"/>
      <c r="P264" s="72"/>
      <c r="Q264" s="72"/>
      <c r="R264" s="72"/>
      <c r="S264" s="72"/>
      <c r="T264" s="72"/>
      <c r="V264" s="72"/>
      <c r="X264" s="72"/>
      <c r="Z264" s="72"/>
      <c r="AB264" s="72"/>
      <c r="AE264" s="72"/>
      <c r="AF264" s="72"/>
      <c r="AG264" s="72"/>
    </row>
    <row r="265" spans="6:33" ht="15.75" customHeight="1">
      <c r="F265" s="72"/>
      <c r="L265" s="72"/>
      <c r="P265" s="72"/>
      <c r="Q265" s="72"/>
      <c r="R265" s="72"/>
      <c r="S265" s="72"/>
      <c r="T265" s="72"/>
      <c r="V265" s="72"/>
      <c r="X265" s="72"/>
      <c r="Z265" s="72"/>
      <c r="AB265" s="72"/>
      <c r="AE265" s="72"/>
      <c r="AF265" s="72"/>
      <c r="AG265" s="72"/>
    </row>
    <row r="266" spans="6:33" ht="15.75" customHeight="1">
      <c r="F266" s="72"/>
      <c r="L266" s="72"/>
      <c r="P266" s="72"/>
      <c r="Q266" s="72"/>
      <c r="R266" s="72"/>
      <c r="S266" s="72"/>
      <c r="T266" s="72"/>
      <c r="V266" s="72"/>
      <c r="X266" s="72"/>
      <c r="Z266" s="72"/>
      <c r="AB266" s="72"/>
      <c r="AE266" s="72"/>
      <c r="AF266" s="72"/>
      <c r="AG266" s="72"/>
    </row>
    <row r="267" spans="6:33" ht="15.75" customHeight="1">
      <c r="F267" s="72"/>
      <c r="L267" s="72"/>
      <c r="P267" s="72"/>
      <c r="Q267" s="72"/>
      <c r="R267" s="72"/>
      <c r="S267" s="72"/>
      <c r="T267" s="72"/>
      <c r="V267" s="72"/>
      <c r="X267" s="72"/>
      <c r="Z267" s="72"/>
      <c r="AB267" s="72"/>
      <c r="AE267" s="72"/>
      <c r="AF267" s="72"/>
      <c r="AG267" s="72"/>
    </row>
    <row r="268" spans="6:33" ht="15.75" customHeight="1">
      <c r="F268" s="72"/>
      <c r="L268" s="72"/>
      <c r="P268" s="72"/>
      <c r="Q268" s="72"/>
      <c r="R268" s="72"/>
      <c r="S268" s="72"/>
      <c r="T268" s="72"/>
      <c r="V268" s="72"/>
      <c r="X268" s="72"/>
      <c r="Z268" s="72"/>
      <c r="AB268" s="72"/>
      <c r="AE268" s="72"/>
      <c r="AF268" s="72"/>
      <c r="AG268" s="72"/>
    </row>
    <row r="269" spans="6:33" ht="15.75" customHeight="1">
      <c r="F269" s="72"/>
      <c r="L269" s="72"/>
      <c r="P269" s="72"/>
      <c r="Q269" s="72"/>
      <c r="R269" s="72"/>
      <c r="S269" s="72"/>
      <c r="T269" s="72"/>
      <c r="V269" s="72"/>
      <c r="X269" s="72"/>
      <c r="Z269" s="72"/>
      <c r="AB269" s="72"/>
      <c r="AE269" s="72"/>
      <c r="AF269" s="72"/>
      <c r="AG269" s="72"/>
    </row>
    <row r="270" spans="6:33" ht="15.75" customHeight="1">
      <c r="F270" s="72"/>
      <c r="L270" s="72"/>
      <c r="P270" s="72"/>
      <c r="Q270" s="72"/>
      <c r="R270" s="72"/>
      <c r="S270" s="72"/>
      <c r="T270" s="72"/>
      <c r="V270" s="72"/>
      <c r="X270" s="72"/>
      <c r="Z270" s="72"/>
      <c r="AB270" s="72"/>
      <c r="AE270" s="72"/>
      <c r="AF270" s="72"/>
      <c r="AG270" s="72"/>
    </row>
    <row r="271" spans="6:33" ht="15.75" customHeight="1">
      <c r="F271" s="72"/>
      <c r="L271" s="72"/>
      <c r="P271" s="72"/>
      <c r="Q271" s="72"/>
      <c r="R271" s="72"/>
      <c r="S271" s="72"/>
      <c r="T271" s="72"/>
      <c r="V271" s="72"/>
      <c r="X271" s="72"/>
      <c r="Z271" s="72"/>
      <c r="AB271" s="72"/>
      <c r="AE271" s="72"/>
      <c r="AF271" s="72"/>
      <c r="AG271" s="72"/>
    </row>
    <row r="272" spans="6:33" ht="15.75" customHeight="1">
      <c r="F272" s="72"/>
      <c r="L272" s="72"/>
      <c r="P272" s="72"/>
      <c r="Q272" s="72"/>
      <c r="R272" s="72"/>
      <c r="S272" s="72"/>
      <c r="T272" s="72"/>
      <c r="V272" s="72"/>
      <c r="X272" s="72"/>
      <c r="Z272" s="72"/>
      <c r="AB272" s="72"/>
      <c r="AE272" s="72"/>
      <c r="AF272" s="72"/>
      <c r="AG272" s="72"/>
    </row>
    <row r="273" spans="6:33" ht="15.75" customHeight="1">
      <c r="F273" s="72"/>
      <c r="L273" s="72"/>
      <c r="P273" s="72"/>
      <c r="Q273" s="72"/>
      <c r="R273" s="72"/>
      <c r="S273" s="72"/>
      <c r="T273" s="72"/>
      <c r="V273" s="72"/>
      <c r="X273" s="72"/>
      <c r="Z273" s="72"/>
      <c r="AB273" s="72"/>
      <c r="AE273" s="72"/>
      <c r="AF273" s="72"/>
      <c r="AG273" s="72"/>
    </row>
    <row r="274" spans="6:33" ht="15.75" customHeight="1">
      <c r="F274" s="72"/>
      <c r="L274" s="72"/>
      <c r="P274" s="72"/>
      <c r="Q274" s="72"/>
      <c r="R274" s="72"/>
      <c r="S274" s="72"/>
      <c r="T274" s="72"/>
      <c r="V274" s="72"/>
      <c r="X274" s="72"/>
      <c r="Z274" s="72"/>
      <c r="AB274" s="72"/>
      <c r="AE274" s="72"/>
      <c r="AF274" s="72"/>
      <c r="AG274" s="72"/>
    </row>
    <row r="275" spans="6:33" ht="15.75" customHeight="1">
      <c r="F275" s="72"/>
      <c r="L275" s="72"/>
      <c r="P275" s="72"/>
      <c r="Q275" s="72"/>
      <c r="R275" s="72"/>
      <c r="S275" s="72"/>
      <c r="T275" s="72"/>
      <c r="V275" s="72"/>
      <c r="X275" s="72"/>
      <c r="Z275" s="72"/>
      <c r="AB275" s="72"/>
      <c r="AE275" s="72"/>
      <c r="AF275" s="72"/>
      <c r="AG275" s="72"/>
    </row>
    <row r="276" spans="6:33" ht="15.75" customHeight="1">
      <c r="F276" s="72"/>
      <c r="L276" s="72"/>
      <c r="P276" s="72"/>
      <c r="Q276" s="72"/>
      <c r="R276" s="72"/>
      <c r="S276" s="72"/>
      <c r="T276" s="72"/>
      <c r="V276" s="72"/>
      <c r="X276" s="72"/>
      <c r="Z276" s="72"/>
      <c r="AB276" s="72"/>
      <c r="AE276" s="72"/>
      <c r="AF276" s="72"/>
      <c r="AG276" s="72"/>
    </row>
    <row r="277" spans="6:33" ht="15.75" customHeight="1">
      <c r="F277" s="72"/>
      <c r="L277" s="72"/>
      <c r="P277" s="72"/>
      <c r="Q277" s="72"/>
      <c r="R277" s="72"/>
      <c r="S277" s="72"/>
      <c r="T277" s="72"/>
      <c r="V277" s="72"/>
      <c r="X277" s="72"/>
      <c r="Z277" s="72"/>
      <c r="AB277" s="72"/>
      <c r="AE277" s="72"/>
      <c r="AF277" s="72"/>
      <c r="AG277" s="72"/>
    </row>
    <row r="278" spans="6:33" ht="15.75" customHeight="1">
      <c r="F278" s="72"/>
      <c r="L278" s="72"/>
      <c r="P278" s="72"/>
      <c r="Q278" s="72"/>
      <c r="R278" s="72"/>
      <c r="S278" s="72"/>
      <c r="T278" s="72"/>
      <c r="V278" s="72"/>
      <c r="X278" s="72"/>
      <c r="Z278" s="72"/>
      <c r="AB278" s="72"/>
      <c r="AE278" s="72"/>
      <c r="AF278" s="72"/>
      <c r="AG278" s="72"/>
    </row>
    <row r="279" spans="6:33" ht="15.75" customHeight="1">
      <c r="F279" s="72"/>
      <c r="L279" s="72"/>
      <c r="P279" s="72"/>
      <c r="Q279" s="72"/>
      <c r="R279" s="72"/>
      <c r="S279" s="72"/>
      <c r="T279" s="72"/>
      <c r="V279" s="72"/>
      <c r="X279" s="72"/>
      <c r="Z279" s="72"/>
      <c r="AB279" s="72"/>
      <c r="AE279" s="72"/>
      <c r="AF279" s="72"/>
      <c r="AG279" s="72"/>
    </row>
    <row r="280" spans="6:33" ht="15.75" customHeight="1">
      <c r="F280" s="72"/>
      <c r="L280" s="72"/>
      <c r="P280" s="72"/>
      <c r="Q280" s="72"/>
      <c r="R280" s="72"/>
      <c r="S280" s="72"/>
      <c r="T280" s="72"/>
      <c r="V280" s="72"/>
      <c r="X280" s="72"/>
      <c r="Z280" s="72"/>
      <c r="AB280" s="72"/>
      <c r="AE280" s="72"/>
      <c r="AF280" s="72"/>
      <c r="AG280" s="72"/>
    </row>
    <row r="281" spans="6:33" ht="15.75" customHeight="1">
      <c r="F281" s="72"/>
      <c r="L281" s="72"/>
      <c r="P281" s="72"/>
      <c r="Q281" s="72"/>
      <c r="R281" s="72"/>
      <c r="S281" s="72"/>
      <c r="T281" s="72"/>
      <c r="V281" s="72"/>
      <c r="X281" s="72"/>
      <c r="Z281" s="72"/>
      <c r="AB281" s="72"/>
      <c r="AE281" s="72"/>
      <c r="AF281" s="72"/>
      <c r="AG281" s="72"/>
    </row>
    <row r="282" spans="6:33" ht="15.75" customHeight="1">
      <c r="F282" s="72"/>
      <c r="L282" s="72"/>
      <c r="P282" s="72"/>
      <c r="Q282" s="72"/>
      <c r="R282" s="72"/>
      <c r="S282" s="72"/>
      <c r="T282" s="72"/>
      <c r="V282" s="72"/>
      <c r="X282" s="72"/>
      <c r="Z282" s="72"/>
      <c r="AB282" s="72"/>
      <c r="AE282" s="72"/>
      <c r="AF282" s="72"/>
      <c r="AG282" s="72"/>
    </row>
    <row r="283" spans="6:33" ht="15.75" customHeight="1">
      <c r="F283" s="72"/>
      <c r="L283" s="72"/>
      <c r="P283" s="72"/>
      <c r="Q283" s="72"/>
      <c r="R283" s="72"/>
      <c r="S283" s="72"/>
      <c r="T283" s="72"/>
      <c r="V283" s="72"/>
      <c r="X283" s="72"/>
      <c r="Z283" s="72"/>
      <c r="AB283" s="72"/>
      <c r="AE283" s="72"/>
      <c r="AF283" s="72"/>
      <c r="AG283" s="72"/>
    </row>
    <row r="284" spans="6:33" ht="15.75" customHeight="1">
      <c r="F284" s="72"/>
      <c r="L284" s="72"/>
      <c r="P284" s="72"/>
      <c r="Q284" s="72"/>
      <c r="R284" s="72"/>
      <c r="S284" s="72"/>
      <c r="T284" s="72"/>
      <c r="V284" s="72"/>
      <c r="X284" s="72"/>
      <c r="Z284" s="72"/>
      <c r="AB284" s="72"/>
      <c r="AE284" s="72"/>
      <c r="AF284" s="72"/>
      <c r="AG284" s="72"/>
    </row>
    <row r="285" spans="6:33" ht="15.75" customHeight="1">
      <c r="F285" s="72"/>
      <c r="L285" s="72"/>
      <c r="P285" s="72"/>
      <c r="Q285" s="72"/>
      <c r="R285" s="72"/>
      <c r="S285" s="72"/>
      <c r="T285" s="72"/>
      <c r="V285" s="72"/>
      <c r="X285" s="72"/>
      <c r="Z285" s="72"/>
      <c r="AB285" s="72"/>
      <c r="AE285" s="72"/>
      <c r="AF285" s="72"/>
      <c r="AG285" s="72"/>
    </row>
    <row r="286" spans="6:33" ht="15.75" customHeight="1">
      <c r="F286" s="72"/>
      <c r="L286" s="72"/>
      <c r="P286" s="72"/>
      <c r="Q286" s="72"/>
      <c r="R286" s="72"/>
      <c r="S286" s="72"/>
      <c r="T286" s="72"/>
      <c r="V286" s="72"/>
      <c r="X286" s="72"/>
      <c r="Z286" s="72"/>
      <c r="AB286" s="72"/>
      <c r="AE286" s="72"/>
      <c r="AF286" s="72"/>
      <c r="AG286" s="72"/>
    </row>
    <row r="287" spans="6:33" ht="15.75" customHeight="1">
      <c r="F287" s="72"/>
      <c r="L287" s="72"/>
      <c r="P287" s="72"/>
      <c r="Q287" s="72"/>
      <c r="R287" s="72"/>
      <c r="S287" s="72"/>
      <c r="T287" s="72"/>
      <c r="V287" s="72"/>
      <c r="X287" s="72"/>
      <c r="Z287" s="72"/>
      <c r="AB287" s="72"/>
      <c r="AE287" s="72"/>
      <c r="AF287" s="72"/>
      <c r="AG287" s="72"/>
    </row>
    <row r="288" spans="6:33" ht="15.75" customHeight="1">
      <c r="F288" s="72"/>
      <c r="L288" s="72"/>
      <c r="P288" s="72"/>
      <c r="Q288" s="72"/>
      <c r="R288" s="72"/>
      <c r="S288" s="72"/>
      <c r="T288" s="72"/>
      <c r="V288" s="72"/>
      <c r="X288" s="72"/>
      <c r="Z288" s="72"/>
      <c r="AB288" s="72"/>
      <c r="AE288" s="72"/>
      <c r="AF288" s="72"/>
      <c r="AG288" s="72"/>
    </row>
    <row r="289" spans="6:33" ht="15.75" customHeight="1">
      <c r="F289" s="72"/>
      <c r="L289" s="72"/>
      <c r="P289" s="72"/>
      <c r="Q289" s="72"/>
      <c r="R289" s="72"/>
      <c r="S289" s="72"/>
      <c r="T289" s="72"/>
      <c r="V289" s="72"/>
      <c r="X289" s="72"/>
      <c r="Z289" s="72"/>
      <c r="AB289" s="72"/>
      <c r="AE289" s="72"/>
      <c r="AF289" s="72"/>
      <c r="AG289" s="72"/>
    </row>
    <row r="290" spans="6:33" ht="15.75" customHeight="1">
      <c r="F290" s="72"/>
      <c r="L290" s="72"/>
      <c r="P290" s="72"/>
      <c r="Q290" s="72"/>
      <c r="R290" s="72"/>
      <c r="S290" s="72"/>
      <c r="T290" s="72"/>
      <c r="V290" s="72"/>
      <c r="X290" s="72"/>
      <c r="Z290" s="72"/>
      <c r="AB290" s="72"/>
      <c r="AE290" s="72"/>
      <c r="AF290" s="72"/>
      <c r="AG290" s="72"/>
    </row>
    <row r="291" spans="6:33" ht="15.75" customHeight="1">
      <c r="F291" s="72"/>
      <c r="L291" s="72"/>
      <c r="P291" s="72"/>
      <c r="Q291" s="72"/>
      <c r="R291" s="72"/>
      <c r="S291" s="72"/>
      <c r="T291" s="72"/>
      <c r="V291" s="72"/>
      <c r="X291" s="72"/>
      <c r="Z291" s="72"/>
      <c r="AB291" s="72"/>
      <c r="AE291" s="72"/>
      <c r="AF291" s="72"/>
      <c r="AG291" s="72"/>
    </row>
    <row r="292" spans="6:33" ht="15.75" customHeight="1">
      <c r="F292" s="72"/>
      <c r="L292" s="72"/>
      <c r="P292" s="72"/>
      <c r="Q292" s="72"/>
      <c r="R292" s="72"/>
      <c r="S292" s="72"/>
      <c r="T292" s="72"/>
      <c r="V292" s="72"/>
      <c r="X292" s="72"/>
      <c r="Z292" s="72"/>
      <c r="AB292" s="72"/>
      <c r="AE292" s="72"/>
      <c r="AF292" s="72"/>
      <c r="AG292" s="72"/>
    </row>
    <row r="293" spans="6:33" ht="15.75" customHeight="1">
      <c r="F293" s="72"/>
      <c r="L293" s="72"/>
      <c r="P293" s="72"/>
      <c r="Q293" s="72"/>
      <c r="R293" s="72"/>
      <c r="S293" s="72"/>
      <c r="T293" s="72"/>
      <c r="V293" s="72"/>
      <c r="X293" s="72"/>
      <c r="Z293" s="72"/>
      <c r="AB293" s="72"/>
      <c r="AE293" s="72"/>
      <c r="AF293" s="72"/>
      <c r="AG293" s="72"/>
    </row>
    <row r="294" spans="6:33" ht="15.75" customHeight="1">
      <c r="F294" s="72"/>
      <c r="L294" s="72"/>
      <c r="P294" s="72"/>
      <c r="Q294" s="72"/>
      <c r="R294" s="72"/>
      <c r="S294" s="72"/>
      <c r="T294" s="72"/>
      <c r="V294" s="72"/>
      <c r="X294" s="72"/>
      <c r="Z294" s="72"/>
      <c r="AB294" s="72"/>
      <c r="AE294" s="72"/>
      <c r="AF294" s="72"/>
      <c r="AG294" s="72"/>
    </row>
    <row r="295" spans="6:33" ht="15.75" customHeight="1">
      <c r="F295" s="72"/>
      <c r="L295" s="72"/>
      <c r="P295" s="72"/>
      <c r="Q295" s="72"/>
      <c r="R295" s="72"/>
      <c r="S295" s="72"/>
      <c r="T295" s="72"/>
      <c r="V295" s="72"/>
      <c r="X295" s="72"/>
      <c r="Z295" s="72"/>
      <c r="AB295" s="72"/>
      <c r="AE295" s="72"/>
      <c r="AF295" s="72"/>
      <c r="AG295" s="72"/>
    </row>
    <row r="296" spans="6:33" ht="15.75" customHeight="1">
      <c r="F296" s="72"/>
      <c r="L296" s="72"/>
      <c r="P296" s="72"/>
      <c r="Q296" s="72"/>
      <c r="R296" s="72"/>
      <c r="S296" s="72"/>
      <c r="T296" s="72"/>
      <c r="V296" s="72"/>
      <c r="X296" s="72"/>
      <c r="Z296" s="72"/>
      <c r="AB296" s="72"/>
      <c r="AE296" s="72"/>
      <c r="AF296" s="72"/>
      <c r="AG296" s="72"/>
    </row>
    <row r="297" spans="6:33" ht="15.75" customHeight="1">
      <c r="F297" s="72"/>
      <c r="L297" s="72"/>
      <c r="P297" s="72"/>
      <c r="Q297" s="72"/>
      <c r="R297" s="72"/>
      <c r="S297" s="72"/>
      <c r="T297" s="72"/>
      <c r="V297" s="72"/>
      <c r="X297" s="72"/>
      <c r="Z297" s="72"/>
      <c r="AB297" s="72"/>
      <c r="AE297" s="72"/>
      <c r="AF297" s="72"/>
      <c r="AG297" s="72"/>
    </row>
    <row r="298" spans="6:33" ht="15.75" customHeight="1">
      <c r="F298" s="72"/>
      <c r="L298" s="72"/>
      <c r="P298" s="72"/>
      <c r="Q298" s="72"/>
      <c r="R298" s="72"/>
      <c r="S298" s="72"/>
      <c r="T298" s="72"/>
      <c r="V298" s="72"/>
      <c r="X298" s="72"/>
      <c r="Z298" s="72"/>
      <c r="AB298" s="72"/>
      <c r="AE298" s="72"/>
      <c r="AF298" s="72"/>
      <c r="AG298" s="72"/>
    </row>
    <row r="299" spans="6:33" ht="15.75" customHeight="1">
      <c r="F299" s="72"/>
      <c r="L299" s="72"/>
      <c r="P299" s="72"/>
      <c r="Q299" s="72"/>
      <c r="R299" s="72"/>
      <c r="S299" s="72"/>
      <c r="T299" s="72"/>
      <c r="V299" s="72"/>
      <c r="X299" s="72"/>
      <c r="Z299" s="72"/>
      <c r="AB299" s="72"/>
      <c r="AE299" s="72"/>
      <c r="AF299" s="72"/>
      <c r="AG299" s="72"/>
    </row>
    <row r="300" spans="6:33" ht="15.75" customHeight="1">
      <c r="F300" s="72"/>
      <c r="L300" s="72"/>
      <c r="P300" s="72"/>
      <c r="Q300" s="72"/>
      <c r="R300" s="72"/>
      <c r="S300" s="72"/>
      <c r="T300" s="72"/>
      <c r="V300" s="72"/>
      <c r="X300" s="72"/>
      <c r="Z300" s="72"/>
      <c r="AB300" s="72"/>
      <c r="AE300" s="72"/>
      <c r="AF300" s="72"/>
      <c r="AG300" s="72"/>
    </row>
    <row r="301" spans="6:33" ht="15.75" customHeight="1">
      <c r="F301" s="72"/>
      <c r="L301" s="72"/>
      <c r="P301" s="72"/>
      <c r="Q301" s="72"/>
      <c r="R301" s="72"/>
      <c r="S301" s="72"/>
      <c r="T301" s="72"/>
      <c r="V301" s="72"/>
      <c r="X301" s="72"/>
      <c r="Z301" s="72"/>
      <c r="AB301" s="72"/>
      <c r="AE301" s="72"/>
      <c r="AF301" s="72"/>
      <c r="AG301" s="72"/>
    </row>
    <row r="302" spans="6:33" ht="15.75" customHeight="1">
      <c r="F302" s="72"/>
      <c r="L302" s="72"/>
      <c r="P302" s="72"/>
      <c r="Q302" s="72"/>
      <c r="R302" s="72"/>
      <c r="S302" s="72"/>
      <c r="T302" s="72"/>
      <c r="V302" s="72"/>
      <c r="X302" s="72"/>
      <c r="Z302" s="72"/>
      <c r="AB302" s="72"/>
      <c r="AE302" s="72"/>
      <c r="AF302" s="72"/>
      <c r="AG302" s="72"/>
    </row>
    <row r="303" spans="6:33" ht="15.75" customHeight="1">
      <c r="F303" s="72"/>
      <c r="L303" s="72"/>
      <c r="P303" s="72"/>
      <c r="Q303" s="72"/>
      <c r="R303" s="72"/>
      <c r="S303" s="72"/>
      <c r="T303" s="72"/>
      <c r="V303" s="72"/>
      <c r="X303" s="72"/>
      <c r="Z303" s="72"/>
      <c r="AB303" s="72"/>
      <c r="AE303" s="72"/>
      <c r="AF303" s="72"/>
      <c r="AG303" s="72"/>
    </row>
    <row r="304" spans="6:33" ht="15.75" customHeight="1">
      <c r="F304" s="72"/>
      <c r="L304" s="72"/>
      <c r="P304" s="72"/>
      <c r="Q304" s="72"/>
      <c r="R304" s="72"/>
      <c r="S304" s="72"/>
      <c r="T304" s="72"/>
      <c r="V304" s="72"/>
      <c r="X304" s="72"/>
      <c r="Z304" s="72"/>
      <c r="AB304" s="72"/>
      <c r="AE304" s="72"/>
      <c r="AF304" s="72"/>
      <c r="AG304" s="72"/>
    </row>
    <row r="305" spans="6:33" ht="15.75" customHeight="1">
      <c r="F305" s="72"/>
      <c r="L305" s="72"/>
      <c r="P305" s="72"/>
      <c r="Q305" s="72"/>
      <c r="R305" s="72"/>
      <c r="S305" s="72"/>
      <c r="T305" s="72"/>
      <c r="V305" s="72"/>
      <c r="X305" s="72"/>
      <c r="Z305" s="72"/>
      <c r="AB305" s="72"/>
      <c r="AE305" s="72"/>
      <c r="AF305" s="72"/>
      <c r="AG305" s="72"/>
    </row>
    <row r="306" spans="6:33" ht="15.75" customHeight="1">
      <c r="F306" s="72"/>
      <c r="L306" s="72"/>
      <c r="P306" s="72"/>
      <c r="Q306" s="72"/>
      <c r="R306" s="72"/>
      <c r="S306" s="72"/>
      <c r="T306" s="72"/>
      <c r="V306" s="72"/>
      <c r="X306" s="72"/>
      <c r="Z306" s="72"/>
      <c r="AB306" s="72"/>
      <c r="AE306" s="72"/>
      <c r="AF306" s="72"/>
      <c r="AG306" s="72"/>
    </row>
    <row r="307" spans="6:33" ht="15.75" customHeight="1">
      <c r="F307" s="72"/>
      <c r="L307" s="72"/>
      <c r="P307" s="72"/>
      <c r="Q307" s="72"/>
      <c r="R307" s="72"/>
      <c r="S307" s="72"/>
      <c r="T307" s="72"/>
      <c r="V307" s="72"/>
      <c r="X307" s="72"/>
      <c r="Z307" s="72"/>
      <c r="AB307" s="72"/>
      <c r="AE307" s="72"/>
      <c r="AF307" s="72"/>
      <c r="AG307" s="72"/>
    </row>
    <row r="308" spans="6:33" ht="15.75" customHeight="1">
      <c r="F308" s="72"/>
      <c r="L308" s="72"/>
      <c r="P308" s="72"/>
      <c r="Q308" s="72"/>
      <c r="R308" s="72"/>
      <c r="S308" s="72"/>
      <c r="T308" s="72"/>
      <c r="V308" s="72"/>
      <c r="X308" s="72"/>
      <c r="Z308" s="72"/>
      <c r="AB308" s="72"/>
      <c r="AE308" s="72"/>
      <c r="AF308" s="72"/>
      <c r="AG308" s="72"/>
    </row>
    <row r="309" spans="6:33" ht="15.75" customHeight="1">
      <c r="F309" s="72"/>
      <c r="L309" s="72"/>
      <c r="P309" s="72"/>
      <c r="Q309" s="72"/>
      <c r="R309" s="72"/>
      <c r="S309" s="72"/>
      <c r="T309" s="72"/>
      <c r="V309" s="72"/>
      <c r="X309" s="72"/>
      <c r="Z309" s="72"/>
      <c r="AB309" s="72"/>
      <c r="AE309" s="72"/>
      <c r="AF309" s="72"/>
      <c r="AG309" s="72"/>
    </row>
    <row r="310" spans="6:33" ht="15.75" customHeight="1">
      <c r="F310" s="72"/>
      <c r="L310" s="72"/>
      <c r="P310" s="72"/>
      <c r="Q310" s="72"/>
      <c r="R310" s="72"/>
      <c r="S310" s="72"/>
      <c r="T310" s="72"/>
      <c r="V310" s="72"/>
      <c r="X310" s="72"/>
      <c r="Z310" s="72"/>
      <c r="AB310" s="72"/>
      <c r="AE310" s="72"/>
      <c r="AF310" s="72"/>
      <c r="AG310" s="72"/>
    </row>
    <row r="311" spans="6:33" ht="15.75" customHeight="1">
      <c r="F311" s="72"/>
      <c r="L311" s="72"/>
      <c r="P311" s="72"/>
      <c r="Q311" s="72"/>
      <c r="R311" s="72"/>
      <c r="S311" s="72"/>
      <c r="T311" s="72"/>
      <c r="V311" s="72"/>
      <c r="X311" s="72"/>
      <c r="Z311" s="72"/>
      <c r="AB311" s="72"/>
      <c r="AE311" s="72"/>
      <c r="AF311" s="72"/>
      <c r="AG311" s="72"/>
    </row>
    <row r="312" spans="6:33" ht="15.75" customHeight="1">
      <c r="F312" s="72"/>
      <c r="L312" s="72"/>
      <c r="P312" s="72"/>
      <c r="Q312" s="72"/>
      <c r="R312" s="72"/>
      <c r="S312" s="72"/>
      <c r="T312" s="72"/>
      <c r="V312" s="72"/>
      <c r="X312" s="72"/>
      <c r="Z312" s="72"/>
      <c r="AB312" s="72"/>
      <c r="AE312" s="72"/>
      <c r="AF312" s="72"/>
      <c r="AG312" s="72"/>
    </row>
    <row r="313" spans="6:33" ht="15.75" customHeight="1">
      <c r="F313" s="72"/>
      <c r="L313" s="72"/>
      <c r="P313" s="72"/>
      <c r="Q313" s="72"/>
      <c r="R313" s="72"/>
      <c r="S313" s="72"/>
      <c r="T313" s="72"/>
      <c r="V313" s="72"/>
      <c r="X313" s="72"/>
      <c r="Z313" s="72"/>
      <c r="AB313" s="72"/>
      <c r="AE313" s="72"/>
      <c r="AF313" s="72"/>
      <c r="AG313" s="72"/>
    </row>
    <row r="314" spans="6:33" ht="15.75" customHeight="1">
      <c r="F314" s="72"/>
      <c r="L314" s="72"/>
      <c r="P314" s="72"/>
      <c r="Q314" s="72"/>
      <c r="R314" s="72"/>
      <c r="S314" s="72"/>
      <c r="T314" s="72"/>
      <c r="V314" s="72"/>
      <c r="X314" s="72"/>
      <c r="Z314" s="72"/>
      <c r="AB314" s="72"/>
      <c r="AE314" s="72"/>
      <c r="AF314" s="72"/>
      <c r="AG314" s="72"/>
    </row>
    <row r="315" spans="6:33" ht="15.75" customHeight="1">
      <c r="F315" s="72"/>
      <c r="L315" s="72"/>
      <c r="P315" s="72"/>
      <c r="Q315" s="72"/>
      <c r="R315" s="72"/>
      <c r="S315" s="72"/>
      <c r="T315" s="72"/>
      <c r="V315" s="72"/>
      <c r="X315" s="72"/>
      <c r="Z315" s="72"/>
      <c r="AB315" s="72"/>
      <c r="AE315" s="72"/>
      <c r="AF315" s="72"/>
      <c r="AG315" s="72"/>
    </row>
    <row r="316" spans="6:33" ht="15.75" customHeight="1">
      <c r="F316" s="72"/>
      <c r="L316" s="72"/>
      <c r="P316" s="72"/>
      <c r="Q316" s="72"/>
      <c r="R316" s="72"/>
      <c r="S316" s="72"/>
      <c r="T316" s="72"/>
      <c r="V316" s="72"/>
      <c r="X316" s="72"/>
      <c r="Z316" s="72"/>
      <c r="AB316" s="72"/>
      <c r="AE316" s="72"/>
      <c r="AF316" s="72"/>
      <c r="AG316" s="72"/>
    </row>
    <row r="317" spans="6:33" ht="15.75" customHeight="1">
      <c r="F317" s="72"/>
      <c r="L317" s="72"/>
      <c r="P317" s="72"/>
      <c r="Q317" s="72"/>
      <c r="R317" s="72"/>
      <c r="S317" s="72"/>
      <c r="T317" s="72"/>
      <c r="V317" s="72"/>
      <c r="X317" s="72"/>
      <c r="Z317" s="72"/>
      <c r="AB317" s="72"/>
      <c r="AE317" s="72"/>
      <c r="AF317" s="72"/>
      <c r="AG317" s="72"/>
    </row>
    <row r="318" spans="6:33" ht="15.75" customHeight="1">
      <c r="F318" s="72"/>
      <c r="L318" s="72"/>
      <c r="P318" s="72"/>
      <c r="Q318" s="72"/>
      <c r="R318" s="72"/>
      <c r="S318" s="72"/>
      <c r="T318" s="72"/>
      <c r="V318" s="72"/>
      <c r="X318" s="72"/>
      <c r="Z318" s="72"/>
      <c r="AB318" s="72"/>
      <c r="AE318" s="72"/>
      <c r="AF318" s="72"/>
      <c r="AG318" s="72"/>
    </row>
    <row r="319" spans="6:33" ht="15.75" customHeight="1">
      <c r="F319" s="72"/>
      <c r="L319" s="72"/>
      <c r="P319" s="72"/>
      <c r="Q319" s="72"/>
      <c r="R319" s="72"/>
      <c r="S319" s="72"/>
      <c r="T319" s="72"/>
      <c r="V319" s="72"/>
      <c r="X319" s="72"/>
      <c r="Z319" s="72"/>
      <c r="AB319" s="72"/>
      <c r="AE319" s="72"/>
      <c r="AF319" s="72"/>
      <c r="AG319" s="72"/>
    </row>
    <row r="320" spans="6:33" ht="15.75" customHeight="1">
      <c r="F320" s="72"/>
      <c r="L320" s="72"/>
      <c r="P320" s="72"/>
      <c r="Q320" s="72"/>
      <c r="R320" s="72"/>
      <c r="S320" s="72"/>
      <c r="T320" s="72"/>
      <c r="V320" s="72"/>
      <c r="X320" s="72"/>
      <c r="Z320" s="72"/>
      <c r="AB320" s="72"/>
      <c r="AE320" s="72"/>
      <c r="AF320" s="72"/>
      <c r="AG320" s="72"/>
    </row>
    <row r="321" spans="6:33" ht="15.75" customHeight="1">
      <c r="F321" s="72"/>
      <c r="L321" s="72"/>
      <c r="P321" s="72"/>
      <c r="Q321" s="72"/>
      <c r="R321" s="72"/>
      <c r="S321" s="72"/>
      <c r="T321" s="72"/>
      <c r="V321" s="72"/>
      <c r="X321" s="72"/>
      <c r="Z321" s="72"/>
      <c r="AB321" s="72"/>
      <c r="AE321" s="72"/>
      <c r="AF321" s="72"/>
      <c r="AG321" s="72"/>
    </row>
    <row r="322" spans="6:33" ht="15.75" customHeight="1">
      <c r="F322" s="72"/>
      <c r="L322" s="72"/>
      <c r="P322" s="72"/>
      <c r="Q322" s="72"/>
      <c r="R322" s="72"/>
      <c r="S322" s="72"/>
      <c r="T322" s="72"/>
      <c r="V322" s="72"/>
      <c r="X322" s="72"/>
      <c r="Z322" s="72"/>
      <c r="AB322" s="72"/>
      <c r="AE322" s="72"/>
      <c r="AF322" s="72"/>
      <c r="AG322" s="72"/>
    </row>
    <row r="323" spans="6:33" ht="15.75" customHeight="1">
      <c r="F323" s="72"/>
      <c r="L323" s="72"/>
      <c r="P323" s="72"/>
      <c r="Q323" s="72"/>
      <c r="R323" s="72"/>
      <c r="S323" s="72"/>
      <c r="T323" s="72"/>
      <c r="V323" s="72"/>
      <c r="X323" s="72"/>
      <c r="Z323" s="72"/>
      <c r="AB323" s="72"/>
      <c r="AE323" s="72"/>
      <c r="AF323" s="72"/>
      <c r="AG323" s="72"/>
    </row>
    <row r="324" spans="6:33" ht="15.75" customHeight="1">
      <c r="F324" s="72"/>
      <c r="L324" s="72"/>
      <c r="P324" s="72"/>
      <c r="Q324" s="72"/>
      <c r="R324" s="72"/>
      <c r="S324" s="72"/>
      <c r="T324" s="72"/>
      <c r="V324" s="72"/>
      <c r="X324" s="72"/>
      <c r="Z324" s="72"/>
      <c r="AB324" s="72"/>
      <c r="AE324" s="72"/>
      <c r="AF324" s="72"/>
      <c r="AG324" s="72"/>
    </row>
    <row r="325" spans="6:33" ht="15.75" customHeight="1">
      <c r="F325" s="72"/>
      <c r="L325" s="72"/>
      <c r="P325" s="72"/>
      <c r="Q325" s="72"/>
      <c r="R325" s="72"/>
      <c r="S325" s="72"/>
      <c r="T325" s="72"/>
      <c r="V325" s="72"/>
      <c r="X325" s="72"/>
      <c r="Z325" s="72"/>
      <c r="AB325" s="72"/>
      <c r="AE325" s="72"/>
      <c r="AF325" s="72"/>
      <c r="AG325" s="72"/>
    </row>
    <row r="326" spans="6:33" ht="15.75" customHeight="1">
      <c r="F326" s="72"/>
      <c r="L326" s="72"/>
      <c r="P326" s="72"/>
      <c r="Q326" s="72"/>
      <c r="R326" s="72"/>
      <c r="S326" s="72"/>
      <c r="T326" s="72"/>
      <c r="V326" s="72"/>
      <c r="X326" s="72"/>
      <c r="Z326" s="72"/>
      <c r="AB326" s="72"/>
      <c r="AE326" s="72"/>
      <c r="AF326" s="72"/>
      <c r="AG326" s="72"/>
    </row>
    <row r="327" spans="6:33" ht="15.75" customHeight="1">
      <c r="F327" s="72"/>
      <c r="L327" s="72"/>
      <c r="P327" s="72"/>
      <c r="Q327" s="72"/>
      <c r="R327" s="72"/>
      <c r="S327" s="72"/>
      <c r="T327" s="72"/>
      <c r="V327" s="72"/>
      <c r="X327" s="72"/>
      <c r="Z327" s="72"/>
      <c r="AB327" s="72"/>
      <c r="AE327" s="72"/>
      <c r="AF327" s="72"/>
      <c r="AG327" s="72"/>
    </row>
    <row r="328" spans="6:33" ht="15.75" customHeight="1">
      <c r="F328" s="72"/>
      <c r="L328" s="72"/>
      <c r="P328" s="72"/>
      <c r="Q328" s="72"/>
      <c r="R328" s="72"/>
      <c r="S328" s="72"/>
      <c r="T328" s="72"/>
      <c r="V328" s="72"/>
      <c r="X328" s="72"/>
      <c r="Z328" s="72"/>
      <c r="AB328" s="72"/>
      <c r="AE328" s="72"/>
      <c r="AF328" s="72"/>
      <c r="AG328" s="72"/>
    </row>
    <row r="329" spans="6:33" ht="15.75" customHeight="1">
      <c r="F329" s="72"/>
      <c r="L329" s="72"/>
      <c r="P329" s="72"/>
      <c r="Q329" s="72"/>
      <c r="R329" s="72"/>
      <c r="S329" s="72"/>
      <c r="T329" s="72"/>
      <c r="V329" s="72"/>
      <c r="X329" s="72"/>
      <c r="Z329" s="72"/>
      <c r="AB329" s="72"/>
      <c r="AE329" s="72"/>
      <c r="AF329" s="72"/>
      <c r="AG329" s="72"/>
    </row>
    <row r="330" spans="6:33" ht="15.75" customHeight="1">
      <c r="F330" s="72"/>
      <c r="L330" s="72"/>
      <c r="P330" s="72"/>
      <c r="Q330" s="72"/>
      <c r="R330" s="72"/>
      <c r="S330" s="72"/>
      <c r="T330" s="72"/>
      <c r="V330" s="72"/>
      <c r="X330" s="72"/>
      <c r="Z330" s="72"/>
      <c r="AB330" s="72"/>
      <c r="AE330" s="72"/>
      <c r="AF330" s="72"/>
      <c r="AG330" s="72"/>
    </row>
    <row r="331" spans="6:33" ht="15.75" customHeight="1">
      <c r="F331" s="72"/>
      <c r="L331" s="72"/>
      <c r="P331" s="72"/>
      <c r="Q331" s="72"/>
      <c r="R331" s="72"/>
      <c r="S331" s="72"/>
      <c r="T331" s="72"/>
      <c r="V331" s="72"/>
      <c r="X331" s="72"/>
      <c r="Z331" s="72"/>
      <c r="AB331" s="72"/>
      <c r="AE331" s="72"/>
      <c r="AF331" s="72"/>
      <c r="AG331" s="72"/>
    </row>
    <row r="332" spans="6:33" ht="15.75" customHeight="1">
      <c r="F332" s="72"/>
      <c r="L332" s="72"/>
      <c r="P332" s="72"/>
      <c r="Q332" s="72"/>
      <c r="R332" s="72"/>
      <c r="S332" s="72"/>
      <c r="T332" s="72"/>
      <c r="V332" s="72"/>
      <c r="X332" s="72"/>
      <c r="Z332" s="72"/>
      <c r="AB332" s="72"/>
      <c r="AE332" s="72"/>
      <c r="AF332" s="72"/>
      <c r="AG332" s="72"/>
    </row>
    <row r="333" spans="6:33" ht="15.75" customHeight="1"/>
    <row r="334" spans="6:33" ht="15.75" customHeight="1"/>
    <row r="335" spans="6:33" ht="15.75" customHeight="1"/>
    <row r="336" spans="6: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50">
    <mergeCell ref="A108:A110"/>
    <mergeCell ref="B108:B110"/>
    <mergeCell ref="E108:E110"/>
    <mergeCell ref="F108:F110"/>
    <mergeCell ref="H108:H110"/>
    <mergeCell ref="I108:I110"/>
    <mergeCell ref="J108:J110"/>
    <mergeCell ref="AJ108:AJ110"/>
    <mergeCell ref="AK108:AK110"/>
    <mergeCell ref="Y108:Y110"/>
    <mergeCell ref="Z108:Z110"/>
    <mergeCell ref="AA108:AA110"/>
    <mergeCell ref="AB108:AB110"/>
    <mergeCell ref="AC108:AC110"/>
    <mergeCell ref="AD108:AD110"/>
    <mergeCell ref="AE108:AE110"/>
    <mergeCell ref="T108:T110"/>
    <mergeCell ref="U108:U110"/>
    <mergeCell ref="V108:V110"/>
    <mergeCell ref="W108:W110"/>
    <mergeCell ref="X108:X110"/>
    <mergeCell ref="AF108:AF110"/>
    <mergeCell ref="AG108:AG110"/>
    <mergeCell ref="AH108:AH110"/>
    <mergeCell ref="AI108:AI110"/>
    <mergeCell ref="K108:K110"/>
    <mergeCell ref="L108:L110"/>
    <mergeCell ref="M108:M110"/>
    <mergeCell ref="N108:N110"/>
    <mergeCell ref="O108:O110"/>
    <mergeCell ref="P108:P110"/>
    <mergeCell ref="Q108:Q110"/>
    <mergeCell ref="R108:R110"/>
    <mergeCell ref="S108:S110"/>
    <mergeCell ref="Q92:Q94"/>
    <mergeCell ref="R92:R94"/>
    <mergeCell ref="S92:S94"/>
    <mergeCell ref="T92:T94"/>
    <mergeCell ref="U92:U94"/>
    <mergeCell ref="V92:V94"/>
    <mergeCell ref="O104:O106"/>
    <mergeCell ref="P104:P106"/>
    <mergeCell ref="H104:H106"/>
    <mergeCell ref="I104:I106"/>
    <mergeCell ref="J104:J106"/>
    <mergeCell ref="K104:K106"/>
    <mergeCell ref="L104:L106"/>
    <mergeCell ref="M104:M106"/>
    <mergeCell ref="N104:N106"/>
    <mergeCell ref="AA80:AA83"/>
    <mergeCell ref="S80:S83"/>
    <mergeCell ref="T80:T83"/>
    <mergeCell ref="U80:U83"/>
    <mergeCell ref="V80:V83"/>
    <mergeCell ref="W80:W83"/>
    <mergeCell ref="X80:X83"/>
    <mergeCell ref="Y80:Y83"/>
    <mergeCell ref="W92:W94"/>
    <mergeCell ref="X92:X94"/>
    <mergeCell ref="A70:A73"/>
    <mergeCell ref="B70:B73"/>
    <mergeCell ref="E70:E73"/>
    <mergeCell ref="F70:F73"/>
    <mergeCell ref="H70:H73"/>
    <mergeCell ref="I70:I73"/>
    <mergeCell ref="J70:J73"/>
    <mergeCell ref="K75:K78"/>
    <mergeCell ref="L75:L78"/>
    <mergeCell ref="A75:A78"/>
    <mergeCell ref="B75:B78"/>
    <mergeCell ref="E75:E78"/>
    <mergeCell ref="F75:F78"/>
    <mergeCell ref="H75:H78"/>
    <mergeCell ref="I75:I78"/>
    <mergeCell ref="J75:J78"/>
    <mergeCell ref="A60:A63"/>
    <mergeCell ref="B60:B63"/>
    <mergeCell ref="E60:E63"/>
    <mergeCell ref="F60:F63"/>
    <mergeCell ref="H60:H63"/>
    <mergeCell ref="I60:I63"/>
    <mergeCell ref="J60:J63"/>
    <mergeCell ref="K65:K68"/>
    <mergeCell ref="L65:L68"/>
    <mergeCell ref="A65:A68"/>
    <mergeCell ref="B65:B68"/>
    <mergeCell ref="E65:E68"/>
    <mergeCell ref="F65:F68"/>
    <mergeCell ref="H65:H68"/>
    <mergeCell ref="I65:I68"/>
    <mergeCell ref="J65:J68"/>
    <mergeCell ref="AK126:AK128"/>
    <mergeCell ref="AH130:AH132"/>
    <mergeCell ref="AK130:AK132"/>
    <mergeCell ref="K60:K63"/>
    <mergeCell ref="L60:L63"/>
    <mergeCell ref="AH60:AH63"/>
    <mergeCell ref="AI60:AI63"/>
    <mergeCell ref="AJ60:AJ63"/>
    <mergeCell ref="AK60:AK63"/>
    <mergeCell ref="AH65:AH68"/>
    <mergeCell ref="AI65:AI68"/>
    <mergeCell ref="AJ65:AJ68"/>
    <mergeCell ref="AK65:AK68"/>
    <mergeCell ref="K70:K73"/>
    <mergeCell ref="L70:L73"/>
    <mergeCell ref="AH70:AH73"/>
    <mergeCell ref="AI70:AI73"/>
    <mergeCell ref="AJ70:AJ73"/>
    <mergeCell ref="AK70:AK73"/>
    <mergeCell ref="AH75:AH78"/>
    <mergeCell ref="AI75:AI78"/>
    <mergeCell ref="AJ75:AJ78"/>
    <mergeCell ref="AK75:AK78"/>
    <mergeCell ref="Z80:Z83"/>
    <mergeCell ref="AC126:AC128"/>
    <mergeCell ref="AD126:AD128"/>
    <mergeCell ref="AE126:AE128"/>
    <mergeCell ref="AI130:AI132"/>
    <mergeCell ref="AJ130:AJ132"/>
    <mergeCell ref="AF126:AF128"/>
    <mergeCell ref="AG126:AG128"/>
    <mergeCell ref="AH126:AH128"/>
    <mergeCell ref="AI126:AI128"/>
    <mergeCell ref="AJ126:AJ128"/>
    <mergeCell ref="K130:K132"/>
    <mergeCell ref="L130:L132"/>
    <mergeCell ref="M130:M132"/>
    <mergeCell ref="N130:N132"/>
    <mergeCell ref="O130:O132"/>
    <mergeCell ref="Y126:Y128"/>
    <mergeCell ref="Z126:Z128"/>
    <mergeCell ref="AA126:AA128"/>
    <mergeCell ref="AB126:AB128"/>
    <mergeCell ref="A130:A132"/>
    <mergeCell ref="B130:B132"/>
    <mergeCell ref="C130:C132"/>
    <mergeCell ref="D130:D132"/>
    <mergeCell ref="E130:E132"/>
    <mergeCell ref="F130:F132"/>
    <mergeCell ref="H130:H132"/>
    <mergeCell ref="I130:I132"/>
    <mergeCell ref="J130:J132"/>
    <mergeCell ref="S126:S128"/>
    <mergeCell ref="T126:T128"/>
    <mergeCell ref="U126:U128"/>
    <mergeCell ref="V126:V128"/>
    <mergeCell ref="W126:W128"/>
    <mergeCell ref="X126:X128"/>
    <mergeCell ref="A126:A128"/>
    <mergeCell ref="B126:B128"/>
    <mergeCell ref="E126:E128"/>
    <mergeCell ref="F126:F128"/>
    <mergeCell ref="H126:H128"/>
    <mergeCell ref="I126:I128"/>
    <mergeCell ref="J126:J128"/>
    <mergeCell ref="AF130:AF132"/>
    <mergeCell ref="AG130:AG132"/>
    <mergeCell ref="Y130:Y132"/>
    <mergeCell ref="Z130:Z132"/>
    <mergeCell ref="AA130:AA132"/>
    <mergeCell ref="AB130:AB132"/>
    <mergeCell ref="AC130:AC132"/>
    <mergeCell ref="AD130:AD132"/>
    <mergeCell ref="AE130:AE132"/>
    <mergeCell ref="A122:A124"/>
    <mergeCell ref="B122:B124"/>
    <mergeCell ref="C122:C124"/>
    <mergeCell ref="D122:D124"/>
    <mergeCell ref="E122:E124"/>
    <mergeCell ref="F122:F124"/>
    <mergeCell ref="H122:H124"/>
    <mergeCell ref="W130:W132"/>
    <mergeCell ref="X130:X132"/>
    <mergeCell ref="P130:P132"/>
    <mergeCell ref="Q130:Q132"/>
    <mergeCell ref="R130:R132"/>
    <mergeCell ref="S130:S132"/>
    <mergeCell ref="T130:T132"/>
    <mergeCell ref="U130:U132"/>
    <mergeCell ref="V130:V132"/>
    <mergeCell ref="K126:K128"/>
    <mergeCell ref="L126:L128"/>
    <mergeCell ref="M126:M128"/>
    <mergeCell ref="N126:N128"/>
    <mergeCell ref="O126:O128"/>
    <mergeCell ref="P126:P128"/>
    <mergeCell ref="Q126:Q128"/>
    <mergeCell ref="R126:R128"/>
    <mergeCell ref="AH122:AH124"/>
    <mergeCell ref="AI122:AI124"/>
    <mergeCell ref="AJ122:AJ124"/>
    <mergeCell ref="AK122:AK124"/>
    <mergeCell ref="W122:W124"/>
    <mergeCell ref="X122:X124"/>
    <mergeCell ref="Y122:Y124"/>
    <mergeCell ref="Z122:Z124"/>
    <mergeCell ref="AA122:AA124"/>
    <mergeCell ref="AB122:AB124"/>
    <mergeCell ref="AC122:AC124"/>
    <mergeCell ref="R122:R124"/>
    <mergeCell ref="S122:S124"/>
    <mergeCell ref="T122:T124"/>
    <mergeCell ref="U122:U124"/>
    <mergeCell ref="V122:V124"/>
    <mergeCell ref="AD122:AD124"/>
    <mergeCell ref="AE122:AE124"/>
    <mergeCell ref="AF122:AF124"/>
    <mergeCell ref="AG122:AG124"/>
    <mergeCell ref="I122:I124"/>
    <mergeCell ref="J122:J124"/>
    <mergeCell ref="K122:K124"/>
    <mergeCell ref="L122:L124"/>
    <mergeCell ref="M122:M124"/>
    <mergeCell ref="N122:N124"/>
    <mergeCell ref="O122:O124"/>
    <mergeCell ref="P122:P124"/>
    <mergeCell ref="Q122:Q124"/>
    <mergeCell ref="AH118:AH120"/>
    <mergeCell ref="AI118:AI120"/>
    <mergeCell ref="AJ118:AJ120"/>
    <mergeCell ref="AK118:AK120"/>
    <mergeCell ref="AE112:AE116"/>
    <mergeCell ref="AF112:AF116"/>
    <mergeCell ref="AG112:AG116"/>
    <mergeCell ref="AH112:AH116"/>
    <mergeCell ref="AI112:AI116"/>
    <mergeCell ref="AJ112:AJ116"/>
    <mergeCell ref="AK112:AK116"/>
    <mergeCell ref="K118:K120"/>
    <mergeCell ref="L118:L120"/>
    <mergeCell ref="M118:M120"/>
    <mergeCell ref="N118:N120"/>
    <mergeCell ref="O118:O120"/>
    <mergeCell ref="X112:X116"/>
    <mergeCell ref="Y112:Y116"/>
    <mergeCell ref="Z112:Z116"/>
    <mergeCell ref="AA112:AA116"/>
    <mergeCell ref="W118:W120"/>
    <mergeCell ref="X118:X120"/>
    <mergeCell ref="P118:P120"/>
    <mergeCell ref="Q118:Q120"/>
    <mergeCell ref="R118:R120"/>
    <mergeCell ref="S118:S120"/>
    <mergeCell ref="T118:T120"/>
    <mergeCell ref="U118:U120"/>
    <mergeCell ref="V118:V120"/>
    <mergeCell ref="A118:A120"/>
    <mergeCell ref="B118:B120"/>
    <mergeCell ref="C118:C120"/>
    <mergeCell ref="D118:D120"/>
    <mergeCell ref="E118:E120"/>
    <mergeCell ref="F118:F120"/>
    <mergeCell ref="H118:H120"/>
    <mergeCell ref="I118:I120"/>
    <mergeCell ref="J118:J120"/>
    <mergeCell ref="S112:S116"/>
    <mergeCell ref="T112:T116"/>
    <mergeCell ref="U112:U116"/>
    <mergeCell ref="V112:V116"/>
    <mergeCell ref="W112:W116"/>
    <mergeCell ref="A112:A116"/>
    <mergeCell ref="B112:B116"/>
    <mergeCell ref="E112:E116"/>
    <mergeCell ref="F112:F116"/>
    <mergeCell ref="G112:G116"/>
    <mergeCell ref="H112:H116"/>
    <mergeCell ref="I112:I116"/>
    <mergeCell ref="J112:J116"/>
    <mergeCell ref="K112:K116"/>
    <mergeCell ref="L112:L116"/>
    <mergeCell ref="M112:M116"/>
    <mergeCell ref="N112:N116"/>
    <mergeCell ref="O112:O116"/>
    <mergeCell ref="P112:P116"/>
    <mergeCell ref="Q112:Q116"/>
    <mergeCell ref="R112:R116"/>
    <mergeCell ref="Z100:Z102"/>
    <mergeCell ref="AA100:AA102"/>
    <mergeCell ref="AB100:AB102"/>
    <mergeCell ref="AF118:AF120"/>
    <mergeCell ref="AG118:AG120"/>
    <mergeCell ref="Y118:Y120"/>
    <mergeCell ref="Z118:Z120"/>
    <mergeCell ref="AA118:AA120"/>
    <mergeCell ref="AB118:AB120"/>
    <mergeCell ref="AC118:AC120"/>
    <mergeCell ref="AD118:AD120"/>
    <mergeCell ref="AE118:AE120"/>
    <mergeCell ref="AB112:AB116"/>
    <mergeCell ref="AC112:AC116"/>
    <mergeCell ref="AD112:AD116"/>
    <mergeCell ref="Q100:Q102"/>
    <mergeCell ref="R100:R102"/>
    <mergeCell ref="S100:S102"/>
    <mergeCell ref="T100:T102"/>
    <mergeCell ref="U100:U102"/>
    <mergeCell ref="V100:V102"/>
    <mergeCell ref="W100:W102"/>
    <mergeCell ref="X100:X102"/>
    <mergeCell ref="Y100:Y102"/>
    <mergeCell ref="A104:A106"/>
    <mergeCell ref="B104:B106"/>
    <mergeCell ref="C104:C106"/>
    <mergeCell ref="D104:D106"/>
    <mergeCell ref="E104:E106"/>
    <mergeCell ref="F104:F106"/>
    <mergeCell ref="G104:G106"/>
    <mergeCell ref="O100:O102"/>
    <mergeCell ref="P100:P102"/>
    <mergeCell ref="AJ100:AJ102"/>
    <mergeCell ref="AK100:AK102"/>
    <mergeCell ref="AI104:AI106"/>
    <mergeCell ref="AJ104:AJ106"/>
    <mergeCell ref="AK104:AK106"/>
    <mergeCell ref="AC100:AC102"/>
    <mergeCell ref="AD100:AD102"/>
    <mergeCell ref="AE100:AE102"/>
    <mergeCell ref="AF100:AF102"/>
    <mergeCell ref="AG100:AG102"/>
    <mergeCell ref="AH100:AH102"/>
    <mergeCell ref="AI100:AI102"/>
    <mergeCell ref="B85:B90"/>
    <mergeCell ref="E85:E90"/>
    <mergeCell ref="F85:F90"/>
    <mergeCell ref="G85:G87"/>
    <mergeCell ref="H85:H90"/>
    <mergeCell ref="I85:I90"/>
    <mergeCell ref="G88:G90"/>
    <mergeCell ref="A85:A90"/>
    <mergeCell ref="A92:A94"/>
    <mergeCell ref="B92:B94"/>
    <mergeCell ref="E92:E94"/>
    <mergeCell ref="F92:F94"/>
    <mergeCell ref="G92:G94"/>
    <mergeCell ref="H92:H94"/>
    <mergeCell ref="AG104:AG106"/>
    <mergeCell ref="AH104:AH106"/>
    <mergeCell ref="Z104:Z106"/>
    <mergeCell ref="AA104:AA106"/>
    <mergeCell ref="AB104:AB106"/>
    <mergeCell ref="AC104:AC106"/>
    <mergeCell ref="AD104:AD106"/>
    <mergeCell ref="AE104:AE106"/>
    <mergeCell ref="AF104:AF106"/>
    <mergeCell ref="X104:X106"/>
    <mergeCell ref="Y104:Y106"/>
    <mergeCell ref="Q104:Q106"/>
    <mergeCell ref="R104:R106"/>
    <mergeCell ref="S104:S106"/>
    <mergeCell ref="T104:T106"/>
    <mergeCell ref="U104:U106"/>
    <mergeCell ref="V104:V106"/>
    <mergeCell ref="W104:W106"/>
    <mergeCell ref="M100:M102"/>
    <mergeCell ref="N100:N102"/>
    <mergeCell ref="A100:A102"/>
    <mergeCell ref="B100:B102"/>
    <mergeCell ref="C100:C102"/>
    <mergeCell ref="D100:D102"/>
    <mergeCell ref="E100:E102"/>
    <mergeCell ref="F100:F102"/>
    <mergeCell ref="G100:G102"/>
    <mergeCell ref="I96:I98"/>
    <mergeCell ref="J96:J98"/>
    <mergeCell ref="K96:K98"/>
    <mergeCell ref="L96:L98"/>
    <mergeCell ref="H100:H102"/>
    <mergeCell ref="I100:I102"/>
    <mergeCell ref="J100:J102"/>
    <mergeCell ref="K100:K102"/>
    <mergeCell ref="L100:L102"/>
    <mergeCell ref="AI92:AI94"/>
    <mergeCell ref="AJ92:AJ94"/>
    <mergeCell ref="AK92:AK94"/>
    <mergeCell ref="AI96:AI98"/>
    <mergeCell ref="AJ96:AJ98"/>
    <mergeCell ref="AK96:AK98"/>
    <mergeCell ref="AE85:AE90"/>
    <mergeCell ref="AF85:AF90"/>
    <mergeCell ref="AG85:AG90"/>
    <mergeCell ref="AH85:AH90"/>
    <mergeCell ref="AI85:AI90"/>
    <mergeCell ref="AJ85:AJ90"/>
    <mergeCell ref="AK85:AK90"/>
    <mergeCell ref="W85:W90"/>
    <mergeCell ref="X85:X90"/>
    <mergeCell ref="Y85:Y90"/>
    <mergeCell ref="Z85:Z90"/>
    <mergeCell ref="AA85:AA90"/>
    <mergeCell ref="AB85:AB90"/>
    <mergeCell ref="AC85:AC90"/>
    <mergeCell ref="AD85:AD90"/>
    <mergeCell ref="AH92:AH94"/>
    <mergeCell ref="N80:N83"/>
    <mergeCell ref="O80:O83"/>
    <mergeCell ref="P80:P83"/>
    <mergeCell ref="Q85:Q90"/>
    <mergeCell ref="R85:R90"/>
    <mergeCell ref="S85:S90"/>
    <mergeCell ref="T85:T90"/>
    <mergeCell ref="U85:U90"/>
    <mergeCell ref="V85:V90"/>
    <mergeCell ref="J85:J90"/>
    <mergeCell ref="K85:K90"/>
    <mergeCell ref="L85:L90"/>
    <mergeCell ref="M85:M90"/>
    <mergeCell ref="N85:N90"/>
    <mergeCell ref="O85:O90"/>
    <mergeCell ref="P85:P90"/>
    <mergeCell ref="I92:I94"/>
    <mergeCell ref="J92:J94"/>
    <mergeCell ref="K92:K94"/>
    <mergeCell ref="L92:L94"/>
    <mergeCell ref="M92:M94"/>
    <mergeCell ref="N92:N94"/>
    <mergeCell ref="O92:O94"/>
    <mergeCell ref="P92:P94"/>
    <mergeCell ref="AF92:AF94"/>
    <mergeCell ref="AG92:AG94"/>
    <mergeCell ref="Y92:Y94"/>
    <mergeCell ref="Z92:Z94"/>
    <mergeCell ref="AA92:AA94"/>
    <mergeCell ref="AB92:AB94"/>
    <mergeCell ref="AC92:AC94"/>
    <mergeCell ref="AD92:AD94"/>
    <mergeCell ref="AE92:AE94"/>
    <mergeCell ref="G80:G81"/>
    <mergeCell ref="G82:G83"/>
    <mergeCell ref="A80:A83"/>
    <mergeCell ref="B80:B83"/>
    <mergeCell ref="E80:E83"/>
    <mergeCell ref="F80:F83"/>
    <mergeCell ref="H80:H83"/>
    <mergeCell ref="I80:I83"/>
    <mergeCell ref="AK80:AK83"/>
    <mergeCell ref="AI80:AI83"/>
    <mergeCell ref="AJ80:AJ83"/>
    <mergeCell ref="AB80:AB83"/>
    <mergeCell ref="AC80:AC83"/>
    <mergeCell ref="AD80:AD83"/>
    <mergeCell ref="AE80:AE83"/>
    <mergeCell ref="AF80:AF83"/>
    <mergeCell ref="AG80:AG83"/>
    <mergeCell ref="AH80:AH83"/>
    <mergeCell ref="Q80:Q83"/>
    <mergeCell ref="R80:R83"/>
    <mergeCell ref="J80:J83"/>
    <mergeCell ref="K80:K83"/>
    <mergeCell ref="L80:L83"/>
    <mergeCell ref="M80:M83"/>
    <mergeCell ref="AK29:AK32"/>
    <mergeCell ref="A29:A32"/>
    <mergeCell ref="B29:B32"/>
    <mergeCell ref="E29:E32"/>
    <mergeCell ref="F29:F32"/>
    <mergeCell ref="H29:H32"/>
    <mergeCell ref="I29:I32"/>
    <mergeCell ref="J29:J32"/>
    <mergeCell ref="K34:K37"/>
    <mergeCell ref="L34:L37"/>
    <mergeCell ref="AH34:AH37"/>
    <mergeCell ref="AI34:AI37"/>
    <mergeCell ref="AJ34:AJ37"/>
    <mergeCell ref="AK34:AK37"/>
    <mergeCell ref="A34:A37"/>
    <mergeCell ref="B34:B37"/>
    <mergeCell ref="E34:E37"/>
    <mergeCell ref="F34:F37"/>
    <mergeCell ref="H34:H37"/>
    <mergeCell ref="I34:I37"/>
    <mergeCell ref="J34:J37"/>
    <mergeCell ref="I22:I27"/>
    <mergeCell ref="J22:J27"/>
    <mergeCell ref="K22:K27"/>
    <mergeCell ref="L22:L27"/>
    <mergeCell ref="M22:M27"/>
    <mergeCell ref="N22:N27"/>
    <mergeCell ref="O22:O27"/>
    <mergeCell ref="K29:K32"/>
    <mergeCell ref="L29:L32"/>
    <mergeCell ref="G19:G20"/>
    <mergeCell ref="A17:A20"/>
    <mergeCell ref="A22:A27"/>
    <mergeCell ref="B22:B27"/>
    <mergeCell ref="E22:E27"/>
    <mergeCell ref="F22:F27"/>
    <mergeCell ref="G22:G24"/>
    <mergeCell ref="H22:H27"/>
    <mergeCell ref="G25:G27"/>
    <mergeCell ref="AK17:AK20"/>
    <mergeCell ref="AH22:AH27"/>
    <mergeCell ref="AI22:AI27"/>
    <mergeCell ref="AJ22:AJ27"/>
    <mergeCell ref="AK22:AK27"/>
    <mergeCell ref="X17:X20"/>
    <mergeCell ref="Y17:Y20"/>
    <mergeCell ref="Z17:Z20"/>
    <mergeCell ref="AA17:AA20"/>
    <mergeCell ref="AB17:AB20"/>
    <mergeCell ref="AC17:AC20"/>
    <mergeCell ref="AG17:AG20"/>
    <mergeCell ref="O14:P14"/>
    <mergeCell ref="S14:T14"/>
    <mergeCell ref="A15:A16"/>
    <mergeCell ref="B15:B16"/>
    <mergeCell ref="C15:C16"/>
    <mergeCell ref="D15:D16"/>
    <mergeCell ref="E15:E16"/>
    <mergeCell ref="J17:J20"/>
    <mergeCell ref="K17:K20"/>
    <mergeCell ref="L17:L20"/>
    <mergeCell ref="M17:M20"/>
    <mergeCell ref="N17:N20"/>
    <mergeCell ref="O17:O20"/>
    <mergeCell ref="P17:P20"/>
    <mergeCell ref="R15:R16"/>
    <mergeCell ref="S15:S16"/>
    <mergeCell ref="S17:S20"/>
    <mergeCell ref="T17:T20"/>
    <mergeCell ref="B17:B20"/>
    <mergeCell ref="E17:E20"/>
    <mergeCell ref="F17:F20"/>
    <mergeCell ref="G17:G18"/>
    <mergeCell ref="H17:H20"/>
    <mergeCell ref="I17:I20"/>
    <mergeCell ref="K54:K58"/>
    <mergeCell ref="L54:L58"/>
    <mergeCell ref="AH54:AH58"/>
    <mergeCell ref="AI54:AI58"/>
    <mergeCell ref="AJ54:AJ58"/>
    <mergeCell ref="AK54:AK58"/>
    <mergeCell ref="A54:A58"/>
    <mergeCell ref="B54:B58"/>
    <mergeCell ref="E54:E58"/>
    <mergeCell ref="F54:F58"/>
    <mergeCell ref="H54:H58"/>
    <mergeCell ref="I54:I58"/>
    <mergeCell ref="J54:J58"/>
    <mergeCell ref="K49:K52"/>
    <mergeCell ref="L49:L52"/>
    <mergeCell ref="AH49:AH52"/>
    <mergeCell ref="AI49:AI52"/>
    <mergeCell ref="AJ49:AJ52"/>
    <mergeCell ref="AK49:AK52"/>
    <mergeCell ref="A49:A52"/>
    <mergeCell ref="B49:B52"/>
    <mergeCell ref="E49:E52"/>
    <mergeCell ref="F49:F52"/>
    <mergeCell ref="H49:H52"/>
    <mergeCell ref="I49:I52"/>
    <mergeCell ref="J49:J52"/>
    <mergeCell ref="AK39:AK42"/>
    <mergeCell ref="A39:A42"/>
    <mergeCell ref="B39:B42"/>
    <mergeCell ref="E39:E42"/>
    <mergeCell ref="F39:F42"/>
    <mergeCell ref="H39:H42"/>
    <mergeCell ref="I39:I42"/>
    <mergeCell ref="J39:J42"/>
    <mergeCell ref="K44:K47"/>
    <mergeCell ref="L44:L47"/>
    <mergeCell ref="AH44:AH47"/>
    <mergeCell ref="AI44:AI47"/>
    <mergeCell ref="AJ44:AJ47"/>
    <mergeCell ref="AK44:AK47"/>
    <mergeCell ref="A44:A47"/>
    <mergeCell ref="B44:B47"/>
    <mergeCell ref="E44:E47"/>
    <mergeCell ref="F44:F47"/>
    <mergeCell ref="H44:H47"/>
    <mergeCell ref="I44:I47"/>
    <mergeCell ref="J44:J47"/>
    <mergeCell ref="W15:W16"/>
    <mergeCell ref="X15:X16"/>
    <mergeCell ref="Y15:Y16"/>
    <mergeCell ref="Z15:Z16"/>
    <mergeCell ref="K39:K42"/>
    <mergeCell ref="L39:L42"/>
    <mergeCell ref="AH39:AH42"/>
    <mergeCell ref="AI39:AI42"/>
    <mergeCell ref="AJ39:AJ42"/>
    <mergeCell ref="U17:U20"/>
    <mergeCell ref="V17:V20"/>
    <mergeCell ref="W17:W20"/>
    <mergeCell ref="AH17:AH20"/>
    <mergeCell ref="AI17:AI20"/>
    <mergeCell ref="AJ17:AJ20"/>
    <mergeCell ref="P22:P27"/>
    <mergeCell ref="S22:S27"/>
    <mergeCell ref="AH29:AH32"/>
    <mergeCell ref="AI29:AI32"/>
    <mergeCell ref="AJ29:AJ32"/>
    <mergeCell ref="AN15:AN16"/>
    <mergeCell ref="AO15:AO16"/>
    <mergeCell ref="AA15:AA16"/>
    <mergeCell ref="AB15:AB16"/>
    <mergeCell ref="AC15:AC16"/>
    <mergeCell ref="AD15:AD16"/>
    <mergeCell ref="AE15:AE16"/>
    <mergeCell ref="AF15:AF16"/>
    <mergeCell ref="AG15:AG16"/>
    <mergeCell ref="E11:H14"/>
    <mergeCell ref="O12:AG13"/>
    <mergeCell ref="AC14:AG14"/>
    <mergeCell ref="AH15:AH16"/>
    <mergeCell ref="AI15:AI16"/>
    <mergeCell ref="AJ15:AJ16"/>
    <mergeCell ref="AK15:AK16"/>
    <mergeCell ref="AL15:AL16"/>
    <mergeCell ref="AM15:AM16"/>
    <mergeCell ref="F15:F16"/>
    <mergeCell ref="G15:G16"/>
    <mergeCell ref="H15:H16"/>
    <mergeCell ref="I15:I16"/>
    <mergeCell ref="J15:J16"/>
    <mergeCell ref="K15:K16"/>
    <mergeCell ref="L15:L16"/>
    <mergeCell ref="M15:M16"/>
    <mergeCell ref="N15:N16"/>
    <mergeCell ref="O15:O16"/>
    <mergeCell ref="P15:P16"/>
    <mergeCell ref="Q15:Q16"/>
    <mergeCell ref="T15:T16"/>
    <mergeCell ref="U15:U16"/>
    <mergeCell ref="V15:V16"/>
    <mergeCell ref="A1:C4"/>
    <mergeCell ref="D1:AL4"/>
    <mergeCell ref="AM1:AO1"/>
    <mergeCell ref="AM2:AO2"/>
    <mergeCell ref="AM3:AO3"/>
    <mergeCell ref="AM4:AO4"/>
    <mergeCell ref="A5:AO5"/>
    <mergeCell ref="E9:AM9"/>
    <mergeCell ref="M11:AK11"/>
    <mergeCell ref="I11:L14"/>
    <mergeCell ref="M12:N14"/>
    <mergeCell ref="AL11:AO11"/>
    <mergeCell ref="AH12:AK14"/>
    <mergeCell ref="AL12:AM14"/>
    <mergeCell ref="AN12:AO14"/>
    <mergeCell ref="U14:V14"/>
    <mergeCell ref="W14:X14"/>
    <mergeCell ref="Y14:Z14"/>
    <mergeCell ref="AA14:AB14"/>
    <mergeCell ref="E6:AO6"/>
    <mergeCell ref="E7:AM7"/>
    <mergeCell ref="E8:AM8"/>
    <mergeCell ref="A11:B14"/>
    <mergeCell ref="C11:D14"/>
  </mergeCells>
  <conditionalFormatting sqref="I17 AI17 I22 AI22 I29 AI29 I34 AI34 I39 AI39 I44 AI44 I49 AI49 I54 AI54 I60 AI60 I65 AI65 I70 AI70 I75 AI75 AI92 I96">
    <cfRule type="cellIs" dxfId="296" priority="1" operator="equal">
      <formula>"1 - Rara vez"</formula>
    </cfRule>
  </conditionalFormatting>
  <conditionalFormatting sqref="I17 AI17 I22 AI22 I29 AI29 I34 AI34 I39 AI39 I44 AI44 I49 AI49 I54 AI54 I60 AI60 I65 AI65 I70 AI70 I75 AI75 AI92 I96">
    <cfRule type="cellIs" dxfId="295" priority="2" operator="equal">
      <formula>"2 - Improbable"</formula>
    </cfRule>
  </conditionalFormatting>
  <conditionalFormatting sqref="I17 AI17 I22 AI22 I29 AI29 I34 AI34 I39 AI39 I44 AI44 I49 AI49 I54 AI54 I60 AI60 I65 AI65 I70 AI70 I75 AI75 AI92 I96">
    <cfRule type="cellIs" dxfId="294" priority="3" operator="equal">
      <formula>"3 - Posible"</formula>
    </cfRule>
  </conditionalFormatting>
  <conditionalFormatting sqref="I17 AI17 I22 AI22 I29 AI29 I34 AI34 I39 AI39 I44 AI44 I49 AI49 I54 AI54 I60 AI60 I65 AI65 I70 AI70 I75 AI75 AI92 I96">
    <cfRule type="cellIs" dxfId="293" priority="4" operator="equal">
      <formula>"4 - Probable"</formula>
    </cfRule>
  </conditionalFormatting>
  <conditionalFormatting sqref="J17 AI17:AJ17 J22 AI22:AJ22 J29 AI29:AJ29 J34 AI34:AJ34 J39 AI39:AJ39 J44 AI44:AJ44 J49 AI49:AJ49 J54 AI54:AJ54 J60 AI60:AJ60 J65 AI65:AJ65 J70 AI70:AJ70 J75 AI75:AJ75 AJ92">
    <cfRule type="cellIs" dxfId="292" priority="5" operator="equal">
      <formula>"1 - Insignificante"</formula>
    </cfRule>
  </conditionalFormatting>
  <conditionalFormatting sqref="J17 AI17:AJ17 J22 AI22:AJ22 J29 AI29:AJ29 J34 AI34:AJ34 J39 AI39:AJ39 J44 AI44:AJ44 J49 AI49:AJ49 J54 AI54:AJ54 J60 AI60:AJ60 J65 AI65:AJ65 J70 AI70:AJ70 J75 AI75:AJ75 AJ92">
    <cfRule type="cellIs" dxfId="291" priority="6" operator="equal">
      <formula>"2 - Menor"</formula>
    </cfRule>
  </conditionalFormatting>
  <conditionalFormatting sqref="J17 AI17:AJ17 J22 AI22:AJ22 J29 AI29:AJ29 J34 AI34:AJ34 J39 AI39:AJ39 J44 AI44:AJ44 J49 AI49:AJ49 J54 AI54:AJ54 J60 AI60:AJ60 J65 AI65:AJ65 J70 AI70:AJ70 J75 AI75:AJ75 AJ92">
    <cfRule type="cellIs" dxfId="290" priority="7" operator="equal">
      <formula>"3 - Moderado"</formula>
    </cfRule>
  </conditionalFormatting>
  <conditionalFormatting sqref="J17 AI17:AJ17 J22 AI22:AJ22 J29 AI29:AJ29 J34 AI34:AJ34 J39 AI39:AJ39 J44 AI44:AJ44 J49 AI49:AJ49 J54 AI54:AJ54 J60 AI60:AJ60 J65 AI65:AJ65 J70 AI70:AJ70 J75 AI75:AJ75 AJ92">
    <cfRule type="cellIs" dxfId="289" priority="8" operator="equal">
      <formula>"4 - Mayor"</formula>
    </cfRule>
  </conditionalFormatting>
  <conditionalFormatting sqref="K17 AJ17:AK17 K22 AJ22:AK22 K29 AJ29:AK29 K34 AJ34:AK34 K39 AJ39:AK39 K44 AJ44:AK44 K49 AJ49:AK49 K54 AJ54:AK54 K60 AJ60:AK60 K65 AJ65:AK65 K70 AJ70:AK70 K75 AJ75:AK75 AK92">
    <cfRule type="cellIs" dxfId="288" priority="9" operator="equal">
      <formula>"Zona de Riesgo Baja"</formula>
    </cfRule>
  </conditionalFormatting>
  <conditionalFormatting sqref="K17 AJ17:AK17 K22 AJ22:AK22 K29 AJ29:AK29 K34 AJ34:AK34 K39 AJ39:AK39 K44 AJ44:AK44 K49 AJ49:AK49 K54 AJ54:AK54 K60 AJ60:AK60 K65 AJ65:AK65 K70 AJ70:AK70 K75 AJ75:AK75 AK92">
    <cfRule type="cellIs" dxfId="287" priority="10" operator="equal">
      <formula>"Zona de Riesgo Moderada"</formula>
    </cfRule>
  </conditionalFormatting>
  <conditionalFormatting sqref="K17:K20 AK17:AK20 K22:K27 AK22:AK27 K29:K32 AK29:AK32 K34:K37 AK34:AK37 K39:K42 AK39:AK42 K44:K47 AK44:AK47 K49:K52 AK49:AK52 K54:K58 AK54:AK58 K60:K63 AK60:AK63 K65:K68 AK65:AK68 K70:K73 AK70:AK73 K75:K78 AK75:AK78 AK92:AK94">
    <cfRule type="containsText" dxfId="286" priority="11" operator="containsText" text="Zona de Riesgo Extrema">
      <formula>NOT(ISERROR(SEARCH(("Zona de Riesgo Extrema"),(K17))))</formula>
    </cfRule>
  </conditionalFormatting>
  <conditionalFormatting sqref="K17:K20 AK17:AK20 K22:K27 AK22:AK27 K29:K32 AK29:AK32 K34:K37 AK34:AK37 K39:K42 AK39:AK42 K44:K47 AK44:AK47 K49:K52 AK49:AK52 K54:K58 AK54:AK58 K60:K63 AK60:AK63 K65:K68 AK65:AK68 K70:K73 AK70:AK73 K75:K78 AK75:AK78 AK92:AK94">
    <cfRule type="containsText" dxfId="285" priority="12" operator="containsText" text="Zona de Riesgo Alta">
      <formula>NOT(ISERROR(SEARCH(("Zona de Riesgo Alta"),(K17))))</formula>
    </cfRule>
  </conditionalFormatting>
  <conditionalFormatting sqref="AI17 AI22 AI29 AI34 AI39 AI44 AI49 AI54 AI60 AI65 AI70 AI75">
    <cfRule type="cellIs" dxfId="284" priority="13" operator="equal">
      <formula>"1 - Rara vez"</formula>
    </cfRule>
  </conditionalFormatting>
  <conditionalFormatting sqref="AI17 AI22 AI29 AI34 AI39 AI44 AI49 AI54 AI60 AI65 AI70 AI75">
    <cfRule type="cellIs" dxfId="283" priority="14" operator="equal">
      <formula>"2 - Improbable"</formula>
    </cfRule>
  </conditionalFormatting>
  <conditionalFormatting sqref="AI17 AI22 AI29 AI34 AI39 AI44 AI49 AI54 AI60 AI65 AI70 AI75">
    <cfRule type="cellIs" dxfId="282" priority="15" operator="equal">
      <formula>"3 - Posible"</formula>
    </cfRule>
  </conditionalFormatting>
  <conditionalFormatting sqref="AI17 AI22 AI29 AI34 AI39 AI44 AI49 AI54 AI60 AI65 AI70 AI75">
    <cfRule type="cellIs" dxfId="281" priority="16" operator="equal">
      <formula>"4 - Probable"</formula>
    </cfRule>
  </conditionalFormatting>
  <conditionalFormatting sqref="AJ17 AJ22 AJ29 AJ34 AJ39 AJ44 AJ49 AJ54 AJ60 AJ65 AJ70 AJ75">
    <cfRule type="cellIs" dxfId="280" priority="17" operator="equal">
      <formula>"1 - Insignificante"</formula>
    </cfRule>
  </conditionalFormatting>
  <conditionalFormatting sqref="AJ17 AJ22 AJ29 AJ34 AJ39 AJ44 AJ49 AJ54 AJ60 AJ65 AJ70 AJ75">
    <cfRule type="cellIs" dxfId="279" priority="18" operator="equal">
      <formula>"2 - Menor"</formula>
    </cfRule>
  </conditionalFormatting>
  <conditionalFormatting sqref="AJ17 AJ22 AJ29 AJ34 AJ39 AJ44 AJ49 AJ54 AJ60 AJ65 AJ70 AJ75">
    <cfRule type="cellIs" dxfId="278" priority="19" operator="equal">
      <formula>"3 - Moderado"</formula>
    </cfRule>
  </conditionalFormatting>
  <conditionalFormatting sqref="AJ17 AJ22 AJ29 AJ34 AJ39 AJ44 AJ49 AJ54 AJ60 AJ65 AJ70 AJ75">
    <cfRule type="cellIs" dxfId="277" priority="20" operator="equal">
      <formula>"4 - Mayor"</formula>
    </cfRule>
  </conditionalFormatting>
  <conditionalFormatting sqref="AK17 AK22 AK29 AK34 AK39 AK44 AK49 AK54 AK60 AK65 AK70 AK75">
    <cfRule type="cellIs" dxfId="276" priority="21" operator="equal">
      <formula>"Zona de Riesgo Baja"</formula>
    </cfRule>
  </conditionalFormatting>
  <conditionalFormatting sqref="AK17 AK22 AK29 AK34 AK39 AK44 AK49 AK54 AK60 AK65 AK70 AK75">
    <cfRule type="cellIs" dxfId="275" priority="22" operator="equal">
      <formula>"Zona de Riesgo Moderada"</formula>
    </cfRule>
  </conditionalFormatting>
  <conditionalFormatting sqref="I17:I20 AI17:AI20 I22:I27 AI22:AI27 I29:I32 AI29:AI32 I34:I37 AI34:AI37 I39:I42 AI39:AI42 I44:I47 AI44:AI47 I49:I52 AI49:AI52 I54:I58 AI54:AI58 I60:I63 AI60:AI63 I65:I68 AI65:AI68 I70:I73 AI70:AI73 I75:I78 AI75:AI78 AI92:AI94 I96:I98 I100:I102">
    <cfRule type="containsText" dxfId="274" priority="23" operator="containsText" text="5 - Casi seguro">
      <formula>NOT(ISERROR(SEARCH(("5 - Casi seguro"),(I17))))</formula>
    </cfRule>
  </conditionalFormatting>
  <conditionalFormatting sqref="J17:J20 AJ17:AJ20 J22:J27 AJ22:AJ27 J29:J32 AJ29:AJ32 J34:J37 AJ34:AJ37 J39:J42 AJ39:AJ42 J44:J47 AJ44:AJ47 J49:J52 AJ49:AJ52 J54:J58 AJ54:AJ58 J60:J63 AJ60:AJ63 J65:J68 AJ65:AJ68 J70:J73 AJ70:AJ73 J75:J78 AJ75:AJ78 AJ92:AJ94">
    <cfRule type="containsText" dxfId="273" priority="24" operator="containsText" text="5 - Catastrófico">
      <formula>NOT(ISERROR(SEARCH(("5 - Catastrófico"),(J17))))</formula>
    </cfRule>
  </conditionalFormatting>
  <conditionalFormatting sqref="I17:I20 AI17:AI20 I22:I27 AI22:AI27 I29:I32 AI29:AI32 I34:I37 AI34:AI37 I39:I42 AI39:AI42 I44:I47 AI44:AI47 I49:I52 AI49:AI52 I54:I58 AI54:AI58 I60:I63 AI60:AI63 I65:I68 AI65:AI68 I70:I73 AI70:AI73 I75:I78 AI75:AI78 AI92:AI94 I96:I98 I100:I102">
    <cfRule type="containsText" dxfId="272" priority="25" operator="containsText" text="4 - Probable">
      <formula>NOT(ISERROR(SEARCH(("4 - Probable"),(I17))))</formula>
    </cfRule>
  </conditionalFormatting>
  <dataValidations count="17">
    <dataValidation type="list" allowBlank="1" showInputMessage="1" showErrorMessage="1" prompt=" - " sqref="K17 AK17 K22 AK22 K29 AK29 K34 AK34 K39 AK39 K44 AK44 K49 AK49 K54 AK54 K60 AK60 K65 AK65 K70 AK70 K75 AK75">
      <formula1>$I$104:$I$107</formula1>
    </dataValidation>
    <dataValidation type="list" allowBlank="1" showInputMessage="1" showErrorMessage="1" prompt=" - " sqref="AE17:AE20 AE22:AE27 AE29:AE32 AE34:AE37 AE39:AE42 AE44:AE47 AE49:AE52 AE54:AE58 AE60:AE63 AE65:AE68 AE70:AE73 AE75:AE78">
      <formula1>$I$121:$I$123</formula1>
    </dataValidation>
    <dataValidation type="list" allowBlank="1" showInputMessage="1" showErrorMessage="1" prompt=" - " sqref="I17 AI17 I22 AI22 I29 AI29 I34 AI34 I39 AI39 I44 AI44 I49 AI49 I54 AI54 I60 AI60 I65 AI65 I70 AI70 I75 AI75 I96">
      <formula1>$G$104:$G$108</formula1>
    </dataValidation>
    <dataValidation type="list" allowBlank="1" showInputMessage="1" showErrorMessage="1" prompt=" - " sqref="R17:R20 R22:R27 R29:R32 R34:R37 R39:R42 R44:R47 R49:R52 R54:R58 R60:R63 R65:R68 R70:R73 R75:R78">
      <formula1>$N$120:$N$121</formula1>
    </dataValidation>
    <dataValidation type="list" allowBlank="1" showInputMessage="1" showErrorMessage="1" prompt=" - " sqref="AH17 AD17:AD20 AF17:AF20 AH22 AD22:AD27 AF22:AF27 AH29 AD29:AD32 AF29:AF32 AH34 AD34:AD37 AF34:AF37 AH39 AD39:AD42 AF39:AF42 AH44 AD44:AD47 AF44:AF47 AH49 AD49:AD52 AF49:AF52 AH54 AD54:AD58 AF54:AF58 AH60 AD60:AD63 AF60:AF63 AH65 AD65:AD68 AF65:AF68 AH70 AD70:AD73 AF70:AF73 AH75 AD75:AD78 AF75:AF78">
      <formula1>$G$124:$G$126</formula1>
    </dataValidation>
    <dataValidation type="list" allowBlank="1" showInputMessage="1" showErrorMessage="1" prompt=" - " sqref="AB17 AB22:AB27 AB29:AB32 AB34:AB37 AB39:AB42 AB44:AB47 AB49:AB52 AB54:AB58 AB60:AB63 AB65:AB68 AB70:AB73 AB75:AB78">
      <formula1>$I$116:$I$118</formula1>
    </dataValidation>
    <dataValidation type="list" allowBlank="1" showInputMessage="1" showErrorMessage="1" prompt=" - " sqref="C20 C31:C32 C36:C37 C40:C42 C45:C47 C52 C61:C63 C66:C68 C73 C76:C78">
      <formula1>$J$110:$J$127</formula1>
    </dataValidation>
    <dataValidation type="list" allowBlank="1" showInputMessage="1" showErrorMessage="1" prompt=" - " sqref="L17 L22 L29 L34 L39 L44 L49 L54 L60 L65 L70 L75">
      <formula1>$E$124:$E$126</formula1>
    </dataValidation>
    <dataValidation type="list" allowBlank="1" showInputMessage="1" showErrorMessage="1" prompt=" - " sqref="N17 N22 N29:N32 N34:N37 N39:N42 N44:N47 N49:N52 N54:N58 N60:N63 N65:N68 N70:N73 N75:N78">
      <formula1>$I$110:$I$111</formula1>
    </dataValidation>
    <dataValidation type="list" allowBlank="1" showInputMessage="1" showErrorMessage="1" prompt=" - " sqref="AG23:AG27 AG30:AG32 AG35:AG37 AG40:AG42 AG45:AG47 AG50:AG52 AG55:AG58 AG61:AG63 AG66:AG68 AG71:AG73 AG76:AG78">
      <formula1>$N$132:$N$133</formula1>
    </dataValidation>
    <dataValidation type="list" allowBlank="1" showInputMessage="1" showErrorMessage="1" prompt=" - " sqref="P17 P22 P29:P32 P34:P37 P39:P42 P44:P47 P49:P52 P54:P58 P60:P63 P65:P68 P70:P73 P75:P78">
      <formula1>$J$114:$J$115</formula1>
    </dataValidation>
    <dataValidation type="list" allowBlank="1" showInputMessage="1" showErrorMessage="1" prompt=" - " sqref="H17 H22 H29 H34 H39 H44 H49 H54 H60 H65 H70 H75">
      <formula1>$C$120:$C$131</formula1>
    </dataValidation>
    <dataValidation type="list" allowBlank="1" showInputMessage="1" showErrorMessage="1" prompt=" - " sqref="A17 A22 A29 A34 A39 A44 A49 A54 A60 A65 A70 A75">
      <formula1>$C$104:$C$117</formula1>
    </dataValidation>
    <dataValidation type="list" allowBlank="1" showInputMessage="1" showErrorMessage="1" prompt=" - " sqref="C17:C19 C22:C27 C29:C30 C34:C35 C39 C44 C49:C51 C54:C58 C60 C65 C70:C72 C75">
      <formula1>$E$104:$E$121</formula1>
    </dataValidation>
    <dataValidation type="list" allowBlank="1" showInputMessage="1" showErrorMessage="1" prompt=" - " sqref="J17 AJ17 J22 AJ22 J29 AJ29 J34 AJ34 J39 AJ39 J44 AJ44 J49 AJ49 J54 AJ54 J60 AJ60 J65 AJ65 J70 AJ70 J75 AJ75">
      <formula1>$G$111:$G$115</formula1>
    </dataValidation>
    <dataValidation type="list" allowBlank="1" showInputMessage="1" showErrorMessage="1" prompt=" - " sqref="T17 V17 X17 Z17 T22:T27 V22:V27 X22:X27 Z22:Z27 T29:T32 V29:V32 X29:X32 Z29:Z32 T34:T37 V34:V37 X34:X37 Z34:Z37 T39:T42 V39:V42 X39:X42 Z39:Z42 T44:T47 V44:V47 X44:X47 Z44:Z47 T49:T52 V49:V52 X49:X52 Z49:Z52 T54:T58 V54:V58 X54:X58 Z54:Z58 T60:T63 V60:V63 X60:X63 Z60:Z63 T65:T68 V65:V68 X65:X68 Z65:Z68 T70:T73 V70:V73 X70:X73 Z70:Z73 T75:T78 V75:V78 X75:X78 Z75:Z78">
      <formula1>$I$114:$I$115</formula1>
    </dataValidation>
    <dataValidation type="list" allowBlank="1" showInputMessage="1" showErrorMessage="1" prompt=" - " sqref="AG17 AG22 AG29 AG34 AG39 AG44 AG49 AG54 AG60 AG65 AG70 AG75">
      <formula1>$I$126:$I$127</formula1>
    </dataValidation>
  </dataValidations>
  <pageMargins left="0.7" right="0.7" top="0.75" bottom="0.75"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Y1000"/>
  <sheetViews>
    <sheetView workbookViewId="0"/>
  </sheetViews>
  <sheetFormatPr baseColWidth="10" defaultColWidth="14.42578125" defaultRowHeight="15" customHeight="1"/>
  <cols>
    <col min="1" max="1" width="14" customWidth="1"/>
    <col min="2" max="2" width="9" customWidth="1"/>
    <col min="3" max="3" width="24" customWidth="1"/>
    <col min="4" max="4" width="28.85546875" customWidth="1"/>
    <col min="5" max="5" width="26.85546875" customWidth="1"/>
    <col min="6" max="6" width="31.71093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83.42578125" customWidth="1"/>
    <col min="56" max="56" width="16.140625" customWidth="1"/>
    <col min="57" max="57" width="66.42578125" customWidth="1"/>
    <col min="58" max="77" width="6.85546875" customWidth="1"/>
  </cols>
  <sheetData>
    <row r="1" spans="1:77" ht="30" customHeight="1">
      <c r="A1" s="458"/>
      <c r="B1" s="365"/>
      <c r="C1" s="366"/>
      <c r="D1" s="372" t="s">
        <v>0</v>
      </c>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c r="AO1" s="365"/>
      <c r="AP1" s="365"/>
      <c r="AQ1" s="365"/>
      <c r="AR1" s="365"/>
      <c r="AS1" s="365"/>
      <c r="AT1" s="365"/>
      <c r="AU1" s="365"/>
      <c r="AV1" s="365"/>
      <c r="AW1" s="365"/>
      <c r="AX1" s="365"/>
      <c r="AY1" s="365"/>
      <c r="AZ1" s="366"/>
      <c r="BA1" s="373" t="s">
        <v>1</v>
      </c>
      <c r="BB1" s="353"/>
      <c r="BC1" s="353"/>
      <c r="BD1" s="353"/>
      <c r="BE1" s="345"/>
      <c r="BF1" s="2"/>
      <c r="BG1" s="2"/>
      <c r="BH1" s="2"/>
      <c r="BI1" s="2"/>
      <c r="BJ1" s="2"/>
      <c r="BK1" s="2"/>
      <c r="BL1" s="2"/>
      <c r="BM1" s="2"/>
      <c r="BN1" s="2"/>
      <c r="BO1" s="2"/>
      <c r="BP1" s="2"/>
      <c r="BQ1" s="2"/>
      <c r="BR1" s="2"/>
      <c r="BS1" s="2"/>
      <c r="BT1" s="2"/>
      <c r="BU1" s="2"/>
      <c r="BV1" s="3"/>
      <c r="BW1" s="3"/>
      <c r="BX1" s="3"/>
    </row>
    <row r="2" spans="1:77" ht="30" customHeight="1">
      <c r="A2" s="367"/>
      <c r="B2" s="330"/>
      <c r="C2" s="368"/>
      <c r="D2" s="367"/>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0"/>
      <c r="AV2" s="330"/>
      <c r="AW2" s="330"/>
      <c r="AX2" s="330"/>
      <c r="AY2" s="330"/>
      <c r="AZ2" s="368"/>
      <c r="BA2" s="374" t="s">
        <v>2</v>
      </c>
      <c r="BB2" s="353"/>
      <c r="BC2" s="353"/>
      <c r="BD2" s="353"/>
      <c r="BE2" s="345"/>
      <c r="BF2" s="2"/>
      <c r="BG2" s="2"/>
      <c r="BH2" s="2"/>
      <c r="BI2" s="2"/>
      <c r="BJ2" s="2"/>
      <c r="BK2" s="2"/>
      <c r="BL2" s="2"/>
      <c r="BM2" s="2"/>
      <c r="BN2" s="2"/>
      <c r="BO2" s="2"/>
      <c r="BP2" s="2"/>
      <c r="BQ2" s="2"/>
      <c r="BR2" s="2"/>
      <c r="BS2" s="2"/>
      <c r="BT2" s="2"/>
      <c r="BU2" s="2"/>
      <c r="BV2" s="3"/>
      <c r="BW2" s="3"/>
      <c r="BX2" s="3"/>
    </row>
    <row r="3" spans="1:77" ht="30" customHeight="1">
      <c r="A3" s="367"/>
      <c r="B3" s="330"/>
      <c r="C3" s="368"/>
      <c r="D3" s="367"/>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68"/>
      <c r="BA3" s="374" t="s">
        <v>3</v>
      </c>
      <c r="BB3" s="353"/>
      <c r="BC3" s="353"/>
      <c r="BD3" s="353"/>
      <c r="BE3" s="345"/>
      <c r="BF3" s="2"/>
      <c r="BG3" s="2"/>
      <c r="BH3" s="2"/>
      <c r="BI3" s="2"/>
      <c r="BJ3" s="2"/>
      <c r="BK3" s="2"/>
      <c r="BL3" s="2"/>
      <c r="BM3" s="2"/>
      <c r="BN3" s="2"/>
      <c r="BO3" s="2"/>
      <c r="BP3" s="2"/>
      <c r="BQ3" s="2"/>
      <c r="BR3" s="2"/>
      <c r="BS3" s="2"/>
      <c r="BT3" s="2"/>
      <c r="BU3" s="2"/>
      <c r="BV3" s="3"/>
      <c r="BW3" s="3"/>
      <c r="BX3" s="3"/>
    </row>
    <row r="4" spans="1:77" ht="30" customHeight="1">
      <c r="A4" s="369"/>
      <c r="B4" s="370"/>
      <c r="C4" s="371"/>
      <c r="D4" s="369"/>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1"/>
      <c r="BA4" s="374" t="s">
        <v>4</v>
      </c>
      <c r="BB4" s="353"/>
      <c r="BC4" s="353"/>
      <c r="BD4" s="353"/>
      <c r="BE4" s="345"/>
      <c r="BF4" s="2"/>
      <c r="BG4" s="2"/>
      <c r="BH4" s="2"/>
      <c r="BI4" s="2"/>
      <c r="BJ4" s="2"/>
      <c r="BK4" s="2"/>
      <c r="BL4" s="2"/>
      <c r="BM4" s="2"/>
      <c r="BN4" s="2"/>
      <c r="BO4" s="2"/>
      <c r="BP4" s="2"/>
      <c r="BQ4" s="2"/>
      <c r="BR4" s="2"/>
      <c r="BS4" s="2"/>
      <c r="BT4" s="2"/>
      <c r="BU4" s="2"/>
      <c r="BV4" s="3"/>
      <c r="BW4" s="3"/>
      <c r="BX4" s="3"/>
    </row>
    <row r="5" spans="1:77" ht="8.25" customHeight="1">
      <c r="A5" s="248"/>
      <c r="B5" s="4"/>
      <c r="C5" s="248"/>
      <c r="D5" s="248"/>
      <c r="E5" s="248"/>
      <c r="F5" s="248"/>
      <c r="G5" s="248"/>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2"/>
      <c r="BG5" s="2"/>
      <c r="BH5" s="2"/>
      <c r="BI5" s="2"/>
      <c r="BJ5" s="2"/>
      <c r="BK5" s="2"/>
      <c r="BL5" s="2"/>
      <c r="BM5" s="2"/>
      <c r="BN5" s="2"/>
      <c r="BO5" s="2"/>
      <c r="BP5" s="2"/>
      <c r="BQ5" s="2"/>
      <c r="BR5" s="2"/>
      <c r="BS5" s="2"/>
      <c r="BT5" s="2"/>
      <c r="BU5" s="2"/>
      <c r="BV5" s="2"/>
      <c r="BW5" s="2"/>
      <c r="BX5" s="2"/>
    </row>
    <row r="6" spans="1:77" ht="30" customHeight="1">
      <c r="A6" s="518" t="s">
        <v>5</v>
      </c>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45"/>
      <c r="BF6" s="2"/>
      <c r="BG6" s="2"/>
      <c r="BH6" s="2"/>
      <c r="BI6" s="2"/>
      <c r="BJ6" s="2"/>
      <c r="BK6" s="2"/>
      <c r="BL6" s="2"/>
      <c r="BM6" s="2"/>
      <c r="BN6" s="2"/>
      <c r="BO6" s="2"/>
      <c r="BP6" s="2"/>
      <c r="BQ6" s="2"/>
      <c r="BR6" s="2"/>
      <c r="BS6" s="2"/>
      <c r="BT6" s="2"/>
      <c r="BU6" s="2"/>
      <c r="BV6" s="2"/>
      <c r="BW6" s="2"/>
      <c r="BX6" s="2"/>
    </row>
    <row r="7" spans="1:77" ht="30" customHeight="1">
      <c r="A7" s="519" t="s">
        <v>6</v>
      </c>
      <c r="B7" s="353"/>
      <c r="C7" s="353"/>
      <c r="D7" s="345"/>
      <c r="E7" s="519" t="s">
        <v>754</v>
      </c>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45"/>
      <c r="BF7" s="2"/>
      <c r="BG7" s="2"/>
      <c r="BH7" s="2"/>
      <c r="BI7" s="2"/>
      <c r="BJ7" s="2"/>
      <c r="BK7" s="2"/>
      <c r="BL7" s="2"/>
      <c r="BM7" s="2"/>
      <c r="BN7" s="2"/>
      <c r="BO7" s="2"/>
      <c r="BP7" s="2"/>
      <c r="BQ7" s="2"/>
      <c r="BR7" s="2"/>
      <c r="BS7" s="2"/>
      <c r="BT7" s="2"/>
      <c r="BU7" s="2"/>
      <c r="BV7" s="2"/>
      <c r="BW7" s="2"/>
      <c r="BX7" s="2"/>
    </row>
    <row r="8" spans="1:77" ht="30" customHeight="1">
      <c r="A8" s="519" t="s">
        <v>9</v>
      </c>
      <c r="B8" s="353"/>
      <c r="C8" s="353"/>
      <c r="D8" s="345"/>
      <c r="E8" s="519" t="s">
        <v>755</v>
      </c>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45"/>
      <c r="BF8" s="2"/>
      <c r="BG8" s="2"/>
      <c r="BH8" s="2"/>
      <c r="BI8" s="2"/>
      <c r="BJ8" s="2"/>
      <c r="BK8" s="2"/>
      <c r="BL8" s="2"/>
      <c r="BM8" s="2"/>
      <c r="BN8" s="2"/>
      <c r="BO8" s="2"/>
      <c r="BP8" s="2"/>
      <c r="BQ8" s="2"/>
      <c r="BR8" s="2"/>
      <c r="BS8" s="2"/>
      <c r="BT8" s="2"/>
      <c r="BU8" s="2"/>
      <c r="BV8" s="2"/>
      <c r="BW8" s="2"/>
      <c r="BX8" s="2"/>
    </row>
    <row r="9" spans="1:77" ht="30" customHeight="1">
      <c r="A9" s="519" t="s">
        <v>11</v>
      </c>
      <c r="B9" s="353"/>
      <c r="C9" s="353"/>
      <c r="D9" s="345"/>
      <c r="E9" s="519" t="s">
        <v>756</v>
      </c>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45"/>
      <c r="BF9" s="2"/>
      <c r="BG9" s="2"/>
      <c r="BH9" s="2"/>
      <c r="BI9" s="2"/>
      <c r="BJ9" s="2"/>
      <c r="BK9" s="2"/>
      <c r="BL9" s="2"/>
      <c r="BM9" s="2"/>
      <c r="BN9" s="2"/>
      <c r="BO9" s="2"/>
      <c r="BP9" s="2"/>
      <c r="BQ9" s="2"/>
      <c r="BR9" s="2"/>
      <c r="BS9" s="2"/>
      <c r="BT9" s="2"/>
      <c r="BU9" s="2"/>
      <c r="BV9" s="2"/>
      <c r="BW9" s="2"/>
      <c r="BX9" s="2"/>
    </row>
    <row r="10" spans="1:77" ht="8.25" customHeight="1">
      <c r="A10" s="249"/>
      <c r="B10" s="12"/>
      <c r="C10" s="249"/>
      <c r="D10" s="249"/>
      <c r="E10" s="249"/>
      <c r="F10" s="249"/>
      <c r="G10" s="249"/>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2"/>
      <c r="BG10" s="2"/>
      <c r="BH10" s="2"/>
      <c r="BI10" s="2"/>
      <c r="BJ10" s="2"/>
      <c r="BK10" s="2"/>
      <c r="BL10" s="2"/>
      <c r="BM10" s="2"/>
      <c r="BN10" s="2"/>
      <c r="BO10" s="2"/>
      <c r="BP10" s="2"/>
      <c r="BQ10" s="2"/>
      <c r="BR10" s="2"/>
      <c r="BS10" s="2"/>
      <c r="BT10" s="2"/>
      <c r="BU10" s="2"/>
      <c r="BV10" s="2"/>
      <c r="BW10" s="2"/>
      <c r="BX10" s="2"/>
    </row>
    <row r="11" spans="1:77" ht="38.25" customHeight="1">
      <c r="A11" s="402" t="s">
        <v>13</v>
      </c>
      <c r="B11" s="395"/>
      <c r="C11" s="520" t="s">
        <v>14</v>
      </c>
      <c r="D11" s="395"/>
      <c r="E11" s="431" t="s">
        <v>15</v>
      </c>
      <c r="F11" s="336"/>
      <c r="G11" s="336"/>
      <c r="H11" s="432"/>
      <c r="I11" s="441" t="s">
        <v>16</v>
      </c>
      <c r="J11" s="336"/>
      <c r="K11" s="336"/>
      <c r="L11" s="336"/>
      <c r="M11" s="336"/>
      <c r="N11" s="336"/>
      <c r="O11" s="336"/>
      <c r="P11" s="336"/>
      <c r="Q11" s="336"/>
      <c r="R11" s="336"/>
      <c r="S11" s="336"/>
      <c r="T11" s="336"/>
      <c r="U11" s="336"/>
      <c r="V11" s="336"/>
      <c r="W11" s="336"/>
      <c r="X11" s="336"/>
      <c r="Y11" s="336"/>
      <c r="Z11" s="336"/>
      <c r="AA11" s="336"/>
      <c r="AB11" s="336"/>
      <c r="AC11" s="336"/>
      <c r="AD11" s="442"/>
      <c r="AE11" s="445" t="s">
        <v>17</v>
      </c>
      <c r="AF11" s="446"/>
      <c r="AG11" s="446"/>
      <c r="AH11" s="446"/>
      <c r="AI11" s="446"/>
      <c r="AJ11" s="446"/>
      <c r="AK11" s="446"/>
      <c r="AL11" s="446"/>
      <c r="AM11" s="446"/>
      <c r="AN11" s="446"/>
      <c r="AO11" s="446"/>
      <c r="AP11" s="446"/>
      <c r="AQ11" s="446"/>
      <c r="AR11" s="446"/>
      <c r="AS11" s="446"/>
      <c r="AT11" s="446"/>
      <c r="AU11" s="446"/>
      <c r="AV11" s="446"/>
      <c r="AW11" s="446"/>
      <c r="AX11" s="446"/>
      <c r="AY11" s="446"/>
      <c r="AZ11" s="446"/>
      <c r="BA11" s="447"/>
      <c r="BB11" s="392" t="s">
        <v>18</v>
      </c>
      <c r="BC11" s="376"/>
      <c r="BD11" s="376"/>
      <c r="BE11" s="377"/>
      <c r="BF11" s="16"/>
      <c r="BG11" s="16"/>
      <c r="BH11" s="16"/>
      <c r="BI11" s="16"/>
      <c r="BJ11" s="16"/>
      <c r="BK11" s="16"/>
      <c r="BL11" s="16"/>
      <c r="BM11" s="16"/>
      <c r="BN11" s="16"/>
      <c r="BO11" s="16"/>
      <c r="BP11" s="16"/>
      <c r="BQ11" s="16"/>
      <c r="BR11" s="16"/>
      <c r="BS11" s="16"/>
      <c r="BT11" s="16"/>
      <c r="BU11" s="16"/>
      <c r="BV11" s="16"/>
      <c r="BW11" s="16"/>
      <c r="BX11" s="16"/>
    </row>
    <row r="12" spans="1:77" ht="3.75" customHeight="1">
      <c r="A12" s="384"/>
      <c r="B12" s="396"/>
      <c r="C12" s="384"/>
      <c r="D12" s="396"/>
      <c r="E12" s="384"/>
      <c r="F12" s="330"/>
      <c r="G12" s="330"/>
      <c r="H12" s="396"/>
      <c r="I12" s="384"/>
      <c r="J12" s="330"/>
      <c r="K12" s="330"/>
      <c r="L12" s="330"/>
      <c r="M12" s="330"/>
      <c r="N12" s="330"/>
      <c r="O12" s="330"/>
      <c r="P12" s="330"/>
      <c r="Q12" s="330"/>
      <c r="R12" s="330"/>
      <c r="S12" s="330"/>
      <c r="T12" s="330"/>
      <c r="U12" s="330"/>
      <c r="V12" s="330"/>
      <c r="W12" s="330"/>
      <c r="X12" s="330"/>
      <c r="Y12" s="330"/>
      <c r="Z12" s="330"/>
      <c r="AA12" s="330"/>
      <c r="AB12" s="330"/>
      <c r="AC12" s="330"/>
      <c r="AD12" s="385"/>
      <c r="AE12" s="17"/>
      <c r="AF12" s="18"/>
      <c r="AG12" s="18"/>
      <c r="AH12" s="18"/>
      <c r="AI12" s="18"/>
      <c r="AJ12" s="18"/>
      <c r="AK12" s="18"/>
      <c r="AL12" s="18"/>
      <c r="AM12" s="18"/>
      <c r="AN12" s="18"/>
      <c r="AO12" s="18"/>
      <c r="AP12" s="18"/>
      <c r="AQ12" s="18"/>
      <c r="AR12" s="18"/>
      <c r="AS12" s="18"/>
      <c r="AT12" s="18"/>
      <c r="AU12" s="19"/>
      <c r="AV12" s="19"/>
      <c r="AW12" s="19"/>
      <c r="AX12" s="405" t="s">
        <v>21</v>
      </c>
      <c r="AY12" s="382"/>
      <c r="AZ12" s="382"/>
      <c r="BA12" s="395"/>
      <c r="BB12" s="394" t="s">
        <v>22</v>
      </c>
      <c r="BC12" s="395"/>
      <c r="BD12" s="448" t="s">
        <v>23</v>
      </c>
      <c r="BE12" s="432"/>
      <c r="BF12" s="2"/>
      <c r="BG12" s="2"/>
      <c r="BH12" s="2"/>
      <c r="BI12" s="2"/>
      <c r="BJ12" s="2"/>
      <c r="BK12" s="2"/>
      <c r="BL12" s="2"/>
      <c r="BM12" s="2"/>
      <c r="BN12" s="2"/>
      <c r="BO12" s="2"/>
      <c r="BP12" s="2"/>
      <c r="BQ12" s="2"/>
      <c r="BR12" s="2"/>
      <c r="BS12" s="2"/>
      <c r="BT12" s="2"/>
      <c r="BU12" s="2"/>
      <c r="BV12" s="2"/>
      <c r="BW12" s="2"/>
      <c r="BX12" s="2"/>
    </row>
    <row r="13" spans="1:77" ht="28.5" customHeight="1">
      <c r="A13" s="386"/>
      <c r="B13" s="397"/>
      <c r="C13" s="386"/>
      <c r="D13" s="397"/>
      <c r="E13" s="386"/>
      <c r="F13" s="387"/>
      <c r="G13" s="387"/>
      <c r="H13" s="397"/>
      <c r="I13" s="386"/>
      <c r="J13" s="387"/>
      <c r="K13" s="387"/>
      <c r="L13" s="387"/>
      <c r="M13" s="387"/>
      <c r="N13" s="387"/>
      <c r="O13" s="387"/>
      <c r="P13" s="387"/>
      <c r="Q13" s="387"/>
      <c r="R13" s="387"/>
      <c r="S13" s="387"/>
      <c r="T13" s="387"/>
      <c r="U13" s="387"/>
      <c r="V13" s="387"/>
      <c r="W13" s="387"/>
      <c r="X13" s="387"/>
      <c r="Y13" s="387"/>
      <c r="Z13" s="387"/>
      <c r="AA13" s="387"/>
      <c r="AB13" s="387"/>
      <c r="AC13" s="387"/>
      <c r="AD13" s="388"/>
      <c r="AE13" s="449" t="s">
        <v>19</v>
      </c>
      <c r="AF13" s="450"/>
      <c r="AG13" s="451" t="s">
        <v>20</v>
      </c>
      <c r="AH13" s="446"/>
      <c r="AI13" s="446"/>
      <c r="AJ13" s="446"/>
      <c r="AK13" s="446"/>
      <c r="AL13" s="446"/>
      <c r="AM13" s="446"/>
      <c r="AN13" s="446"/>
      <c r="AO13" s="446"/>
      <c r="AP13" s="446"/>
      <c r="AQ13" s="446"/>
      <c r="AR13" s="446"/>
      <c r="AS13" s="446"/>
      <c r="AT13" s="446"/>
      <c r="AU13" s="446"/>
      <c r="AV13" s="450"/>
      <c r="AW13" s="21"/>
      <c r="AX13" s="390"/>
      <c r="AY13" s="330"/>
      <c r="AZ13" s="330"/>
      <c r="BA13" s="396"/>
      <c r="BB13" s="384"/>
      <c r="BC13" s="396"/>
      <c r="BD13" s="384"/>
      <c r="BE13" s="396"/>
      <c r="BF13" s="2"/>
      <c r="BG13" s="2"/>
      <c r="BH13" s="2"/>
      <c r="BI13" s="2"/>
      <c r="BJ13" s="2"/>
      <c r="BK13" s="2"/>
      <c r="BL13" s="2"/>
      <c r="BM13" s="2"/>
      <c r="BN13" s="2"/>
      <c r="BO13" s="2"/>
      <c r="BP13" s="2"/>
      <c r="BQ13" s="2"/>
      <c r="BR13" s="2"/>
      <c r="BS13" s="2"/>
      <c r="BT13" s="2"/>
      <c r="BU13" s="2"/>
      <c r="BV13" s="2"/>
      <c r="BW13" s="2"/>
      <c r="BX13" s="2"/>
    </row>
    <row r="14" spans="1:77" ht="48.75" customHeight="1">
      <c r="A14" s="433" t="s">
        <v>25</v>
      </c>
      <c r="B14" s="433" t="s">
        <v>27</v>
      </c>
      <c r="C14" s="415" t="s">
        <v>28</v>
      </c>
      <c r="D14" s="415" t="s">
        <v>32</v>
      </c>
      <c r="E14" s="416" t="s">
        <v>34</v>
      </c>
      <c r="F14" s="416" t="s">
        <v>36</v>
      </c>
      <c r="G14" s="416" t="s">
        <v>37</v>
      </c>
      <c r="H14" s="416" t="s">
        <v>38</v>
      </c>
      <c r="I14" s="420" t="s">
        <v>39</v>
      </c>
      <c r="J14" s="443" t="s">
        <v>40</v>
      </c>
      <c r="K14" s="406"/>
      <c r="L14" s="406"/>
      <c r="M14" s="406"/>
      <c r="N14" s="406"/>
      <c r="O14" s="406"/>
      <c r="P14" s="406"/>
      <c r="Q14" s="406"/>
      <c r="R14" s="406"/>
      <c r="S14" s="406"/>
      <c r="T14" s="406"/>
      <c r="U14" s="406"/>
      <c r="V14" s="406"/>
      <c r="W14" s="406"/>
      <c r="X14" s="406"/>
      <c r="Y14" s="406"/>
      <c r="Z14" s="406"/>
      <c r="AA14" s="411"/>
      <c r="AB14" s="23"/>
      <c r="AC14" s="420" t="s">
        <v>895</v>
      </c>
      <c r="AD14" s="420" t="s">
        <v>43</v>
      </c>
      <c r="AE14" s="409" t="s">
        <v>44</v>
      </c>
      <c r="AF14" s="409" t="s">
        <v>46</v>
      </c>
      <c r="AG14" s="25" t="s">
        <v>24</v>
      </c>
      <c r="AH14" s="26"/>
      <c r="AI14" s="27" t="s">
        <v>26</v>
      </c>
      <c r="AJ14" s="28"/>
      <c r="AK14" s="27" t="s">
        <v>29</v>
      </c>
      <c r="AL14" s="28"/>
      <c r="AM14" s="27" t="s">
        <v>30</v>
      </c>
      <c r="AN14" s="28"/>
      <c r="AO14" s="27" t="s">
        <v>31</v>
      </c>
      <c r="AP14" s="28"/>
      <c r="AQ14" s="27" t="s">
        <v>33</v>
      </c>
      <c r="AR14" s="28"/>
      <c r="AS14" s="399" t="s">
        <v>35</v>
      </c>
      <c r="AT14" s="406"/>
      <c r="AU14" s="406"/>
      <c r="AV14" s="411"/>
      <c r="AW14" s="28"/>
      <c r="AX14" s="391"/>
      <c r="AY14" s="387"/>
      <c r="AZ14" s="387"/>
      <c r="BA14" s="397"/>
      <c r="BB14" s="386"/>
      <c r="BC14" s="397"/>
      <c r="BD14" s="386"/>
      <c r="BE14" s="397"/>
      <c r="BF14" s="2"/>
      <c r="BG14" s="2"/>
      <c r="BH14" s="2"/>
      <c r="BI14" s="2"/>
      <c r="BJ14" s="2"/>
      <c r="BK14" s="2"/>
      <c r="BL14" s="2"/>
      <c r="BM14" s="2"/>
      <c r="BN14" s="2"/>
      <c r="BO14" s="2"/>
      <c r="BP14" s="2"/>
      <c r="BQ14" s="2"/>
      <c r="BR14" s="2"/>
      <c r="BS14" s="2"/>
      <c r="BT14" s="2"/>
      <c r="BU14" s="2"/>
      <c r="BV14" s="2"/>
      <c r="BW14" s="2"/>
      <c r="BX14" s="2"/>
    </row>
    <row r="15" spans="1:77" ht="133.5" customHeight="1">
      <c r="A15" s="408"/>
      <c r="B15" s="408"/>
      <c r="C15" s="408"/>
      <c r="D15" s="408"/>
      <c r="E15" s="408"/>
      <c r="F15" s="408"/>
      <c r="G15" s="408"/>
      <c r="H15" s="408"/>
      <c r="I15" s="408"/>
      <c r="J15" s="29" t="s">
        <v>54</v>
      </c>
      <c r="K15" s="29" t="s">
        <v>61</v>
      </c>
      <c r="L15" s="29" t="s">
        <v>62</v>
      </c>
      <c r="M15" s="29" t="s">
        <v>63</v>
      </c>
      <c r="N15" s="29" t="s">
        <v>64</v>
      </c>
      <c r="O15" s="29" t="s">
        <v>65</v>
      </c>
      <c r="P15" s="29" t="s">
        <v>66</v>
      </c>
      <c r="Q15" s="29" t="s">
        <v>68</v>
      </c>
      <c r="R15" s="29" t="s">
        <v>69</v>
      </c>
      <c r="S15" s="29" t="s">
        <v>70</v>
      </c>
      <c r="T15" s="29" t="s">
        <v>71</v>
      </c>
      <c r="U15" s="29" t="s">
        <v>72</v>
      </c>
      <c r="V15" s="29" t="s">
        <v>73</v>
      </c>
      <c r="W15" s="29" t="s">
        <v>75</v>
      </c>
      <c r="X15" s="29" t="s">
        <v>76</v>
      </c>
      <c r="Y15" s="29" t="s">
        <v>77</v>
      </c>
      <c r="Z15" s="29" t="s">
        <v>78</v>
      </c>
      <c r="AA15" s="29" t="s">
        <v>79</v>
      </c>
      <c r="AB15" s="30" t="s">
        <v>80</v>
      </c>
      <c r="AC15" s="408"/>
      <c r="AD15" s="408"/>
      <c r="AE15" s="408"/>
      <c r="AF15" s="408"/>
      <c r="AG15" s="32" t="s">
        <v>81</v>
      </c>
      <c r="AH15" s="33" t="s">
        <v>49</v>
      </c>
      <c r="AI15" s="32" t="s">
        <v>84</v>
      </c>
      <c r="AJ15" s="33" t="s">
        <v>49</v>
      </c>
      <c r="AK15" s="32" t="s">
        <v>52</v>
      </c>
      <c r="AL15" s="33" t="s">
        <v>49</v>
      </c>
      <c r="AM15" s="32" t="s">
        <v>53</v>
      </c>
      <c r="AN15" s="33" t="s">
        <v>49</v>
      </c>
      <c r="AO15" s="32" t="s">
        <v>55</v>
      </c>
      <c r="AP15" s="33" t="s">
        <v>49</v>
      </c>
      <c r="AQ15" s="32" t="s">
        <v>56</v>
      </c>
      <c r="AR15" s="33" t="s">
        <v>49</v>
      </c>
      <c r="AS15" s="32" t="s">
        <v>57</v>
      </c>
      <c r="AT15" s="32" t="s">
        <v>58</v>
      </c>
      <c r="AU15" s="32" t="s">
        <v>59</v>
      </c>
      <c r="AV15" s="32" t="s">
        <v>60</v>
      </c>
      <c r="AW15" s="32" t="s">
        <v>67</v>
      </c>
      <c r="AX15" s="32" t="s">
        <v>74</v>
      </c>
      <c r="AY15" s="35" t="s">
        <v>39</v>
      </c>
      <c r="AZ15" s="32" t="s">
        <v>45</v>
      </c>
      <c r="BA15" s="32" t="s">
        <v>82</v>
      </c>
      <c r="BB15" s="36" t="s">
        <v>83</v>
      </c>
      <c r="BC15" s="36" t="s">
        <v>36</v>
      </c>
      <c r="BD15" s="37" t="s">
        <v>83</v>
      </c>
      <c r="BE15" s="37" t="s">
        <v>36</v>
      </c>
      <c r="BF15" s="38"/>
      <c r="BG15" s="38"/>
      <c r="BH15" s="38"/>
      <c r="BI15" s="38"/>
      <c r="BJ15" s="38"/>
      <c r="BK15" s="38"/>
      <c r="BL15" s="38"/>
      <c r="BM15" s="38"/>
      <c r="BN15" s="38"/>
      <c r="BO15" s="38"/>
      <c r="BP15" s="38"/>
      <c r="BQ15" s="38"/>
      <c r="BR15" s="38"/>
      <c r="BS15" s="38"/>
      <c r="BT15" s="38"/>
      <c r="BU15" s="38"/>
      <c r="BV15" s="38"/>
      <c r="BW15" s="38"/>
      <c r="BX15" s="38"/>
      <c r="BY15" s="38"/>
    </row>
    <row r="16" spans="1:77" ht="248.25" customHeight="1">
      <c r="A16" s="417" t="s">
        <v>271</v>
      </c>
      <c r="B16" s="419">
        <v>1</v>
      </c>
      <c r="C16" s="42" t="s">
        <v>855</v>
      </c>
      <c r="D16" s="42" t="s">
        <v>907</v>
      </c>
      <c r="E16" s="417" t="s">
        <v>908</v>
      </c>
      <c r="F16" s="417" t="s">
        <v>909</v>
      </c>
      <c r="G16" s="42" t="s">
        <v>811</v>
      </c>
      <c r="H16" s="417" t="s">
        <v>476</v>
      </c>
      <c r="I16" s="419" t="s">
        <v>296</v>
      </c>
      <c r="J16" s="419" t="s">
        <v>106</v>
      </c>
      <c r="K16" s="419" t="s">
        <v>106</v>
      </c>
      <c r="L16" s="419" t="s">
        <v>106</v>
      </c>
      <c r="M16" s="419" t="s">
        <v>106</v>
      </c>
      <c r="N16" s="419" t="s">
        <v>106</v>
      </c>
      <c r="O16" s="419" t="s">
        <v>106</v>
      </c>
      <c r="P16" s="419" t="s">
        <v>106</v>
      </c>
      <c r="Q16" s="419" t="s">
        <v>106</v>
      </c>
      <c r="R16" s="419" t="s">
        <v>108</v>
      </c>
      <c r="S16" s="419" t="s">
        <v>106</v>
      </c>
      <c r="T16" s="419" t="s">
        <v>106</v>
      </c>
      <c r="U16" s="419" t="s">
        <v>106</v>
      </c>
      <c r="V16" s="419" t="s">
        <v>106</v>
      </c>
      <c r="W16" s="419" t="s">
        <v>106</v>
      </c>
      <c r="X16" s="419" t="s">
        <v>106</v>
      </c>
      <c r="Y16" s="419" t="s">
        <v>108</v>
      </c>
      <c r="Z16" s="419" t="s">
        <v>108</v>
      </c>
      <c r="AA16" s="419" t="s">
        <v>108</v>
      </c>
      <c r="AB16" s="419">
        <v>14</v>
      </c>
      <c r="AC16" s="419" t="s">
        <v>301</v>
      </c>
      <c r="AD16" s="417" t="s">
        <v>293</v>
      </c>
      <c r="AE16" s="417" t="s">
        <v>914</v>
      </c>
      <c r="AF16" s="419" t="s">
        <v>104</v>
      </c>
      <c r="AG16" s="417" t="s">
        <v>916</v>
      </c>
      <c r="AH16" s="417">
        <v>30</v>
      </c>
      <c r="AI16" s="417" t="s">
        <v>887</v>
      </c>
      <c r="AJ16" s="417">
        <v>15</v>
      </c>
      <c r="AK16" s="417" t="s">
        <v>917</v>
      </c>
      <c r="AL16" s="417">
        <v>15</v>
      </c>
      <c r="AM16" s="417" t="s">
        <v>918</v>
      </c>
      <c r="AN16" s="417">
        <v>15</v>
      </c>
      <c r="AO16" s="417" t="s">
        <v>786</v>
      </c>
      <c r="AP16" s="417">
        <v>15</v>
      </c>
      <c r="AQ16" s="417" t="s">
        <v>919</v>
      </c>
      <c r="AR16" s="419">
        <v>10</v>
      </c>
      <c r="AS16" s="419">
        <v>100</v>
      </c>
      <c r="AT16" s="419" t="s">
        <v>114</v>
      </c>
      <c r="AU16" s="489" t="s">
        <v>115</v>
      </c>
      <c r="AV16" s="489" t="s">
        <v>114</v>
      </c>
      <c r="AW16" s="419" t="s">
        <v>108</v>
      </c>
      <c r="AX16" s="419" t="s">
        <v>114</v>
      </c>
      <c r="AY16" s="419" t="s">
        <v>105</v>
      </c>
      <c r="AZ16" s="419" t="s">
        <v>98</v>
      </c>
      <c r="BA16" s="417" t="s">
        <v>127</v>
      </c>
      <c r="BB16" s="45">
        <v>1</v>
      </c>
      <c r="BC16" s="251" t="s">
        <v>925</v>
      </c>
      <c r="BD16" s="45">
        <v>1</v>
      </c>
      <c r="BE16" s="252"/>
      <c r="BF16" s="55"/>
      <c r="BG16" s="55"/>
      <c r="BH16" s="55"/>
      <c r="BI16" s="55"/>
      <c r="BJ16" s="55"/>
      <c r="BK16" s="55"/>
      <c r="BL16" s="55"/>
      <c r="BM16" s="55"/>
      <c r="BN16" s="55"/>
      <c r="BO16" s="55"/>
      <c r="BP16" s="55"/>
      <c r="BQ16" s="55"/>
      <c r="BR16" s="55"/>
      <c r="BS16" s="55"/>
      <c r="BT16" s="55"/>
      <c r="BU16" s="55"/>
      <c r="BV16" s="55"/>
      <c r="BW16" s="55"/>
      <c r="BX16" s="55"/>
      <c r="BY16" s="55"/>
    </row>
    <row r="17" spans="1:77" ht="233.25" customHeight="1">
      <c r="A17" s="418"/>
      <c r="B17" s="418"/>
      <c r="C17" s="42" t="s">
        <v>855</v>
      </c>
      <c r="D17" s="42" t="s">
        <v>930</v>
      </c>
      <c r="E17" s="418"/>
      <c r="F17" s="418"/>
      <c r="G17" s="42" t="s">
        <v>900</v>
      </c>
      <c r="H17" s="418"/>
      <c r="I17" s="418"/>
      <c r="J17" s="418"/>
      <c r="K17" s="418"/>
      <c r="L17" s="418"/>
      <c r="M17" s="418"/>
      <c r="N17" s="418"/>
      <c r="O17" s="418"/>
      <c r="P17" s="418"/>
      <c r="Q17" s="418"/>
      <c r="R17" s="418"/>
      <c r="S17" s="418"/>
      <c r="T17" s="418"/>
      <c r="U17" s="418"/>
      <c r="V17" s="418"/>
      <c r="W17" s="418"/>
      <c r="X17" s="418"/>
      <c r="Y17" s="418"/>
      <c r="Z17" s="418"/>
      <c r="AA17" s="418"/>
      <c r="AB17" s="418"/>
      <c r="AC17" s="418"/>
      <c r="AD17" s="418"/>
      <c r="AE17" s="418"/>
      <c r="AF17" s="418"/>
      <c r="AG17" s="418"/>
      <c r="AH17" s="418"/>
      <c r="AI17" s="418"/>
      <c r="AJ17" s="418"/>
      <c r="AK17" s="418"/>
      <c r="AL17" s="418"/>
      <c r="AM17" s="418"/>
      <c r="AN17" s="418"/>
      <c r="AO17" s="418"/>
      <c r="AP17" s="418"/>
      <c r="AQ17" s="418"/>
      <c r="AR17" s="418"/>
      <c r="AS17" s="418"/>
      <c r="AT17" s="418"/>
      <c r="AU17" s="418"/>
      <c r="AV17" s="418"/>
      <c r="AW17" s="418"/>
      <c r="AX17" s="418"/>
      <c r="AY17" s="418"/>
      <c r="AZ17" s="418"/>
      <c r="BA17" s="418"/>
      <c r="BB17" s="45">
        <v>2</v>
      </c>
      <c r="BC17" s="251" t="s">
        <v>931</v>
      </c>
      <c r="BD17" s="45">
        <v>2</v>
      </c>
      <c r="BE17" s="252"/>
      <c r="BF17" s="55"/>
      <c r="BG17" s="55"/>
      <c r="BH17" s="55"/>
      <c r="BI17" s="55"/>
      <c r="BJ17" s="55"/>
      <c r="BK17" s="55"/>
      <c r="BL17" s="55"/>
      <c r="BM17" s="55"/>
      <c r="BN17" s="55"/>
      <c r="BO17" s="55"/>
      <c r="BP17" s="55"/>
      <c r="BQ17" s="55"/>
      <c r="BR17" s="55"/>
      <c r="BS17" s="55"/>
      <c r="BT17" s="55"/>
      <c r="BU17" s="55"/>
      <c r="BV17" s="55"/>
      <c r="BW17" s="55"/>
      <c r="BX17" s="55"/>
      <c r="BY17" s="55"/>
    </row>
    <row r="18" spans="1:77" ht="93.75" customHeight="1">
      <c r="A18" s="418"/>
      <c r="B18" s="418"/>
      <c r="C18" s="42" t="s">
        <v>855</v>
      </c>
      <c r="D18" s="42" t="s">
        <v>823</v>
      </c>
      <c r="E18" s="418"/>
      <c r="F18" s="418"/>
      <c r="G18" s="42" t="s">
        <v>932</v>
      </c>
      <c r="H18" s="418"/>
      <c r="I18" s="418"/>
      <c r="J18" s="418"/>
      <c r="K18" s="418"/>
      <c r="L18" s="418"/>
      <c r="M18" s="418"/>
      <c r="N18" s="418"/>
      <c r="O18" s="418"/>
      <c r="P18" s="418"/>
      <c r="Q18" s="418"/>
      <c r="R18" s="418"/>
      <c r="S18" s="418"/>
      <c r="T18" s="418"/>
      <c r="U18" s="418"/>
      <c r="V18" s="418"/>
      <c r="W18" s="418"/>
      <c r="X18" s="418"/>
      <c r="Y18" s="418"/>
      <c r="Z18" s="418"/>
      <c r="AA18" s="418"/>
      <c r="AB18" s="418"/>
      <c r="AC18" s="418"/>
      <c r="AD18" s="418"/>
      <c r="AE18" s="418"/>
      <c r="AF18" s="418"/>
      <c r="AG18" s="418"/>
      <c r="AH18" s="418"/>
      <c r="AI18" s="418"/>
      <c r="AJ18" s="418"/>
      <c r="AK18" s="418"/>
      <c r="AL18" s="418"/>
      <c r="AM18" s="418"/>
      <c r="AN18" s="418"/>
      <c r="AO18" s="418"/>
      <c r="AP18" s="418"/>
      <c r="AQ18" s="418"/>
      <c r="AR18" s="418"/>
      <c r="AS18" s="418"/>
      <c r="AT18" s="418"/>
      <c r="AU18" s="418"/>
      <c r="AV18" s="418"/>
      <c r="AW18" s="418"/>
      <c r="AX18" s="418"/>
      <c r="AY18" s="418"/>
      <c r="AZ18" s="418"/>
      <c r="BA18" s="418"/>
      <c r="BB18" s="45">
        <v>3</v>
      </c>
      <c r="BC18" s="251" t="s">
        <v>934</v>
      </c>
      <c r="BD18" s="45">
        <v>3</v>
      </c>
      <c r="BE18" s="252"/>
      <c r="BF18" s="55"/>
      <c r="BG18" s="55"/>
      <c r="BH18" s="55"/>
      <c r="BI18" s="55"/>
      <c r="BJ18" s="55"/>
      <c r="BK18" s="55"/>
      <c r="BL18" s="55"/>
      <c r="BM18" s="55"/>
      <c r="BN18" s="55"/>
      <c r="BO18" s="55"/>
      <c r="BP18" s="55"/>
      <c r="BQ18" s="55"/>
      <c r="BR18" s="55"/>
      <c r="BS18" s="55"/>
      <c r="BT18" s="55"/>
      <c r="BU18" s="55"/>
      <c r="BV18" s="55"/>
      <c r="BW18" s="55"/>
      <c r="BX18" s="55"/>
      <c r="BY18" s="55"/>
    </row>
    <row r="19" spans="1:77" ht="37.5" customHeight="1">
      <c r="A19" s="418"/>
      <c r="B19" s="418"/>
      <c r="C19" s="42" t="s">
        <v>855</v>
      </c>
      <c r="D19" s="42" t="s">
        <v>935</v>
      </c>
      <c r="E19" s="418"/>
      <c r="F19" s="418"/>
      <c r="G19" s="42"/>
      <c r="H19" s="418"/>
      <c r="I19" s="418"/>
      <c r="J19" s="418"/>
      <c r="K19" s="418"/>
      <c r="L19" s="418"/>
      <c r="M19" s="418"/>
      <c r="N19" s="418"/>
      <c r="O19" s="418"/>
      <c r="P19" s="418"/>
      <c r="Q19" s="418"/>
      <c r="R19" s="418"/>
      <c r="S19" s="418"/>
      <c r="T19" s="418"/>
      <c r="U19" s="418"/>
      <c r="V19" s="418"/>
      <c r="W19" s="418"/>
      <c r="X19" s="418"/>
      <c r="Y19" s="418"/>
      <c r="Z19" s="418"/>
      <c r="AA19" s="418"/>
      <c r="AB19" s="418"/>
      <c r="AC19" s="418"/>
      <c r="AD19" s="418"/>
      <c r="AE19" s="418"/>
      <c r="AF19" s="418"/>
      <c r="AG19" s="418"/>
      <c r="AH19" s="418"/>
      <c r="AI19" s="418"/>
      <c r="AJ19" s="418"/>
      <c r="AK19" s="418"/>
      <c r="AL19" s="418"/>
      <c r="AM19" s="418"/>
      <c r="AN19" s="418"/>
      <c r="AO19" s="418"/>
      <c r="AP19" s="418"/>
      <c r="AQ19" s="418"/>
      <c r="AR19" s="418"/>
      <c r="AS19" s="418"/>
      <c r="AT19" s="418"/>
      <c r="AU19" s="418"/>
      <c r="AV19" s="418"/>
      <c r="AW19" s="418"/>
      <c r="AX19" s="418"/>
      <c r="AY19" s="418"/>
      <c r="AZ19" s="418"/>
      <c r="BA19" s="418"/>
      <c r="BB19" s="45"/>
      <c r="BC19" s="45"/>
      <c r="BD19" s="45"/>
      <c r="BE19" s="45"/>
      <c r="BF19" s="55"/>
      <c r="BG19" s="55"/>
      <c r="BH19" s="55"/>
      <c r="BI19" s="55"/>
      <c r="BJ19" s="55"/>
      <c r="BK19" s="55"/>
      <c r="BL19" s="55"/>
      <c r="BM19" s="55"/>
      <c r="BN19" s="55"/>
      <c r="BO19" s="55"/>
      <c r="BP19" s="55"/>
      <c r="BQ19" s="55"/>
      <c r="BR19" s="55"/>
      <c r="BS19" s="55"/>
      <c r="BT19" s="55"/>
      <c r="BU19" s="55"/>
      <c r="BV19" s="55"/>
      <c r="BW19" s="55"/>
      <c r="BX19" s="55"/>
      <c r="BY19" s="55"/>
    </row>
    <row r="20" spans="1:77" ht="37.5" customHeight="1">
      <c r="A20" s="408"/>
      <c r="B20" s="408"/>
      <c r="C20" s="42" t="s">
        <v>855</v>
      </c>
      <c r="D20" s="42" t="s">
        <v>939</v>
      </c>
      <c r="E20" s="408"/>
      <c r="F20" s="408"/>
      <c r="G20" s="42"/>
      <c r="H20" s="408"/>
      <c r="I20" s="408"/>
      <c r="J20" s="408"/>
      <c r="K20" s="408"/>
      <c r="L20" s="408"/>
      <c r="M20" s="408"/>
      <c r="N20" s="408"/>
      <c r="O20" s="408"/>
      <c r="P20" s="408"/>
      <c r="Q20" s="408"/>
      <c r="R20" s="408"/>
      <c r="S20" s="408"/>
      <c r="T20" s="408"/>
      <c r="U20" s="408"/>
      <c r="V20" s="408"/>
      <c r="W20" s="408"/>
      <c r="X20" s="408"/>
      <c r="Y20" s="408"/>
      <c r="Z20" s="408"/>
      <c r="AA20" s="408"/>
      <c r="AB20" s="408"/>
      <c r="AC20" s="408"/>
      <c r="AD20" s="408"/>
      <c r="AE20" s="408"/>
      <c r="AF20" s="408"/>
      <c r="AG20" s="408"/>
      <c r="AH20" s="408"/>
      <c r="AI20" s="408"/>
      <c r="AJ20" s="408"/>
      <c r="AK20" s="408"/>
      <c r="AL20" s="408"/>
      <c r="AM20" s="408"/>
      <c r="AN20" s="408"/>
      <c r="AO20" s="408"/>
      <c r="AP20" s="408"/>
      <c r="AQ20" s="408"/>
      <c r="AR20" s="408"/>
      <c r="AS20" s="408"/>
      <c r="AT20" s="408"/>
      <c r="AU20" s="408"/>
      <c r="AV20" s="408"/>
      <c r="AW20" s="408"/>
      <c r="AX20" s="408"/>
      <c r="AY20" s="408"/>
      <c r="AZ20" s="408"/>
      <c r="BA20" s="408"/>
      <c r="BB20" s="45"/>
      <c r="BC20" s="45"/>
      <c r="BD20" s="45"/>
      <c r="BE20" s="45"/>
      <c r="BF20" s="55"/>
      <c r="BG20" s="55"/>
      <c r="BH20" s="55"/>
      <c r="BI20" s="55"/>
      <c r="BJ20" s="55"/>
      <c r="BK20" s="55"/>
      <c r="BL20" s="55"/>
      <c r="BM20" s="55"/>
      <c r="BN20" s="55"/>
      <c r="BO20" s="55"/>
      <c r="BP20" s="55"/>
      <c r="BQ20" s="55"/>
      <c r="BR20" s="55"/>
      <c r="BS20" s="55"/>
      <c r="BT20" s="55"/>
      <c r="BU20" s="55"/>
      <c r="BV20" s="55"/>
      <c r="BW20" s="55"/>
      <c r="BX20" s="55"/>
      <c r="BY20" s="55"/>
    </row>
    <row r="21" spans="1:77" ht="15.75" customHeight="1">
      <c r="A21" s="253"/>
      <c r="B21" s="254"/>
      <c r="C21" s="253"/>
      <c r="D21" s="253"/>
      <c r="E21" s="253"/>
      <c r="F21" s="253"/>
      <c r="G21" s="253"/>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4"/>
      <c r="AV21" s="254"/>
      <c r="AW21" s="254"/>
      <c r="AX21" s="254"/>
      <c r="AY21" s="254"/>
      <c r="AZ21" s="254"/>
      <c r="BA21" s="254"/>
      <c r="BB21" s="254"/>
      <c r="BC21" s="254"/>
      <c r="BD21" s="254"/>
      <c r="BE21" s="254"/>
      <c r="BF21" s="55"/>
      <c r="BG21" s="55"/>
      <c r="BH21" s="55"/>
      <c r="BI21" s="55"/>
      <c r="BJ21" s="55"/>
      <c r="BK21" s="55"/>
      <c r="BL21" s="55"/>
      <c r="BM21" s="55"/>
      <c r="BN21" s="55"/>
      <c r="BO21" s="55"/>
      <c r="BP21" s="55"/>
      <c r="BQ21" s="55"/>
      <c r="BR21" s="55"/>
      <c r="BS21" s="55"/>
      <c r="BT21" s="55"/>
      <c r="BU21" s="55"/>
      <c r="BV21" s="55"/>
      <c r="BW21" s="55"/>
      <c r="BX21" s="55"/>
      <c r="BY21" s="55"/>
    </row>
    <row r="22" spans="1:77" ht="176.25" customHeight="1">
      <c r="A22" s="417" t="s">
        <v>271</v>
      </c>
      <c r="B22" s="419">
        <v>2</v>
      </c>
      <c r="C22" s="417" t="s">
        <v>855</v>
      </c>
      <c r="D22" s="417" t="s">
        <v>946</v>
      </c>
      <c r="E22" s="417" t="s">
        <v>947</v>
      </c>
      <c r="F22" s="417" t="s">
        <v>948</v>
      </c>
      <c r="G22" s="42" t="s">
        <v>900</v>
      </c>
      <c r="H22" s="417" t="s">
        <v>476</v>
      </c>
      <c r="I22" s="430" t="s">
        <v>296</v>
      </c>
      <c r="J22" s="419" t="s">
        <v>106</v>
      </c>
      <c r="K22" s="419" t="s">
        <v>106</v>
      </c>
      <c r="L22" s="419" t="s">
        <v>106</v>
      </c>
      <c r="M22" s="419" t="s">
        <v>106</v>
      </c>
      <c r="N22" s="419" t="s">
        <v>106</v>
      </c>
      <c r="O22" s="419" t="s">
        <v>106</v>
      </c>
      <c r="P22" s="419" t="s">
        <v>106</v>
      </c>
      <c r="Q22" s="419" t="s">
        <v>108</v>
      </c>
      <c r="R22" s="419" t="s">
        <v>108</v>
      </c>
      <c r="S22" s="419" t="s">
        <v>106</v>
      </c>
      <c r="T22" s="419" t="s">
        <v>106</v>
      </c>
      <c r="U22" s="419" t="s">
        <v>106</v>
      </c>
      <c r="V22" s="419" t="s">
        <v>106</v>
      </c>
      <c r="W22" s="419" t="s">
        <v>106</v>
      </c>
      <c r="X22" s="419" t="s">
        <v>106</v>
      </c>
      <c r="Y22" s="419" t="s">
        <v>108</v>
      </c>
      <c r="Z22" s="419" t="s">
        <v>108</v>
      </c>
      <c r="AA22" s="419" t="s">
        <v>108</v>
      </c>
      <c r="AB22" s="419">
        <v>13</v>
      </c>
      <c r="AC22" s="485" t="s">
        <v>301</v>
      </c>
      <c r="AD22" s="485" t="s">
        <v>293</v>
      </c>
      <c r="AE22" s="417" t="s">
        <v>949</v>
      </c>
      <c r="AF22" s="419" t="s">
        <v>145</v>
      </c>
      <c r="AG22" s="419" t="s">
        <v>952</v>
      </c>
      <c r="AH22" s="419">
        <v>30</v>
      </c>
      <c r="AI22" s="417" t="s">
        <v>887</v>
      </c>
      <c r="AJ22" s="417">
        <v>15</v>
      </c>
      <c r="AK22" s="417" t="s">
        <v>954</v>
      </c>
      <c r="AL22" s="417">
        <v>15</v>
      </c>
      <c r="AM22" s="417" t="s">
        <v>918</v>
      </c>
      <c r="AN22" s="417">
        <v>15</v>
      </c>
      <c r="AO22" s="417" t="s">
        <v>786</v>
      </c>
      <c r="AP22" s="417">
        <v>15</v>
      </c>
      <c r="AQ22" s="417" t="s">
        <v>919</v>
      </c>
      <c r="AR22" s="417">
        <v>10</v>
      </c>
      <c r="AS22" s="419">
        <v>100</v>
      </c>
      <c r="AT22" s="419" t="s">
        <v>114</v>
      </c>
      <c r="AU22" s="489" t="s">
        <v>115</v>
      </c>
      <c r="AV22" s="489" t="s">
        <v>114</v>
      </c>
      <c r="AW22" s="419" t="s">
        <v>108</v>
      </c>
      <c r="AX22" s="419" t="s">
        <v>114</v>
      </c>
      <c r="AY22" s="419" t="s">
        <v>296</v>
      </c>
      <c r="AZ22" s="419" t="s">
        <v>98</v>
      </c>
      <c r="BA22" s="417" t="s">
        <v>127</v>
      </c>
      <c r="BB22" s="45">
        <v>1</v>
      </c>
      <c r="BC22" s="251" t="s">
        <v>959</v>
      </c>
      <c r="BD22" s="45">
        <v>1</v>
      </c>
      <c r="BE22" s="252"/>
      <c r="BF22" s="55"/>
      <c r="BG22" s="55"/>
      <c r="BH22" s="55"/>
      <c r="BI22" s="55"/>
      <c r="BJ22" s="55"/>
      <c r="BK22" s="55"/>
      <c r="BL22" s="55"/>
      <c r="BM22" s="55"/>
      <c r="BN22" s="55"/>
      <c r="BO22" s="55"/>
      <c r="BP22" s="55"/>
      <c r="BQ22" s="55"/>
      <c r="BR22" s="55"/>
      <c r="BS22" s="55"/>
      <c r="BT22" s="55"/>
      <c r="BU22" s="55"/>
      <c r="BV22" s="55"/>
      <c r="BW22" s="55"/>
      <c r="BX22" s="55"/>
      <c r="BY22" s="55"/>
    </row>
    <row r="23" spans="1:77" ht="156.75" customHeight="1">
      <c r="A23" s="418"/>
      <c r="B23" s="418"/>
      <c r="C23" s="418"/>
      <c r="D23" s="418"/>
      <c r="E23" s="418"/>
      <c r="F23" s="418"/>
      <c r="G23" s="42" t="s">
        <v>811</v>
      </c>
      <c r="H23" s="418"/>
      <c r="I23" s="418"/>
      <c r="J23" s="418"/>
      <c r="K23" s="418"/>
      <c r="L23" s="418"/>
      <c r="M23" s="418"/>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8"/>
      <c r="AK23" s="418"/>
      <c r="AL23" s="418"/>
      <c r="AM23" s="418"/>
      <c r="AN23" s="418"/>
      <c r="AO23" s="418"/>
      <c r="AP23" s="418"/>
      <c r="AQ23" s="418"/>
      <c r="AR23" s="418"/>
      <c r="AS23" s="418"/>
      <c r="AT23" s="418"/>
      <c r="AU23" s="418"/>
      <c r="AV23" s="418"/>
      <c r="AW23" s="418"/>
      <c r="AX23" s="418"/>
      <c r="AY23" s="418"/>
      <c r="AZ23" s="418"/>
      <c r="BA23" s="418"/>
      <c r="BB23" s="45">
        <v>2</v>
      </c>
      <c r="BC23" s="251" t="s">
        <v>961</v>
      </c>
      <c r="BD23" s="45">
        <v>2</v>
      </c>
      <c r="BE23" s="252"/>
      <c r="BF23" s="55"/>
      <c r="BG23" s="55"/>
      <c r="BH23" s="55"/>
      <c r="BI23" s="55"/>
      <c r="BJ23" s="55"/>
      <c r="BK23" s="55"/>
      <c r="BL23" s="55"/>
      <c r="BM23" s="55"/>
      <c r="BN23" s="55"/>
      <c r="BO23" s="55"/>
      <c r="BP23" s="55"/>
      <c r="BQ23" s="55"/>
      <c r="BR23" s="55"/>
      <c r="BS23" s="55"/>
      <c r="BT23" s="55"/>
      <c r="BU23" s="55"/>
      <c r="BV23" s="55"/>
      <c r="BW23" s="55"/>
      <c r="BX23" s="55"/>
      <c r="BY23" s="55"/>
    </row>
    <row r="24" spans="1:77" ht="80.25" customHeight="1">
      <c r="A24" s="408"/>
      <c r="B24" s="408"/>
      <c r="C24" s="408"/>
      <c r="D24" s="408"/>
      <c r="E24" s="408"/>
      <c r="F24" s="408"/>
      <c r="G24" s="42"/>
      <c r="H24" s="408"/>
      <c r="I24" s="408"/>
      <c r="J24" s="408"/>
      <c r="K24" s="408"/>
      <c r="L24" s="408"/>
      <c r="M24" s="408"/>
      <c r="N24" s="408"/>
      <c r="O24" s="408"/>
      <c r="P24" s="408"/>
      <c r="Q24" s="408"/>
      <c r="R24" s="408"/>
      <c r="S24" s="408"/>
      <c r="T24" s="408"/>
      <c r="U24" s="408"/>
      <c r="V24" s="408"/>
      <c r="W24" s="408"/>
      <c r="X24" s="408"/>
      <c r="Y24" s="408"/>
      <c r="Z24" s="408"/>
      <c r="AA24" s="408"/>
      <c r="AB24" s="408"/>
      <c r="AC24" s="408"/>
      <c r="AD24" s="408"/>
      <c r="AE24" s="408"/>
      <c r="AF24" s="408"/>
      <c r="AG24" s="408"/>
      <c r="AH24" s="408"/>
      <c r="AI24" s="408"/>
      <c r="AJ24" s="408"/>
      <c r="AK24" s="408"/>
      <c r="AL24" s="408"/>
      <c r="AM24" s="408"/>
      <c r="AN24" s="408"/>
      <c r="AO24" s="408"/>
      <c r="AP24" s="408"/>
      <c r="AQ24" s="408"/>
      <c r="AR24" s="408"/>
      <c r="AS24" s="408"/>
      <c r="AT24" s="408"/>
      <c r="AU24" s="408"/>
      <c r="AV24" s="408"/>
      <c r="AW24" s="408"/>
      <c r="AX24" s="408"/>
      <c r="AY24" s="418"/>
      <c r="AZ24" s="418"/>
      <c r="BA24" s="418"/>
      <c r="BB24" s="45">
        <v>3</v>
      </c>
      <c r="BC24" s="251" t="s">
        <v>963</v>
      </c>
      <c r="BD24" s="45">
        <v>3</v>
      </c>
      <c r="BE24" s="252"/>
      <c r="BF24" s="55"/>
      <c r="BG24" s="55"/>
      <c r="BH24" s="55"/>
      <c r="BI24" s="55"/>
      <c r="BJ24" s="55"/>
      <c r="BK24" s="55"/>
      <c r="BL24" s="55"/>
      <c r="BM24" s="55"/>
      <c r="BN24" s="55"/>
      <c r="BO24" s="55"/>
      <c r="BP24" s="55"/>
      <c r="BQ24" s="55"/>
      <c r="BR24" s="55"/>
      <c r="BS24" s="55"/>
      <c r="BT24" s="55"/>
      <c r="BU24" s="55"/>
      <c r="BV24" s="55"/>
      <c r="BW24" s="55"/>
      <c r="BX24" s="55"/>
      <c r="BY24" s="55"/>
    </row>
    <row r="25" spans="1:77" ht="15.75" customHeight="1">
      <c r="A25" s="253"/>
      <c r="B25" s="254"/>
      <c r="C25" s="253"/>
      <c r="D25" s="253"/>
      <c r="E25" s="253"/>
      <c r="F25" s="253"/>
      <c r="G25" s="253"/>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254"/>
      <c r="AO25" s="254"/>
      <c r="AP25" s="254"/>
      <c r="AQ25" s="254"/>
      <c r="AR25" s="254"/>
      <c r="AS25" s="254"/>
      <c r="AT25" s="254"/>
      <c r="AU25" s="254"/>
      <c r="AV25" s="254"/>
      <c r="AW25" s="254"/>
      <c r="AX25" s="254"/>
      <c r="AY25" s="254"/>
      <c r="AZ25" s="254"/>
      <c r="BA25" s="254"/>
      <c r="BB25" s="254"/>
      <c r="BC25" s="254"/>
      <c r="BD25" s="254"/>
      <c r="BE25" s="254"/>
      <c r="BF25" s="55"/>
      <c r="BG25" s="55"/>
      <c r="BH25" s="55"/>
      <c r="BI25" s="55"/>
      <c r="BJ25" s="55"/>
      <c r="BK25" s="55"/>
      <c r="BL25" s="55"/>
      <c r="BM25" s="55"/>
      <c r="BN25" s="55"/>
      <c r="BO25" s="55"/>
      <c r="BP25" s="55"/>
      <c r="BQ25" s="55"/>
      <c r="BR25" s="55"/>
      <c r="BS25" s="55"/>
      <c r="BT25" s="55"/>
      <c r="BU25" s="55"/>
      <c r="BV25" s="55"/>
      <c r="BW25" s="55"/>
      <c r="BX25" s="55"/>
      <c r="BY25" s="55"/>
    </row>
    <row r="26" spans="1:77" ht="221.25" customHeight="1">
      <c r="A26" s="417" t="s">
        <v>271</v>
      </c>
      <c r="B26" s="419">
        <v>3</v>
      </c>
      <c r="C26" s="417" t="s">
        <v>855</v>
      </c>
      <c r="D26" s="42" t="s">
        <v>965</v>
      </c>
      <c r="E26" s="417" t="s">
        <v>966</v>
      </c>
      <c r="F26" s="417" t="s">
        <v>967</v>
      </c>
      <c r="G26" s="42" t="s">
        <v>625</v>
      </c>
      <c r="H26" s="417" t="s">
        <v>476</v>
      </c>
      <c r="I26" s="430" t="s">
        <v>296</v>
      </c>
      <c r="J26" s="419" t="s">
        <v>106</v>
      </c>
      <c r="K26" s="419" t="s">
        <v>106</v>
      </c>
      <c r="L26" s="419" t="s">
        <v>106</v>
      </c>
      <c r="M26" s="419" t="s">
        <v>106</v>
      </c>
      <c r="N26" s="419" t="s">
        <v>106</v>
      </c>
      <c r="O26" s="419" t="s">
        <v>106</v>
      </c>
      <c r="P26" s="419" t="s">
        <v>106</v>
      </c>
      <c r="Q26" s="419" t="s">
        <v>108</v>
      </c>
      <c r="R26" s="419" t="s">
        <v>108</v>
      </c>
      <c r="S26" s="419" t="s">
        <v>106</v>
      </c>
      <c r="T26" s="419" t="s">
        <v>106</v>
      </c>
      <c r="U26" s="419" t="s">
        <v>106</v>
      </c>
      <c r="V26" s="419" t="s">
        <v>106</v>
      </c>
      <c r="W26" s="419" t="s">
        <v>106</v>
      </c>
      <c r="X26" s="419" t="s">
        <v>106</v>
      </c>
      <c r="Y26" s="419" t="s">
        <v>108</v>
      </c>
      <c r="Z26" s="419" t="s">
        <v>108</v>
      </c>
      <c r="AA26" s="419" t="s">
        <v>108</v>
      </c>
      <c r="AB26" s="419">
        <v>13</v>
      </c>
      <c r="AC26" s="485" t="s">
        <v>301</v>
      </c>
      <c r="AD26" s="485" t="s">
        <v>293</v>
      </c>
      <c r="AE26" s="417" t="s">
        <v>885</v>
      </c>
      <c r="AF26" s="417" t="s">
        <v>145</v>
      </c>
      <c r="AG26" s="417" t="s">
        <v>975</v>
      </c>
      <c r="AH26" s="417">
        <v>30</v>
      </c>
      <c r="AI26" s="417" t="s">
        <v>978</v>
      </c>
      <c r="AJ26" s="417">
        <v>15</v>
      </c>
      <c r="AK26" s="417" t="s">
        <v>979</v>
      </c>
      <c r="AL26" s="417">
        <v>15</v>
      </c>
      <c r="AM26" s="417" t="s">
        <v>980</v>
      </c>
      <c r="AN26" s="417">
        <v>15</v>
      </c>
      <c r="AO26" s="417" t="s">
        <v>981</v>
      </c>
      <c r="AP26" s="417">
        <v>15</v>
      </c>
      <c r="AQ26" s="417" t="s">
        <v>982</v>
      </c>
      <c r="AR26" s="417">
        <v>10</v>
      </c>
      <c r="AS26" s="417">
        <v>100</v>
      </c>
      <c r="AT26" s="419" t="s">
        <v>114</v>
      </c>
      <c r="AU26" s="489" t="s">
        <v>115</v>
      </c>
      <c r="AV26" s="489" t="s">
        <v>114</v>
      </c>
      <c r="AW26" s="419" t="s">
        <v>108</v>
      </c>
      <c r="AX26" s="419" t="s">
        <v>114</v>
      </c>
      <c r="AY26" s="419" t="s">
        <v>296</v>
      </c>
      <c r="AZ26" s="419" t="s">
        <v>98</v>
      </c>
      <c r="BA26" s="417" t="s">
        <v>127</v>
      </c>
      <c r="BB26" s="45">
        <v>1</v>
      </c>
      <c r="BC26" s="251" t="s">
        <v>985</v>
      </c>
      <c r="BD26" s="45">
        <v>1</v>
      </c>
      <c r="BE26" s="252"/>
      <c r="BF26" s="55"/>
      <c r="BG26" s="55"/>
      <c r="BH26" s="55"/>
      <c r="BI26" s="55"/>
      <c r="BJ26" s="55"/>
      <c r="BK26" s="55"/>
      <c r="BL26" s="55"/>
      <c r="BM26" s="55"/>
      <c r="BN26" s="55"/>
      <c r="BO26" s="55"/>
      <c r="BP26" s="55"/>
      <c r="BQ26" s="55"/>
      <c r="BR26" s="55"/>
      <c r="BS26" s="55"/>
      <c r="BT26" s="55"/>
      <c r="BU26" s="55"/>
      <c r="BV26" s="55"/>
      <c r="BW26" s="55"/>
      <c r="BX26" s="55"/>
      <c r="BY26" s="55"/>
    </row>
    <row r="27" spans="1:77" ht="219" customHeight="1">
      <c r="A27" s="418"/>
      <c r="B27" s="418"/>
      <c r="C27" s="418"/>
      <c r="D27" s="42" t="s">
        <v>987</v>
      </c>
      <c r="E27" s="418"/>
      <c r="F27" s="418"/>
      <c r="G27" s="42" t="s">
        <v>988</v>
      </c>
      <c r="H27" s="418"/>
      <c r="I27" s="418"/>
      <c r="J27" s="418"/>
      <c r="K27" s="418"/>
      <c r="L27" s="418"/>
      <c r="M27" s="418"/>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c r="AK27" s="418"/>
      <c r="AL27" s="418"/>
      <c r="AM27" s="418"/>
      <c r="AN27" s="418"/>
      <c r="AO27" s="418"/>
      <c r="AP27" s="418"/>
      <c r="AQ27" s="418"/>
      <c r="AR27" s="418"/>
      <c r="AS27" s="418"/>
      <c r="AT27" s="418"/>
      <c r="AU27" s="418"/>
      <c r="AV27" s="418"/>
      <c r="AW27" s="418"/>
      <c r="AX27" s="418"/>
      <c r="AY27" s="418"/>
      <c r="AZ27" s="418"/>
      <c r="BA27" s="418"/>
      <c r="BB27" s="45">
        <v>2</v>
      </c>
      <c r="BC27" s="251" t="s">
        <v>989</v>
      </c>
      <c r="BD27" s="45">
        <v>2</v>
      </c>
      <c r="BE27" s="252"/>
      <c r="BF27" s="55"/>
      <c r="BG27" s="55"/>
      <c r="BH27" s="55"/>
      <c r="BI27" s="55"/>
      <c r="BJ27" s="55"/>
      <c r="BK27" s="55"/>
      <c r="BL27" s="55"/>
      <c r="BM27" s="55"/>
      <c r="BN27" s="55"/>
      <c r="BO27" s="55"/>
      <c r="BP27" s="55"/>
      <c r="BQ27" s="55"/>
      <c r="BR27" s="55"/>
      <c r="BS27" s="55"/>
      <c r="BT27" s="55"/>
      <c r="BU27" s="55"/>
      <c r="BV27" s="55"/>
      <c r="BW27" s="55"/>
      <c r="BX27" s="55"/>
      <c r="BY27" s="55"/>
    </row>
    <row r="28" spans="1:77" ht="68.25" customHeight="1">
      <c r="A28" s="408"/>
      <c r="B28" s="408"/>
      <c r="C28" s="408"/>
      <c r="D28" s="42" t="s">
        <v>990</v>
      </c>
      <c r="E28" s="408"/>
      <c r="F28" s="408"/>
      <c r="G28" s="42" t="s">
        <v>806</v>
      </c>
      <c r="H28" s="408"/>
      <c r="I28" s="408"/>
      <c r="J28" s="408"/>
      <c r="K28" s="408"/>
      <c r="L28" s="408"/>
      <c r="M28" s="408"/>
      <c r="N28" s="408"/>
      <c r="O28" s="408"/>
      <c r="P28" s="408"/>
      <c r="Q28" s="408"/>
      <c r="R28" s="408"/>
      <c r="S28" s="408"/>
      <c r="T28" s="408"/>
      <c r="U28" s="408"/>
      <c r="V28" s="408"/>
      <c r="W28" s="408"/>
      <c r="X28" s="408"/>
      <c r="Y28" s="408"/>
      <c r="Z28" s="408"/>
      <c r="AA28" s="408"/>
      <c r="AB28" s="408"/>
      <c r="AC28" s="408"/>
      <c r="AD28" s="408"/>
      <c r="AE28" s="408"/>
      <c r="AF28" s="408"/>
      <c r="AG28" s="408"/>
      <c r="AH28" s="408"/>
      <c r="AI28" s="408"/>
      <c r="AJ28" s="408"/>
      <c r="AK28" s="408"/>
      <c r="AL28" s="408"/>
      <c r="AM28" s="408"/>
      <c r="AN28" s="408"/>
      <c r="AO28" s="408"/>
      <c r="AP28" s="408"/>
      <c r="AQ28" s="408"/>
      <c r="AR28" s="408"/>
      <c r="AS28" s="408"/>
      <c r="AT28" s="408"/>
      <c r="AU28" s="408"/>
      <c r="AV28" s="408"/>
      <c r="AW28" s="408"/>
      <c r="AX28" s="408"/>
      <c r="AY28" s="418"/>
      <c r="AZ28" s="418"/>
      <c r="BA28" s="418"/>
      <c r="BB28" s="45">
        <v>3</v>
      </c>
      <c r="BC28" s="251" t="s">
        <v>992</v>
      </c>
      <c r="BD28" s="45">
        <v>3</v>
      </c>
      <c r="BE28" s="252"/>
      <c r="BF28" s="55"/>
      <c r="BG28" s="55"/>
      <c r="BH28" s="55"/>
      <c r="BI28" s="55"/>
      <c r="BJ28" s="55"/>
      <c r="BK28" s="55"/>
      <c r="BL28" s="55"/>
      <c r="BM28" s="55"/>
      <c r="BN28" s="55"/>
      <c r="BO28" s="55"/>
      <c r="BP28" s="55"/>
      <c r="BQ28" s="55"/>
      <c r="BR28" s="55"/>
      <c r="BS28" s="55"/>
      <c r="BT28" s="55"/>
      <c r="BU28" s="55"/>
      <c r="BV28" s="55"/>
      <c r="BW28" s="55"/>
      <c r="BX28" s="55"/>
      <c r="BY28" s="55"/>
    </row>
    <row r="29" spans="1:77" ht="15.75" customHeight="1">
      <c r="A29" s="253"/>
      <c r="B29" s="254"/>
      <c r="C29" s="253"/>
      <c r="D29" s="253"/>
      <c r="E29" s="253"/>
      <c r="F29" s="253"/>
      <c r="G29" s="253"/>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4"/>
      <c r="AY29" s="254"/>
      <c r="AZ29" s="254"/>
      <c r="BA29" s="254"/>
      <c r="BB29" s="254"/>
      <c r="BC29" s="254"/>
      <c r="BD29" s="254"/>
      <c r="BE29" s="254"/>
      <c r="BF29" s="55"/>
      <c r="BG29" s="55"/>
      <c r="BH29" s="55"/>
      <c r="BI29" s="55"/>
      <c r="BJ29" s="55"/>
      <c r="BK29" s="55"/>
      <c r="BL29" s="55"/>
      <c r="BM29" s="55"/>
      <c r="BN29" s="55"/>
      <c r="BO29" s="55"/>
      <c r="BP29" s="55"/>
      <c r="BQ29" s="55"/>
      <c r="BR29" s="55"/>
      <c r="BS29" s="55"/>
      <c r="BT29" s="55"/>
      <c r="BU29" s="55"/>
      <c r="BV29" s="55"/>
      <c r="BW29" s="55"/>
      <c r="BX29" s="55"/>
      <c r="BY29" s="55"/>
    </row>
    <row r="30" spans="1:77" ht="309" customHeight="1">
      <c r="A30" s="417" t="s">
        <v>271</v>
      </c>
      <c r="B30" s="419">
        <v>4</v>
      </c>
      <c r="C30" s="417" t="s">
        <v>855</v>
      </c>
      <c r="D30" s="417" t="s">
        <v>993</v>
      </c>
      <c r="E30" s="417" t="s">
        <v>994</v>
      </c>
      <c r="F30" s="417" t="s">
        <v>995</v>
      </c>
      <c r="G30" s="417" t="s">
        <v>996</v>
      </c>
      <c r="H30" s="417" t="s">
        <v>476</v>
      </c>
      <c r="I30" s="430" t="s">
        <v>296</v>
      </c>
      <c r="J30" s="419" t="s">
        <v>106</v>
      </c>
      <c r="K30" s="419" t="s">
        <v>106</v>
      </c>
      <c r="L30" s="419" t="s">
        <v>106</v>
      </c>
      <c r="M30" s="419" t="s">
        <v>106</v>
      </c>
      <c r="N30" s="419" t="s">
        <v>106</v>
      </c>
      <c r="O30" s="419" t="s">
        <v>106</v>
      </c>
      <c r="P30" s="419" t="s">
        <v>106</v>
      </c>
      <c r="Q30" s="419" t="s">
        <v>108</v>
      </c>
      <c r="R30" s="419" t="s">
        <v>108</v>
      </c>
      <c r="S30" s="419" t="s">
        <v>106</v>
      </c>
      <c r="T30" s="419" t="s">
        <v>106</v>
      </c>
      <c r="U30" s="419" t="s">
        <v>106</v>
      </c>
      <c r="V30" s="419" t="s">
        <v>106</v>
      </c>
      <c r="W30" s="419" t="s">
        <v>106</v>
      </c>
      <c r="X30" s="419" t="s">
        <v>106</v>
      </c>
      <c r="Y30" s="419" t="s">
        <v>108</v>
      </c>
      <c r="Z30" s="419" t="s">
        <v>108</v>
      </c>
      <c r="AA30" s="419" t="s">
        <v>108</v>
      </c>
      <c r="AB30" s="419">
        <v>13</v>
      </c>
      <c r="AC30" s="485" t="s">
        <v>301</v>
      </c>
      <c r="AD30" s="485" t="s">
        <v>293</v>
      </c>
      <c r="AE30" s="417" t="s">
        <v>1000</v>
      </c>
      <c r="AF30" s="417" t="s">
        <v>145</v>
      </c>
      <c r="AG30" s="417" t="s">
        <v>975</v>
      </c>
      <c r="AH30" s="417">
        <v>30</v>
      </c>
      <c r="AI30" s="417" t="s">
        <v>1003</v>
      </c>
      <c r="AJ30" s="417">
        <v>15</v>
      </c>
      <c r="AK30" s="417" t="s">
        <v>1004</v>
      </c>
      <c r="AL30" s="417">
        <v>15</v>
      </c>
      <c r="AM30" s="417" t="s">
        <v>1005</v>
      </c>
      <c r="AN30" s="417">
        <v>15</v>
      </c>
      <c r="AO30" s="417" t="s">
        <v>1006</v>
      </c>
      <c r="AP30" s="417">
        <v>15</v>
      </c>
      <c r="AQ30" s="417" t="s">
        <v>1007</v>
      </c>
      <c r="AR30" s="419">
        <v>10</v>
      </c>
      <c r="AS30" s="419">
        <v>100</v>
      </c>
      <c r="AT30" s="419" t="s">
        <v>863</v>
      </c>
      <c r="AU30" s="489" t="s">
        <v>115</v>
      </c>
      <c r="AV30" s="489" t="s">
        <v>114</v>
      </c>
      <c r="AW30" s="419" t="s">
        <v>108</v>
      </c>
      <c r="AX30" s="419" t="s">
        <v>114</v>
      </c>
      <c r="AY30" s="419" t="s">
        <v>296</v>
      </c>
      <c r="AZ30" s="419" t="s">
        <v>98</v>
      </c>
      <c r="BA30" s="417" t="s">
        <v>127</v>
      </c>
      <c r="BB30" s="45">
        <v>1</v>
      </c>
      <c r="BC30" s="251" t="s">
        <v>1009</v>
      </c>
      <c r="BD30" s="45">
        <v>1</v>
      </c>
      <c r="BE30" s="252"/>
      <c r="BF30" s="55"/>
      <c r="BG30" s="55"/>
      <c r="BH30" s="55"/>
      <c r="BI30" s="55"/>
      <c r="BJ30" s="55"/>
      <c r="BK30" s="55"/>
      <c r="BL30" s="55"/>
      <c r="BM30" s="55"/>
      <c r="BN30" s="55"/>
      <c r="BO30" s="55"/>
      <c r="BP30" s="55"/>
      <c r="BQ30" s="55"/>
      <c r="BR30" s="55"/>
      <c r="BS30" s="55"/>
      <c r="BT30" s="55"/>
      <c r="BU30" s="55"/>
      <c r="BV30" s="55"/>
      <c r="BW30" s="55"/>
      <c r="BX30" s="55"/>
      <c r="BY30" s="55"/>
    </row>
    <row r="31" spans="1:77" ht="269.25" customHeight="1">
      <c r="A31" s="418"/>
      <c r="B31" s="418"/>
      <c r="C31" s="418"/>
      <c r="D31" s="418"/>
      <c r="E31" s="418"/>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8"/>
      <c r="AM31" s="418"/>
      <c r="AN31" s="418"/>
      <c r="AO31" s="418"/>
      <c r="AP31" s="418"/>
      <c r="AQ31" s="418"/>
      <c r="AR31" s="418"/>
      <c r="AS31" s="418"/>
      <c r="AT31" s="418"/>
      <c r="AU31" s="418"/>
      <c r="AV31" s="418"/>
      <c r="AW31" s="418"/>
      <c r="AX31" s="418"/>
      <c r="AY31" s="418"/>
      <c r="AZ31" s="418"/>
      <c r="BA31" s="418"/>
      <c r="BB31" s="45">
        <v>2</v>
      </c>
      <c r="BC31" s="251" t="s">
        <v>1011</v>
      </c>
      <c r="BD31" s="45">
        <v>2</v>
      </c>
      <c r="BE31" s="252"/>
      <c r="BF31" s="55"/>
      <c r="BG31" s="55"/>
      <c r="BH31" s="55"/>
      <c r="BI31" s="55"/>
      <c r="BJ31" s="55"/>
      <c r="BK31" s="55"/>
      <c r="BL31" s="55"/>
      <c r="BM31" s="55"/>
      <c r="BN31" s="55"/>
      <c r="BO31" s="55"/>
      <c r="BP31" s="55"/>
      <c r="BQ31" s="55"/>
      <c r="BR31" s="55"/>
      <c r="BS31" s="55"/>
      <c r="BT31" s="55"/>
      <c r="BU31" s="55"/>
      <c r="BV31" s="55"/>
      <c r="BW31" s="55"/>
      <c r="BX31" s="55"/>
      <c r="BY31" s="55"/>
    </row>
    <row r="32" spans="1:77" ht="63" customHeight="1">
      <c r="A32" s="408"/>
      <c r="B32" s="408"/>
      <c r="C32" s="408"/>
      <c r="D32" s="408"/>
      <c r="E32" s="408"/>
      <c r="F32" s="408"/>
      <c r="G32" s="408"/>
      <c r="H32" s="408"/>
      <c r="I32" s="408"/>
      <c r="J32" s="408"/>
      <c r="K32" s="408"/>
      <c r="L32" s="408"/>
      <c r="M32" s="408"/>
      <c r="N32" s="408"/>
      <c r="O32" s="408"/>
      <c r="P32" s="408"/>
      <c r="Q32" s="408"/>
      <c r="R32" s="408"/>
      <c r="S32" s="408"/>
      <c r="T32" s="408"/>
      <c r="U32" s="408"/>
      <c r="V32" s="408"/>
      <c r="W32" s="408"/>
      <c r="X32" s="408"/>
      <c r="Y32" s="408"/>
      <c r="Z32" s="408"/>
      <c r="AA32" s="408"/>
      <c r="AB32" s="408"/>
      <c r="AC32" s="408"/>
      <c r="AD32" s="408"/>
      <c r="AE32" s="408"/>
      <c r="AF32" s="408"/>
      <c r="AG32" s="408"/>
      <c r="AH32" s="408"/>
      <c r="AI32" s="408"/>
      <c r="AJ32" s="408"/>
      <c r="AK32" s="408"/>
      <c r="AL32" s="408"/>
      <c r="AM32" s="408"/>
      <c r="AN32" s="408"/>
      <c r="AO32" s="408"/>
      <c r="AP32" s="408"/>
      <c r="AQ32" s="408"/>
      <c r="AR32" s="408"/>
      <c r="AS32" s="408"/>
      <c r="AT32" s="408"/>
      <c r="AU32" s="408"/>
      <c r="AV32" s="408"/>
      <c r="AW32" s="408"/>
      <c r="AX32" s="408"/>
      <c r="AY32" s="418"/>
      <c r="AZ32" s="418"/>
      <c r="BA32" s="418"/>
      <c r="BB32" s="45">
        <v>3</v>
      </c>
      <c r="BC32" s="251" t="s">
        <v>1013</v>
      </c>
      <c r="BD32" s="45">
        <v>3</v>
      </c>
      <c r="BE32" s="252"/>
      <c r="BF32" s="55"/>
      <c r="BG32" s="55"/>
      <c r="BH32" s="55"/>
      <c r="BI32" s="55"/>
      <c r="BJ32" s="55"/>
      <c r="BK32" s="55"/>
      <c r="BL32" s="55"/>
      <c r="BM32" s="55"/>
      <c r="BN32" s="55"/>
      <c r="BO32" s="55"/>
      <c r="BP32" s="55"/>
      <c r="BQ32" s="55"/>
      <c r="BR32" s="55"/>
      <c r="BS32" s="55"/>
      <c r="BT32" s="55"/>
      <c r="BU32" s="55"/>
      <c r="BV32" s="55"/>
      <c r="BW32" s="55"/>
      <c r="BX32" s="55"/>
      <c r="BY32" s="55"/>
    </row>
    <row r="33" spans="1:77" ht="15.75" customHeight="1">
      <c r="A33" s="253"/>
      <c r="B33" s="254"/>
      <c r="C33" s="253"/>
      <c r="D33" s="253"/>
      <c r="E33" s="253"/>
      <c r="F33" s="253"/>
      <c r="G33" s="253"/>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55"/>
      <c r="BG33" s="55"/>
      <c r="BH33" s="55"/>
      <c r="BI33" s="55"/>
      <c r="BJ33" s="55"/>
      <c r="BK33" s="55"/>
      <c r="BL33" s="55"/>
      <c r="BM33" s="55"/>
      <c r="BN33" s="55"/>
      <c r="BO33" s="55"/>
      <c r="BP33" s="55"/>
      <c r="BQ33" s="55"/>
      <c r="BR33" s="55"/>
      <c r="BS33" s="55"/>
      <c r="BT33" s="55"/>
      <c r="BU33" s="55"/>
      <c r="BV33" s="55"/>
      <c r="BW33" s="55"/>
      <c r="BX33" s="55"/>
      <c r="BY33" s="55"/>
    </row>
    <row r="34" spans="1:77" ht="15.75" customHeight="1">
      <c r="A34" s="204"/>
      <c r="B34" s="55"/>
      <c r="C34" s="204"/>
      <c r="D34" s="204"/>
      <c r="E34" s="204"/>
      <c r="F34" s="204"/>
      <c r="G34" s="204"/>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row>
    <row r="35" spans="1:77" ht="15.75" customHeight="1">
      <c r="A35" s="204"/>
      <c r="B35" s="55"/>
      <c r="C35" s="204"/>
      <c r="D35" s="204"/>
      <c r="E35" s="204"/>
      <c r="F35" s="204"/>
      <c r="G35" s="204"/>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row>
    <row r="36" spans="1:77" ht="15.75" customHeight="1">
      <c r="A36" s="204"/>
      <c r="B36" s="55"/>
      <c r="C36" s="204"/>
      <c r="D36" s="204"/>
      <c r="E36" s="204"/>
      <c r="F36" s="204"/>
      <c r="G36" s="204"/>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row>
    <row r="37" spans="1:77" ht="15.75" customHeight="1">
      <c r="A37" s="204"/>
      <c r="B37" s="55"/>
      <c r="C37" s="204"/>
      <c r="D37" s="204"/>
      <c r="E37" s="204"/>
      <c r="F37" s="204"/>
      <c r="G37" s="204"/>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row>
    <row r="38" spans="1:77" ht="15.75" customHeight="1">
      <c r="A38" s="204"/>
      <c r="B38" s="55"/>
      <c r="C38" s="204"/>
      <c r="D38" s="204"/>
      <c r="E38" s="204"/>
      <c r="F38" s="204"/>
      <c r="G38" s="204"/>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row>
    <row r="39" spans="1:77" ht="15.75" customHeight="1">
      <c r="A39" s="204"/>
      <c r="B39" s="55"/>
      <c r="C39" s="204"/>
      <c r="D39" s="204"/>
      <c r="E39" s="204"/>
      <c r="F39" s="204"/>
      <c r="G39" s="204"/>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row>
    <row r="40" spans="1:77" ht="15.75" customHeight="1">
      <c r="A40" s="204"/>
      <c r="B40" s="55"/>
      <c r="C40" s="204"/>
      <c r="D40" s="204"/>
      <c r="E40" s="204"/>
      <c r="F40" s="204"/>
      <c r="G40" s="204"/>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row>
    <row r="41" spans="1:77" ht="15.75" customHeight="1">
      <c r="A41" s="204"/>
      <c r="B41" s="55"/>
      <c r="C41" s="204"/>
      <c r="D41" s="204"/>
      <c r="E41" s="204"/>
      <c r="F41" s="204"/>
      <c r="G41" s="204"/>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row>
    <row r="42" spans="1:77" ht="15.75" customHeight="1">
      <c r="A42" s="204"/>
      <c r="B42" s="55"/>
      <c r="C42" s="204"/>
      <c r="D42" s="204"/>
      <c r="E42" s="204"/>
      <c r="F42" s="204"/>
      <c r="G42" s="204"/>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row>
    <row r="43" spans="1:77" ht="15.75" customHeight="1">
      <c r="A43" s="204"/>
      <c r="B43" s="55"/>
      <c r="C43" s="204"/>
      <c r="D43" s="204"/>
      <c r="E43" s="204"/>
      <c r="F43" s="204"/>
      <c r="G43" s="204"/>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row>
    <row r="44" spans="1:77" ht="15.75" customHeight="1">
      <c r="A44" s="204"/>
      <c r="B44" s="55"/>
      <c r="C44" s="204"/>
      <c r="D44" s="204"/>
      <c r="E44" s="204"/>
      <c r="F44" s="204"/>
      <c r="G44" s="204"/>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row>
    <row r="45" spans="1:77" ht="15.75" customHeight="1">
      <c r="A45" s="204"/>
      <c r="B45" s="55"/>
      <c r="C45" s="204"/>
      <c r="D45" s="204"/>
      <c r="E45" s="204"/>
      <c r="F45" s="204"/>
      <c r="G45" s="204"/>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row>
    <row r="46" spans="1:77" ht="15.75" customHeight="1">
      <c r="A46" s="204"/>
      <c r="B46" s="55"/>
      <c r="C46" s="204"/>
      <c r="D46" s="204"/>
      <c r="E46" s="204"/>
      <c r="F46" s="204"/>
      <c r="G46" s="204"/>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row>
    <row r="47" spans="1:77" ht="15.75" customHeight="1">
      <c r="A47" s="204"/>
      <c r="B47" s="55"/>
      <c r="C47" s="204"/>
      <c r="D47" s="204"/>
      <c r="E47" s="204"/>
      <c r="F47" s="204"/>
      <c r="G47" s="204"/>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row>
    <row r="48" spans="1:77" ht="15.75" customHeight="1">
      <c r="A48" s="204"/>
      <c r="B48" s="55"/>
      <c r="C48" s="204"/>
      <c r="D48" s="204"/>
      <c r="E48" s="204"/>
      <c r="F48" s="204"/>
      <c r="G48" s="204"/>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row>
    <row r="49" spans="1:77" ht="15.75" customHeight="1">
      <c r="A49" s="204"/>
      <c r="B49" s="55"/>
      <c r="C49" s="204"/>
      <c r="D49" s="204"/>
      <c r="E49" s="204"/>
      <c r="F49" s="204"/>
      <c r="G49" s="204"/>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row>
    <row r="50" spans="1:77" ht="15.75" customHeight="1">
      <c r="A50" s="204"/>
      <c r="B50" s="55"/>
      <c r="C50" s="204"/>
      <c r="D50" s="204"/>
      <c r="E50" s="204"/>
      <c r="F50" s="204"/>
      <c r="G50" s="204"/>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row>
    <row r="51" spans="1:77" ht="15.75" customHeight="1">
      <c r="A51" s="204"/>
      <c r="B51" s="55"/>
      <c r="C51" s="204"/>
      <c r="D51" s="204"/>
      <c r="E51" s="204"/>
      <c r="F51" s="204"/>
      <c r="G51" s="204"/>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row>
    <row r="52" spans="1:77" ht="15.75" customHeight="1">
      <c r="A52" s="204"/>
      <c r="B52" s="55"/>
      <c r="C52" s="204"/>
      <c r="D52" s="204"/>
      <c r="E52" s="204"/>
      <c r="F52" s="204"/>
      <c r="G52" s="204"/>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row>
    <row r="53" spans="1:77" ht="15.75" customHeight="1">
      <c r="A53" s="204"/>
      <c r="B53" s="55"/>
      <c r="C53" s="204"/>
      <c r="D53" s="204"/>
      <c r="E53" s="204"/>
      <c r="F53" s="204"/>
      <c r="G53" s="204"/>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row>
    <row r="54" spans="1:77" ht="15.75" customHeight="1">
      <c r="A54" s="204"/>
      <c r="B54" s="55"/>
      <c r="C54" s="204"/>
      <c r="D54" s="204"/>
      <c r="E54" s="204"/>
      <c r="F54" s="204"/>
      <c r="G54" s="204"/>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row>
    <row r="55" spans="1:77" ht="15.75" customHeight="1">
      <c r="A55" s="204"/>
      <c r="B55" s="55"/>
      <c r="C55" s="204"/>
      <c r="D55" s="204"/>
      <c r="E55" s="204"/>
      <c r="F55" s="204"/>
      <c r="G55" s="204"/>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row>
    <row r="56" spans="1:77" ht="15.75" customHeight="1">
      <c r="A56" s="204"/>
      <c r="B56" s="55"/>
      <c r="C56" s="204"/>
      <c r="D56" s="204"/>
      <c r="E56" s="204"/>
      <c r="F56" s="204"/>
      <c r="G56" s="204"/>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row>
    <row r="57" spans="1:77" ht="15.75" customHeight="1">
      <c r="A57" s="204"/>
      <c r="B57" s="55"/>
      <c r="C57" s="204"/>
      <c r="D57" s="204"/>
      <c r="E57" s="204"/>
      <c r="F57" s="204"/>
      <c r="G57" s="204"/>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row>
    <row r="58" spans="1:77" ht="15.75" customHeight="1">
      <c r="A58" s="204"/>
      <c r="B58" s="55"/>
      <c r="C58" s="204"/>
      <c r="D58" s="204"/>
      <c r="E58" s="204"/>
      <c r="F58" s="204"/>
      <c r="G58" s="204"/>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row>
    <row r="59" spans="1:77" ht="15.75" customHeight="1">
      <c r="A59" s="204"/>
      <c r="B59" s="55"/>
      <c r="C59" s="204"/>
      <c r="D59" s="204"/>
      <c r="E59" s="204"/>
      <c r="F59" s="204"/>
      <c r="G59" s="204"/>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row>
    <row r="60" spans="1:77" ht="15.75" customHeight="1">
      <c r="A60" s="204"/>
      <c r="B60" s="55"/>
      <c r="C60" s="204"/>
      <c r="D60" s="204"/>
      <c r="E60" s="204"/>
      <c r="F60" s="204"/>
      <c r="G60" s="204"/>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row>
    <row r="61" spans="1:77" ht="15.75" customHeight="1">
      <c r="A61" s="204"/>
      <c r="B61" s="55"/>
      <c r="C61" s="204"/>
      <c r="D61" s="204"/>
      <c r="E61" s="204"/>
      <c r="F61" s="204"/>
      <c r="G61" s="204"/>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row>
    <row r="62" spans="1:77" ht="15.75" customHeight="1">
      <c r="A62" s="204"/>
      <c r="B62" s="55"/>
      <c r="C62" s="204"/>
      <c r="D62" s="204"/>
      <c r="E62" s="204"/>
      <c r="F62" s="204"/>
      <c r="G62" s="204"/>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row>
    <row r="63" spans="1:77" ht="15.75" customHeight="1">
      <c r="A63" s="204"/>
      <c r="B63" s="55"/>
      <c r="C63" s="204"/>
      <c r="D63" s="204"/>
      <c r="E63" s="204"/>
      <c r="F63" s="204"/>
      <c r="G63" s="204"/>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row>
    <row r="64" spans="1:77" ht="15.75" customHeight="1">
      <c r="A64" s="204"/>
      <c r="B64" s="55"/>
      <c r="C64" s="204"/>
      <c r="D64" s="204"/>
      <c r="E64" s="204"/>
      <c r="F64" s="204"/>
      <c r="G64" s="204"/>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row>
    <row r="65" spans="1:77" ht="15.75" customHeight="1">
      <c r="A65" s="204"/>
      <c r="B65" s="55"/>
      <c r="C65" s="204"/>
      <c r="D65" s="204"/>
      <c r="E65" s="204"/>
      <c r="F65" s="204"/>
      <c r="G65" s="204"/>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row>
    <row r="66" spans="1:77" ht="15.75" customHeight="1">
      <c r="A66" s="204"/>
      <c r="B66" s="55"/>
      <c r="C66" s="204"/>
      <c r="D66" s="204"/>
      <c r="E66" s="204"/>
      <c r="F66" s="204"/>
      <c r="G66" s="204"/>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row>
    <row r="67" spans="1:77" ht="15.75" customHeight="1">
      <c r="A67" s="204"/>
      <c r="B67" s="55"/>
      <c r="C67" s="204"/>
      <c r="D67" s="204"/>
      <c r="E67" s="204"/>
      <c r="F67" s="204"/>
      <c r="G67" s="204"/>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row>
    <row r="68" spans="1:77" ht="15.75" customHeight="1">
      <c r="A68" s="204"/>
      <c r="B68" s="55"/>
      <c r="C68" s="204"/>
      <c r="D68" s="204"/>
      <c r="E68" s="204"/>
      <c r="F68" s="204"/>
      <c r="G68" s="204"/>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row>
    <row r="69" spans="1:77" ht="15.75" customHeight="1">
      <c r="A69" s="204"/>
      <c r="B69" s="55"/>
      <c r="C69" s="204"/>
      <c r="D69" s="204"/>
      <c r="E69" s="204"/>
      <c r="F69" s="204"/>
      <c r="G69" s="204"/>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row>
    <row r="70" spans="1:77" ht="15.75" customHeight="1">
      <c r="A70" s="204"/>
      <c r="B70" s="55"/>
      <c r="C70" s="204"/>
      <c r="D70" s="204"/>
      <c r="E70" s="204"/>
      <c r="F70" s="204"/>
      <c r="G70" s="204"/>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row>
    <row r="71" spans="1:77" ht="15.75" customHeight="1">
      <c r="A71" s="204"/>
      <c r="B71" s="55"/>
      <c r="C71" s="204"/>
      <c r="D71" s="204"/>
      <c r="E71" s="204"/>
      <c r="F71" s="204"/>
      <c r="G71" s="204"/>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row>
    <row r="72" spans="1:77" ht="15.75" customHeight="1">
      <c r="A72" s="204"/>
      <c r="B72" s="55"/>
      <c r="C72" s="204"/>
      <c r="D72" s="204"/>
      <c r="E72" s="204"/>
      <c r="F72" s="204"/>
      <c r="G72" s="204"/>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row>
    <row r="73" spans="1:77" ht="15.75" customHeight="1">
      <c r="A73" s="204"/>
      <c r="B73" s="55"/>
      <c r="C73" s="204"/>
      <c r="D73" s="204"/>
      <c r="E73" s="204"/>
      <c r="F73" s="204"/>
      <c r="G73" s="204"/>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row>
    <row r="74" spans="1:77" ht="15.75" customHeight="1">
      <c r="A74" s="204"/>
      <c r="B74" s="55"/>
      <c r="C74" s="204"/>
      <c r="D74" s="204"/>
      <c r="E74" s="204"/>
      <c r="F74" s="204"/>
      <c r="G74" s="204"/>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row>
    <row r="75" spans="1:77" ht="15.75" customHeight="1">
      <c r="A75" s="204"/>
      <c r="B75" s="55"/>
      <c r="C75" s="204"/>
      <c r="D75" s="204"/>
      <c r="E75" s="204"/>
      <c r="F75" s="204"/>
      <c r="G75" s="204"/>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row>
    <row r="76" spans="1:77" ht="15.75" customHeight="1">
      <c r="A76" s="204"/>
      <c r="B76" s="55"/>
      <c r="C76" s="204"/>
      <c r="D76" s="204"/>
      <c r="E76" s="204"/>
      <c r="F76" s="204"/>
      <c r="G76" s="204"/>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row>
    <row r="77" spans="1:77" ht="15.75" customHeight="1">
      <c r="A77" s="204"/>
      <c r="B77" s="55"/>
      <c r="C77" s="204"/>
      <c r="D77" s="204"/>
      <c r="E77" s="204"/>
      <c r="F77" s="204"/>
      <c r="G77" s="204"/>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row>
    <row r="78" spans="1:77" ht="15.75" customHeight="1">
      <c r="A78" s="204"/>
      <c r="B78" s="55"/>
      <c r="C78" s="204"/>
      <c r="D78" s="204"/>
      <c r="E78" s="204"/>
      <c r="F78" s="204"/>
      <c r="G78" s="204"/>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row>
    <row r="79" spans="1:77" ht="15.75" customHeight="1">
      <c r="A79" s="204"/>
      <c r="B79" s="55"/>
      <c r="C79" s="204"/>
      <c r="D79" s="204"/>
      <c r="E79" s="204"/>
      <c r="F79" s="204"/>
      <c r="G79" s="204"/>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c r="BL79" s="55"/>
      <c r="BM79" s="55"/>
      <c r="BN79" s="55"/>
      <c r="BO79" s="55"/>
      <c r="BP79" s="55"/>
      <c r="BQ79" s="55"/>
      <c r="BR79" s="55"/>
      <c r="BS79" s="55"/>
      <c r="BT79" s="55"/>
      <c r="BU79" s="55"/>
      <c r="BV79" s="55"/>
      <c r="BW79" s="55"/>
      <c r="BX79" s="55"/>
      <c r="BY79" s="55"/>
    </row>
    <row r="80" spans="1:77" ht="15.75" hidden="1" customHeight="1">
      <c r="A80" s="204"/>
      <c r="B80" s="55"/>
      <c r="C80" s="206" t="s">
        <v>255</v>
      </c>
      <c r="D80" s="204"/>
      <c r="E80" s="207" t="s">
        <v>287</v>
      </c>
      <c r="F80" s="208"/>
      <c r="G80" s="209" t="s">
        <v>288</v>
      </c>
      <c r="H80" s="55"/>
      <c r="I80" s="112" t="s">
        <v>290</v>
      </c>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row>
    <row r="81" spans="1:77" ht="15.75" hidden="1" customHeight="1">
      <c r="A81" s="204"/>
      <c r="B81" s="55"/>
      <c r="C81" s="210" t="s">
        <v>87</v>
      </c>
      <c r="D81" s="204"/>
      <c r="E81" s="211" t="s">
        <v>201</v>
      </c>
      <c r="F81" s="204"/>
      <c r="G81" s="211" t="s">
        <v>292</v>
      </c>
      <c r="H81" s="55"/>
      <c r="I81" s="119" t="s">
        <v>293</v>
      </c>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row>
    <row r="82" spans="1:77" ht="15.75" hidden="1" customHeight="1">
      <c r="A82" s="204"/>
      <c r="B82" s="55"/>
      <c r="C82" s="210" t="s">
        <v>267</v>
      </c>
      <c r="D82" s="204"/>
      <c r="E82" s="211" t="s">
        <v>158</v>
      </c>
      <c r="F82" s="204"/>
      <c r="G82" s="211" t="s">
        <v>214</v>
      </c>
      <c r="H82" s="55"/>
      <c r="I82" s="119" t="s">
        <v>99</v>
      </c>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c r="BL82" s="55"/>
      <c r="BM82" s="55"/>
      <c r="BN82" s="55"/>
      <c r="BO82" s="55"/>
      <c r="BP82" s="55"/>
      <c r="BQ82" s="55"/>
      <c r="BR82" s="55"/>
      <c r="BS82" s="55"/>
      <c r="BT82" s="55"/>
      <c r="BU82" s="55"/>
      <c r="BV82" s="55"/>
      <c r="BW82" s="55"/>
      <c r="BX82" s="55"/>
      <c r="BY82" s="55"/>
    </row>
    <row r="83" spans="1:77" ht="15.75" hidden="1" customHeight="1">
      <c r="A83" s="204"/>
      <c r="B83" s="55"/>
      <c r="C83" s="210" t="s">
        <v>268</v>
      </c>
      <c r="D83" s="204"/>
      <c r="E83" s="211" t="s">
        <v>294</v>
      </c>
      <c r="F83" s="204"/>
      <c r="G83" s="211" t="s">
        <v>96</v>
      </c>
      <c r="H83" s="55"/>
      <c r="I83" s="119" t="s">
        <v>127</v>
      </c>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c r="BL83" s="55"/>
      <c r="BM83" s="55"/>
      <c r="BN83" s="55"/>
      <c r="BO83" s="55"/>
      <c r="BP83" s="55"/>
      <c r="BQ83" s="55"/>
      <c r="BR83" s="55"/>
      <c r="BS83" s="55"/>
      <c r="BT83" s="55"/>
      <c r="BU83" s="55"/>
      <c r="BV83" s="55"/>
      <c r="BW83" s="55"/>
      <c r="BX83" s="55"/>
      <c r="BY83" s="55"/>
    </row>
    <row r="84" spans="1:77" ht="15.75" hidden="1" customHeight="1">
      <c r="A84" s="204"/>
      <c r="B84" s="55"/>
      <c r="C84" s="210" t="s">
        <v>269</v>
      </c>
      <c r="D84" s="204"/>
      <c r="E84" s="211" t="s">
        <v>295</v>
      </c>
      <c r="F84" s="204"/>
      <c r="G84" s="211" t="s">
        <v>296</v>
      </c>
      <c r="H84" s="55"/>
      <c r="I84" s="119" t="s">
        <v>118</v>
      </c>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c r="BL84" s="55"/>
      <c r="BM84" s="55"/>
      <c r="BN84" s="55"/>
      <c r="BO84" s="55"/>
      <c r="BP84" s="55"/>
      <c r="BQ84" s="55"/>
      <c r="BR84" s="55"/>
      <c r="BS84" s="55"/>
      <c r="BT84" s="55"/>
      <c r="BU84" s="55"/>
      <c r="BV84" s="55"/>
      <c r="BW84" s="55"/>
      <c r="BX84" s="55"/>
      <c r="BY84" s="55"/>
    </row>
    <row r="85" spans="1:77" ht="15.75" hidden="1" customHeight="1">
      <c r="A85" s="204"/>
      <c r="B85" s="55"/>
      <c r="C85" s="210" t="s">
        <v>270</v>
      </c>
      <c r="D85" s="204"/>
      <c r="E85" s="211" t="s">
        <v>297</v>
      </c>
      <c r="F85" s="204"/>
      <c r="G85" s="212" t="s">
        <v>105</v>
      </c>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c r="BL85" s="55"/>
      <c r="BM85" s="55"/>
      <c r="BN85" s="55"/>
      <c r="BO85" s="55"/>
      <c r="BP85" s="55"/>
      <c r="BQ85" s="55"/>
      <c r="BR85" s="55"/>
      <c r="BS85" s="55"/>
      <c r="BT85" s="55"/>
      <c r="BU85" s="55"/>
      <c r="BV85" s="55"/>
      <c r="BW85" s="55"/>
      <c r="BX85" s="55"/>
      <c r="BY85" s="55"/>
    </row>
    <row r="86" spans="1:77" ht="15.75" hidden="1" customHeight="1">
      <c r="A86" s="204"/>
      <c r="B86" s="55"/>
      <c r="C86" s="210" t="s">
        <v>271</v>
      </c>
      <c r="D86" s="204"/>
      <c r="E86" s="211" t="s">
        <v>226</v>
      </c>
      <c r="F86" s="204"/>
      <c r="G86" s="204"/>
      <c r="H86" s="55"/>
      <c r="I86" s="112" t="s">
        <v>46</v>
      </c>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c r="BL86" s="55"/>
      <c r="BM86" s="55"/>
      <c r="BN86" s="55"/>
      <c r="BO86" s="55"/>
      <c r="BP86" s="55"/>
      <c r="BQ86" s="55"/>
      <c r="BR86" s="55"/>
      <c r="BS86" s="55"/>
      <c r="BT86" s="55"/>
      <c r="BU86" s="55"/>
      <c r="BV86" s="55"/>
      <c r="BW86" s="55"/>
      <c r="BX86" s="55"/>
      <c r="BY86" s="55"/>
    </row>
    <row r="87" spans="1:77" ht="15.75" hidden="1" customHeight="1">
      <c r="A87" s="204"/>
      <c r="B87" s="55"/>
      <c r="C87" s="210" t="s">
        <v>272</v>
      </c>
      <c r="D87" s="204"/>
      <c r="E87" s="211" t="s">
        <v>298</v>
      </c>
      <c r="F87" s="204"/>
      <c r="G87" s="209" t="s">
        <v>299</v>
      </c>
      <c r="H87" s="55"/>
      <c r="I87" s="119" t="s">
        <v>145</v>
      </c>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c r="BL87" s="55"/>
      <c r="BM87" s="55"/>
      <c r="BN87" s="55"/>
      <c r="BO87" s="55"/>
      <c r="BP87" s="55"/>
      <c r="BQ87" s="55"/>
      <c r="BR87" s="55"/>
      <c r="BS87" s="55"/>
      <c r="BT87" s="55"/>
      <c r="BU87" s="55"/>
      <c r="BV87" s="55"/>
      <c r="BW87" s="55"/>
      <c r="BX87" s="55"/>
      <c r="BY87" s="55"/>
    </row>
    <row r="88" spans="1:77" ht="15.75" hidden="1" customHeight="1">
      <c r="A88" s="204"/>
      <c r="B88" s="55"/>
      <c r="C88" s="210" t="s">
        <v>273</v>
      </c>
      <c r="D88" s="204"/>
      <c r="E88" s="211" t="s">
        <v>88</v>
      </c>
      <c r="F88" s="204"/>
      <c r="G88" s="211" t="s">
        <v>301</v>
      </c>
      <c r="H88" s="55"/>
      <c r="I88" s="119" t="s">
        <v>104</v>
      </c>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c r="BL88" s="55"/>
      <c r="BM88" s="55"/>
      <c r="BN88" s="55"/>
      <c r="BO88" s="55"/>
      <c r="BP88" s="55"/>
      <c r="BQ88" s="55"/>
      <c r="BR88" s="55"/>
      <c r="BS88" s="55"/>
      <c r="BT88" s="55"/>
      <c r="BU88" s="55"/>
      <c r="BV88" s="55"/>
      <c r="BW88" s="55"/>
      <c r="BX88" s="55"/>
      <c r="BY88" s="55"/>
    </row>
    <row r="89" spans="1:77" ht="15.75" hidden="1" customHeight="1">
      <c r="A89" s="204"/>
      <c r="B89" s="55"/>
      <c r="C89" s="210" t="s">
        <v>275</v>
      </c>
      <c r="D89" s="204"/>
      <c r="E89" s="211" t="s">
        <v>128</v>
      </c>
      <c r="F89" s="204"/>
      <c r="G89" s="211" t="s">
        <v>116</v>
      </c>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c r="BL89" s="55"/>
      <c r="BM89" s="55"/>
      <c r="BN89" s="55"/>
      <c r="BO89" s="55"/>
      <c r="BP89" s="55"/>
      <c r="BQ89" s="55"/>
      <c r="BR89" s="55"/>
      <c r="BS89" s="55"/>
      <c r="BT89" s="55"/>
      <c r="BU89" s="55"/>
      <c r="BV89" s="55"/>
      <c r="BW89" s="55"/>
      <c r="BX89" s="55"/>
      <c r="BY89" s="55"/>
    </row>
    <row r="90" spans="1:77" ht="15.75" hidden="1" customHeight="1">
      <c r="A90" s="204"/>
      <c r="B90" s="55"/>
      <c r="C90" s="210" t="s">
        <v>276</v>
      </c>
      <c r="D90" s="204"/>
      <c r="E90" s="211" t="s">
        <v>302</v>
      </c>
      <c r="F90" s="204"/>
      <c r="G90" s="211" t="s">
        <v>98</v>
      </c>
      <c r="H90" s="55"/>
      <c r="I90" s="127" t="s">
        <v>303</v>
      </c>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c r="BL90" s="55"/>
      <c r="BM90" s="55"/>
      <c r="BN90" s="55"/>
      <c r="BO90" s="55"/>
      <c r="BP90" s="55"/>
      <c r="BQ90" s="55"/>
      <c r="BR90" s="55"/>
      <c r="BS90" s="55"/>
      <c r="BT90" s="55"/>
      <c r="BU90" s="55"/>
      <c r="BV90" s="55"/>
      <c r="BW90" s="55"/>
      <c r="BX90" s="55"/>
      <c r="BY90" s="55"/>
    </row>
    <row r="91" spans="1:77" ht="15.75" hidden="1" customHeight="1">
      <c r="A91" s="204"/>
      <c r="B91" s="55"/>
      <c r="C91" s="210" t="s">
        <v>274</v>
      </c>
      <c r="D91" s="204"/>
      <c r="E91" s="211" t="s">
        <v>304</v>
      </c>
      <c r="F91" s="204"/>
      <c r="G91" s="211" t="s">
        <v>215</v>
      </c>
      <c r="H91" s="55"/>
      <c r="I91" s="129">
        <v>15</v>
      </c>
      <c r="J91" s="130">
        <v>30</v>
      </c>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c r="BL91" s="55"/>
      <c r="BM91" s="55"/>
      <c r="BN91" s="55"/>
      <c r="BO91" s="55"/>
      <c r="BP91" s="55"/>
      <c r="BQ91" s="55"/>
      <c r="BR91" s="55"/>
      <c r="BS91" s="55"/>
      <c r="BT91" s="55"/>
      <c r="BU91" s="55"/>
      <c r="BV91" s="55"/>
      <c r="BW91" s="55"/>
      <c r="BX91" s="55"/>
      <c r="BY91" s="55"/>
    </row>
    <row r="92" spans="1:77" ht="15.75" hidden="1" customHeight="1">
      <c r="A92" s="204"/>
      <c r="B92" s="55"/>
      <c r="C92" s="210" t="s">
        <v>277</v>
      </c>
      <c r="D92" s="204"/>
      <c r="E92" s="211" t="s">
        <v>305</v>
      </c>
      <c r="F92" s="204"/>
      <c r="G92" s="211" t="s">
        <v>117</v>
      </c>
      <c r="H92" s="55"/>
      <c r="I92" s="129">
        <v>0</v>
      </c>
      <c r="J92" s="130">
        <v>0</v>
      </c>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c r="BL92" s="55"/>
      <c r="BM92" s="55"/>
      <c r="BN92" s="55"/>
      <c r="BO92" s="55"/>
      <c r="BP92" s="55"/>
      <c r="BQ92" s="55"/>
      <c r="BR92" s="55"/>
      <c r="BS92" s="55"/>
      <c r="BT92" s="55"/>
      <c r="BU92" s="55"/>
      <c r="BV92" s="55"/>
      <c r="BW92" s="55"/>
      <c r="BX92" s="55"/>
      <c r="BY92" s="55"/>
    </row>
    <row r="93" spans="1:77" ht="15.75" hidden="1" customHeight="1">
      <c r="A93" s="204"/>
      <c r="B93" s="55"/>
      <c r="C93" s="210" t="s">
        <v>278</v>
      </c>
      <c r="D93" s="204"/>
      <c r="E93" s="211" t="s">
        <v>306</v>
      </c>
      <c r="F93" s="204"/>
      <c r="G93" s="211" t="s">
        <v>106</v>
      </c>
      <c r="H93" s="55"/>
      <c r="I93" s="131">
        <v>10</v>
      </c>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c r="BL93" s="55"/>
      <c r="BM93" s="55"/>
      <c r="BN93" s="55"/>
      <c r="BO93" s="55"/>
      <c r="BP93" s="55"/>
      <c r="BQ93" s="55"/>
      <c r="BR93" s="55"/>
      <c r="BS93" s="55"/>
      <c r="BT93" s="55"/>
      <c r="BU93" s="55"/>
      <c r="BV93" s="55"/>
      <c r="BW93" s="55"/>
      <c r="BX93" s="55"/>
      <c r="BY93" s="55"/>
    </row>
    <row r="94" spans="1:77" ht="15.75" hidden="1" customHeight="1">
      <c r="A94" s="204"/>
      <c r="B94" s="55"/>
      <c r="C94" s="210" t="s">
        <v>279</v>
      </c>
      <c r="D94" s="204"/>
      <c r="E94" s="211" t="s">
        <v>307</v>
      </c>
      <c r="F94" s="204"/>
      <c r="G94" s="211" t="s">
        <v>108</v>
      </c>
      <c r="H94" s="55"/>
      <c r="I94" s="133">
        <v>5</v>
      </c>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c r="BL94" s="55"/>
      <c r="BM94" s="55"/>
      <c r="BN94" s="55"/>
      <c r="BO94" s="55"/>
      <c r="BP94" s="55"/>
      <c r="BQ94" s="55"/>
      <c r="BR94" s="55"/>
      <c r="BS94" s="55"/>
      <c r="BT94" s="55"/>
      <c r="BU94" s="55"/>
      <c r="BV94" s="55"/>
      <c r="BW94" s="55"/>
      <c r="BX94" s="55"/>
      <c r="BY94" s="55"/>
    </row>
    <row r="95" spans="1:77" ht="15.75" hidden="1" customHeight="1">
      <c r="A95" s="204"/>
      <c r="B95" s="55"/>
      <c r="C95" s="204"/>
      <c r="D95" s="204"/>
      <c r="E95" s="211" t="s">
        <v>309</v>
      </c>
      <c r="F95" s="204"/>
      <c r="G95" s="211" t="s">
        <v>310</v>
      </c>
      <c r="H95" s="55"/>
      <c r="I95" s="131">
        <v>0</v>
      </c>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c r="BL95" s="55"/>
      <c r="BM95" s="55"/>
      <c r="BN95" s="55"/>
      <c r="BO95" s="55"/>
      <c r="BP95" s="55"/>
      <c r="BQ95" s="55"/>
      <c r="BR95" s="55"/>
      <c r="BS95" s="55"/>
      <c r="BT95" s="55"/>
      <c r="BU95" s="55"/>
      <c r="BV95" s="55"/>
      <c r="BW95" s="55"/>
      <c r="BX95" s="55"/>
      <c r="BY95" s="55"/>
    </row>
    <row r="96" spans="1:77" ht="15.75" hidden="1" customHeight="1">
      <c r="A96" s="204"/>
      <c r="B96" s="55"/>
      <c r="C96" s="206" t="s">
        <v>311</v>
      </c>
      <c r="D96" s="204"/>
      <c r="E96" s="211" t="s">
        <v>312</v>
      </c>
      <c r="F96" s="204"/>
      <c r="G96" s="211" t="s">
        <v>313</v>
      </c>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c r="BL96" s="55"/>
      <c r="BM96" s="55"/>
      <c r="BN96" s="55"/>
      <c r="BO96" s="55"/>
      <c r="BP96" s="55"/>
      <c r="BQ96" s="55"/>
      <c r="BR96" s="55"/>
      <c r="BS96" s="55"/>
      <c r="BT96" s="55"/>
      <c r="BU96" s="55"/>
      <c r="BV96" s="55"/>
      <c r="BW96" s="55"/>
      <c r="BX96" s="55"/>
      <c r="BY96" s="55"/>
    </row>
    <row r="97" spans="1:77" ht="15.75" hidden="1" customHeight="1">
      <c r="A97" s="204"/>
      <c r="B97" s="55"/>
      <c r="C97" s="210" t="s">
        <v>265</v>
      </c>
      <c r="D97" s="204"/>
      <c r="E97" s="211" t="s">
        <v>314</v>
      </c>
      <c r="F97" s="204"/>
      <c r="G97" s="211" t="s">
        <v>315</v>
      </c>
      <c r="H97" s="55"/>
      <c r="I97" s="114" t="s">
        <v>316</v>
      </c>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c r="BM97" s="55"/>
      <c r="BN97" s="55"/>
      <c r="BO97" s="55"/>
      <c r="BP97" s="55"/>
      <c r="BQ97" s="55"/>
      <c r="BR97" s="55"/>
      <c r="BS97" s="55"/>
      <c r="BT97" s="55"/>
      <c r="BU97" s="55"/>
      <c r="BV97" s="55"/>
      <c r="BW97" s="55"/>
      <c r="BX97" s="55"/>
      <c r="BY97" s="55"/>
    </row>
    <row r="98" spans="1:77" ht="15.75" hidden="1" customHeight="1">
      <c r="A98" s="204"/>
      <c r="B98" s="55"/>
      <c r="C98" s="192"/>
      <c r="D98" s="204"/>
      <c r="E98" s="211" t="s">
        <v>235</v>
      </c>
      <c r="F98" s="204"/>
      <c r="G98" s="204"/>
      <c r="H98" s="55"/>
      <c r="I98" s="119" t="s">
        <v>115</v>
      </c>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5"/>
      <c r="BM98" s="55"/>
      <c r="BN98" s="55"/>
      <c r="BO98" s="55"/>
      <c r="BP98" s="55"/>
      <c r="BQ98" s="55"/>
      <c r="BR98" s="55"/>
      <c r="BS98" s="55"/>
      <c r="BT98" s="55"/>
      <c r="BU98" s="55"/>
      <c r="BV98" s="55"/>
      <c r="BW98" s="55"/>
      <c r="BX98" s="55"/>
      <c r="BY98" s="55"/>
    </row>
    <row r="99" spans="1:77" ht="15.75" hidden="1" customHeight="1">
      <c r="A99" s="204"/>
      <c r="B99" s="55"/>
      <c r="C99" s="192"/>
      <c r="D99" s="204"/>
      <c r="E99" s="204"/>
      <c r="F99" s="204"/>
      <c r="G99" s="204"/>
      <c r="H99" s="55"/>
      <c r="I99" s="119" t="s">
        <v>317</v>
      </c>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c r="BL99" s="55"/>
      <c r="BM99" s="55"/>
      <c r="BN99" s="55"/>
      <c r="BO99" s="55"/>
      <c r="BP99" s="55"/>
      <c r="BQ99" s="55"/>
      <c r="BR99" s="55"/>
      <c r="BS99" s="55"/>
      <c r="BT99" s="55"/>
      <c r="BU99" s="55"/>
      <c r="BV99" s="55"/>
      <c r="BW99" s="55"/>
      <c r="BX99" s="55"/>
      <c r="BY99" s="55"/>
    </row>
    <row r="100" spans="1:77" ht="15.75" hidden="1" customHeight="1">
      <c r="A100" s="204"/>
      <c r="B100" s="55"/>
      <c r="C100" s="192"/>
      <c r="D100" s="204"/>
      <c r="E100" s="213" t="s">
        <v>319</v>
      </c>
      <c r="F100" s="204"/>
      <c r="G100" s="209" t="s">
        <v>60</v>
      </c>
      <c r="H100" s="55"/>
      <c r="I100" s="119" t="s">
        <v>320</v>
      </c>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c r="BL100" s="55"/>
      <c r="BM100" s="55"/>
      <c r="BN100" s="55"/>
      <c r="BO100" s="55"/>
      <c r="BP100" s="55"/>
      <c r="BQ100" s="55"/>
      <c r="BR100" s="55"/>
      <c r="BS100" s="55"/>
      <c r="BT100" s="55"/>
      <c r="BU100" s="55"/>
      <c r="BV100" s="55"/>
      <c r="BW100" s="55"/>
      <c r="BX100" s="55"/>
      <c r="BY100" s="55"/>
    </row>
    <row r="101" spans="1:77" ht="15.75" hidden="1" customHeight="1">
      <c r="A101" s="204"/>
      <c r="B101" s="55"/>
      <c r="C101" s="192"/>
      <c r="D101" s="204"/>
      <c r="E101" s="218" t="s">
        <v>216</v>
      </c>
      <c r="F101" s="204"/>
      <c r="G101" s="211" t="s">
        <v>114</v>
      </c>
      <c r="H101" s="55"/>
      <c r="I101" s="139"/>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c r="BL101" s="55"/>
      <c r="BM101" s="55"/>
      <c r="BN101" s="55"/>
      <c r="BO101" s="55"/>
      <c r="BP101" s="55"/>
      <c r="BQ101" s="55"/>
      <c r="BR101" s="55"/>
      <c r="BS101" s="55"/>
      <c r="BT101" s="55"/>
      <c r="BU101" s="55"/>
      <c r="BV101" s="55"/>
      <c r="BW101" s="55"/>
      <c r="BX101" s="55"/>
      <c r="BY101" s="55"/>
    </row>
    <row r="102" spans="1:77" ht="15.75" hidden="1" customHeight="1">
      <c r="A102" s="204"/>
      <c r="B102" s="55"/>
      <c r="C102" s="192"/>
      <c r="D102" s="204"/>
      <c r="E102" s="218" t="s">
        <v>100</v>
      </c>
      <c r="F102" s="204"/>
      <c r="G102" s="211" t="s">
        <v>324</v>
      </c>
      <c r="H102" s="113"/>
      <c r="I102" s="140" t="s">
        <v>325</v>
      </c>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c r="BL102" s="55"/>
      <c r="BM102" s="55"/>
      <c r="BN102" s="55"/>
      <c r="BO102" s="55"/>
      <c r="BP102" s="55"/>
      <c r="BQ102" s="55"/>
      <c r="BR102" s="55"/>
      <c r="BS102" s="55"/>
      <c r="BT102" s="55"/>
      <c r="BU102" s="55"/>
      <c r="BV102" s="55"/>
      <c r="BW102" s="55"/>
      <c r="BX102" s="55"/>
      <c r="BY102" s="55"/>
    </row>
    <row r="103" spans="1:77" ht="15.75" hidden="1" customHeight="1">
      <c r="A103" s="204"/>
      <c r="B103" s="55"/>
      <c r="C103" s="192"/>
      <c r="D103" s="204"/>
      <c r="E103" s="218" t="s">
        <v>328</v>
      </c>
      <c r="F103" s="204"/>
      <c r="G103" s="211" t="s">
        <v>329</v>
      </c>
      <c r="H103" s="113"/>
      <c r="I103" s="141" t="s">
        <v>106</v>
      </c>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c r="BL103" s="55"/>
      <c r="BM103" s="55"/>
      <c r="BN103" s="55"/>
      <c r="BO103" s="55"/>
      <c r="BP103" s="55"/>
      <c r="BQ103" s="55"/>
      <c r="BR103" s="55"/>
      <c r="BS103" s="55"/>
      <c r="BT103" s="55"/>
      <c r="BU103" s="55"/>
      <c r="BV103" s="55"/>
      <c r="BW103" s="55"/>
      <c r="BX103" s="55"/>
      <c r="BY103" s="55"/>
    </row>
    <row r="104" spans="1:77" ht="15.75" hidden="1" customHeight="1">
      <c r="A104" s="204"/>
      <c r="B104" s="55"/>
      <c r="C104" s="192"/>
      <c r="D104" s="204"/>
      <c r="E104" s="204"/>
      <c r="F104" s="204"/>
      <c r="G104" s="204"/>
      <c r="H104" s="113"/>
      <c r="I104" s="119" t="s">
        <v>108</v>
      </c>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c r="BL104" s="55"/>
      <c r="BM104" s="55"/>
      <c r="BN104" s="55"/>
      <c r="BO104" s="55"/>
      <c r="BP104" s="55"/>
      <c r="BQ104" s="55"/>
      <c r="BR104" s="55"/>
      <c r="BS104" s="55"/>
      <c r="BT104" s="55"/>
      <c r="BU104" s="55"/>
      <c r="BV104" s="55"/>
      <c r="BW104" s="55"/>
      <c r="BX104" s="55"/>
      <c r="BY104" s="55"/>
    </row>
    <row r="105" spans="1:77" ht="15.75" customHeight="1">
      <c r="A105" s="204"/>
      <c r="B105" s="55"/>
      <c r="C105" s="192"/>
      <c r="D105" s="204"/>
      <c r="E105" s="204"/>
      <c r="F105" s="204"/>
      <c r="G105" s="204"/>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55"/>
      <c r="BR105" s="55"/>
      <c r="BS105" s="55"/>
      <c r="BT105" s="55"/>
      <c r="BU105" s="55"/>
      <c r="BV105" s="55"/>
      <c r="BW105" s="55"/>
      <c r="BX105" s="55"/>
      <c r="BY105" s="55"/>
    </row>
    <row r="106" spans="1:77" ht="15.75" customHeight="1">
      <c r="A106" s="204"/>
      <c r="B106" s="55"/>
      <c r="C106" s="192"/>
      <c r="D106" s="204"/>
      <c r="E106" s="204"/>
      <c r="F106" s="204"/>
      <c r="G106" s="204"/>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55"/>
      <c r="BR106" s="55"/>
      <c r="BS106" s="55"/>
      <c r="BT106" s="55"/>
      <c r="BU106" s="55"/>
      <c r="BV106" s="55"/>
      <c r="BW106" s="55"/>
      <c r="BX106" s="55"/>
      <c r="BY106" s="55"/>
    </row>
    <row r="107" spans="1:77" ht="15.75" customHeight="1">
      <c r="A107" s="204"/>
      <c r="B107" s="55"/>
      <c r="C107" s="192"/>
      <c r="D107" s="204"/>
      <c r="E107" s="204"/>
      <c r="F107" s="204"/>
      <c r="G107" s="204"/>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row>
    <row r="108" spans="1:77" ht="15.75" customHeight="1">
      <c r="A108" s="204"/>
      <c r="B108" s="55"/>
      <c r="C108" s="192"/>
      <c r="D108" s="204"/>
      <c r="E108" s="204"/>
      <c r="F108" s="204"/>
      <c r="G108" s="204"/>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c r="BL108" s="55"/>
      <c r="BM108" s="55"/>
      <c r="BN108" s="55"/>
      <c r="BO108" s="55"/>
      <c r="BP108" s="55"/>
      <c r="BQ108" s="55"/>
      <c r="BR108" s="55"/>
      <c r="BS108" s="55"/>
      <c r="BT108" s="55"/>
      <c r="BU108" s="55"/>
      <c r="BV108" s="55"/>
      <c r="BW108" s="55"/>
      <c r="BX108" s="55"/>
      <c r="BY108" s="55"/>
    </row>
    <row r="109" spans="1:77" ht="15.75" customHeight="1">
      <c r="A109" s="204"/>
      <c r="B109" s="55"/>
      <c r="C109" s="192"/>
      <c r="D109" s="204"/>
      <c r="E109" s="204"/>
      <c r="F109" s="204"/>
      <c r="G109" s="204"/>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c r="BL109" s="55"/>
      <c r="BM109" s="55"/>
      <c r="BN109" s="55"/>
      <c r="BO109" s="55"/>
      <c r="BP109" s="55"/>
      <c r="BQ109" s="55"/>
      <c r="BR109" s="55"/>
      <c r="BS109" s="55"/>
      <c r="BT109" s="55"/>
      <c r="BU109" s="55"/>
      <c r="BV109" s="55"/>
      <c r="BW109" s="55"/>
      <c r="BX109" s="55"/>
      <c r="BY109" s="55"/>
    </row>
    <row r="110" spans="1:77" ht="15.75" customHeight="1">
      <c r="A110" s="204"/>
      <c r="B110" s="55"/>
      <c r="C110" s="204"/>
      <c r="D110" s="204"/>
      <c r="E110" s="204"/>
      <c r="F110" s="204"/>
      <c r="G110" s="204"/>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c r="BL110" s="55"/>
      <c r="BM110" s="55"/>
      <c r="BN110" s="55"/>
      <c r="BO110" s="55"/>
      <c r="BP110" s="55"/>
      <c r="BQ110" s="55"/>
      <c r="BR110" s="55"/>
      <c r="BS110" s="55"/>
      <c r="BT110" s="55"/>
      <c r="BU110" s="55"/>
      <c r="BV110" s="55"/>
      <c r="BW110" s="55"/>
      <c r="BX110" s="55"/>
      <c r="BY110" s="55"/>
    </row>
    <row r="111" spans="1:77" ht="15.75" customHeight="1">
      <c r="A111" s="204"/>
      <c r="B111" s="55"/>
      <c r="C111" s="204"/>
      <c r="D111" s="204"/>
      <c r="E111" s="204"/>
      <c r="F111" s="204"/>
      <c r="G111" s="204"/>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c r="BL111" s="55"/>
      <c r="BM111" s="55"/>
      <c r="BN111" s="55"/>
      <c r="BO111" s="55"/>
      <c r="BP111" s="55"/>
      <c r="BQ111" s="55"/>
      <c r="BR111" s="55"/>
      <c r="BS111" s="55"/>
      <c r="BT111" s="55"/>
      <c r="BU111" s="55"/>
      <c r="BV111" s="55"/>
      <c r="BW111" s="55"/>
      <c r="BX111" s="55"/>
      <c r="BY111" s="55"/>
    </row>
    <row r="112" spans="1:77" ht="15.75" customHeight="1">
      <c r="A112" s="204"/>
      <c r="B112" s="55"/>
      <c r="C112" s="204"/>
      <c r="D112" s="204"/>
      <c r="E112" s="204"/>
      <c r="F112" s="204"/>
      <c r="G112" s="204"/>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c r="BL112" s="55"/>
      <c r="BM112" s="55"/>
      <c r="BN112" s="55"/>
      <c r="BO112" s="55"/>
      <c r="BP112" s="55"/>
      <c r="BQ112" s="55"/>
      <c r="BR112" s="55"/>
      <c r="BS112" s="55"/>
      <c r="BT112" s="55"/>
      <c r="BU112" s="55"/>
      <c r="BV112" s="55"/>
      <c r="BW112" s="55"/>
      <c r="BX112" s="55"/>
      <c r="BY112" s="55"/>
    </row>
    <row r="113" spans="1:77" ht="15.75" customHeight="1">
      <c r="A113" s="204"/>
      <c r="B113" s="55"/>
      <c r="C113" s="204"/>
      <c r="D113" s="204"/>
      <c r="E113" s="204"/>
      <c r="F113" s="204"/>
      <c r="G113" s="204"/>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c r="BL113" s="55"/>
      <c r="BM113" s="55"/>
      <c r="BN113" s="55"/>
      <c r="BO113" s="55"/>
      <c r="BP113" s="55"/>
      <c r="BQ113" s="55"/>
      <c r="BR113" s="55"/>
      <c r="BS113" s="55"/>
      <c r="BT113" s="55"/>
      <c r="BU113" s="55"/>
      <c r="BV113" s="55"/>
      <c r="BW113" s="55"/>
      <c r="BX113" s="55"/>
      <c r="BY113" s="55"/>
    </row>
    <row r="114" spans="1:77" ht="15.75" customHeight="1">
      <c r="A114" s="204"/>
      <c r="B114" s="55"/>
      <c r="C114" s="204"/>
      <c r="D114" s="204"/>
      <c r="E114" s="204"/>
      <c r="F114" s="204"/>
      <c r="G114" s="204"/>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c r="BL114" s="55"/>
      <c r="BM114" s="55"/>
      <c r="BN114" s="55"/>
      <c r="BO114" s="55"/>
      <c r="BP114" s="55"/>
      <c r="BQ114" s="55"/>
      <c r="BR114" s="55"/>
      <c r="BS114" s="55"/>
      <c r="BT114" s="55"/>
      <c r="BU114" s="55"/>
      <c r="BV114" s="55"/>
      <c r="BW114" s="55"/>
      <c r="BX114" s="55"/>
      <c r="BY114" s="55"/>
    </row>
    <row r="115" spans="1:77" ht="15.75" customHeight="1">
      <c r="A115" s="204"/>
      <c r="B115" s="55"/>
      <c r="C115" s="204"/>
      <c r="D115" s="204"/>
      <c r="E115" s="204"/>
      <c r="F115" s="204"/>
      <c r="G115" s="204"/>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c r="BL115" s="55"/>
      <c r="BM115" s="55"/>
      <c r="BN115" s="55"/>
      <c r="BO115" s="55"/>
      <c r="BP115" s="55"/>
      <c r="BQ115" s="55"/>
      <c r="BR115" s="55"/>
      <c r="BS115" s="55"/>
      <c r="BT115" s="55"/>
      <c r="BU115" s="55"/>
      <c r="BV115" s="55"/>
      <c r="BW115" s="55"/>
      <c r="BX115" s="55"/>
      <c r="BY115" s="55"/>
    </row>
    <row r="116" spans="1:77" ht="15.75" customHeight="1">
      <c r="A116" s="204"/>
      <c r="B116" s="55"/>
      <c r="C116" s="204"/>
      <c r="D116" s="204"/>
      <c r="E116" s="204"/>
      <c r="F116" s="204"/>
      <c r="G116" s="204"/>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M116" s="55"/>
      <c r="BN116" s="55"/>
      <c r="BO116" s="55"/>
      <c r="BP116" s="55"/>
      <c r="BQ116" s="55"/>
      <c r="BR116" s="55"/>
      <c r="BS116" s="55"/>
      <c r="BT116" s="55"/>
      <c r="BU116" s="55"/>
      <c r="BV116" s="55"/>
      <c r="BW116" s="55"/>
      <c r="BX116" s="55"/>
      <c r="BY116" s="55"/>
    </row>
    <row r="117" spans="1:77" ht="15.75" customHeight="1">
      <c r="A117" s="204"/>
      <c r="B117" s="55"/>
      <c r="C117" s="204"/>
      <c r="D117" s="204"/>
      <c r="E117" s="204"/>
      <c r="F117" s="204"/>
      <c r="G117" s="204"/>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c r="BL117" s="55"/>
      <c r="BM117" s="55"/>
      <c r="BN117" s="55"/>
      <c r="BO117" s="55"/>
      <c r="BP117" s="55"/>
      <c r="BQ117" s="55"/>
      <c r="BR117" s="55"/>
      <c r="BS117" s="55"/>
      <c r="BT117" s="55"/>
      <c r="BU117" s="55"/>
      <c r="BV117" s="55"/>
      <c r="BW117" s="55"/>
      <c r="BX117" s="55"/>
      <c r="BY117" s="55"/>
    </row>
    <row r="118" spans="1:77" ht="15.75" customHeight="1">
      <c r="A118" s="204"/>
      <c r="B118" s="55"/>
      <c r="C118" s="204"/>
      <c r="D118" s="204"/>
      <c r="E118" s="204"/>
      <c r="F118" s="204"/>
      <c r="G118" s="204"/>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c r="BL118" s="55"/>
      <c r="BM118" s="55"/>
      <c r="BN118" s="55"/>
      <c r="BO118" s="55"/>
      <c r="BP118" s="55"/>
      <c r="BQ118" s="55"/>
      <c r="BR118" s="55"/>
      <c r="BS118" s="55"/>
      <c r="BT118" s="55"/>
      <c r="BU118" s="55"/>
      <c r="BV118" s="55"/>
      <c r="BW118" s="55"/>
      <c r="BX118" s="55"/>
      <c r="BY118" s="55"/>
    </row>
    <row r="119" spans="1:77" ht="15.75" customHeight="1">
      <c r="A119" s="204"/>
      <c r="B119" s="55"/>
      <c r="C119" s="204"/>
      <c r="D119" s="204"/>
      <c r="E119" s="204"/>
      <c r="F119" s="204"/>
      <c r="G119" s="204"/>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c r="BL119" s="55"/>
      <c r="BM119" s="55"/>
      <c r="BN119" s="55"/>
      <c r="BO119" s="55"/>
      <c r="BP119" s="55"/>
      <c r="BQ119" s="55"/>
      <c r="BR119" s="55"/>
      <c r="BS119" s="55"/>
      <c r="BT119" s="55"/>
      <c r="BU119" s="55"/>
      <c r="BV119" s="55"/>
      <c r="BW119" s="55"/>
      <c r="BX119" s="55"/>
      <c r="BY119" s="55"/>
    </row>
    <row r="120" spans="1:77" ht="15.75" customHeight="1">
      <c r="A120" s="204"/>
      <c r="B120" s="55"/>
      <c r="C120" s="204"/>
      <c r="D120" s="204"/>
      <c r="E120" s="204"/>
      <c r="F120" s="204"/>
      <c r="G120" s="204"/>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c r="BL120" s="55"/>
      <c r="BM120" s="55"/>
      <c r="BN120" s="55"/>
      <c r="BO120" s="55"/>
      <c r="BP120" s="55"/>
      <c r="BQ120" s="55"/>
      <c r="BR120" s="55"/>
      <c r="BS120" s="55"/>
      <c r="BT120" s="55"/>
      <c r="BU120" s="55"/>
      <c r="BV120" s="55"/>
      <c r="BW120" s="55"/>
      <c r="BX120" s="55"/>
      <c r="BY120" s="55"/>
    </row>
    <row r="121" spans="1:77" ht="15.75" customHeight="1">
      <c r="A121" s="204"/>
      <c r="B121" s="55"/>
      <c r="C121" s="204"/>
      <c r="D121" s="204"/>
      <c r="E121" s="204"/>
      <c r="F121" s="204"/>
      <c r="G121" s="204"/>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c r="BL121" s="55"/>
      <c r="BM121" s="55"/>
      <c r="BN121" s="55"/>
      <c r="BO121" s="55"/>
      <c r="BP121" s="55"/>
      <c r="BQ121" s="55"/>
      <c r="BR121" s="55"/>
      <c r="BS121" s="55"/>
      <c r="BT121" s="55"/>
      <c r="BU121" s="55"/>
      <c r="BV121" s="55"/>
      <c r="BW121" s="55"/>
      <c r="BX121" s="55"/>
      <c r="BY121" s="55"/>
    </row>
    <row r="122" spans="1:77" ht="15.75" customHeight="1">
      <c r="A122" s="204"/>
      <c r="B122" s="55"/>
      <c r="C122" s="204"/>
      <c r="D122" s="204"/>
      <c r="E122" s="204"/>
      <c r="F122" s="204"/>
      <c r="G122" s="204"/>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c r="BL122" s="55"/>
      <c r="BM122" s="55"/>
      <c r="BN122" s="55"/>
      <c r="BO122" s="55"/>
      <c r="BP122" s="55"/>
      <c r="BQ122" s="55"/>
      <c r="BR122" s="55"/>
      <c r="BS122" s="55"/>
      <c r="BT122" s="55"/>
      <c r="BU122" s="55"/>
      <c r="BV122" s="55"/>
      <c r="BW122" s="55"/>
      <c r="BX122" s="55"/>
      <c r="BY122" s="55"/>
    </row>
    <row r="123" spans="1:77" ht="15.75" customHeight="1">
      <c r="A123" s="204"/>
      <c r="B123" s="55"/>
      <c r="C123" s="204"/>
      <c r="D123" s="204"/>
      <c r="E123" s="204"/>
      <c r="F123" s="204"/>
      <c r="G123" s="204"/>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c r="BL123" s="55"/>
      <c r="BM123" s="55"/>
      <c r="BN123" s="55"/>
      <c r="BO123" s="55"/>
      <c r="BP123" s="55"/>
      <c r="BQ123" s="55"/>
      <c r="BR123" s="55"/>
      <c r="BS123" s="55"/>
      <c r="BT123" s="55"/>
      <c r="BU123" s="55"/>
      <c r="BV123" s="55"/>
      <c r="BW123" s="55"/>
      <c r="BX123" s="55"/>
      <c r="BY123" s="55"/>
    </row>
    <row r="124" spans="1:77" ht="15.75" customHeight="1">
      <c r="A124" s="204"/>
      <c r="B124" s="55"/>
      <c r="C124" s="204"/>
      <c r="D124" s="204"/>
      <c r="E124" s="204"/>
      <c r="F124" s="204"/>
      <c r="G124" s="204"/>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c r="BL124" s="55"/>
      <c r="BM124" s="55"/>
      <c r="BN124" s="55"/>
      <c r="BO124" s="55"/>
      <c r="BP124" s="55"/>
      <c r="BQ124" s="55"/>
      <c r="BR124" s="55"/>
      <c r="BS124" s="55"/>
      <c r="BT124" s="55"/>
      <c r="BU124" s="55"/>
      <c r="BV124" s="55"/>
      <c r="BW124" s="55"/>
      <c r="BX124" s="55"/>
      <c r="BY124" s="55"/>
    </row>
    <row r="125" spans="1:77" ht="15.75" customHeight="1">
      <c r="A125" s="204"/>
      <c r="B125" s="55"/>
      <c r="C125" s="204"/>
      <c r="D125" s="204"/>
      <c r="E125" s="204"/>
      <c r="F125" s="204"/>
      <c r="G125" s="204"/>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c r="BL125" s="55"/>
      <c r="BM125" s="55"/>
      <c r="BN125" s="55"/>
      <c r="BO125" s="55"/>
      <c r="BP125" s="55"/>
      <c r="BQ125" s="55"/>
      <c r="BR125" s="55"/>
      <c r="BS125" s="55"/>
      <c r="BT125" s="55"/>
      <c r="BU125" s="55"/>
      <c r="BV125" s="55"/>
      <c r="BW125" s="55"/>
      <c r="BX125" s="55"/>
      <c r="BY125" s="55"/>
    </row>
    <row r="126" spans="1:77" ht="15.75" customHeight="1">
      <c r="A126" s="204"/>
      <c r="B126" s="55"/>
      <c r="C126" s="204"/>
      <c r="D126" s="204"/>
      <c r="E126" s="204"/>
      <c r="F126" s="204"/>
      <c r="G126" s="204"/>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c r="BL126" s="55"/>
      <c r="BM126" s="55"/>
      <c r="BN126" s="55"/>
      <c r="BO126" s="55"/>
      <c r="BP126" s="55"/>
      <c r="BQ126" s="55"/>
      <c r="BR126" s="55"/>
      <c r="BS126" s="55"/>
      <c r="BT126" s="55"/>
      <c r="BU126" s="55"/>
      <c r="BV126" s="55"/>
      <c r="BW126" s="55"/>
      <c r="BX126" s="55"/>
      <c r="BY126" s="55"/>
    </row>
    <row r="127" spans="1:77" ht="15.75" customHeight="1">
      <c r="A127" s="204"/>
      <c r="B127" s="55"/>
      <c r="C127" s="204"/>
      <c r="D127" s="204"/>
      <c r="E127" s="204"/>
      <c r="F127" s="204"/>
      <c r="G127" s="204"/>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c r="BL127" s="55"/>
      <c r="BM127" s="55"/>
      <c r="BN127" s="55"/>
      <c r="BO127" s="55"/>
      <c r="BP127" s="55"/>
      <c r="BQ127" s="55"/>
      <c r="BR127" s="55"/>
      <c r="BS127" s="55"/>
      <c r="BT127" s="55"/>
      <c r="BU127" s="55"/>
      <c r="BV127" s="55"/>
      <c r="BW127" s="55"/>
      <c r="BX127" s="55"/>
      <c r="BY127" s="55"/>
    </row>
    <row r="128" spans="1:77" ht="15.75" customHeight="1">
      <c r="A128" s="204"/>
      <c r="B128" s="55"/>
      <c r="C128" s="204"/>
      <c r="D128" s="204"/>
      <c r="E128" s="204"/>
      <c r="F128" s="204"/>
      <c r="G128" s="204"/>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c r="BL128" s="55"/>
      <c r="BM128" s="55"/>
      <c r="BN128" s="55"/>
      <c r="BO128" s="55"/>
      <c r="BP128" s="55"/>
      <c r="BQ128" s="55"/>
      <c r="BR128" s="55"/>
      <c r="BS128" s="55"/>
      <c r="BT128" s="55"/>
      <c r="BU128" s="55"/>
      <c r="BV128" s="55"/>
      <c r="BW128" s="55"/>
      <c r="BX128" s="55"/>
      <c r="BY128" s="55"/>
    </row>
    <row r="129" spans="1:77" ht="15.75" customHeight="1">
      <c r="A129" s="204"/>
      <c r="B129" s="55"/>
      <c r="C129" s="204"/>
      <c r="D129" s="204"/>
      <c r="E129" s="204"/>
      <c r="F129" s="204"/>
      <c r="G129" s="204"/>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c r="BL129" s="55"/>
      <c r="BM129" s="55"/>
      <c r="BN129" s="55"/>
      <c r="BO129" s="55"/>
      <c r="BP129" s="55"/>
      <c r="BQ129" s="55"/>
      <c r="BR129" s="55"/>
      <c r="BS129" s="55"/>
      <c r="BT129" s="55"/>
      <c r="BU129" s="55"/>
      <c r="BV129" s="55"/>
      <c r="BW129" s="55"/>
      <c r="BX129" s="55"/>
      <c r="BY129" s="55"/>
    </row>
    <row r="130" spans="1:77" ht="15.75" customHeight="1">
      <c r="A130" s="204"/>
      <c r="B130" s="55"/>
      <c r="C130" s="204"/>
      <c r="D130" s="204"/>
      <c r="E130" s="204"/>
      <c r="F130" s="204"/>
      <c r="G130" s="204"/>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c r="BL130" s="55"/>
      <c r="BM130" s="55"/>
      <c r="BN130" s="55"/>
      <c r="BO130" s="55"/>
      <c r="BP130" s="55"/>
      <c r="BQ130" s="55"/>
      <c r="BR130" s="55"/>
      <c r="BS130" s="55"/>
      <c r="BT130" s="55"/>
      <c r="BU130" s="55"/>
      <c r="BV130" s="55"/>
      <c r="BW130" s="55"/>
      <c r="BX130" s="55"/>
      <c r="BY130" s="55"/>
    </row>
    <row r="131" spans="1:77" ht="15.75" customHeight="1">
      <c r="A131" s="204"/>
      <c r="B131" s="55"/>
      <c r="C131" s="204"/>
      <c r="D131" s="204"/>
      <c r="E131" s="204"/>
      <c r="F131" s="204"/>
      <c r="G131" s="204"/>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c r="BL131" s="55"/>
      <c r="BM131" s="55"/>
      <c r="BN131" s="55"/>
      <c r="BO131" s="55"/>
      <c r="BP131" s="55"/>
      <c r="BQ131" s="55"/>
      <c r="BR131" s="55"/>
      <c r="BS131" s="55"/>
      <c r="BT131" s="55"/>
      <c r="BU131" s="55"/>
      <c r="BV131" s="55"/>
      <c r="BW131" s="55"/>
      <c r="BX131" s="55"/>
      <c r="BY131" s="55"/>
    </row>
    <row r="132" spans="1:77" ht="15.75" customHeight="1">
      <c r="A132" s="204"/>
      <c r="B132" s="55"/>
      <c r="C132" s="204"/>
      <c r="D132" s="204"/>
      <c r="E132" s="204"/>
      <c r="F132" s="204"/>
      <c r="G132" s="204"/>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c r="BL132" s="55"/>
      <c r="BM132" s="55"/>
      <c r="BN132" s="55"/>
      <c r="BO132" s="55"/>
      <c r="BP132" s="55"/>
      <c r="BQ132" s="55"/>
      <c r="BR132" s="55"/>
      <c r="BS132" s="55"/>
      <c r="BT132" s="55"/>
      <c r="BU132" s="55"/>
      <c r="BV132" s="55"/>
      <c r="BW132" s="55"/>
      <c r="BX132" s="55"/>
      <c r="BY132" s="55"/>
    </row>
    <row r="133" spans="1:77" ht="15.75" customHeight="1">
      <c r="A133" s="204"/>
      <c r="B133" s="55"/>
      <c r="C133" s="204"/>
      <c r="D133" s="204"/>
      <c r="E133" s="204"/>
      <c r="F133" s="204"/>
      <c r="G133" s="204"/>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c r="BL133" s="55"/>
      <c r="BM133" s="55"/>
      <c r="BN133" s="55"/>
      <c r="BO133" s="55"/>
      <c r="BP133" s="55"/>
      <c r="BQ133" s="55"/>
      <c r="BR133" s="55"/>
      <c r="BS133" s="55"/>
      <c r="BT133" s="55"/>
      <c r="BU133" s="55"/>
      <c r="BV133" s="55"/>
      <c r="BW133" s="55"/>
      <c r="BX133" s="55"/>
      <c r="BY133" s="55"/>
    </row>
    <row r="134" spans="1:77" ht="15.75" customHeight="1">
      <c r="A134" s="204"/>
      <c r="B134" s="55"/>
      <c r="C134" s="204"/>
      <c r="D134" s="204"/>
      <c r="E134" s="204"/>
      <c r="F134" s="204"/>
      <c r="G134" s="204"/>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c r="BL134" s="55"/>
      <c r="BM134" s="55"/>
      <c r="BN134" s="55"/>
      <c r="BO134" s="55"/>
      <c r="BP134" s="55"/>
      <c r="BQ134" s="55"/>
      <c r="BR134" s="55"/>
      <c r="BS134" s="55"/>
      <c r="BT134" s="55"/>
      <c r="BU134" s="55"/>
      <c r="BV134" s="55"/>
      <c r="BW134" s="55"/>
      <c r="BX134" s="55"/>
      <c r="BY134" s="55"/>
    </row>
    <row r="135" spans="1:77" ht="15.75" customHeight="1">
      <c r="A135" s="204"/>
      <c r="B135" s="55"/>
      <c r="C135" s="204"/>
      <c r="D135" s="204"/>
      <c r="E135" s="204"/>
      <c r="F135" s="204"/>
      <c r="G135" s="204"/>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c r="BL135" s="55"/>
      <c r="BM135" s="55"/>
      <c r="BN135" s="55"/>
      <c r="BO135" s="55"/>
      <c r="BP135" s="55"/>
      <c r="BQ135" s="55"/>
      <c r="BR135" s="55"/>
      <c r="BS135" s="55"/>
      <c r="BT135" s="55"/>
      <c r="BU135" s="55"/>
      <c r="BV135" s="55"/>
      <c r="BW135" s="55"/>
      <c r="BX135" s="55"/>
      <c r="BY135" s="55"/>
    </row>
    <row r="136" spans="1:77" ht="15.75" customHeight="1">
      <c r="A136" s="204"/>
      <c r="B136" s="55"/>
      <c r="C136" s="204"/>
      <c r="D136" s="204"/>
      <c r="E136" s="204"/>
      <c r="F136" s="204"/>
      <c r="G136" s="204"/>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c r="BL136" s="55"/>
      <c r="BM136" s="55"/>
      <c r="BN136" s="55"/>
      <c r="BO136" s="55"/>
      <c r="BP136" s="55"/>
      <c r="BQ136" s="55"/>
      <c r="BR136" s="55"/>
      <c r="BS136" s="55"/>
      <c r="BT136" s="55"/>
      <c r="BU136" s="55"/>
      <c r="BV136" s="55"/>
      <c r="BW136" s="55"/>
      <c r="BX136" s="55"/>
      <c r="BY136" s="55"/>
    </row>
    <row r="137" spans="1:77" ht="15.75" customHeight="1">
      <c r="A137" s="204"/>
      <c r="B137" s="55"/>
      <c r="C137" s="204"/>
      <c r="D137" s="204"/>
      <c r="E137" s="204"/>
      <c r="F137" s="204"/>
      <c r="G137" s="204"/>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c r="BI137" s="55"/>
      <c r="BJ137" s="55"/>
      <c r="BK137" s="55"/>
      <c r="BL137" s="55"/>
      <c r="BM137" s="55"/>
      <c r="BN137" s="55"/>
      <c r="BO137" s="55"/>
      <c r="BP137" s="55"/>
      <c r="BQ137" s="55"/>
      <c r="BR137" s="55"/>
      <c r="BS137" s="55"/>
      <c r="BT137" s="55"/>
      <c r="BU137" s="55"/>
      <c r="BV137" s="55"/>
      <c r="BW137" s="55"/>
      <c r="BX137" s="55"/>
      <c r="BY137" s="55"/>
    </row>
    <row r="138" spans="1:77" ht="15.75" customHeight="1">
      <c r="A138" s="204"/>
      <c r="B138" s="55"/>
      <c r="C138" s="204"/>
      <c r="D138" s="204"/>
      <c r="E138" s="204"/>
      <c r="F138" s="204"/>
      <c r="G138" s="204"/>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c r="BI138" s="55"/>
      <c r="BJ138" s="55"/>
      <c r="BK138" s="55"/>
      <c r="BL138" s="55"/>
      <c r="BM138" s="55"/>
      <c r="BN138" s="55"/>
      <c r="BO138" s="55"/>
      <c r="BP138" s="55"/>
      <c r="BQ138" s="55"/>
      <c r="BR138" s="55"/>
      <c r="BS138" s="55"/>
      <c r="BT138" s="55"/>
      <c r="BU138" s="55"/>
      <c r="BV138" s="55"/>
      <c r="BW138" s="55"/>
      <c r="BX138" s="55"/>
      <c r="BY138" s="55"/>
    </row>
    <row r="139" spans="1:77" ht="15.75" customHeight="1">
      <c r="A139" s="204"/>
      <c r="B139" s="55"/>
      <c r="C139" s="204"/>
      <c r="D139" s="204"/>
      <c r="E139" s="204"/>
      <c r="F139" s="204"/>
      <c r="G139" s="204"/>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c r="BI139" s="55"/>
      <c r="BJ139" s="55"/>
      <c r="BK139" s="55"/>
      <c r="BL139" s="55"/>
      <c r="BM139" s="55"/>
      <c r="BN139" s="55"/>
      <c r="BO139" s="55"/>
      <c r="BP139" s="55"/>
      <c r="BQ139" s="55"/>
      <c r="BR139" s="55"/>
      <c r="BS139" s="55"/>
      <c r="BT139" s="55"/>
      <c r="BU139" s="55"/>
      <c r="BV139" s="55"/>
      <c r="BW139" s="55"/>
      <c r="BX139" s="55"/>
      <c r="BY139" s="55"/>
    </row>
    <row r="140" spans="1:77" ht="15.75" customHeight="1">
      <c r="A140" s="204"/>
      <c r="B140" s="55"/>
      <c r="C140" s="204"/>
      <c r="D140" s="204"/>
      <c r="E140" s="204"/>
      <c r="F140" s="204"/>
      <c r="G140" s="204"/>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c r="BI140" s="55"/>
      <c r="BJ140" s="55"/>
      <c r="BK140" s="55"/>
      <c r="BL140" s="55"/>
      <c r="BM140" s="55"/>
      <c r="BN140" s="55"/>
      <c r="BO140" s="55"/>
      <c r="BP140" s="55"/>
      <c r="BQ140" s="55"/>
      <c r="BR140" s="55"/>
      <c r="BS140" s="55"/>
      <c r="BT140" s="55"/>
      <c r="BU140" s="55"/>
      <c r="BV140" s="55"/>
      <c r="BW140" s="55"/>
      <c r="BX140" s="55"/>
      <c r="BY140" s="55"/>
    </row>
    <row r="141" spans="1:77" ht="15.75" customHeight="1">
      <c r="A141" s="204"/>
      <c r="B141" s="55"/>
      <c r="C141" s="204"/>
      <c r="D141" s="204"/>
      <c r="E141" s="204"/>
      <c r="F141" s="204"/>
      <c r="G141" s="204"/>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c r="BI141" s="55"/>
      <c r="BJ141" s="55"/>
      <c r="BK141" s="55"/>
      <c r="BL141" s="55"/>
      <c r="BM141" s="55"/>
      <c r="BN141" s="55"/>
      <c r="BO141" s="55"/>
      <c r="BP141" s="55"/>
      <c r="BQ141" s="55"/>
      <c r="BR141" s="55"/>
      <c r="BS141" s="55"/>
      <c r="BT141" s="55"/>
      <c r="BU141" s="55"/>
      <c r="BV141" s="55"/>
      <c r="BW141" s="55"/>
      <c r="BX141" s="55"/>
      <c r="BY141" s="55"/>
    </row>
    <row r="142" spans="1:77" ht="15.75" customHeight="1">
      <c r="A142" s="204"/>
      <c r="B142" s="55"/>
      <c r="C142" s="204"/>
      <c r="D142" s="204"/>
      <c r="E142" s="204"/>
      <c r="F142" s="204"/>
      <c r="G142" s="204"/>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c r="BI142" s="55"/>
      <c r="BJ142" s="55"/>
      <c r="BK142" s="55"/>
      <c r="BL142" s="55"/>
      <c r="BM142" s="55"/>
      <c r="BN142" s="55"/>
      <c r="BO142" s="55"/>
      <c r="BP142" s="55"/>
      <c r="BQ142" s="55"/>
      <c r="BR142" s="55"/>
      <c r="BS142" s="55"/>
      <c r="BT142" s="55"/>
      <c r="BU142" s="55"/>
      <c r="BV142" s="55"/>
      <c r="BW142" s="55"/>
      <c r="BX142" s="55"/>
      <c r="BY142" s="55"/>
    </row>
    <row r="143" spans="1:77" ht="15.75" customHeight="1">
      <c r="A143" s="204"/>
      <c r="B143" s="55"/>
      <c r="C143" s="204"/>
      <c r="D143" s="204"/>
      <c r="E143" s="204"/>
      <c r="F143" s="204"/>
      <c r="G143" s="204"/>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c r="BI143" s="55"/>
      <c r="BJ143" s="55"/>
      <c r="BK143" s="55"/>
      <c r="BL143" s="55"/>
      <c r="BM143" s="55"/>
      <c r="BN143" s="55"/>
      <c r="BO143" s="55"/>
      <c r="BP143" s="55"/>
      <c r="BQ143" s="55"/>
      <c r="BR143" s="55"/>
      <c r="BS143" s="55"/>
      <c r="BT143" s="55"/>
      <c r="BU143" s="55"/>
      <c r="BV143" s="55"/>
      <c r="BW143" s="55"/>
      <c r="BX143" s="55"/>
      <c r="BY143" s="55"/>
    </row>
    <row r="144" spans="1:77" ht="15.75" customHeight="1">
      <c r="A144" s="204"/>
      <c r="B144" s="55"/>
      <c r="C144" s="204"/>
      <c r="D144" s="204"/>
      <c r="E144" s="204"/>
      <c r="F144" s="204"/>
      <c r="G144" s="204"/>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c r="BI144" s="55"/>
      <c r="BJ144" s="55"/>
      <c r="BK144" s="55"/>
      <c r="BL144" s="55"/>
      <c r="BM144" s="55"/>
      <c r="BN144" s="55"/>
      <c r="BO144" s="55"/>
      <c r="BP144" s="55"/>
      <c r="BQ144" s="55"/>
      <c r="BR144" s="55"/>
      <c r="BS144" s="55"/>
      <c r="BT144" s="55"/>
      <c r="BU144" s="55"/>
      <c r="BV144" s="55"/>
      <c r="BW144" s="55"/>
      <c r="BX144" s="55"/>
      <c r="BY144" s="55"/>
    </row>
    <row r="145" spans="1:77" ht="15.75" customHeight="1">
      <c r="A145" s="204"/>
      <c r="B145" s="55"/>
      <c r="C145" s="204"/>
      <c r="D145" s="204"/>
      <c r="E145" s="204"/>
      <c r="F145" s="204"/>
      <c r="G145" s="204"/>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c r="BI145" s="55"/>
      <c r="BJ145" s="55"/>
      <c r="BK145" s="55"/>
      <c r="BL145" s="55"/>
      <c r="BM145" s="55"/>
      <c r="BN145" s="55"/>
      <c r="BO145" s="55"/>
      <c r="BP145" s="55"/>
      <c r="BQ145" s="55"/>
      <c r="BR145" s="55"/>
      <c r="BS145" s="55"/>
      <c r="BT145" s="55"/>
      <c r="BU145" s="55"/>
      <c r="BV145" s="55"/>
      <c r="BW145" s="55"/>
      <c r="BX145" s="55"/>
      <c r="BY145" s="55"/>
    </row>
    <row r="146" spans="1:77" ht="15.75" customHeight="1">
      <c r="A146" s="204"/>
      <c r="B146" s="55"/>
      <c r="C146" s="204"/>
      <c r="D146" s="204"/>
      <c r="E146" s="204"/>
      <c r="F146" s="204"/>
      <c r="G146" s="204"/>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c r="BI146" s="55"/>
      <c r="BJ146" s="55"/>
      <c r="BK146" s="55"/>
      <c r="BL146" s="55"/>
      <c r="BM146" s="55"/>
      <c r="BN146" s="55"/>
      <c r="BO146" s="55"/>
      <c r="BP146" s="55"/>
      <c r="BQ146" s="55"/>
      <c r="BR146" s="55"/>
      <c r="BS146" s="55"/>
      <c r="BT146" s="55"/>
      <c r="BU146" s="55"/>
      <c r="BV146" s="55"/>
      <c r="BW146" s="55"/>
      <c r="BX146" s="55"/>
      <c r="BY146" s="55"/>
    </row>
    <row r="147" spans="1:77" ht="15.75" customHeight="1">
      <c r="A147" s="204"/>
      <c r="B147" s="55"/>
      <c r="C147" s="204"/>
      <c r="D147" s="204"/>
      <c r="E147" s="204"/>
      <c r="F147" s="204"/>
      <c r="G147" s="204"/>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c r="BI147" s="55"/>
      <c r="BJ147" s="55"/>
      <c r="BK147" s="55"/>
      <c r="BL147" s="55"/>
      <c r="BM147" s="55"/>
      <c r="BN147" s="55"/>
      <c r="BO147" s="55"/>
      <c r="BP147" s="55"/>
      <c r="BQ147" s="55"/>
      <c r="BR147" s="55"/>
      <c r="BS147" s="55"/>
      <c r="BT147" s="55"/>
      <c r="BU147" s="55"/>
      <c r="BV147" s="55"/>
      <c r="BW147" s="55"/>
      <c r="BX147" s="55"/>
      <c r="BY147" s="55"/>
    </row>
    <row r="148" spans="1:77" ht="15.75" customHeight="1">
      <c r="A148" s="204"/>
      <c r="B148" s="55"/>
      <c r="C148" s="204"/>
      <c r="D148" s="204"/>
      <c r="E148" s="204"/>
      <c r="F148" s="204"/>
      <c r="G148" s="204"/>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c r="BI148" s="55"/>
      <c r="BJ148" s="55"/>
      <c r="BK148" s="55"/>
      <c r="BL148" s="55"/>
      <c r="BM148" s="55"/>
      <c r="BN148" s="55"/>
      <c r="BO148" s="55"/>
      <c r="BP148" s="55"/>
      <c r="BQ148" s="55"/>
      <c r="BR148" s="55"/>
      <c r="BS148" s="55"/>
      <c r="BT148" s="55"/>
      <c r="BU148" s="55"/>
      <c r="BV148" s="55"/>
      <c r="BW148" s="55"/>
      <c r="BX148" s="55"/>
      <c r="BY148" s="55"/>
    </row>
    <row r="149" spans="1:77" ht="15.75" customHeight="1">
      <c r="A149" s="204"/>
      <c r="B149" s="55"/>
      <c r="C149" s="204"/>
      <c r="D149" s="204"/>
      <c r="E149" s="204"/>
      <c r="F149" s="204"/>
      <c r="G149" s="204"/>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c r="BI149" s="55"/>
      <c r="BJ149" s="55"/>
      <c r="BK149" s="55"/>
      <c r="BL149" s="55"/>
      <c r="BM149" s="55"/>
      <c r="BN149" s="55"/>
      <c r="BO149" s="55"/>
      <c r="BP149" s="55"/>
      <c r="BQ149" s="55"/>
      <c r="BR149" s="55"/>
      <c r="BS149" s="55"/>
      <c r="BT149" s="55"/>
      <c r="BU149" s="55"/>
      <c r="BV149" s="55"/>
      <c r="BW149" s="55"/>
      <c r="BX149" s="55"/>
      <c r="BY149" s="55"/>
    </row>
    <row r="150" spans="1:77" ht="15.75" customHeight="1">
      <c r="A150" s="204"/>
      <c r="B150" s="55"/>
      <c r="C150" s="204"/>
      <c r="D150" s="204"/>
      <c r="E150" s="204"/>
      <c r="F150" s="204"/>
      <c r="G150" s="204"/>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c r="BI150" s="55"/>
      <c r="BJ150" s="55"/>
      <c r="BK150" s="55"/>
      <c r="BL150" s="55"/>
      <c r="BM150" s="55"/>
      <c r="BN150" s="55"/>
      <c r="BO150" s="55"/>
      <c r="BP150" s="55"/>
      <c r="BQ150" s="55"/>
      <c r="BR150" s="55"/>
      <c r="BS150" s="55"/>
      <c r="BT150" s="55"/>
      <c r="BU150" s="55"/>
      <c r="BV150" s="55"/>
      <c r="BW150" s="55"/>
      <c r="BX150" s="55"/>
      <c r="BY150" s="55"/>
    </row>
    <row r="151" spans="1:77" ht="15.75" customHeight="1">
      <c r="A151" s="204"/>
      <c r="B151" s="55"/>
      <c r="C151" s="204"/>
      <c r="D151" s="204"/>
      <c r="E151" s="204"/>
      <c r="F151" s="204"/>
      <c r="G151" s="204"/>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c r="BI151" s="55"/>
      <c r="BJ151" s="55"/>
      <c r="BK151" s="55"/>
      <c r="BL151" s="55"/>
      <c r="BM151" s="55"/>
      <c r="BN151" s="55"/>
      <c r="BO151" s="55"/>
      <c r="BP151" s="55"/>
      <c r="BQ151" s="55"/>
      <c r="BR151" s="55"/>
      <c r="BS151" s="55"/>
      <c r="BT151" s="55"/>
      <c r="BU151" s="55"/>
      <c r="BV151" s="55"/>
      <c r="BW151" s="55"/>
      <c r="BX151" s="55"/>
      <c r="BY151" s="55"/>
    </row>
    <row r="152" spans="1:77" ht="15.75" customHeight="1">
      <c r="A152" s="204"/>
      <c r="B152" s="55"/>
      <c r="C152" s="204"/>
      <c r="D152" s="204"/>
      <c r="E152" s="204"/>
      <c r="F152" s="204"/>
      <c r="G152" s="204"/>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c r="BI152" s="55"/>
      <c r="BJ152" s="55"/>
      <c r="BK152" s="55"/>
      <c r="BL152" s="55"/>
      <c r="BM152" s="55"/>
      <c r="BN152" s="55"/>
      <c r="BO152" s="55"/>
      <c r="BP152" s="55"/>
      <c r="BQ152" s="55"/>
      <c r="BR152" s="55"/>
      <c r="BS152" s="55"/>
      <c r="BT152" s="55"/>
      <c r="BU152" s="55"/>
      <c r="BV152" s="55"/>
      <c r="BW152" s="55"/>
      <c r="BX152" s="55"/>
      <c r="BY152" s="55"/>
    </row>
    <row r="153" spans="1:77" ht="15.75" customHeight="1">
      <c r="A153" s="204"/>
      <c r="B153" s="55"/>
      <c r="C153" s="204"/>
      <c r="D153" s="204"/>
      <c r="E153" s="204"/>
      <c r="F153" s="204"/>
      <c r="G153" s="204"/>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c r="BI153" s="55"/>
      <c r="BJ153" s="55"/>
      <c r="BK153" s="55"/>
      <c r="BL153" s="55"/>
      <c r="BM153" s="55"/>
      <c r="BN153" s="55"/>
      <c r="BO153" s="55"/>
      <c r="BP153" s="55"/>
      <c r="BQ153" s="55"/>
      <c r="BR153" s="55"/>
      <c r="BS153" s="55"/>
      <c r="BT153" s="55"/>
      <c r="BU153" s="55"/>
      <c r="BV153" s="55"/>
      <c r="BW153" s="55"/>
      <c r="BX153" s="55"/>
      <c r="BY153" s="55"/>
    </row>
    <row r="154" spans="1:77" ht="15.75" customHeight="1">
      <c r="A154" s="204"/>
      <c r="B154" s="55"/>
      <c r="C154" s="204"/>
      <c r="D154" s="204"/>
      <c r="E154" s="204"/>
      <c r="F154" s="204"/>
      <c r="G154" s="204"/>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c r="BI154" s="55"/>
      <c r="BJ154" s="55"/>
      <c r="BK154" s="55"/>
      <c r="BL154" s="55"/>
      <c r="BM154" s="55"/>
      <c r="BN154" s="55"/>
      <c r="BO154" s="55"/>
      <c r="BP154" s="55"/>
      <c r="BQ154" s="55"/>
      <c r="BR154" s="55"/>
      <c r="BS154" s="55"/>
      <c r="BT154" s="55"/>
      <c r="BU154" s="55"/>
      <c r="BV154" s="55"/>
      <c r="BW154" s="55"/>
      <c r="BX154" s="55"/>
      <c r="BY154" s="55"/>
    </row>
    <row r="155" spans="1:77" ht="15.75" customHeight="1">
      <c r="A155" s="204"/>
      <c r="B155" s="55"/>
      <c r="C155" s="204"/>
      <c r="D155" s="204"/>
      <c r="E155" s="204"/>
      <c r="F155" s="204"/>
      <c r="G155" s="204"/>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c r="BI155" s="55"/>
      <c r="BJ155" s="55"/>
      <c r="BK155" s="55"/>
      <c r="BL155" s="55"/>
      <c r="BM155" s="55"/>
      <c r="BN155" s="55"/>
      <c r="BO155" s="55"/>
      <c r="BP155" s="55"/>
      <c r="BQ155" s="55"/>
      <c r="BR155" s="55"/>
      <c r="BS155" s="55"/>
      <c r="BT155" s="55"/>
      <c r="BU155" s="55"/>
      <c r="BV155" s="55"/>
      <c r="BW155" s="55"/>
      <c r="BX155" s="55"/>
      <c r="BY155" s="55"/>
    </row>
    <row r="156" spans="1:77" ht="15.75" customHeight="1">
      <c r="A156" s="204"/>
      <c r="B156" s="55"/>
      <c r="C156" s="204"/>
      <c r="D156" s="204"/>
      <c r="E156" s="204"/>
      <c r="F156" s="204"/>
      <c r="G156" s="204"/>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c r="BI156" s="55"/>
      <c r="BJ156" s="55"/>
      <c r="BK156" s="55"/>
      <c r="BL156" s="55"/>
      <c r="BM156" s="55"/>
      <c r="BN156" s="55"/>
      <c r="BO156" s="55"/>
      <c r="BP156" s="55"/>
      <c r="BQ156" s="55"/>
      <c r="BR156" s="55"/>
      <c r="BS156" s="55"/>
      <c r="BT156" s="55"/>
      <c r="BU156" s="55"/>
      <c r="BV156" s="55"/>
      <c r="BW156" s="55"/>
      <c r="BX156" s="55"/>
      <c r="BY156" s="55"/>
    </row>
    <row r="157" spans="1:77" ht="15.75" customHeight="1">
      <c r="A157" s="204"/>
      <c r="B157" s="55"/>
      <c r="C157" s="204"/>
      <c r="D157" s="204"/>
      <c r="E157" s="204"/>
      <c r="F157" s="204"/>
      <c r="G157" s="204"/>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c r="BI157" s="55"/>
      <c r="BJ157" s="55"/>
      <c r="BK157" s="55"/>
      <c r="BL157" s="55"/>
      <c r="BM157" s="55"/>
      <c r="BN157" s="55"/>
      <c r="BO157" s="55"/>
      <c r="BP157" s="55"/>
      <c r="BQ157" s="55"/>
      <c r="BR157" s="55"/>
      <c r="BS157" s="55"/>
      <c r="BT157" s="55"/>
      <c r="BU157" s="55"/>
      <c r="BV157" s="55"/>
      <c r="BW157" s="55"/>
      <c r="BX157" s="55"/>
      <c r="BY157" s="55"/>
    </row>
    <row r="158" spans="1:77" ht="15.75" customHeight="1">
      <c r="A158" s="204"/>
      <c r="B158" s="55"/>
      <c r="C158" s="204"/>
      <c r="D158" s="204"/>
      <c r="E158" s="204"/>
      <c r="F158" s="204"/>
      <c r="G158" s="204"/>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c r="BI158" s="55"/>
      <c r="BJ158" s="55"/>
      <c r="BK158" s="55"/>
      <c r="BL158" s="55"/>
      <c r="BM158" s="55"/>
      <c r="BN158" s="55"/>
      <c r="BO158" s="55"/>
      <c r="BP158" s="55"/>
      <c r="BQ158" s="55"/>
      <c r="BR158" s="55"/>
      <c r="BS158" s="55"/>
      <c r="BT158" s="55"/>
      <c r="BU158" s="55"/>
      <c r="BV158" s="55"/>
      <c r="BW158" s="55"/>
      <c r="BX158" s="55"/>
      <c r="BY158" s="55"/>
    </row>
    <row r="159" spans="1:77" ht="15.75" customHeight="1">
      <c r="A159" s="204"/>
      <c r="B159" s="55"/>
      <c r="C159" s="204"/>
      <c r="D159" s="204"/>
      <c r="E159" s="204"/>
      <c r="F159" s="204"/>
      <c r="G159" s="204"/>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c r="BI159" s="55"/>
      <c r="BJ159" s="55"/>
      <c r="BK159" s="55"/>
      <c r="BL159" s="55"/>
      <c r="BM159" s="55"/>
      <c r="BN159" s="55"/>
      <c r="BO159" s="55"/>
      <c r="BP159" s="55"/>
      <c r="BQ159" s="55"/>
      <c r="BR159" s="55"/>
      <c r="BS159" s="55"/>
      <c r="BT159" s="55"/>
      <c r="BU159" s="55"/>
      <c r="BV159" s="55"/>
      <c r="BW159" s="55"/>
      <c r="BX159" s="55"/>
      <c r="BY159" s="55"/>
    </row>
    <row r="160" spans="1:77" ht="15.75" customHeight="1">
      <c r="A160" s="204"/>
      <c r="B160" s="55"/>
      <c r="C160" s="204"/>
      <c r="D160" s="204"/>
      <c r="E160" s="204"/>
      <c r="F160" s="204"/>
      <c r="G160" s="204"/>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c r="BI160" s="55"/>
      <c r="BJ160" s="55"/>
      <c r="BK160" s="55"/>
      <c r="BL160" s="55"/>
      <c r="BM160" s="55"/>
      <c r="BN160" s="55"/>
      <c r="BO160" s="55"/>
      <c r="BP160" s="55"/>
      <c r="BQ160" s="55"/>
      <c r="BR160" s="55"/>
      <c r="BS160" s="55"/>
      <c r="BT160" s="55"/>
      <c r="BU160" s="55"/>
      <c r="BV160" s="55"/>
      <c r="BW160" s="55"/>
      <c r="BX160" s="55"/>
      <c r="BY160" s="55"/>
    </row>
    <row r="161" spans="1:77" ht="15.75" customHeight="1">
      <c r="A161" s="204"/>
      <c r="B161" s="55"/>
      <c r="C161" s="204"/>
      <c r="D161" s="204"/>
      <c r="E161" s="204"/>
      <c r="F161" s="204"/>
      <c r="G161" s="204"/>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55"/>
      <c r="BL161" s="55"/>
      <c r="BM161" s="55"/>
      <c r="BN161" s="55"/>
      <c r="BO161" s="55"/>
      <c r="BP161" s="55"/>
      <c r="BQ161" s="55"/>
      <c r="BR161" s="55"/>
      <c r="BS161" s="55"/>
      <c r="BT161" s="55"/>
      <c r="BU161" s="55"/>
      <c r="BV161" s="55"/>
      <c r="BW161" s="55"/>
      <c r="BX161" s="55"/>
      <c r="BY161" s="55"/>
    </row>
    <row r="162" spans="1:77" ht="15.75" customHeight="1">
      <c r="A162" s="204"/>
      <c r="B162" s="55"/>
      <c r="C162" s="204"/>
      <c r="D162" s="204"/>
      <c r="E162" s="204"/>
      <c r="F162" s="204"/>
      <c r="G162" s="204"/>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c r="BI162" s="55"/>
      <c r="BJ162" s="55"/>
      <c r="BK162" s="55"/>
      <c r="BL162" s="55"/>
      <c r="BM162" s="55"/>
      <c r="BN162" s="55"/>
      <c r="BO162" s="55"/>
      <c r="BP162" s="55"/>
      <c r="BQ162" s="55"/>
      <c r="BR162" s="55"/>
      <c r="BS162" s="55"/>
      <c r="BT162" s="55"/>
      <c r="BU162" s="55"/>
      <c r="BV162" s="55"/>
      <c r="BW162" s="55"/>
      <c r="BX162" s="55"/>
      <c r="BY162" s="55"/>
    </row>
    <row r="163" spans="1:77" ht="15.75" customHeight="1">
      <c r="A163" s="204"/>
      <c r="B163" s="55"/>
      <c r="C163" s="204"/>
      <c r="D163" s="204"/>
      <c r="E163" s="204"/>
      <c r="F163" s="204"/>
      <c r="G163" s="204"/>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c r="BI163" s="55"/>
      <c r="BJ163" s="55"/>
      <c r="BK163" s="55"/>
      <c r="BL163" s="55"/>
      <c r="BM163" s="55"/>
      <c r="BN163" s="55"/>
      <c r="BO163" s="55"/>
      <c r="BP163" s="55"/>
      <c r="BQ163" s="55"/>
      <c r="BR163" s="55"/>
      <c r="BS163" s="55"/>
      <c r="BT163" s="55"/>
      <c r="BU163" s="55"/>
      <c r="BV163" s="55"/>
      <c r="BW163" s="55"/>
      <c r="BX163" s="55"/>
      <c r="BY163" s="55"/>
    </row>
    <row r="164" spans="1:77" ht="15.75" customHeight="1">
      <c r="A164" s="204"/>
      <c r="B164" s="55"/>
      <c r="C164" s="204"/>
      <c r="D164" s="204"/>
      <c r="E164" s="204"/>
      <c r="F164" s="204"/>
      <c r="G164" s="204"/>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c r="BI164" s="55"/>
      <c r="BJ164" s="55"/>
      <c r="BK164" s="55"/>
      <c r="BL164" s="55"/>
      <c r="BM164" s="55"/>
      <c r="BN164" s="55"/>
      <c r="BO164" s="55"/>
      <c r="BP164" s="55"/>
      <c r="BQ164" s="55"/>
      <c r="BR164" s="55"/>
      <c r="BS164" s="55"/>
      <c r="BT164" s="55"/>
      <c r="BU164" s="55"/>
      <c r="BV164" s="55"/>
      <c r="BW164" s="55"/>
      <c r="BX164" s="55"/>
      <c r="BY164" s="55"/>
    </row>
    <row r="165" spans="1:77" ht="15.75" customHeight="1">
      <c r="A165" s="204"/>
      <c r="B165" s="55"/>
      <c r="C165" s="204"/>
      <c r="D165" s="204"/>
      <c r="E165" s="204"/>
      <c r="F165" s="204"/>
      <c r="G165" s="204"/>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c r="BI165" s="55"/>
      <c r="BJ165" s="55"/>
      <c r="BK165" s="55"/>
      <c r="BL165" s="55"/>
      <c r="BM165" s="55"/>
      <c r="BN165" s="55"/>
      <c r="BO165" s="55"/>
      <c r="BP165" s="55"/>
      <c r="BQ165" s="55"/>
      <c r="BR165" s="55"/>
      <c r="BS165" s="55"/>
      <c r="BT165" s="55"/>
      <c r="BU165" s="55"/>
      <c r="BV165" s="55"/>
      <c r="BW165" s="55"/>
      <c r="BX165" s="55"/>
      <c r="BY165" s="55"/>
    </row>
    <row r="166" spans="1:77" ht="15.75" customHeight="1">
      <c r="A166" s="204"/>
      <c r="B166" s="55"/>
      <c r="C166" s="204"/>
      <c r="D166" s="204"/>
      <c r="E166" s="204"/>
      <c r="F166" s="204"/>
      <c r="G166" s="204"/>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c r="BI166" s="55"/>
      <c r="BJ166" s="55"/>
      <c r="BK166" s="55"/>
      <c r="BL166" s="55"/>
      <c r="BM166" s="55"/>
      <c r="BN166" s="55"/>
      <c r="BO166" s="55"/>
      <c r="BP166" s="55"/>
      <c r="BQ166" s="55"/>
      <c r="BR166" s="55"/>
      <c r="BS166" s="55"/>
      <c r="BT166" s="55"/>
      <c r="BU166" s="55"/>
      <c r="BV166" s="55"/>
      <c r="BW166" s="55"/>
      <c r="BX166" s="55"/>
      <c r="BY166" s="55"/>
    </row>
    <row r="167" spans="1:77" ht="15.75" customHeight="1">
      <c r="A167" s="204"/>
      <c r="B167" s="55"/>
      <c r="C167" s="204"/>
      <c r="D167" s="204"/>
      <c r="E167" s="204"/>
      <c r="F167" s="204"/>
      <c r="G167" s="204"/>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c r="BI167" s="55"/>
      <c r="BJ167" s="55"/>
      <c r="BK167" s="55"/>
      <c r="BL167" s="55"/>
      <c r="BM167" s="55"/>
      <c r="BN167" s="55"/>
      <c r="BO167" s="55"/>
      <c r="BP167" s="55"/>
      <c r="BQ167" s="55"/>
      <c r="BR167" s="55"/>
      <c r="BS167" s="55"/>
      <c r="BT167" s="55"/>
      <c r="BU167" s="55"/>
      <c r="BV167" s="55"/>
      <c r="BW167" s="55"/>
      <c r="BX167" s="55"/>
      <c r="BY167" s="55"/>
    </row>
    <row r="168" spans="1:77" ht="15.75" customHeight="1">
      <c r="A168" s="204"/>
      <c r="B168" s="55"/>
      <c r="C168" s="204"/>
      <c r="D168" s="204"/>
      <c r="E168" s="204"/>
      <c r="F168" s="204"/>
      <c r="G168" s="204"/>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c r="BI168" s="55"/>
      <c r="BJ168" s="55"/>
      <c r="BK168" s="55"/>
      <c r="BL168" s="55"/>
      <c r="BM168" s="55"/>
      <c r="BN168" s="55"/>
      <c r="BO168" s="55"/>
      <c r="BP168" s="55"/>
      <c r="BQ168" s="55"/>
      <c r="BR168" s="55"/>
      <c r="BS168" s="55"/>
      <c r="BT168" s="55"/>
      <c r="BU168" s="55"/>
      <c r="BV168" s="55"/>
      <c r="BW168" s="55"/>
      <c r="BX168" s="55"/>
      <c r="BY168" s="55"/>
    </row>
    <row r="169" spans="1:77" ht="15.75" customHeight="1">
      <c r="A169" s="204"/>
      <c r="B169" s="55"/>
      <c r="C169" s="204"/>
      <c r="D169" s="204"/>
      <c r="E169" s="204"/>
      <c r="F169" s="204"/>
      <c r="G169" s="204"/>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c r="BI169" s="55"/>
      <c r="BJ169" s="55"/>
      <c r="BK169" s="55"/>
      <c r="BL169" s="55"/>
      <c r="BM169" s="55"/>
      <c r="BN169" s="55"/>
      <c r="BO169" s="55"/>
      <c r="BP169" s="55"/>
      <c r="BQ169" s="55"/>
      <c r="BR169" s="55"/>
      <c r="BS169" s="55"/>
      <c r="BT169" s="55"/>
      <c r="BU169" s="55"/>
      <c r="BV169" s="55"/>
      <c r="BW169" s="55"/>
      <c r="BX169" s="55"/>
      <c r="BY169" s="55"/>
    </row>
    <row r="170" spans="1:77" ht="15.75" customHeight="1">
      <c r="A170" s="204"/>
      <c r="B170" s="55"/>
      <c r="C170" s="204"/>
      <c r="D170" s="204"/>
      <c r="E170" s="204"/>
      <c r="F170" s="204"/>
      <c r="G170" s="204"/>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c r="BI170" s="55"/>
      <c r="BJ170" s="55"/>
      <c r="BK170" s="55"/>
      <c r="BL170" s="55"/>
      <c r="BM170" s="55"/>
      <c r="BN170" s="55"/>
      <c r="BO170" s="55"/>
      <c r="BP170" s="55"/>
      <c r="BQ170" s="55"/>
      <c r="BR170" s="55"/>
      <c r="BS170" s="55"/>
      <c r="BT170" s="55"/>
      <c r="BU170" s="55"/>
      <c r="BV170" s="55"/>
      <c r="BW170" s="55"/>
      <c r="BX170" s="55"/>
      <c r="BY170" s="55"/>
    </row>
    <row r="171" spans="1:77" ht="15.75" customHeight="1">
      <c r="A171" s="204"/>
      <c r="B171" s="55"/>
      <c r="C171" s="204"/>
      <c r="D171" s="204"/>
      <c r="E171" s="204"/>
      <c r="F171" s="204"/>
      <c r="G171" s="204"/>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c r="BI171" s="55"/>
      <c r="BJ171" s="55"/>
      <c r="BK171" s="55"/>
      <c r="BL171" s="55"/>
      <c r="BM171" s="55"/>
      <c r="BN171" s="55"/>
      <c r="BO171" s="55"/>
      <c r="BP171" s="55"/>
      <c r="BQ171" s="55"/>
      <c r="BR171" s="55"/>
      <c r="BS171" s="55"/>
      <c r="BT171" s="55"/>
      <c r="BU171" s="55"/>
      <c r="BV171" s="55"/>
      <c r="BW171" s="55"/>
      <c r="BX171" s="55"/>
      <c r="BY171" s="55"/>
    </row>
    <row r="172" spans="1:77" ht="15.75" customHeight="1">
      <c r="A172" s="204"/>
      <c r="B172" s="55"/>
      <c r="C172" s="204"/>
      <c r="D172" s="204"/>
      <c r="E172" s="204"/>
      <c r="F172" s="204"/>
      <c r="G172" s="204"/>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c r="BI172" s="55"/>
      <c r="BJ172" s="55"/>
      <c r="BK172" s="55"/>
      <c r="BL172" s="55"/>
      <c r="BM172" s="55"/>
      <c r="BN172" s="55"/>
      <c r="BO172" s="55"/>
      <c r="BP172" s="55"/>
      <c r="BQ172" s="55"/>
      <c r="BR172" s="55"/>
      <c r="BS172" s="55"/>
      <c r="BT172" s="55"/>
      <c r="BU172" s="55"/>
      <c r="BV172" s="55"/>
      <c r="BW172" s="55"/>
      <c r="BX172" s="55"/>
      <c r="BY172" s="55"/>
    </row>
    <row r="173" spans="1:77" ht="15.75" customHeight="1">
      <c r="A173" s="204"/>
      <c r="B173" s="55"/>
      <c r="C173" s="204"/>
      <c r="D173" s="204"/>
      <c r="E173" s="204"/>
      <c r="F173" s="204"/>
      <c r="G173" s="204"/>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c r="BI173" s="55"/>
      <c r="BJ173" s="55"/>
      <c r="BK173" s="55"/>
      <c r="BL173" s="55"/>
      <c r="BM173" s="55"/>
      <c r="BN173" s="55"/>
      <c r="BO173" s="55"/>
      <c r="BP173" s="55"/>
      <c r="BQ173" s="55"/>
      <c r="BR173" s="55"/>
      <c r="BS173" s="55"/>
      <c r="BT173" s="55"/>
      <c r="BU173" s="55"/>
      <c r="BV173" s="55"/>
      <c r="BW173" s="55"/>
      <c r="BX173" s="55"/>
      <c r="BY173" s="55"/>
    </row>
    <row r="174" spans="1:77" ht="15.75" customHeight="1">
      <c r="A174" s="204"/>
      <c r="B174" s="55"/>
      <c r="C174" s="204"/>
      <c r="D174" s="204"/>
      <c r="E174" s="204"/>
      <c r="F174" s="204"/>
      <c r="G174" s="204"/>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c r="BI174" s="55"/>
      <c r="BJ174" s="55"/>
      <c r="BK174" s="55"/>
      <c r="BL174" s="55"/>
      <c r="BM174" s="55"/>
      <c r="BN174" s="55"/>
      <c r="BO174" s="55"/>
      <c r="BP174" s="55"/>
      <c r="BQ174" s="55"/>
      <c r="BR174" s="55"/>
      <c r="BS174" s="55"/>
      <c r="BT174" s="55"/>
      <c r="BU174" s="55"/>
      <c r="BV174" s="55"/>
      <c r="BW174" s="55"/>
      <c r="BX174" s="55"/>
      <c r="BY174" s="55"/>
    </row>
    <row r="175" spans="1:77" ht="15.75" customHeight="1">
      <c r="A175" s="204"/>
      <c r="B175" s="55"/>
      <c r="C175" s="204"/>
      <c r="D175" s="204"/>
      <c r="E175" s="204"/>
      <c r="F175" s="204"/>
      <c r="G175" s="204"/>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c r="BI175" s="55"/>
      <c r="BJ175" s="55"/>
      <c r="BK175" s="55"/>
      <c r="BL175" s="55"/>
      <c r="BM175" s="55"/>
      <c r="BN175" s="55"/>
      <c r="BO175" s="55"/>
      <c r="BP175" s="55"/>
      <c r="BQ175" s="55"/>
      <c r="BR175" s="55"/>
      <c r="BS175" s="55"/>
      <c r="BT175" s="55"/>
      <c r="BU175" s="55"/>
      <c r="BV175" s="55"/>
      <c r="BW175" s="55"/>
      <c r="BX175" s="55"/>
      <c r="BY175" s="55"/>
    </row>
    <row r="176" spans="1:77" ht="15.75" customHeight="1">
      <c r="A176" s="204"/>
      <c r="B176" s="55"/>
      <c r="C176" s="204"/>
      <c r="D176" s="204"/>
      <c r="E176" s="204"/>
      <c r="F176" s="204"/>
      <c r="G176" s="204"/>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c r="BI176" s="55"/>
      <c r="BJ176" s="55"/>
      <c r="BK176" s="55"/>
      <c r="BL176" s="55"/>
      <c r="BM176" s="55"/>
      <c r="BN176" s="55"/>
      <c r="BO176" s="55"/>
      <c r="BP176" s="55"/>
      <c r="BQ176" s="55"/>
      <c r="BR176" s="55"/>
      <c r="BS176" s="55"/>
      <c r="BT176" s="55"/>
      <c r="BU176" s="55"/>
      <c r="BV176" s="55"/>
      <c r="BW176" s="55"/>
      <c r="BX176" s="55"/>
      <c r="BY176" s="55"/>
    </row>
    <row r="177" spans="1:77" ht="15.75" customHeight="1">
      <c r="A177" s="204"/>
      <c r="B177" s="55"/>
      <c r="C177" s="204"/>
      <c r="D177" s="204"/>
      <c r="E177" s="204"/>
      <c r="F177" s="204"/>
      <c r="G177" s="204"/>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c r="BI177" s="55"/>
      <c r="BJ177" s="55"/>
      <c r="BK177" s="55"/>
      <c r="BL177" s="55"/>
      <c r="BM177" s="55"/>
      <c r="BN177" s="55"/>
      <c r="BO177" s="55"/>
      <c r="BP177" s="55"/>
      <c r="BQ177" s="55"/>
      <c r="BR177" s="55"/>
      <c r="BS177" s="55"/>
      <c r="BT177" s="55"/>
      <c r="BU177" s="55"/>
      <c r="BV177" s="55"/>
      <c r="BW177" s="55"/>
      <c r="BX177" s="55"/>
      <c r="BY177" s="55"/>
    </row>
    <row r="178" spans="1:77" ht="15.75" customHeight="1">
      <c r="A178" s="204"/>
      <c r="B178" s="55"/>
      <c r="C178" s="204"/>
      <c r="D178" s="204"/>
      <c r="E178" s="204"/>
      <c r="F178" s="204"/>
      <c r="G178" s="204"/>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c r="BI178" s="55"/>
      <c r="BJ178" s="55"/>
      <c r="BK178" s="55"/>
      <c r="BL178" s="55"/>
      <c r="BM178" s="55"/>
      <c r="BN178" s="55"/>
      <c r="BO178" s="55"/>
      <c r="BP178" s="55"/>
      <c r="BQ178" s="55"/>
      <c r="BR178" s="55"/>
      <c r="BS178" s="55"/>
      <c r="BT178" s="55"/>
      <c r="BU178" s="55"/>
      <c r="BV178" s="55"/>
      <c r="BW178" s="55"/>
      <c r="BX178" s="55"/>
      <c r="BY178" s="55"/>
    </row>
    <row r="179" spans="1:77" ht="15.75" customHeight="1">
      <c r="A179" s="204"/>
      <c r="B179" s="55"/>
      <c r="C179" s="204"/>
      <c r="D179" s="204"/>
      <c r="E179" s="204"/>
      <c r="F179" s="204"/>
      <c r="G179" s="204"/>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c r="BI179" s="55"/>
      <c r="BJ179" s="55"/>
      <c r="BK179" s="55"/>
      <c r="BL179" s="55"/>
      <c r="BM179" s="55"/>
      <c r="BN179" s="55"/>
      <c r="BO179" s="55"/>
      <c r="BP179" s="55"/>
      <c r="BQ179" s="55"/>
      <c r="BR179" s="55"/>
      <c r="BS179" s="55"/>
      <c r="BT179" s="55"/>
      <c r="BU179" s="55"/>
      <c r="BV179" s="55"/>
      <c r="BW179" s="55"/>
      <c r="BX179" s="55"/>
      <c r="BY179" s="55"/>
    </row>
    <row r="180" spans="1:77" ht="15.75" customHeight="1">
      <c r="A180" s="204"/>
      <c r="B180" s="55"/>
      <c r="C180" s="204"/>
      <c r="D180" s="204"/>
      <c r="E180" s="204"/>
      <c r="F180" s="204"/>
      <c r="G180" s="204"/>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c r="BI180" s="55"/>
      <c r="BJ180" s="55"/>
      <c r="BK180" s="55"/>
      <c r="BL180" s="55"/>
      <c r="BM180" s="55"/>
      <c r="BN180" s="55"/>
      <c r="BO180" s="55"/>
      <c r="BP180" s="55"/>
      <c r="BQ180" s="55"/>
      <c r="BR180" s="55"/>
      <c r="BS180" s="55"/>
      <c r="BT180" s="55"/>
      <c r="BU180" s="55"/>
      <c r="BV180" s="55"/>
      <c r="BW180" s="55"/>
      <c r="BX180" s="55"/>
      <c r="BY180" s="55"/>
    </row>
    <row r="181" spans="1:77" ht="15.75" customHeight="1">
      <c r="A181" s="204"/>
      <c r="B181" s="55"/>
      <c r="C181" s="204"/>
      <c r="D181" s="204"/>
      <c r="E181" s="204"/>
      <c r="F181" s="204"/>
      <c r="G181" s="204"/>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c r="BI181" s="55"/>
      <c r="BJ181" s="55"/>
      <c r="BK181" s="55"/>
      <c r="BL181" s="55"/>
      <c r="BM181" s="55"/>
      <c r="BN181" s="55"/>
      <c r="BO181" s="55"/>
      <c r="BP181" s="55"/>
      <c r="BQ181" s="55"/>
      <c r="BR181" s="55"/>
      <c r="BS181" s="55"/>
      <c r="BT181" s="55"/>
      <c r="BU181" s="55"/>
      <c r="BV181" s="55"/>
      <c r="BW181" s="55"/>
      <c r="BX181" s="55"/>
      <c r="BY181" s="55"/>
    </row>
    <row r="182" spans="1:77" ht="15.75" customHeight="1">
      <c r="A182" s="204"/>
      <c r="B182" s="55"/>
      <c r="C182" s="204"/>
      <c r="D182" s="204"/>
      <c r="E182" s="204"/>
      <c r="F182" s="204"/>
      <c r="G182" s="204"/>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c r="BI182" s="55"/>
      <c r="BJ182" s="55"/>
      <c r="BK182" s="55"/>
      <c r="BL182" s="55"/>
      <c r="BM182" s="55"/>
      <c r="BN182" s="55"/>
      <c r="BO182" s="55"/>
      <c r="BP182" s="55"/>
      <c r="BQ182" s="55"/>
      <c r="BR182" s="55"/>
      <c r="BS182" s="55"/>
      <c r="BT182" s="55"/>
      <c r="BU182" s="55"/>
      <c r="BV182" s="55"/>
      <c r="BW182" s="55"/>
      <c r="BX182" s="55"/>
      <c r="BY182" s="55"/>
    </row>
    <row r="183" spans="1:77" ht="15.75" customHeight="1">
      <c r="A183" s="204"/>
      <c r="B183" s="55"/>
      <c r="C183" s="204"/>
      <c r="D183" s="204"/>
      <c r="E183" s="204"/>
      <c r="F183" s="204"/>
      <c r="G183" s="204"/>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c r="BI183" s="55"/>
      <c r="BJ183" s="55"/>
      <c r="BK183" s="55"/>
      <c r="BL183" s="55"/>
      <c r="BM183" s="55"/>
      <c r="BN183" s="55"/>
      <c r="BO183" s="55"/>
      <c r="BP183" s="55"/>
      <c r="BQ183" s="55"/>
      <c r="BR183" s="55"/>
      <c r="BS183" s="55"/>
      <c r="BT183" s="55"/>
      <c r="BU183" s="55"/>
      <c r="BV183" s="55"/>
      <c r="BW183" s="55"/>
      <c r="BX183" s="55"/>
      <c r="BY183" s="55"/>
    </row>
    <row r="184" spans="1:77" ht="15.75" customHeight="1">
      <c r="A184" s="204"/>
      <c r="B184" s="55"/>
      <c r="C184" s="204"/>
      <c r="D184" s="204"/>
      <c r="E184" s="204"/>
      <c r="F184" s="204"/>
      <c r="G184" s="204"/>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c r="BI184" s="55"/>
      <c r="BJ184" s="55"/>
      <c r="BK184" s="55"/>
      <c r="BL184" s="55"/>
      <c r="BM184" s="55"/>
      <c r="BN184" s="55"/>
      <c r="BO184" s="55"/>
      <c r="BP184" s="55"/>
      <c r="BQ184" s="55"/>
      <c r="BR184" s="55"/>
      <c r="BS184" s="55"/>
      <c r="BT184" s="55"/>
      <c r="BU184" s="55"/>
      <c r="BV184" s="55"/>
      <c r="BW184" s="55"/>
      <c r="BX184" s="55"/>
      <c r="BY184" s="55"/>
    </row>
    <row r="185" spans="1:77" ht="15.75" customHeight="1">
      <c r="A185" s="204"/>
      <c r="B185" s="55"/>
      <c r="C185" s="204"/>
      <c r="D185" s="204"/>
      <c r="E185" s="204"/>
      <c r="F185" s="204"/>
      <c r="G185" s="204"/>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c r="BI185" s="55"/>
      <c r="BJ185" s="55"/>
      <c r="BK185" s="55"/>
      <c r="BL185" s="55"/>
      <c r="BM185" s="55"/>
      <c r="BN185" s="55"/>
      <c r="BO185" s="55"/>
      <c r="BP185" s="55"/>
      <c r="BQ185" s="55"/>
      <c r="BR185" s="55"/>
      <c r="BS185" s="55"/>
      <c r="BT185" s="55"/>
      <c r="BU185" s="55"/>
      <c r="BV185" s="55"/>
      <c r="BW185" s="55"/>
      <c r="BX185" s="55"/>
      <c r="BY185" s="55"/>
    </row>
    <row r="186" spans="1:77" ht="15.75" customHeight="1">
      <c r="A186" s="204"/>
      <c r="B186" s="55"/>
      <c r="C186" s="204"/>
      <c r="D186" s="204"/>
      <c r="E186" s="204"/>
      <c r="F186" s="204"/>
      <c r="G186" s="204"/>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c r="BI186" s="55"/>
      <c r="BJ186" s="55"/>
      <c r="BK186" s="55"/>
      <c r="BL186" s="55"/>
      <c r="BM186" s="55"/>
      <c r="BN186" s="55"/>
      <c r="BO186" s="55"/>
      <c r="BP186" s="55"/>
      <c r="BQ186" s="55"/>
      <c r="BR186" s="55"/>
      <c r="BS186" s="55"/>
      <c r="BT186" s="55"/>
      <c r="BU186" s="55"/>
      <c r="BV186" s="55"/>
      <c r="BW186" s="55"/>
      <c r="BX186" s="55"/>
      <c r="BY186" s="55"/>
    </row>
    <row r="187" spans="1:77" ht="15.75" customHeight="1">
      <c r="A187" s="204"/>
      <c r="B187" s="55"/>
      <c r="C187" s="204"/>
      <c r="D187" s="204"/>
      <c r="E187" s="204"/>
      <c r="F187" s="204"/>
      <c r="G187" s="204"/>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c r="BI187" s="55"/>
      <c r="BJ187" s="55"/>
      <c r="BK187" s="55"/>
      <c r="BL187" s="55"/>
      <c r="BM187" s="55"/>
      <c r="BN187" s="55"/>
      <c r="BO187" s="55"/>
      <c r="BP187" s="55"/>
      <c r="BQ187" s="55"/>
      <c r="BR187" s="55"/>
      <c r="BS187" s="55"/>
      <c r="BT187" s="55"/>
      <c r="BU187" s="55"/>
      <c r="BV187" s="55"/>
      <c r="BW187" s="55"/>
      <c r="BX187" s="55"/>
      <c r="BY187" s="55"/>
    </row>
    <row r="188" spans="1:77" ht="15.75" customHeight="1">
      <c r="A188" s="204"/>
      <c r="B188" s="55"/>
      <c r="C188" s="204"/>
      <c r="D188" s="204"/>
      <c r="E188" s="204"/>
      <c r="F188" s="204"/>
      <c r="G188" s="204"/>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c r="BI188" s="55"/>
      <c r="BJ188" s="55"/>
      <c r="BK188" s="55"/>
      <c r="BL188" s="55"/>
      <c r="BM188" s="55"/>
      <c r="BN188" s="55"/>
      <c r="BO188" s="55"/>
      <c r="BP188" s="55"/>
      <c r="BQ188" s="55"/>
      <c r="BR188" s="55"/>
      <c r="BS188" s="55"/>
      <c r="BT188" s="55"/>
      <c r="BU188" s="55"/>
      <c r="BV188" s="55"/>
      <c r="BW188" s="55"/>
      <c r="BX188" s="55"/>
      <c r="BY188" s="55"/>
    </row>
    <row r="189" spans="1:77" ht="15.75" customHeight="1">
      <c r="A189" s="204"/>
      <c r="B189" s="55"/>
      <c r="C189" s="204"/>
      <c r="D189" s="204"/>
      <c r="E189" s="204"/>
      <c r="F189" s="204"/>
      <c r="G189" s="204"/>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c r="BI189" s="55"/>
      <c r="BJ189" s="55"/>
      <c r="BK189" s="55"/>
      <c r="BL189" s="55"/>
      <c r="BM189" s="55"/>
      <c r="BN189" s="55"/>
      <c r="BO189" s="55"/>
      <c r="BP189" s="55"/>
      <c r="BQ189" s="55"/>
      <c r="BR189" s="55"/>
      <c r="BS189" s="55"/>
      <c r="BT189" s="55"/>
      <c r="BU189" s="55"/>
      <c r="BV189" s="55"/>
      <c r="BW189" s="55"/>
      <c r="BX189" s="55"/>
      <c r="BY189" s="55"/>
    </row>
    <row r="190" spans="1:77" ht="15.75" customHeight="1">
      <c r="A190" s="204"/>
      <c r="B190" s="55"/>
      <c r="C190" s="204"/>
      <c r="D190" s="204"/>
      <c r="E190" s="204"/>
      <c r="F190" s="204"/>
      <c r="G190" s="204"/>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c r="BI190" s="55"/>
      <c r="BJ190" s="55"/>
      <c r="BK190" s="55"/>
      <c r="BL190" s="55"/>
      <c r="BM190" s="55"/>
      <c r="BN190" s="55"/>
      <c r="BO190" s="55"/>
      <c r="BP190" s="55"/>
      <c r="BQ190" s="55"/>
      <c r="BR190" s="55"/>
      <c r="BS190" s="55"/>
      <c r="BT190" s="55"/>
      <c r="BU190" s="55"/>
      <c r="BV190" s="55"/>
      <c r="BW190" s="55"/>
      <c r="BX190" s="55"/>
      <c r="BY190" s="55"/>
    </row>
    <row r="191" spans="1:77" ht="15.75" customHeight="1">
      <c r="A191" s="204"/>
      <c r="B191" s="55"/>
      <c r="C191" s="204"/>
      <c r="D191" s="204"/>
      <c r="E191" s="204"/>
      <c r="F191" s="204"/>
      <c r="G191" s="204"/>
      <c r="H191" s="55"/>
      <c r="I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c r="BI191" s="55"/>
      <c r="BJ191" s="55"/>
      <c r="BK191" s="55"/>
      <c r="BL191" s="55"/>
      <c r="BM191" s="55"/>
      <c r="BN191" s="55"/>
      <c r="BO191" s="55"/>
      <c r="BP191" s="55"/>
      <c r="BQ191" s="55"/>
      <c r="BR191" s="55"/>
      <c r="BS191" s="55"/>
      <c r="BT191" s="55"/>
      <c r="BU191" s="55"/>
      <c r="BV191" s="55"/>
      <c r="BW191" s="55"/>
      <c r="BX191" s="55"/>
      <c r="BY191" s="55"/>
    </row>
    <row r="192" spans="1:77" ht="15.75" customHeight="1">
      <c r="A192" s="204"/>
      <c r="B192" s="55"/>
      <c r="C192" s="204"/>
      <c r="D192" s="204"/>
      <c r="E192" s="204"/>
      <c r="F192" s="204"/>
      <c r="G192" s="204"/>
      <c r="H192" s="55"/>
      <c r="I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c r="BI192" s="55"/>
      <c r="BJ192" s="55"/>
      <c r="BK192" s="55"/>
      <c r="BL192" s="55"/>
      <c r="BM192" s="55"/>
      <c r="BN192" s="55"/>
      <c r="BO192" s="55"/>
      <c r="BP192" s="55"/>
      <c r="BQ192" s="55"/>
      <c r="BR192" s="55"/>
      <c r="BS192" s="55"/>
      <c r="BT192" s="55"/>
      <c r="BU192" s="55"/>
      <c r="BV192" s="55"/>
      <c r="BW192" s="55"/>
      <c r="BX192" s="55"/>
      <c r="BY192" s="55"/>
    </row>
    <row r="193" spans="1:77" ht="15.75" customHeight="1">
      <c r="A193" s="204"/>
      <c r="B193" s="55"/>
      <c r="C193" s="204"/>
      <c r="D193" s="204"/>
      <c r="E193" s="204"/>
      <c r="F193" s="204"/>
      <c r="G193" s="204"/>
      <c r="H193" s="55"/>
      <c r="I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c r="BI193" s="55"/>
      <c r="BJ193" s="55"/>
      <c r="BK193" s="55"/>
      <c r="BL193" s="55"/>
      <c r="BM193" s="55"/>
      <c r="BN193" s="55"/>
      <c r="BO193" s="55"/>
      <c r="BP193" s="55"/>
      <c r="BQ193" s="55"/>
      <c r="BR193" s="55"/>
      <c r="BS193" s="55"/>
      <c r="BT193" s="55"/>
      <c r="BU193" s="55"/>
      <c r="BV193" s="55"/>
      <c r="BW193" s="55"/>
      <c r="BX193" s="55"/>
      <c r="BY193" s="55"/>
    </row>
    <row r="194" spans="1:77" ht="15.75" customHeight="1">
      <c r="A194" s="204"/>
      <c r="B194" s="55"/>
      <c r="C194" s="204"/>
      <c r="D194" s="204"/>
      <c r="E194" s="204"/>
      <c r="F194" s="204"/>
      <c r="G194" s="204"/>
      <c r="H194" s="55"/>
      <c r="I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c r="BI194" s="55"/>
      <c r="BJ194" s="55"/>
      <c r="BK194" s="55"/>
      <c r="BL194" s="55"/>
      <c r="BM194" s="55"/>
      <c r="BN194" s="55"/>
      <c r="BO194" s="55"/>
      <c r="BP194" s="55"/>
      <c r="BQ194" s="55"/>
      <c r="BR194" s="55"/>
      <c r="BS194" s="55"/>
      <c r="BT194" s="55"/>
      <c r="BU194" s="55"/>
      <c r="BV194" s="55"/>
      <c r="BW194" s="55"/>
      <c r="BX194" s="55"/>
      <c r="BY194" s="55"/>
    </row>
    <row r="195" spans="1:77" ht="15.75" customHeight="1">
      <c r="A195" s="204"/>
      <c r="B195" s="55"/>
      <c r="C195" s="204"/>
      <c r="D195" s="204"/>
      <c r="E195" s="204"/>
      <c r="F195" s="204"/>
      <c r="G195" s="204"/>
      <c r="H195" s="55"/>
      <c r="I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c r="BI195" s="55"/>
      <c r="BJ195" s="55"/>
      <c r="BK195" s="55"/>
      <c r="BL195" s="55"/>
      <c r="BM195" s="55"/>
      <c r="BN195" s="55"/>
      <c r="BO195" s="55"/>
      <c r="BP195" s="55"/>
      <c r="BQ195" s="55"/>
      <c r="BR195" s="55"/>
      <c r="BS195" s="55"/>
      <c r="BT195" s="55"/>
      <c r="BU195" s="55"/>
      <c r="BV195" s="55"/>
      <c r="BW195" s="55"/>
      <c r="BX195" s="55"/>
      <c r="BY195" s="55"/>
    </row>
    <row r="196" spans="1:77" ht="15.75" customHeight="1">
      <c r="A196" s="204"/>
      <c r="B196" s="55"/>
      <c r="C196" s="204"/>
      <c r="D196" s="204"/>
      <c r="E196" s="204"/>
      <c r="F196" s="204"/>
      <c r="G196" s="204"/>
      <c r="H196" s="55"/>
      <c r="I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c r="BI196" s="55"/>
      <c r="BJ196" s="55"/>
      <c r="BK196" s="55"/>
      <c r="BL196" s="55"/>
      <c r="BM196" s="55"/>
      <c r="BN196" s="55"/>
      <c r="BO196" s="55"/>
      <c r="BP196" s="55"/>
      <c r="BQ196" s="55"/>
      <c r="BR196" s="55"/>
      <c r="BS196" s="55"/>
      <c r="BT196" s="55"/>
      <c r="BU196" s="55"/>
      <c r="BV196" s="55"/>
      <c r="BW196" s="55"/>
      <c r="BX196" s="55"/>
      <c r="BY196" s="55"/>
    </row>
    <row r="197" spans="1:77" ht="15.75" customHeight="1">
      <c r="A197" s="204"/>
      <c r="B197" s="55"/>
      <c r="C197" s="204"/>
      <c r="D197" s="204"/>
      <c r="E197" s="204"/>
      <c r="F197" s="204"/>
      <c r="G197" s="204"/>
      <c r="H197" s="55"/>
      <c r="I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c r="BI197" s="55"/>
      <c r="BJ197" s="55"/>
      <c r="BK197" s="55"/>
      <c r="BL197" s="55"/>
      <c r="BM197" s="55"/>
      <c r="BN197" s="55"/>
      <c r="BO197" s="55"/>
      <c r="BP197" s="55"/>
      <c r="BQ197" s="55"/>
      <c r="BR197" s="55"/>
      <c r="BS197" s="55"/>
      <c r="BT197" s="55"/>
      <c r="BU197" s="55"/>
      <c r="BV197" s="55"/>
      <c r="BW197" s="55"/>
      <c r="BX197" s="55"/>
      <c r="BY197" s="55"/>
    </row>
    <row r="198" spans="1:77" ht="15.75" customHeight="1">
      <c r="A198" s="204"/>
      <c r="B198" s="55"/>
      <c r="C198" s="204"/>
      <c r="D198" s="204"/>
      <c r="E198" s="204"/>
      <c r="F198" s="204"/>
      <c r="G198" s="204"/>
      <c r="H198" s="55"/>
      <c r="I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c r="BI198" s="55"/>
      <c r="BJ198" s="55"/>
      <c r="BK198" s="55"/>
      <c r="BL198" s="55"/>
      <c r="BM198" s="55"/>
      <c r="BN198" s="55"/>
      <c r="BO198" s="55"/>
      <c r="BP198" s="55"/>
      <c r="BQ198" s="55"/>
      <c r="BR198" s="55"/>
      <c r="BS198" s="55"/>
      <c r="BT198" s="55"/>
      <c r="BU198" s="55"/>
      <c r="BV198" s="55"/>
      <c r="BW198" s="55"/>
      <c r="BX198" s="55"/>
      <c r="BY198" s="55"/>
    </row>
    <row r="199" spans="1:77" ht="15.75" customHeight="1">
      <c r="A199" s="204"/>
      <c r="B199" s="55"/>
      <c r="C199" s="204"/>
      <c r="D199" s="204"/>
      <c r="E199" s="204"/>
      <c r="F199" s="204"/>
      <c r="G199" s="204"/>
      <c r="H199" s="55"/>
      <c r="I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c r="BI199" s="55"/>
      <c r="BJ199" s="55"/>
      <c r="BK199" s="55"/>
      <c r="BL199" s="55"/>
      <c r="BM199" s="55"/>
      <c r="BN199" s="55"/>
      <c r="BO199" s="55"/>
      <c r="BP199" s="55"/>
      <c r="BQ199" s="55"/>
      <c r="BR199" s="55"/>
      <c r="BS199" s="55"/>
      <c r="BT199" s="55"/>
      <c r="BU199" s="55"/>
      <c r="BV199" s="55"/>
      <c r="BW199" s="55"/>
      <c r="BX199" s="55"/>
      <c r="BY199" s="55"/>
    </row>
    <row r="200" spans="1:77" ht="15.75" customHeight="1">
      <c r="A200" s="204"/>
      <c r="B200" s="55"/>
      <c r="C200" s="204"/>
      <c r="D200" s="204"/>
      <c r="E200" s="204"/>
      <c r="F200" s="204"/>
      <c r="G200" s="204"/>
      <c r="H200" s="55"/>
      <c r="I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c r="BI200" s="55"/>
      <c r="BJ200" s="55"/>
      <c r="BK200" s="55"/>
      <c r="BL200" s="55"/>
      <c r="BM200" s="55"/>
      <c r="BN200" s="55"/>
      <c r="BO200" s="55"/>
      <c r="BP200" s="55"/>
      <c r="BQ200" s="55"/>
      <c r="BR200" s="55"/>
      <c r="BS200" s="55"/>
      <c r="BT200" s="55"/>
      <c r="BU200" s="55"/>
      <c r="BV200" s="55"/>
      <c r="BW200" s="55"/>
      <c r="BX200" s="55"/>
      <c r="BY200" s="55"/>
    </row>
    <row r="201" spans="1:77" ht="15.75" customHeight="1">
      <c r="A201" s="204"/>
      <c r="B201" s="55"/>
      <c r="C201" s="204"/>
      <c r="D201" s="204"/>
      <c r="E201" s="204"/>
      <c r="F201" s="204"/>
      <c r="G201" s="204"/>
      <c r="H201" s="55"/>
      <c r="I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c r="BI201" s="55"/>
      <c r="BJ201" s="55"/>
      <c r="BK201" s="55"/>
      <c r="BL201" s="55"/>
      <c r="BM201" s="55"/>
      <c r="BN201" s="55"/>
      <c r="BO201" s="55"/>
      <c r="BP201" s="55"/>
      <c r="BQ201" s="55"/>
      <c r="BR201" s="55"/>
      <c r="BS201" s="55"/>
      <c r="BT201" s="55"/>
      <c r="BU201" s="55"/>
      <c r="BV201" s="55"/>
      <c r="BW201" s="55"/>
      <c r="BX201" s="55"/>
      <c r="BY201" s="55"/>
    </row>
    <row r="202" spans="1:77" ht="15.75" customHeight="1">
      <c r="A202" s="204"/>
      <c r="B202" s="55"/>
      <c r="C202" s="204"/>
      <c r="D202" s="204"/>
      <c r="E202" s="204"/>
      <c r="F202" s="204"/>
      <c r="G202" s="204"/>
      <c r="H202" s="55"/>
      <c r="I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c r="BI202" s="55"/>
      <c r="BJ202" s="55"/>
      <c r="BK202" s="55"/>
      <c r="BL202" s="55"/>
      <c r="BM202" s="55"/>
      <c r="BN202" s="55"/>
      <c r="BO202" s="55"/>
      <c r="BP202" s="55"/>
      <c r="BQ202" s="55"/>
      <c r="BR202" s="55"/>
      <c r="BS202" s="55"/>
      <c r="BT202" s="55"/>
      <c r="BU202" s="55"/>
      <c r="BV202" s="55"/>
      <c r="BW202" s="55"/>
      <c r="BX202" s="55"/>
      <c r="BY202" s="55"/>
    </row>
    <row r="203" spans="1:77" ht="15.75" customHeight="1">
      <c r="A203" s="204"/>
      <c r="B203" s="55"/>
      <c r="C203" s="204"/>
      <c r="D203" s="204"/>
      <c r="E203" s="204"/>
      <c r="F203" s="204"/>
      <c r="G203" s="204"/>
      <c r="H203" s="55"/>
      <c r="I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c r="BI203" s="55"/>
      <c r="BJ203" s="55"/>
      <c r="BK203" s="55"/>
      <c r="BL203" s="55"/>
      <c r="BM203" s="55"/>
      <c r="BN203" s="55"/>
      <c r="BO203" s="55"/>
      <c r="BP203" s="55"/>
      <c r="BQ203" s="55"/>
      <c r="BR203" s="55"/>
      <c r="BS203" s="55"/>
      <c r="BT203" s="55"/>
      <c r="BU203" s="55"/>
      <c r="BV203" s="55"/>
      <c r="BW203" s="55"/>
      <c r="BX203" s="55"/>
      <c r="BY203" s="55"/>
    </row>
    <row r="204" spans="1:77" ht="15.75" customHeight="1">
      <c r="A204" s="204"/>
      <c r="B204" s="55"/>
      <c r="C204" s="204"/>
      <c r="D204" s="204"/>
      <c r="E204" s="204"/>
      <c r="F204" s="204"/>
      <c r="G204" s="204"/>
      <c r="H204" s="55"/>
      <c r="I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c r="BI204" s="55"/>
      <c r="BJ204" s="55"/>
      <c r="BK204" s="55"/>
      <c r="BL204" s="55"/>
      <c r="BM204" s="55"/>
      <c r="BN204" s="55"/>
      <c r="BO204" s="55"/>
      <c r="BP204" s="55"/>
      <c r="BQ204" s="55"/>
      <c r="BR204" s="55"/>
      <c r="BS204" s="55"/>
      <c r="BT204" s="55"/>
      <c r="BU204" s="55"/>
      <c r="BV204" s="55"/>
      <c r="BW204" s="55"/>
      <c r="BX204" s="55"/>
      <c r="BY204" s="55"/>
    </row>
    <row r="205" spans="1:77" ht="15.75" customHeight="1">
      <c r="A205" s="204"/>
      <c r="B205" s="55"/>
      <c r="C205" s="204"/>
      <c r="D205" s="204"/>
      <c r="E205" s="204"/>
      <c r="F205" s="204"/>
      <c r="G205" s="204"/>
      <c r="H205" s="55"/>
      <c r="I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c r="BI205" s="55"/>
      <c r="BJ205" s="55"/>
      <c r="BK205" s="55"/>
      <c r="BL205" s="55"/>
      <c r="BM205" s="55"/>
      <c r="BN205" s="55"/>
      <c r="BO205" s="55"/>
      <c r="BP205" s="55"/>
      <c r="BQ205" s="55"/>
      <c r="BR205" s="55"/>
      <c r="BS205" s="55"/>
      <c r="BT205" s="55"/>
      <c r="BU205" s="55"/>
      <c r="BV205" s="55"/>
      <c r="BW205" s="55"/>
      <c r="BX205" s="55"/>
      <c r="BY205" s="55"/>
    </row>
    <row r="206" spans="1:77" ht="15.75" customHeight="1">
      <c r="A206" s="204"/>
      <c r="B206" s="55"/>
      <c r="C206" s="204"/>
      <c r="D206" s="204"/>
      <c r="E206" s="204"/>
      <c r="F206" s="204"/>
      <c r="G206" s="204"/>
      <c r="H206" s="55"/>
      <c r="I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c r="BI206" s="55"/>
      <c r="BJ206" s="55"/>
      <c r="BK206" s="55"/>
      <c r="BL206" s="55"/>
      <c r="BM206" s="55"/>
      <c r="BN206" s="55"/>
      <c r="BO206" s="55"/>
      <c r="BP206" s="55"/>
      <c r="BQ206" s="55"/>
      <c r="BR206" s="55"/>
      <c r="BS206" s="55"/>
      <c r="BT206" s="55"/>
      <c r="BU206" s="55"/>
      <c r="BV206" s="55"/>
      <c r="BW206" s="55"/>
      <c r="BX206" s="55"/>
      <c r="BY206" s="55"/>
    </row>
    <row r="207" spans="1:77" ht="15.75" customHeight="1">
      <c r="A207" s="204"/>
      <c r="B207" s="55"/>
      <c r="C207" s="204"/>
      <c r="D207" s="204"/>
      <c r="E207" s="204"/>
      <c r="F207" s="204"/>
      <c r="G207" s="204"/>
      <c r="H207" s="55"/>
      <c r="I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c r="BI207" s="55"/>
      <c r="BJ207" s="55"/>
      <c r="BK207" s="55"/>
      <c r="BL207" s="55"/>
      <c r="BM207" s="55"/>
      <c r="BN207" s="55"/>
      <c r="BO207" s="55"/>
      <c r="BP207" s="55"/>
      <c r="BQ207" s="55"/>
      <c r="BR207" s="55"/>
      <c r="BS207" s="55"/>
      <c r="BT207" s="55"/>
      <c r="BU207" s="55"/>
      <c r="BV207" s="55"/>
      <c r="BW207" s="55"/>
      <c r="BX207" s="55"/>
      <c r="BY207" s="55"/>
    </row>
    <row r="208" spans="1:77" ht="15.75" customHeight="1">
      <c r="A208" s="204"/>
      <c r="B208" s="55"/>
      <c r="C208" s="204"/>
      <c r="D208" s="204"/>
      <c r="E208" s="204"/>
      <c r="F208" s="204"/>
      <c r="G208" s="204"/>
      <c r="H208" s="55"/>
      <c r="I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c r="BI208" s="55"/>
      <c r="BJ208" s="55"/>
      <c r="BK208" s="55"/>
      <c r="BL208" s="55"/>
      <c r="BM208" s="55"/>
      <c r="BN208" s="55"/>
      <c r="BO208" s="55"/>
      <c r="BP208" s="55"/>
      <c r="BQ208" s="55"/>
      <c r="BR208" s="55"/>
      <c r="BS208" s="55"/>
      <c r="BT208" s="55"/>
      <c r="BU208" s="55"/>
      <c r="BV208" s="55"/>
      <c r="BW208" s="55"/>
      <c r="BX208" s="55"/>
      <c r="BY208" s="55"/>
    </row>
    <row r="209" spans="1:77" ht="15.75" customHeight="1">
      <c r="A209" s="204"/>
      <c r="B209" s="55"/>
      <c r="C209" s="204"/>
      <c r="D209" s="204"/>
      <c r="E209" s="204"/>
      <c r="F209" s="204"/>
      <c r="G209" s="204"/>
      <c r="H209" s="55"/>
      <c r="I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c r="BI209" s="55"/>
      <c r="BJ209" s="55"/>
      <c r="BK209" s="55"/>
      <c r="BL209" s="55"/>
      <c r="BM209" s="55"/>
      <c r="BN209" s="55"/>
      <c r="BO209" s="55"/>
      <c r="BP209" s="55"/>
      <c r="BQ209" s="55"/>
      <c r="BR209" s="55"/>
      <c r="BS209" s="55"/>
      <c r="BT209" s="55"/>
      <c r="BU209" s="55"/>
      <c r="BV209" s="55"/>
      <c r="BW209" s="55"/>
      <c r="BX209" s="55"/>
      <c r="BY209" s="55"/>
    </row>
    <row r="210" spans="1:77" ht="15.75" customHeight="1">
      <c r="A210" s="204"/>
      <c r="B210" s="55"/>
      <c r="C210" s="204"/>
      <c r="D210" s="204"/>
      <c r="E210" s="204"/>
      <c r="F210" s="204"/>
      <c r="G210" s="204"/>
      <c r="H210" s="55"/>
      <c r="I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c r="BI210" s="55"/>
      <c r="BJ210" s="55"/>
      <c r="BK210" s="55"/>
      <c r="BL210" s="55"/>
      <c r="BM210" s="55"/>
      <c r="BN210" s="55"/>
      <c r="BO210" s="55"/>
      <c r="BP210" s="55"/>
      <c r="BQ210" s="55"/>
      <c r="BR210" s="55"/>
      <c r="BS210" s="55"/>
      <c r="BT210" s="55"/>
      <c r="BU210" s="55"/>
      <c r="BV210" s="55"/>
      <c r="BW210" s="55"/>
      <c r="BX210" s="55"/>
      <c r="BY210" s="55"/>
    </row>
    <row r="211" spans="1:77" ht="15.75" customHeight="1">
      <c r="A211" s="204"/>
      <c r="B211" s="55"/>
      <c r="C211" s="204"/>
      <c r="D211" s="204"/>
      <c r="E211" s="204"/>
      <c r="F211" s="204"/>
      <c r="G211" s="204"/>
      <c r="H211" s="55"/>
      <c r="I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c r="BI211" s="55"/>
      <c r="BJ211" s="55"/>
      <c r="BK211" s="55"/>
      <c r="BL211" s="55"/>
      <c r="BM211" s="55"/>
      <c r="BN211" s="55"/>
      <c r="BO211" s="55"/>
      <c r="BP211" s="55"/>
      <c r="BQ211" s="55"/>
      <c r="BR211" s="55"/>
      <c r="BS211" s="55"/>
      <c r="BT211" s="55"/>
      <c r="BU211" s="55"/>
      <c r="BV211" s="55"/>
      <c r="BW211" s="55"/>
      <c r="BX211" s="55"/>
      <c r="BY211" s="55"/>
    </row>
    <row r="212" spans="1:77" ht="15.75" customHeight="1">
      <c r="A212" s="204"/>
      <c r="B212" s="55"/>
      <c r="C212" s="204"/>
      <c r="D212" s="204"/>
      <c r="E212" s="204"/>
      <c r="F212" s="204"/>
      <c r="G212" s="204"/>
      <c r="H212" s="55"/>
      <c r="I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c r="BI212" s="55"/>
      <c r="BJ212" s="55"/>
      <c r="BK212" s="55"/>
      <c r="BL212" s="55"/>
      <c r="BM212" s="55"/>
      <c r="BN212" s="55"/>
      <c r="BO212" s="55"/>
      <c r="BP212" s="55"/>
      <c r="BQ212" s="55"/>
      <c r="BR212" s="55"/>
      <c r="BS212" s="55"/>
      <c r="BT212" s="55"/>
      <c r="BU212" s="55"/>
      <c r="BV212" s="55"/>
      <c r="BW212" s="55"/>
      <c r="BX212" s="55"/>
      <c r="BY212" s="55"/>
    </row>
    <row r="213" spans="1:77" ht="15.75" customHeight="1">
      <c r="A213" s="204"/>
      <c r="B213" s="55"/>
      <c r="C213" s="204"/>
      <c r="D213" s="204"/>
      <c r="E213" s="204"/>
      <c r="F213" s="204"/>
      <c r="G213" s="204"/>
      <c r="H213" s="55"/>
      <c r="I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c r="BI213" s="55"/>
      <c r="BJ213" s="55"/>
      <c r="BK213" s="55"/>
      <c r="BL213" s="55"/>
      <c r="BM213" s="55"/>
      <c r="BN213" s="55"/>
      <c r="BO213" s="55"/>
      <c r="BP213" s="55"/>
      <c r="BQ213" s="55"/>
      <c r="BR213" s="55"/>
      <c r="BS213" s="55"/>
      <c r="BT213" s="55"/>
      <c r="BU213" s="55"/>
      <c r="BV213" s="55"/>
      <c r="BW213" s="55"/>
      <c r="BX213" s="55"/>
      <c r="BY213" s="55"/>
    </row>
    <row r="214" spans="1:77" ht="15.75" customHeight="1">
      <c r="A214" s="204"/>
      <c r="B214" s="55"/>
      <c r="C214" s="204"/>
      <c r="D214" s="204"/>
      <c r="E214" s="204"/>
      <c r="F214" s="204"/>
      <c r="G214" s="204"/>
      <c r="H214" s="55"/>
      <c r="I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c r="BI214" s="55"/>
      <c r="BJ214" s="55"/>
      <c r="BK214" s="55"/>
      <c r="BL214" s="55"/>
      <c r="BM214" s="55"/>
      <c r="BN214" s="55"/>
      <c r="BO214" s="55"/>
      <c r="BP214" s="55"/>
      <c r="BQ214" s="55"/>
      <c r="BR214" s="55"/>
      <c r="BS214" s="55"/>
      <c r="BT214" s="55"/>
      <c r="BU214" s="55"/>
      <c r="BV214" s="55"/>
      <c r="BW214" s="55"/>
      <c r="BX214" s="55"/>
      <c r="BY214" s="55"/>
    </row>
    <row r="215" spans="1:77" ht="15.75" customHeight="1">
      <c r="A215" s="204"/>
      <c r="B215" s="55"/>
      <c r="C215" s="204"/>
      <c r="D215" s="204"/>
      <c r="E215" s="204"/>
      <c r="F215" s="204"/>
      <c r="G215" s="204"/>
      <c r="H215" s="55"/>
      <c r="I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c r="BI215" s="55"/>
      <c r="BJ215" s="55"/>
      <c r="BK215" s="55"/>
      <c r="BL215" s="55"/>
      <c r="BM215" s="55"/>
      <c r="BN215" s="55"/>
      <c r="BO215" s="55"/>
      <c r="BP215" s="55"/>
      <c r="BQ215" s="55"/>
      <c r="BR215" s="55"/>
      <c r="BS215" s="55"/>
      <c r="BT215" s="55"/>
      <c r="BU215" s="55"/>
      <c r="BV215" s="55"/>
      <c r="BW215" s="55"/>
      <c r="BX215" s="55"/>
      <c r="BY215" s="55"/>
    </row>
    <row r="216" spans="1:77" ht="15.75" customHeight="1">
      <c r="A216" s="204"/>
      <c r="B216" s="55"/>
      <c r="C216" s="204"/>
      <c r="D216" s="204"/>
      <c r="E216" s="204"/>
      <c r="F216" s="204"/>
      <c r="G216" s="204"/>
      <c r="H216" s="55"/>
      <c r="I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c r="BI216" s="55"/>
      <c r="BJ216" s="55"/>
      <c r="BK216" s="55"/>
      <c r="BL216" s="55"/>
      <c r="BM216" s="55"/>
      <c r="BN216" s="55"/>
      <c r="BO216" s="55"/>
      <c r="BP216" s="55"/>
      <c r="BQ216" s="55"/>
      <c r="BR216" s="55"/>
      <c r="BS216" s="55"/>
      <c r="BT216" s="55"/>
      <c r="BU216" s="55"/>
      <c r="BV216" s="55"/>
      <c r="BW216" s="55"/>
      <c r="BX216" s="55"/>
      <c r="BY216" s="55"/>
    </row>
    <row r="217" spans="1:77" ht="15.75" customHeight="1">
      <c r="A217" s="204"/>
      <c r="B217" s="55"/>
      <c r="C217" s="204"/>
      <c r="D217" s="204"/>
      <c r="E217" s="204"/>
      <c r="F217" s="204"/>
      <c r="G217" s="204"/>
      <c r="H217" s="55"/>
      <c r="I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c r="BI217" s="55"/>
      <c r="BJ217" s="55"/>
      <c r="BK217" s="55"/>
      <c r="BL217" s="55"/>
      <c r="BM217" s="55"/>
      <c r="BN217" s="55"/>
      <c r="BO217" s="55"/>
      <c r="BP217" s="55"/>
      <c r="BQ217" s="55"/>
      <c r="BR217" s="55"/>
      <c r="BS217" s="55"/>
      <c r="BT217" s="55"/>
      <c r="BU217" s="55"/>
      <c r="BV217" s="55"/>
      <c r="BW217" s="55"/>
      <c r="BX217" s="55"/>
      <c r="BY217" s="55"/>
    </row>
    <row r="218" spans="1:77" ht="15.75" customHeight="1">
      <c r="A218" s="204"/>
      <c r="B218" s="55"/>
      <c r="C218" s="204"/>
      <c r="D218" s="204"/>
      <c r="E218" s="204"/>
      <c r="F218" s="204"/>
      <c r="G218" s="204"/>
      <c r="H218" s="55"/>
      <c r="I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c r="BI218" s="55"/>
      <c r="BJ218" s="55"/>
      <c r="BK218" s="55"/>
      <c r="BL218" s="55"/>
      <c r="BM218" s="55"/>
      <c r="BN218" s="55"/>
      <c r="BO218" s="55"/>
      <c r="BP218" s="55"/>
      <c r="BQ218" s="55"/>
      <c r="BR218" s="55"/>
      <c r="BS218" s="55"/>
      <c r="BT218" s="55"/>
      <c r="BU218" s="55"/>
      <c r="BV218" s="55"/>
      <c r="BW218" s="55"/>
      <c r="BX218" s="55"/>
      <c r="BY218" s="55"/>
    </row>
    <row r="219" spans="1:77" ht="15.75" customHeight="1">
      <c r="A219" s="204"/>
      <c r="B219" s="55"/>
      <c r="C219" s="204"/>
      <c r="D219" s="204"/>
      <c r="E219" s="204"/>
      <c r="F219" s="204"/>
      <c r="G219" s="204"/>
      <c r="H219" s="55"/>
      <c r="I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c r="BI219" s="55"/>
      <c r="BJ219" s="55"/>
      <c r="BK219" s="55"/>
      <c r="BL219" s="55"/>
      <c r="BM219" s="55"/>
      <c r="BN219" s="55"/>
      <c r="BO219" s="55"/>
      <c r="BP219" s="55"/>
      <c r="BQ219" s="55"/>
      <c r="BR219" s="55"/>
      <c r="BS219" s="55"/>
      <c r="BT219" s="55"/>
      <c r="BU219" s="55"/>
      <c r="BV219" s="55"/>
      <c r="BW219" s="55"/>
      <c r="BX219" s="55"/>
      <c r="BY219" s="55"/>
    </row>
    <row r="220" spans="1:77" ht="15.75" customHeight="1">
      <c r="A220" s="204"/>
      <c r="B220" s="55"/>
      <c r="C220" s="204"/>
      <c r="D220" s="204"/>
      <c r="E220" s="204"/>
      <c r="F220" s="204"/>
      <c r="G220" s="204"/>
      <c r="H220" s="55"/>
      <c r="I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c r="BI220" s="55"/>
      <c r="BJ220" s="55"/>
      <c r="BK220" s="55"/>
      <c r="BL220" s="55"/>
      <c r="BM220" s="55"/>
      <c r="BN220" s="55"/>
      <c r="BO220" s="55"/>
      <c r="BP220" s="55"/>
      <c r="BQ220" s="55"/>
      <c r="BR220" s="55"/>
      <c r="BS220" s="55"/>
      <c r="BT220" s="55"/>
      <c r="BU220" s="55"/>
      <c r="BV220" s="55"/>
      <c r="BW220" s="55"/>
      <c r="BX220" s="55"/>
      <c r="BY220" s="55"/>
    </row>
    <row r="221" spans="1:77" ht="15.75" customHeight="1">
      <c r="A221" s="204"/>
      <c r="B221" s="55"/>
      <c r="C221" s="204"/>
      <c r="D221" s="204"/>
      <c r="E221" s="204"/>
      <c r="F221" s="204"/>
      <c r="G221" s="204"/>
      <c r="H221" s="55"/>
      <c r="I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c r="BI221" s="55"/>
      <c r="BJ221" s="55"/>
      <c r="BK221" s="55"/>
      <c r="BL221" s="55"/>
      <c r="BM221" s="55"/>
      <c r="BN221" s="55"/>
      <c r="BO221" s="55"/>
      <c r="BP221" s="55"/>
      <c r="BQ221" s="55"/>
      <c r="BR221" s="55"/>
      <c r="BS221" s="55"/>
      <c r="BT221" s="55"/>
      <c r="BU221" s="55"/>
      <c r="BV221" s="55"/>
      <c r="BW221" s="55"/>
      <c r="BX221" s="55"/>
      <c r="BY221" s="55"/>
    </row>
    <row r="222" spans="1:77" ht="15.75" customHeight="1">
      <c r="A222" s="204"/>
      <c r="B222" s="55"/>
      <c r="C222" s="204"/>
      <c r="D222" s="204"/>
      <c r="E222" s="204"/>
      <c r="F222" s="204"/>
      <c r="G222" s="204"/>
      <c r="H222" s="55"/>
      <c r="I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c r="BI222" s="55"/>
      <c r="BJ222" s="55"/>
      <c r="BK222" s="55"/>
      <c r="BL222" s="55"/>
      <c r="BM222" s="55"/>
      <c r="BN222" s="55"/>
      <c r="BO222" s="55"/>
      <c r="BP222" s="55"/>
      <c r="BQ222" s="55"/>
      <c r="BR222" s="55"/>
      <c r="BS222" s="55"/>
      <c r="BT222" s="55"/>
      <c r="BU222" s="55"/>
      <c r="BV222" s="55"/>
      <c r="BW222" s="55"/>
      <c r="BX222" s="55"/>
      <c r="BY222" s="55"/>
    </row>
    <row r="223" spans="1:77" ht="15.75" customHeight="1">
      <c r="A223" s="204"/>
      <c r="B223" s="55"/>
      <c r="C223" s="204"/>
      <c r="D223" s="204"/>
      <c r="E223" s="204"/>
      <c r="F223" s="204"/>
      <c r="G223" s="204"/>
      <c r="H223" s="55"/>
      <c r="I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c r="BI223" s="55"/>
      <c r="BJ223" s="55"/>
      <c r="BK223" s="55"/>
      <c r="BL223" s="55"/>
      <c r="BM223" s="55"/>
      <c r="BN223" s="55"/>
      <c r="BO223" s="55"/>
      <c r="BP223" s="55"/>
      <c r="BQ223" s="55"/>
      <c r="BR223" s="55"/>
      <c r="BS223" s="55"/>
      <c r="BT223" s="55"/>
      <c r="BU223" s="55"/>
      <c r="BV223" s="55"/>
      <c r="BW223" s="55"/>
      <c r="BX223" s="55"/>
      <c r="BY223" s="55"/>
    </row>
    <row r="224" spans="1:77" ht="15.75" customHeight="1">
      <c r="A224" s="204"/>
      <c r="B224" s="55"/>
      <c r="C224" s="204"/>
      <c r="D224" s="204"/>
      <c r="E224" s="204"/>
      <c r="F224" s="204"/>
      <c r="G224" s="204"/>
      <c r="H224" s="55"/>
      <c r="I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c r="BI224" s="55"/>
      <c r="BJ224" s="55"/>
      <c r="BK224" s="55"/>
      <c r="BL224" s="55"/>
      <c r="BM224" s="55"/>
      <c r="BN224" s="55"/>
      <c r="BO224" s="55"/>
      <c r="BP224" s="55"/>
      <c r="BQ224" s="55"/>
      <c r="BR224" s="55"/>
      <c r="BS224" s="55"/>
      <c r="BT224" s="55"/>
      <c r="BU224" s="55"/>
      <c r="BV224" s="55"/>
      <c r="BW224" s="55"/>
      <c r="BX224" s="55"/>
      <c r="BY224" s="55"/>
    </row>
    <row r="225" spans="1:77" ht="15.75" customHeight="1">
      <c r="A225" s="204"/>
      <c r="B225" s="55"/>
      <c r="C225" s="204"/>
      <c r="D225" s="204"/>
      <c r="E225" s="204"/>
      <c r="F225" s="204"/>
      <c r="G225" s="204"/>
      <c r="H225" s="55"/>
      <c r="I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c r="BI225" s="55"/>
      <c r="BJ225" s="55"/>
      <c r="BK225" s="55"/>
      <c r="BL225" s="55"/>
      <c r="BM225" s="55"/>
      <c r="BN225" s="55"/>
      <c r="BO225" s="55"/>
      <c r="BP225" s="55"/>
      <c r="BQ225" s="55"/>
      <c r="BR225" s="55"/>
      <c r="BS225" s="55"/>
      <c r="BT225" s="55"/>
      <c r="BU225" s="55"/>
      <c r="BV225" s="55"/>
      <c r="BW225" s="55"/>
      <c r="BX225" s="55"/>
      <c r="BY225" s="55"/>
    </row>
    <row r="226" spans="1:77" ht="15.75" customHeight="1">
      <c r="A226" s="204"/>
      <c r="B226" s="55"/>
      <c r="C226" s="204"/>
      <c r="D226" s="204"/>
      <c r="E226" s="204"/>
      <c r="F226" s="204"/>
      <c r="G226" s="204"/>
      <c r="H226" s="55"/>
      <c r="I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c r="BI226" s="55"/>
      <c r="BJ226" s="55"/>
      <c r="BK226" s="55"/>
      <c r="BL226" s="55"/>
      <c r="BM226" s="55"/>
      <c r="BN226" s="55"/>
      <c r="BO226" s="55"/>
      <c r="BP226" s="55"/>
      <c r="BQ226" s="55"/>
      <c r="BR226" s="55"/>
      <c r="BS226" s="55"/>
      <c r="BT226" s="55"/>
      <c r="BU226" s="55"/>
      <c r="BV226" s="55"/>
      <c r="BW226" s="55"/>
      <c r="BX226" s="55"/>
      <c r="BY226" s="55"/>
    </row>
    <row r="227" spans="1:77" ht="15.75" customHeight="1">
      <c r="A227" s="204"/>
      <c r="B227" s="55"/>
      <c r="C227" s="204"/>
      <c r="D227" s="204"/>
      <c r="E227" s="204"/>
      <c r="F227" s="204"/>
      <c r="G227" s="204"/>
      <c r="H227" s="55"/>
      <c r="I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c r="BI227" s="55"/>
      <c r="BJ227" s="55"/>
      <c r="BK227" s="55"/>
      <c r="BL227" s="55"/>
      <c r="BM227" s="55"/>
      <c r="BN227" s="55"/>
      <c r="BO227" s="55"/>
      <c r="BP227" s="55"/>
      <c r="BQ227" s="55"/>
      <c r="BR227" s="55"/>
      <c r="BS227" s="55"/>
      <c r="BT227" s="55"/>
      <c r="BU227" s="55"/>
      <c r="BV227" s="55"/>
      <c r="BW227" s="55"/>
      <c r="BX227" s="55"/>
      <c r="BY227" s="55"/>
    </row>
    <row r="228" spans="1:77" ht="15.75" customHeight="1">
      <c r="A228" s="204"/>
      <c r="B228" s="55"/>
      <c r="C228" s="204"/>
      <c r="D228" s="204"/>
      <c r="E228" s="204"/>
      <c r="F228" s="204"/>
      <c r="G228" s="204"/>
      <c r="H228" s="55"/>
      <c r="I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c r="BI228" s="55"/>
      <c r="BJ228" s="55"/>
      <c r="BK228" s="55"/>
      <c r="BL228" s="55"/>
      <c r="BM228" s="55"/>
      <c r="BN228" s="55"/>
      <c r="BO228" s="55"/>
      <c r="BP228" s="55"/>
      <c r="BQ228" s="55"/>
      <c r="BR228" s="55"/>
      <c r="BS228" s="55"/>
      <c r="BT228" s="55"/>
      <c r="BU228" s="55"/>
      <c r="BV228" s="55"/>
      <c r="BW228" s="55"/>
      <c r="BX228" s="55"/>
      <c r="BY228" s="55"/>
    </row>
    <row r="229" spans="1:77" ht="15.75" customHeight="1">
      <c r="A229" s="204"/>
      <c r="B229" s="55"/>
      <c r="C229" s="204"/>
      <c r="D229" s="204"/>
      <c r="E229" s="204"/>
      <c r="F229" s="204"/>
      <c r="G229" s="204"/>
      <c r="H229" s="55"/>
      <c r="I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c r="BI229" s="55"/>
      <c r="BJ229" s="55"/>
      <c r="BK229" s="55"/>
      <c r="BL229" s="55"/>
      <c r="BM229" s="55"/>
      <c r="BN229" s="55"/>
      <c r="BO229" s="55"/>
      <c r="BP229" s="55"/>
      <c r="BQ229" s="55"/>
      <c r="BR229" s="55"/>
      <c r="BS229" s="55"/>
      <c r="BT229" s="55"/>
      <c r="BU229" s="55"/>
      <c r="BV229" s="55"/>
      <c r="BW229" s="55"/>
      <c r="BX229" s="55"/>
      <c r="BY229" s="55"/>
    </row>
    <row r="230" spans="1:77" ht="15.75" customHeight="1">
      <c r="A230" s="204"/>
      <c r="B230" s="55"/>
      <c r="C230" s="204"/>
      <c r="D230" s="204"/>
      <c r="E230" s="204"/>
      <c r="F230" s="204"/>
      <c r="G230" s="204"/>
      <c r="H230" s="55"/>
      <c r="I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c r="BI230" s="55"/>
      <c r="BJ230" s="55"/>
      <c r="BK230" s="55"/>
      <c r="BL230" s="55"/>
      <c r="BM230" s="55"/>
      <c r="BN230" s="55"/>
      <c r="BO230" s="55"/>
      <c r="BP230" s="55"/>
      <c r="BQ230" s="55"/>
      <c r="BR230" s="55"/>
      <c r="BS230" s="55"/>
      <c r="BT230" s="55"/>
      <c r="BU230" s="55"/>
      <c r="BV230" s="55"/>
      <c r="BW230" s="55"/>
      <c r="BX230" s="55"/>
      <c r="BY230" s="55"/>
    </row>
    <row r="231" spans="1:77" ht="15.75" customHeight="1">
      <c r="A231" s="204"/>
      <c r="B231" s="55"/>
      <c r="C231" s="204"/>
      <c r="D231" s="204"/>
      <c r="E231" s="204"/>
      <c r="F231" s="204"/>
      <c r="G231" s="204"/>
      <c r="H231" s="55"/>
      <c r="I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c r="BI231" s="55"/>
      <c r="BJ231" s="55"/>
      <c r="BK231" s="55"/>
      <c r="BL231" s="55"/>
      <c r="BM231" s="55"/>
      <c r="BN231" s="55"/>
      <c r="BO231" s="55"/>
      <c r="BP231" s="55"/>
      <c r="BQ231" s="55"/>
      <c r="BR231" s="55"/>
      <c r="BS231" s="55"/>
      <c r="BT231" s="55"/>
      <c r="BU231" s="55"/>
      <c r="BV231" s="55"/>
      <c r="BW231" s="55"/>
      <c r="BX231" s="55"/>
      <c r="BY231" s="55"/>
    </row>
    <row r="232" spans="1:77" ht="15.75" customHeight="1">
      <c r="A232" s="204"/>
      <c r="B232" s="55"/>
      <c r="C232" s="204"/>
      <c r="D232" s="204"/>
      <c r="E232" s="204"/>
      <c r="F232" s="204"/>
      <c r="G232" s="204"/>
      <c r="H232" s="55"/>
      <c r="I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c r="BI232" s="55"/>
      <c r="BJ232" s="55"/>
      <c r="BK232" s="55"/>
      <c r="BL232" s="55"/>
      <c r="BM232" s="55"/>
      <c r="BN232" s="55"/>
      <c r="BO232" s="55"/>
      <c r="BP232" s="55"/>
      <c r="BQ232" s="55"/>
      <c r="BR232" s="55"/>
      <c r="BS232" s="55"/>
      <c r="BT232" s="55"/>
      <c r="BU232" s="55"/>
      <c r="BV232" s="55"/>
      <c r="BW232" s="55"/>
      <c r="BX232" s="55"/>
      <c r="BY232" s="55"/>
    </row>
    <row r="233" spans="1:77" ht="15.75" customHeight="1">
      <c r="A233" s="204"/>
      <c r="B233" s="55"/>
      <c r="C233" s="204"/>
      <c r="D233" s="204"/>
      <c r="E233" s="204"/>
      <c r="F233" s="204"/>
      <c r="G233" s="204"/>
      <c r="H233" s="55"/>
      <c r="I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c r="BI233" s="55"/>
      <c r="BJ233" s="55"/>
      <c r="BK233" s="55"/>
      <c r="BL233" s="55"/>
      <c r="BM233" s="55"/>
      <c r="BN233" s="55"/>
      <c r="BO233" s="55"/>
      <c r="BP233" s="55"/>
      <c r="BQ233" s="55"/>
      <c r="BR233" s="55"/>
      <c r="BS233" s="55"/>
      <c r="BT233" s="55"/>
      <c r="BU233" s="55"/>
      <c r="BV233" s="55"/>
      <c r="BW233" s="55"/>
      <c r="BX233" s="55"/>
      <c r="BY233" s="55"/>
    </row>
    <row r="234" spans="1:77" ht="15.75" customHeight="1">
      <c r="A234" s="204"/>
      <c r="B234" s="55"/>
      <c r="C234" s="204"/>
      <c r="D234" s="204"/>
      <c r="E234" s="204"/>
      <c r="F234" s="204"/>
      <c r="G234" s="204"/>
      <c r="H234" s="55"/>
      <c r="I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c r="BI234" s="55"/>
      <c r="BJ234" s="55"/>
      <c r="BK234" s="55"/>
      <c r="BL234" s="55"/>
      <c r="BM234" s="55"/>
      <c r="BN234" s="55"/>
      <c r="BO234" s="55"/>
      <c r="BP234" s="55"/>
      <c r="BQ234" s="55"/>
      <c r="BR234" s="55"/>
      <c r="BS234" s="55"/>
      <c r="BT234" s="55"/>
      <c r="BU234" s="55"/>
      <c r="BV234" s="55"/>
      <c r="BW234" s="55"/>
      <c r="BX234" s="55"/>
      <c r="BY234" s="55"/>
    </row>
    <row r="235" spans="1:77" ht="15.75" customHeight="1">
      <c r="A235" s="204"/>
      <c r="B235" s="55"/>
      <c r="C235" s="204"/>
      <c r="D235" s="204"/>
      <c r="E235" s="204"/>
      <c r="F235" s="204"/>
      <c r="G235" s="204"/>
      <c r="H235" s="55"/>
      <c r="I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c r="BI235" s="55"/>
      <c r="BJ235" s="55"/>
      <c r="BK235" s="55"/>
      <c r="BL235" s="55"/>
      <c r="BM235" s="55"/>
      <c r="BN235" s="55"/>
      <c r="BO235" s="55"/>
      <c r="BP235" s="55"/>
      <c r="BQ235" s="55"/>
      <c r="BR235" s="55"/>
      <c r="BS235" s="55"/>
      <c r="BT235" s="55"/>
      <c r="BU235" s="55"/>
      <c r="BV235" s="55"/>
      <c r="BW235" s="55"/>
      <c r="BX235" s="55"/>
      <c r="BY235" s="55"/>
    </row>
    <row r="236" spans="1:77" ht="15.75" customHeight="1">
      <c r="A236" s="204"/>
      <c r="B236" s="55"/>
      <c r="C236" s="204"/>
      <c r="D236" s="204"/>
      <c r="E236" s="204"/>
      <c r="F236" s="204"/>
      <c r="G236" s="204"/>
      <c r="H236" s="55"/>
      <c r="I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c r="BI236" s="55"/>
      <c r="BJ236" s="55"/>
      <c r="BK236" s="55"/>
      <c r="BL236" s="55"/>
      <c r="BM236" s="55"/>
      <c r="BN236" s="55"/>
      <c r="BO236" s="55"/>
      <c r="BP236" s="55"/>
      <c r="BQ236" s="55"/>
      <c r="BR236" s="55"/>
      <c r="BS236" s="55"/>
      <c r="BT236" s="55"/>
      <c r="BU236" s="55"/>
      <c r="BV236" s="55"/>
      <c r="BW236" s="55"/>
      <c r="BX236" s="55"/>
      <c r="BY236" s="55"/>
    </row>
    <row r="237" spans="1:77" ht="15.75" customHeight="1">
      <c r="A237" s="204"/>
      <c r="B237" s="55"/>
      <c r="C237" s="204"/>
      <c r="D237" s="204"/>
      <c r="E237" s="204"/>
      <c r="F237" s="204"/>
      <c r="G237" s="204"/>
      <c r="H237" s="55"/>
      <c r="I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c r="BI237" s="55"/>
      <c r="BJ237" s="55"/>
      <c r="BK237" s="55"/>
      <c r="BL237" s="55"/>
      <c r="BM237" s="55"/>
      <c r="BN237" s="55"/>
      <c r="BO237" s="55"/>
      <c r="BP237" s="55"/>
      <c r="BQ237" s="55"/>
      <c r="BR237" s="55"/>
      <c r="BS237" s="55"/>
      <c r="BT237" s="55"/>
      <c r="BU237" s="55"/>
      <c r="BV237" s="55"/>
      <c r="BW237" s="55"/>
      <c r="BX237" s="55"/>
      <c r="BY237" s="55"/>
    </row>
    <row r="238" spans="1:77" ht="15.75" customHeight="1">
      <c r="A238" s="204"/>
      <c r="B238" s="55"/>
      <c r="C238" s="204"/>
      <c r="D238" s="204"/>
      <c r="E238" s="204"/>
      <c r="F238" s="204"/>
      <c r="G238" s="204"/>
      <c r="H238" s="55"/>
      <c r="I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c r="BI238" s="55"/>
      <c r="BJ238" s="55"/>
      <c r="BK238" s="55"/>
      <c r="BL238" s="55"/>
      <c r="BM238" s="55"/>
      <c r="BN238" s="55"/>
      <c r="BO238" s="55"/>
      <c r="BP238" s="55"/>
      <c r="BQ238" s="55"/>
      <c r="BR238" s="55"/>
      <c r="BS238" s="55"/>
      <c r="BT238" s="55"/>
      <c r="BU238" s="55"/>
      <c r="BV238" s="55"/>
      <c r="BW238" s="55"/>
      <c r="BX238" s="55"/>
      <c r="BY238" s="55"/>
    </row>
    <row r="239" spans="1:77" ht="15.75" customHeight="1">
      <c r="A239" s="204"/>
      <c r="B239" s="55"/>
      <c r="C239" s="204"/>
      <c r="D239" s="204"/>
      <c r="E239" s="204"/>
      <c r="F239" s="204"/>
      <c r="G239" s="204"/>
      <c r="H239" s="55"/>
      <c r="I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c r="BI239" s="55"/>
      <c r="BJ239" s="55"/>
      <c r="BK239" s="55"/>
      <c r="BL239" s="55"/>
      <c r="BM239" s="55"/>
      <c r="BN239" s="55"/>
      <c r="BO239" s="55"/>
      <c r="BP239" s="55"/>
      <c r="BQ239" s="55"/>
      <c r="BR239" s="55"/>
      <c r="BS239" s="55"/>
      <c r="BT239" s="55"/>
      <c r="BU239" s="55"/>
      <c r="BV239" s="55"/>
      <c r="BW239" s="55"/>
      <c r="BX239" s="55"/>
      <c r="BY239" s="55"/>
    </row>
    <row r="240" spans="1:77" ht="15.75" customHeight="1">
      <c r="A240" s="204"/>
      <c r="B240" s="55"/>
      <c r="C240" s="204"/>
      <c r="D240" s="204"/>
      <c r="E240" s="204"/>
      <c r="F240" s="204"/>
      <c r="G240" s="204"/>
      <c r="H240" s="55"/>
      <c r="I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c r="BI240" s="55"/>
      <c r="BJ240" s="55"/>
      <c r="BK240" s="55"/>
      <c r="BL240" s="55"/>
      <c r="BM240" s="55"/>
      <c r="BN240" s="55"/>
      <c r="BO240" s="55"/>
      <c r="BP240" s="55"/>
      <c r="BQ240" s="55"/>
      <c r="BR240" s="55"/>
      <c r="BS240" s="55"/>
      <c r="BT240" s="55"/>
      <c r="BU240" s="55"/>
      <c r="BV240" s="55"/>
      <c r="BW240" s="55"/>
      <c r="BX240" s="55"/>
      <c r="BY240" s="55"/>
    </row>
    <row r="241" spans="1:77" ht="15.75" customHeight="1">
      <c r="A241" s="204"/>
      <c r="B241" s="55"/>
      <c r="C241" s="204"/>
      <c r="D241" s="204"/>
      <c r="E241" s="204"/>
      <c r="F241" s="204"/>
      <c r="G241" s="204"/>
      <c r="H241" s="55"/>
      <c r="I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c r="BI241" s="55"/>
      <c r="BJ241" s="55"/>
      <c r="BK241" s="55"/>
      <c r="BL241" s="55"/>
      <c r="BM241" s="55"/>
      <c r="BN241" s="55"/>
      <c r="BO241" s="55"/>
      <c r="BP241" s="55"/>
      <c r="BQ241" s="55"/>
      <c r="BR241" s="55"/>
      <c r="BS241" s="55"/>
      <c r="BT241" s="55"/>
      <c r="BU241" s="55"/>
      <c r="BV241" s="55"/>
      <c r="BW241" s="55"/>
      <c r="BX241" s="55"/>
      <c r="BY241" s="55"/>
    </row>
    <row r="242" spans="1:77" ht="15.75" customHeight="1">
      <c r="A242" s="204"/>
      <c r="B242" s="55"/>
      <c r="C242" s="204"/>
      <c r="D242" s="204"/>
      <c r="E242" s="204"/>
      <c r="F242" s="204"/>
      <c r="G242" s="204"/>
      <c r="H242" s="55"/>
      <c r="I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c r="BI242" s="55"/>
      <c r="BJ242" s="55"/>
      <c r="BK242" s="55"/>
      <c r="BL242" s="55"/>
      <c r="BM242" s="55"/>
      <c r="BN242" s="55"/>
      <c r="BO242" s="55"/>
      <c r="BP242" s="55"/>
      <c r="BQ242" s="55"/>
      <c r="BR242" s="55"/>
      <c r="BS242" s="55"/>
      <c r="BT242" s="55"/>
      <c r="BU242" s="55"/>
      <c r="BV242" s="55"/>
      <c r="BW242" s="55"/>
      <c r="BX242" s="55"/>
      <c r="BY242" s="55"/>
    </row>
    <row r="243" spans="1:77" ht="15.75" customHeight="1">
      <c r="A243" s="204"/>
      <c r="B243" s="55"/>
      <c r="C243" s="204"/>
      <c r="D243" s="204"/>
      <c r="E243" s="204"/>
      <c r="F243" s="204"/>
      <c r="G243" s="204"/>
      <c r="H243" s="55"/>
      <c r="I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c r="BI243" s="55"/>
      <c r="BJ243" s="55"/>
      <c r="BK243" s="55"/>
      <c r="BL243" s="55"/>
      <c r="BM243" s="55"/>
      <c r="BN243" s="55"/>
      <c r="BO243" s="55"/>
      <c r="BP243" s="55"/>
      <c r="BQ243" s="55"/>
      <c r="BR243" s="55"/>
      <c r="BS243" s="55"/>
      <c r="BT243" s="55"/>
      <c r="BU243" s="55"/>
      <c r="BV243" s="55"/>
      <c r="BW243" s="55"/>
      <c r="BX243" s="55"/>
      <c r="BY243" s="55"/>
    </row>
    <row r="244" spans="1:77" ht="15.75" customHeight="1">
      <c r="A244" s="204"/>
      <c r="B244" s="55"/>
      <c r="C244" s="204"/>
      <c r="D244" s="204"/>
      <c r="E244" s="204"/>
      <c r="F244" s="204"/>
      <c r="G244" s="204"/>
      <c r="H244" s="55"/>
      <c r="I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c r="BI244" s="55"/>
      <c r="BJ244" s="55"/>
      <c r="BK244" s="55"/>
      <c r="BL244" s="55"/>
      <c r="BM244" s="55"/>
      <c r="BN244" s="55"/>
      <c r="BO244" s="55"/>
      <c r="BP244" s="55"/>
      <c r="BQ244" s="55"/>
      <c r="BR244" s="55"/>
      <c r="BS244" s="55"/>
      <c r="BT244" s="55"/>
      <c r="BU244" s="55"/>
      <c r="BV244" s="55"/>
      <c r="BW244" s="55"/>
      <c r="BX244" s="55"/>
      <c r="BY244" s="55"/>
    </row>
    <row r="245" spans="1:77" ht="15.75" customHeight="1">
      <c r="A245" s="204"/>
      <c r="B245" s="55"/>
      <c r="C245" s="204"/>
      <c r="D245" s="204"/>
      <c r="E245" s="204"/>
      <c r="F245" s="204"/>
      <c r="G245" s="204"/>
      <c r="H245" s="55"/>
      <c r="I245" s="55"/>
      <c r="J245" s="55"/>
      <c r="K245" s="55"/>
      <c r="L245" s="55"/>
      <c r="M245" s="55"/>
      <c r="N245" s="55"/>
      <c r="O245" s="55"/>
      <c r="P245" s="55"/>
      <c r="Q245" s="55"/>
      <c r="R245" s="55"/>
      <c r="S245" s="55"/>
      <c r="T245" s="55"/>
      <c r="U245" s="55"/>
      <c r="V245" s="55"/>
      <c r="W245" s="55"/>
      <c r="X245" s="55"/>
      <c r="Y245" s="55"/>
      <c r="Z245" s="55"/>
      <c r="AA245" s="55"/>
      <c r="AB245" s="55"/>
      <c r="AC245" s="55"/>
      <c r="AD245" s="55"/>
      <c r="AE245" s="55"/>
      <c r="AF245" s="55"/>
      <c r="AG245" s="55"/>
      <c r="AH245" s="55"/>
      <c r="AI245" s="55"/>
      <c r="AJ245" s="55"/>
      <c r="AK245" s="55"/>
      <c r="AL245" s="55"/>
      <c r="AM245" s="55"/>
      <c r="AN245" s="55"/>
      <c r="AO245" s="55"/>
      <c r="AP245" s="55"/>
      <c r="AQ245" s="55"/>
      <c r="AR245" s="55"/>
      <c r="AS245" s="55"/>
      <c r="AT245" s="55"/>
      <c r="AU245" s="55"/>
      <c r="AV245" s="55"/>
      <c r="AW245" s="55"/>
      <c r="AX245" s="55"/>
      <c r="AY245" s="55"/>
      <c r="AZ245" s="55"/>
      <c r="BA245" s="55"/>
      <c r="BB245" s="55"/>
      <c r="BC245" s="55"/>
      <c r="BD245" s="55"/>
      <c r="BE245" s="55"/>
      <c r="BF245" s="55"/>
      <c r="BG245" s="55"/>
      <c r="BH245" s="55"/>
      <c r="BI245" s="55"/>
      <c r="BJ245" s="55"/>
      <c r="BK245" s="55"/>
      <c r="BL245" s="55"/>
      <c r="BM245" s="55"/>
      <c r="BN245" s="55"/>
      <c r="BO245" s="55"/>
      <c r="BP245" s="55"/>
      <c r="BQ245" s="55"/>
      <c r="BR245" s="55"/>
      <c r="BS245" s="55"/>
      <c r="BT245" s="55"/>
      <c r="BU245" s="55"/>
      <c r="BV245" s="55"/>
      <c r="BW245" s="55"/>
      <c r="BX245" s="55"/>
      <c r="BY245" s="55"/>
    </row>
    <row r="246" spans="1:77" ht="15.75" customHeight="1">
      <c r="A246" s="204"/>
      <c r="B246" s="55"/>
      <c r="C246" s="204"/>
      <c r="D246" s="204"/>
      <c r="E246" s="204"/>
      <c r="F246" s="204"/>
      <c r="G246" s="204"/>
      <c r="H246" s="55"/>
      <c r="I246" s="55"/>
      <c r="J246" s="55"/>
      <c r="K246" s="55"/>
      <c r="L246" s="55"/>
      <c r="M246" s="55"/>
      <c r="N246" s="55"/>
      <c r="O246" s="55"/>
      <c r="P246" s="55"/>
      <c r="Q246" s="55"/>
      <c r="R246" s="55"/>
      <c r="S246" s="55"/>
      <c r="T246" s="55"/>
      <c r="U246" s="55"/>
      <c r="V246" s="55"/>
      <c r="W246" s="55"/>
      <c r="X246" s="55"/>
      <c r="Y246" s="55"/>
      <c r="Z246" s="55"/>
      <c r="AA246" s="55"/>
      <c r="AB246" s="55"/>
      <c r="AC246" s="55"/>
      <c r="AD246" s="55"/>
      <c r="AE246" s="55"/>
      <c r="AF246" s="55"/>
      <c r="AG246" s="55"/>
      <c r="AH246" s="55"/>
      <c r="AI246" s="55"/>
      <c r="AJ246" s="55"/>
      <c r="AK246" s="55"/>
      <c r="AL246" s="55"/>
      <c r="AM246" s="55"/>
      <c r="AN246" s="55"/>
      <c r="AO246" s="55"/>
      <c r="AP246" s="55"/>
      <c r="AQ246" s="55"/>
      <c r="AR246" s="55"/>
      <c r="AS246" s="55"/>
      <c r="AT246" s="55"/>
      <c r="AU246" s="55"/>
      <c r="AV246" s="55"/>
      <c r="AW246" s="55"/>
      <c r="AX246" s="55"/>
      <c r="AY246" s="55"/>
      <c r="AZ246" s="55"/>
      <c r="BA246" s="55"/>
      <c r="BB246" s="55"/>
      <c r="BC246" s="55"/>
      <c r="BD246" s="55"/>
      <c r="BE246" s="55"/>
      <c r="BF246" s="55"/>
      <c r="BG246" s="55"/>
      <c r="BH246" s="55"/>
      <c r="BI246" s="55"/>
      <c r="BJ246" s="55"/>
      <c r="BK246" s="55"/>
      <c r="BL246" s="55"/>
      <c r="BM246" s="55"/>
      <c r="BN246" s="55"/>
      <c r="BO246" s="55"/>
      <c r="BP246" s="55"/>
      <c r="BQ246" s="55"/>
      <c r="BR246" s="55"/>
      <c r="BS246" s="55"/>
      <c r="BT246" s="55"/>
      <c r="BU246" s="55"/>
      <c r="BV246" s="55"/>
      <c r="BW246" s="55"/>
      <c r="BX246" s="55"/>
      <c r="BY246" s="55"/>
    </row>
    <row r="247" spans="1:77" ht="15.75" customHeight="1">
      <c r="A247" s="204"/>
      <c r="B247" s="55"/>
      <c r="C247" s="204"/>
      <c r="D247" s="204"/>
      <c r="E247" s="204"/>
      <c r="F247" s="204"/>
      <c r="G247" s="204"/>
      <c r="H247" s="55"/>
      <c r="I247" s="55"/>
      <c r="J247" s="55"/>
      <c r="K247" s="55"/>
      <c r="L247" s="55"/>
      <c r="M247" s="55"/>
      <c r="N247" s="55"/>
      <c r="O247" s="55"/>
      <c r="P247" s="55"/>
      <c r="Q247" s="55"/>
      <c r="R247" s="55"/>
      <c r="S247" s="55"/>
      <c r="T247" s="55"/>
      <c r="U247" s="55"/>
      <c r="V247" s="55"/>
      <c r="W247" s="55"/>
      <c r="X247" s="55"/>
      <c r="Y247" s="55"/>
      <c r="Z247" s="55"/>
      <c r="AA247" s="55"/>
      <c r="AB247" s="55"/>
      <c r="AC247" s="55"/>
      <c r="AD247" s="55"/>
      <c r="AE247" s="55"/>
      <c r="AF247" s="55"/>
      <c r="AG247" s="55"/>
      <c r="AH247" s="55"/>
      <c r="AI247" s="55"/>
      <c r="AJ247" s="55"/>
      <c r="AK247" s="55"/>
      <c r="AL247" s="55"/>
      <c r="AM247" s="55"/>
      <c r="AN247" s="55"/>
      <c r="AO247" s="55"/>
      <c r="AP247" s="55"/>
      <c r="AQ247" s="55"/>
      <c r="AR247" s="55"/>
      <c r="AS247" s="55"/>
      <c r="AT247" s="55"/>
      <c r="AU247" s="55"/>
      <c r="AV247" s="55"/>
      <c r="AW247" s="55"/>
      <c r="AX247" s="55"/>
      <c r="AY247" s="55"/>
      <c r="AZ247" s="55"/>
      <c r="BA247" s="55"/>
      <c r="BB247" s="55"/>
      <c r="BC247" s="55"/>
      <c r="BD247" s="55"/>
      <c r="BE247" s="55"/>
      <c r="BF247" s="55"/>
      <c r="BG247" s="55"/>
      <c r="BH247" s="55"/>
      <c r="BI247" s="55"/>
      <c r="BJ247" s="55"/>
      <c r="BK247" s="55"/>
      <c r="BL247" s="55"/>
      <c r="BM247" s="55"/>
      <c r="BN247" s="55"/>
      <c r="BO247" s="55"/>
      <c r="BP247" s="55"/>
      <c r="BQ247" s="55"/>
      <c r="BR247" s="55"/>
      <c r="BS247" s="55"/>
      <c r="BT247" s="55"/>
      <c r="BU247" s="55"/>
      <c r="BV247" s="55"/>
      <c r="BW247" s="55"/>
      <c r="BX247" s="55"/>
      <c r="BY247" s="55"/>
    </row>
    <row r="248" spans="1:77" ht="15.75" customHeight="1">
      <c r="A248" s="204"/>
      <c r="B248" s="55"/>
      <c r="C248" s="204"/>
      <c r="D248" s="204"/>
      <c r="E248" s="204"/>
      <c r="F248" s="204"/>
      <c r="G248" s="204"/>
      <c r="H248" s="55"/>
      <c r="I248" s="55"/>
      <c r="J248" s="55"/>
      <c r="K248" s="55"/>
      <c r="L248" s="55"/>
      <c r="M248" s="55"/>
      <c r="N248" s="55"/>
      <c r="O248" s="55"/>
      <c r="P248" s="55"/>
      <c r="Q248" s="55"/>
      <c r="R248" s="55"/>
      <c r="S248" s="55"/>
      <c r="T248" s="55"/>
      <c r="U248" s="55"/>
      <c r="V248" s="55"/>
      <c r="W248" s="55"/>
      <c r="X248" s="55"/>
      <c r="Y248" s="55"/>
      <c r="Z248" s="55"/>
      <c r="AA248" s="55"/>
      <c r="AB248" s="55"/>
      <c r="AC248" s="55"/>
      <c r="AD248" s="55"/>
      <c r="AE248" s="55"/>
      <c r="AF248" s="55"/>
      <c r="AG248" s="55"/>
      <c r="AH248" s="55"/>
      <c r="AI248" s="55"/>
      <c r="AJ248" s="55"/>
      <c r="AK248" s="55"/>
      <c r="AL248" s="55"/>
      <c r="AM248" s="55"/>
      <c r="AN248" s="55"/>
      <c r="AO248" s="55"/>
      <c r="AP248" s="55"/>
      <c r="AQ248" s="55"/>
      <c r="AR248" s="55"/>
      <c r="AS248" s="55"/>
      <c r="AT248" s="55"/>
      <c r="AU248" s="55"/>
      <c r="AV248" s="55"/>
      <c r="AW248" s="55"/>
      <c r="AX248" s="55"/>
      <c r="AY248" s="55"/>
      <c r="AZ248" s="55"/>
      <c r="BA248" s="55"/>
      <c r="BB248" s="55"/>
      <c r="BC248" s="55"/>
      <c r="BD248" s="55"/>
      <c r="BE248" s="55"/>
      <c r="BF248" s="55"/>
      <c r="BG248" s="55"/>
      <c r="BH248" s="55"/>
      <c r="BI248" s="55"/>
      <c r="BJ248" s="55"/>
      <c r="BK248" s="55"/>
      <c r="BL248" s="55"/>
      <c r="BM248" s="55"/>
      <c r="BN248" s="55"/>
      <c r="BO248" s="55"/>
      <c r="BP248" s="55"/>
      <c r="BQ248" s="55"/>
      <c r="BR248" s="55"/>
      <c r="BS248" s="55"/>
      <c r="BT248" s="55"/>
      <c r="BU248" s="55"/>
      <c r="BV248" s="55"/>
      <c r="BW248" s="55"/>
      <c r="BX248" s="55"/>
      <c r="BY248" s="55"/>
    </row>
    <row r="249" spans="1:77" ht="15.75" customHeight="1">
      <c r="A249" s="204"/>
      <c r="B249" s="55"/>
      <c r="C249" s="204"/>
      <c r="D249" s="204"/>
      <c r="E249" s="204"/>
      <c r="F249" s="204"/>
      <c r="G249" s="204"/>
      <c r="H249" s="55"/>
      <c r="I249" s="55"/>
      <c r="J249" s="55"/>
      <c r="K249" s="55"/>
      <c r="L249" s="55"/>
      <c r="M249" s="55"/>
      <c r="N249" s="55"/>
      <c r="O249" s="55"/>
      <c r="P249" s="55"/>
      <c r="Q249" s="55"/>
      <c r="R249" s="55"/>
      <c r="S249" s="55"/>
      <c r="T249" s="55"/>
      <c r="U249" s="55"/>
      <c r="V249" s="55"/>
      <c r="W249" s="55"/>
      <c r="X249" s="55"/>
      <c r="Y249" s="55"/>
      <c r="Z249" s="55"/>
      <c r="AA249" s="55"/>
      <c r="AB249" s="55"/>
      <c r="AC249" s="55"/>
      <c r="AD249" s="55"/>
      <c r="AE249" s="55"/>
      <c r="AF249" s="55"/>
      <c r="AG249" s="55"/>
      <c r="AH249" s="55"/>
      <c r="AI249" s="55"/>
      <c r="AJ249" s="55"/>
      <c r="AK249" s="55"/>
      <c r="AL249" s="55"/>
      <c r="AM249" s="55"/>
      <c r="AN249" s="55"/>
      <c r="AO249" s="55"/>
      <c r="AP249" s="55"/>
      <c r="AQ249" s="55"/>
      <c r="AR249" s="55"/>
      <c r="AS249" s="55"/>
      <c r="AT249" s="55"/>
      <c r="AU249" s="55"/>
      <c r="AV249" s="55"/>
      <c r="AW249" s="55"/>
      <c r="AX249" s="55"/>
      <c r="AY249" s="55"/>
      <c r="AZ249" s="55"/>
      <c r="BA249" s="55"/>
      <c r="BB249" s="55"/>
      <c r="BC249" s="55"/>
      <c r="BD249" s="55"/>
      <c r="BE249" s="55"/>
      <c r="BF249" s="55"/>
      <c r="BG249" s="55"/>
      <c r="BH249" s="55"/>
      <c r="BI249" s="55"/>
      <c r="BJ249" s="55"/>
      <c r="BK249" s="55"/>
      <c r="BL249" s="55"/>
      <c r="BM249" s="55"/>
      <c r="BN249" s="55"/>
      <c r="BO249" s="55"/>
      <c r="BP249" s="55"/>
      <c r="BQ249" s="55"/>
      <c r="BR249" s="55"/>
      <c r="BS249" s="55"/>
      <c r="BT249" s="55"/>
      <c r="BU249" s="55"/>
      <c r="BV249" s="55"/>
      <c r="BW249" s="55"/>
      <c r="BX249" s="55"/>
      <c r="BY249" s="55"/>
    </row>
    <row r="250" spans="1:77" ht="15.75" customHeight="1">
      <c r="A250" s="204"/>
      <c r="B250" s="55"/>
      <c r="C250" s="204"/>
      <c r="D250" s="204"/>
      <c r="E250" s="204"/>
      <c r="F250" s="204"/>
      <c r="G250" s="204"/>
      <c r="H250" s="55"/>
      <c r="I250" s="55"/>
      <c r="J250" s="55"/>
      <c r="K250" s="55"/>
      <c r="L250" s="55"/>
      <c r="M250" s="55"/>
      <c r="N250" s="55"/>
      <c r="O250" s="55"/>
      <c r="P250" s="55"/>
      <c r="Q250" s="55"/>
      <c r="R250" s="55"/>
      <c r="S250" s="55"/>
      <c r="T250" s="55"/>
      <c r="U250" s="55"/>
      <c r="V250" s="55"/>
      <c r="W250" s="55"/>
      <c r="X250" s="55"/>
      <c r="Y250" s="55"/>
      <c r="Z250" s="55"/>
      <c r="AA250" s="55"/>
      <c r="AB250" s="55"/>
      <c r="AC250" s="55"/>
      <c r="AD250" s="55"/>
      <c r="AE250" s="55"/>
      <c r="AF250" s="55"/>
      <c r="AG250" s="55"/>
      <c r="AH250" s="55"/>
      <c r="AI250" s="55"/>
      <c r="AJ250" s="55"/>
      <c r="AK250" s="55"/>
      <c r="AL250" s="55"/>
      <c r="AM250" s="55"/>
      <c r="AN250" s="55"/>
      <c r="AO250" s="55"/>
      <c r="AP250" s="55"/>
      <c r="AQ250" s="55"/>
      <c r="AR250" s="55"/>
      <c r="AS250" s="55"/>
      <c r="AT250" s="55"/>
      <c r="AU250" s="55"/>
      <c r="AV250" s="55"/>
      <c r="AW250" s="55"/>
      <c r="AX250" s="55"/>
      <c r="AY250" s="55"/>
      <c r="AZ250" s="55"/>
      <c r="BA250" s="55"/>
      <c r="BB250" s="55"/>
      <c r="BC250" s="55"/>
      <c r="BD250" s="55"/>
      <c r="BE250" s="55"/>
      <c r="BF250" s="55"/>
      <c r="BG250" s="55"/>
      <c r="BH250" s="55"/>
      <c r="BI250" s="55"/>
      <c r="BJ250" s="55"/>
      <c r="BK250" s="55"/>
      <c r="BL250" s="55"/>
      <c r="BM250" s="55"/>
      <c r="BN250" s="55"/>
      <c r="BO250" s="55"/>
      <c r="BP250" s="55"/>
      <c r="BQ250" s="55"/>
      <c r="BR250" s="55"/>
      <c r="BS250" s="55"/>
      <c r="BT250" s="55"/>
      <c r="BU250" s="55"/>
      <c r="BV250" s="55"/>
      <c r="BW250" s="55"/>
      <c r="BX250" s="55"/>
      <c r="BY250" s="55"/>
    </row>
    <row r="251" spans="1:77" ht="15.75" customHeight="1">
      <c r="A251" s="204"/>
      <c r="B251" s="55"/>
      <c r="C251" s="204"/>
      <c r="D251" s="204"/>
      <c r="E251" s="204"/>
      <c r="F251" s="204"/>
      <c r="G251" s="204"/>
      <c r="H251" s="55"/>
      <c r="I251" s="55"/>
      <c r="J251" s="55"/>
      <c r="K251" s="55"/>
      <c r="L251" s="55"/>
      <c r="M251" s="55"/>
      <c r="N251" s="55"/>
      <c r="O251" s="55"/>
      <c r="P251" s="55"/>
      <c r="Q251" s="55"/>
      <c r="R251" s="55"/>
      <c r="S251" s="55"/>
      <c r="T251" s="55"/>
      <c r="U251" s="55"/>
      <c r="V251" s="55"/>
      <c r="W251" s="55"/>
      <c r="X251" s="55"/>
      <c r="Y251" s="55"/>
      <c r="Z251" s="55"/>
      <c r="AA251" s="55"/>
      <c r="AB251" s="55"/>
      <c r="AC251" s="55"/>
      <c r="AD251" s="55"/>
      <c r="AE251" s="55"/>
      <c r="AF251" s="55"/>
      <c r="AG251" s="55"/>
      <c r="AH251" s="55"/>
      <c r="AI251" s="55"/>
      <c r="AJ251" s="55"/>
      <c r="AK251" s="55"/>
      <c r="AL251" s="55"/>
      <c r="AM251" s="55"/>
      <c r="AN251" s="55"/>
      <c r="AO251" s="55"/>
      <c r="AP251" s="55"/>
      <c r="AQ251" s="55"/>
      <c r="AR251" s="55"/>
      <c r="AS251" s="55"/>
      <c r="AT251" s="55"/>
      <c r="AU251" s="55"/>
      <c r="AV251" s="55"/>
      <c r="AW251" s="55"/>
      <c r="AX251" s="55"/>
      <c r="AY251" s="55"/>
      <c r="AZ251" s="55"/>
      <c r="BA251" s="55"/>
      <c r="BB251" s="55"/>
      <c r="BC251" s="55"/>
      <c r="BD251" s="55"/>
      <c r="BE251" s="55"/>
      <c r="BF251" s="55"/>
      <c r="BG251" s="55"/>
      <c r="BH251" s="55"/>
      <c r="BI251" s="55"/>
      <c r="BJ251" s="55"/>
      <c r="BK251" s="55"/>
      <c r="BL251" s="55"/>
      <c r="BM251" s="55"/>
      <c r="BN251" s="55"/>
      <c r="BO251" s="55"/>
      <c r="BP251" s="55"/>
      <c r="BQ251" s="55"/>
      <c r="BR251" s="55"/>
      <c r="BS251" s="55"/>
      <c r="BT251" s="55"/>
      <c r="BU251" s="55"/>
      <c r="BV251" s="55"/>
      <c r="BW251" s="55"/>
      <c r="BX251" s="55"/>
      <c r="BY251" s="55"/>
    </row>
    <row r="252" spans="1:77" ht="15.75" customHeight="1">
      <c r="A252" s="204"/>
      <c r="B252" s="55"/>
      <c r="C252" s="204"/>
      <c r="D252" s="204"/>
      <c r="E252" s="204"/>
      <c r="F252" s="204"/>
      <c r="G252" s="204"/>
      <c r="H252" s="55"/>
      <c r="I252" s="55"/>
      <c r="J252" s="55"/>
      <c r="K252" s="55"/>
      <c r="L252" s="55"/>
      <c r="M252" s="55"/>
      <c r="N252" s="55"/>
      <c r="O252" s="55"/>
      <c r="P252" s="55"/>
      <c r="Q252" s="55"/>
      <c r="R252" s="55"/>
      <c r="S252" s="55"/>
      <c r="T252" s="55"/>
      <c r="U252" s="55"/>
      <c r="V252" s="55"/>
      <c r="W252" s="55"/>
      <c r="X252" s="55"/>
      <c r="Y252" s="55"/>
      <c r="Z252" s="55"/>
      <c r="AA252" s="55"/>
      <c r="AB252" s="55"/>
      <c r="AC252" s="55"/>
      <c r="AD252" s="55"/>
      <c r="AE252" s="55"/>
      <c r="AF252" s="55"/>
      <c r="AG252" s="55"/>
      <c r="AH252" s="55"/>
      <c r="AI252" s="55"/>
      <c r="AJ252" s="55"/>
      <c r="AK252" s="55"/>
      <c r="AL252" s="55"/>
      <c r="AM252" s="55"/>
      <c r="AN252" s="55"/>
      <c r="AO252" s="55"/>
      <c r="AP252" s="55"/>
      <c r="AQ252" s="55"/>
      <c r="AR252" s="55"/>
      <c r="AS252" s="55"/>
      <c r="AT252" s="55"/>
      <c r="AU252" s="55"/>
      <c r="AV252" s="55"/>
      <c r="AW252" s="55"/>
      <c r="AX252" s="55"/>
      <c r="AY252" s="55"/>
      <c r="AZ252" s="55"/>
      <c r="BA252" s="55"/>
      <c r="BB252" s="55"/>
      <c r="BC252" s="55"/>
      <c r="BD252" s="55"/>
      <c r="BE252" s="55"/>
      <c r="BF252" s="55"/>
      <c r="BG252" s="55"/>
      <c r="BH252" s="55"/>
      <c r="BI252" s="55"/>
      <c r="BJ252" s="55"/>
      <c r="BK252" s="55"/>
      <c r="BL252" s="55"/>
      <c r="BM252" s="55"/>
      <c r="BN252" s="55"/>
      <c r="BO252" s="55"/>
      <c r="BP252" s="55"/>
      <c r="BQ252" s="55"/>
      <c r="BR252" s="55"/>
      <c r="BS252" s="55"/>
      <c r="BT252" s="55"/>
      <c r="BU252" s="55"/>
      <c r="BV252" s="55"/>
      <c r="BW252" s="55"/>
      <c r="BX252" s="55"/>
      <c r="BY252" s="55"/>
    </row>
    <row r="253" spans="1:77" ht="15.75" customHeight="1">
      <c r="A253" s="204"/>
      <c r="B253" s="55"/>
      <c r="C253" s="204"/>
      <c r="D253" s="204"/>
      <c r="E253" s="204"/>
      <c r="F253" s="204"/>
      <c r="G253" s="204"/>
      <c r="H253" s="55"/>
      <c r="I253" s="55"/>
      <c r="J253" s="55"/>
      <c r="K253" s="55"/>
      <c r="L253" s="55"/>
      <c r="M253" s="55"/>
      <c r="N253" s="55"/>
      <c r="O253" s="55"/>
      <c r="P253" s="55"/>
      <c r="Q253" s="55"/>
      <c r="R253" s="55"/>
      <c r="S253" s="55"/>
      <c r="T253" s="55"/>
      <c r="U253" s="55"/>
      <c r="V253" s="55"/>
      <c r="W253" s="55"/>
      <c r="X253" s="55"/>
      <c r="Y253" s="55"/>
      <c r="Z253" s="55"/>
      <c r="AA253" s="55"/>
      <c r="AB253" s="55"/>
      <c r="AC253" s="55"/>
      <c r="AD253" s="55"/>
      <c r="AE253" s="55"/>
      <c r="AF253" s="55"/>
      <c r="AG253" s="55"/>
      <c r="AH253" s="55"/>
      <c r="AI253" s="55"/>
      <c r="AJ253" s="55"/>
      <c r="AK253" s="55"/>
      <c r="AL253" s="55"/>
      <c r="AM253" s="55"/>
      <c r="AN253" s="55"/>
      <c r="AO253" s="55"/>
      <c r="AP253" s="55"/>
      <c r="AQ253" s="55"/>
      <c r="AR253" s="55"/>
      <c r="AS253" s="55"/>
      <c r="AT253" s="55"/>
      <c r="AU253" s="55"/>
      <c r="AV253" s="55"/>
      <c r="AW253" s="55"/>
      <c r="AX253" s="55"/>
      <c r="AY253" s="55"/>
      <c r="AZ253" s="55"/>
      <c r="BA253" s="55"/>
      <c r="BB253" s="55"/>
      <c r="BC253" s="55"/>
      <c r="BD253" s="55"/>
      <c r="BE253" s="55"/>
      <c r="BF253" s="55"/>
      <c r="BG253" s="55"/>
      <c r="BH253" s="55"/>
      <c r="BI253" s="55"/>
      <c r="BJ253" s="55"/>
      <c r="BK253" s="55"/>
      <c r="BL253" s="55"/>
      <c r="BM253" s="55"/>
      <c r="BN253" s="55"/>
      <c r="BO253" s="55"/>
      <c r="BP253" s="55"/>
      <c r="BQ253" s="55"/>
      <c r="BR253" s="55"/>
      <c r="BS253" s="55"/>
      <c r="BT253" s="55"/>
      <c r="BU253" s="55"/>
      <c r="BV253" s="55"/>
      <c r="BW253" s="55"/>
      <c r="BX253" s="55"/>
      <c r="BY253" s="55"/>
    </row>
    <row r="254" spans="1:77" ht="15.75" customHeight="1">
      <c r="A254" s="204"/>
      <c r="B254" s="55"/>
      <c r="C254" s="204"/>
      <c r="D254" s="204"/>
      <c r="E254" s="204"/>
      <c r="F254" s="204"/>
      <c r="G254" s="204"/>
      <c r="H254" s="55"/>
      <c r="I254" s="55"/>
      <c r="J254" s="55"/>
      <c r="K254" s="55"/>
      <c r="L254" s="55"/>
      <c r="M254" s="55"/>
      <c r="N254" s="55"/>
      <c r="O254" s="55"/>
      <c r="P254" s="55"/>
      <c r="Q254" s="55"/>
      <c r="R254" s="55"/>
      <c r="S254" s="55"/>
      <c r="T254" s="55"/>
      <c r="U254" s="55"/>
      <c r="V254" s="55"/>
      <c r="W254" s="55"/>
      <c r="X254" s="55"/>
      <c r="Y254" s="55"/>
      <c r="Z254" s="55"/>
      <c r="AA254" s="55"/>
      <c r="AB254" s="55"/>
      <c r="AC254" s="55"/>
      <c r="AD254" s="55"/>
      <c r="AE254" s="55"/>
      <c r="AF254" s="55"/>
      <c r="AG254" s="55"/>
      <c r="AH254" s="55"/>
      <c r="AI254" s="55"/>
      <c r="AJ254" s="55"/>
      <c r="AK254" s="55"/>
      <c r="AL254" s="55"/>
      <c r="AM254" s="55"/>
      <c r="AN254" s="55"/>
      <c r="AO254" s="55"/>
      <c r="AP254" s="55"/>
      <c r="AQ254" s="55"/>
      <c r="AR254" s="55"/>
      <c r="AS254" s="55"/>
      <c r="AT254" s="55"/>
      <c r="AU254" s="55"/>
      <c r="AV254" s="55"/>
      <c r="AW254" s="55"/>
      <c r="AX254" s="55"/>
      <c r="AY254" s="55"/>
      <c r="AZ254" s="55"/>
      <c r="BA254" s="55"/>
      <c r="BB254" s="55"/>
      <c r="BC254" s="55"/>
      <c r="BD254" s="55"/>
      <c r="BE254" s="55"/>
      <c r="BF254" s="55"/>
      <c r="BG254" s="55"/>
      <c r="BH254" s="55"/>
      <c r="BI254" s="55"/>
      <c r="BJ254" s="55"/>
      <c r="BK254" s="55"/>
      <c r="BL254" s="55"/>
      <c r="BM254" s="55"/>
      <c r="BN254" s="55"/>
      <c r="BO254" s="55"/>
      <c r="BP254" s="55"/>
      <c r="BQ254" s="55"/>
      <c r="BR254" s="55"/>
      <c r="BS254" s="55"/>
      <c r="BT254" s="55"/>
      <c r="BU254" s="55"/>
      <c r="BV254" s="55"/>
      <c r="BW254" s="55"/>
      <c r="BX254" s="55"/>
      <c r="BY254" s="55"/>
    </row>
    <row r="255" spans="1:77" ht="15.75" customHeight="1">
      <c r="A255" s="204"/>
      <c r="B255" s="55"/>
      <c r="C255" s="204"/>
      <c r="D255" s="204"/>
      <c r="E255" s="204"/>
      <c r="F255" s="204"/>
      <c r="G255" s="204"/>
      <c r="H255" s="55"/>
      <c r="I255" s="55"/>
      <c r="J255" s="55"/>
      <c r="K255" s="55"/>
      <c r="L255" s="55"/>
      <c r="M255" s="55"/>
      <c r="N255" s="55"/>
      <c r="O255" s="55"/>
      <c r="P255" s="55"/>
      <c r="Q255" s="55"/>
      <c r="R255" s="55"/>
      <c r="S255" s="55"/>
      <c r="T255" s="55"/>
      <c r="U255" s="55"/>
      <c r="V255" s="55"/>
      <c r="W255" s="55"/>
      <c r="X255" s="55"/>
      <c r="Y255" s="55"/>
      <c r="Z255" s="55"/>
      <c r="AA255" s="55"/>
      <c r="AB255" s="55"/>
      <c r="AC255" s="55"/>
      <c r="AD255" s="55"/>
      <c r="AE255" s="55"/>
      <c r="AF255" s="55"/>
      <c r="AG255" s="55"/>
      <c r="AH255" s="55"/>
      <c r="AI255" s="55"/>
      <c r="AJ255" s="55"/>
      <c r="AK255" s="55"/>
      <c r="AL255" s="55"/>
      <c r="AM255" s="55"/>
      <c r="AN255" s="55"/>
      <c r="AO255" s="55"/>
      <c r="AP255" s="55"/>
      <c r="AQ255" s="55"/>
      <c r="AR255" s="55"/>
      <c r="AS255" s="55"/>
      <c r="AT255" s="55"/>
      <c r="AU255" s="55"/>
      <c r="AV255" s="55"/>
      <c r="AW255" s="55"/>
      <c r="AX255" s="55"/>
      <c r="AY255" s="55"/>
      <c r="AZ255" s="55"/>
      <c r="BA255" s="55"/>
      <c r="BB255" s="55"/>
      <c r="BC255" s="55"/>
      <c r="BD255" s="55"/>
      <c r="BE255" s="55"/>
      <c r="BF255" s="55"/>
      <c r="BG255" s="55"/>
      <c r="BH255" s="55"/>
      <c r="BI255" s="55"/>
      <c r="BJ255" s="55"/>
      <c r="BK255" s="55"/>
      <c r="BL255" s="55"/>
      <c r="BM255" s="55"/>
      <c r="BN255" s="55"/>
      <c r="BO255" s="55"/>
      <c r="BP255" s="55"/>
      <c r="BQ255" s="55"/>
      <c r="BR255" s="55"/>
      <c r="BS255" s="55"/>
      <c r="BT255" s="55"/>
      <c r="BU255" s="55"/>
      <c r="BV255" s="55"/>
      <c r="BW255" s="55"/>
      <c r="BX255" s="55"/>
      <c r="BY255" s="55"/>
    </row>
    <row r="256" spans="1:77" ht="15.75" customHeight="1">
      <c r="A256" s="204"/>
      <c r="B256" s="55"/>
      <c r="C256" s="204"/>
      <c r="D256" s="204"/>
      <c r="E256" s="204"/>
      <c r="F256" s="204"/>
      <c r="G256" s="204"/>
      <c r="H256" s="55"/>
      <c r="I256" s="55"/>
      <c r="J256" s="55"/>
      <c r="K256" s="55"/>
      <c r="L256" s="55"/>
      <c r="M256" s="55"/>
      <c r="N256" s="55"/>
      <c r="O256" s="55"/>
      <c r="P256" s="55"/>
      <c r="Q256" s="55"/>
      <c r="R256" s="55"/>
      <c r="S256" s="55"/>
      <c r="T256" s="55"/>
      <c r="U256" s="55"/>
      <c r="V256" s="55"/>
      <c r="W256" s="55"/>
      <c r="X256" s="55"/>
      <c r="Y256" s="55"/>
      <c r="Z256" s="55"/>
      <c r="AA256" s="55"/>
      <c r="AB256" s="55"/>
      <c r="AC256" s="55"/>
      <c r="AD256" s="55"/>
      <c r="AE256" s="55"/>
      <c r="AF256" s="55"/>
      <c r="AG256" s="55"/>
      <c r="AH256" s="55"/>
      <c r="AI256" s="55"/>
      <c r="AJ256" s="55"/>
      <c r="AK256" s="55"/>
      <c r="AL256" s="55"/>
      <c r="AM256" s="55"/>
      <c r="AN256" s="55"/>
      <c r="AO256" s="55"/>
      <c r="AP256" s="55"/>
      <c r="AQ256" s="55"/>
      <c r="AR256" s="55"/>
      <c r="AS256" s="55"/>
      <c r="AT256" s="55"/>
      <c r="AU256" s="55"/>
      <c r="AV256" s="55"/>
      <c r="AW256" s="55"/>
      <c r="AX256" s="55"/>
      <c r="AY256" s="55"/>
      <c r="AZ256" s="55"/>
      <c r="BA256" s="55"/>
      <c r="BB256" s="55"/>
      <c r="BC256" s="55"/>
      <c r="BD256" s="55"/>
      <c r="BE256" s="55"/>
      <c r="BF256" s="55"/>
      <c r="BG256" s="55"/>
      <c r="BH256" s="55"/>
      <c r="BI256" s="55"/>
      <c r="BJ256" s="55"/>
      <c r="BK256" s="55"/>
      <c r="BL256" s="55"/>
      <c r="BM256" s="55"/>
      <c r="BN256" s="55"/>
      <c r="BO256" s="55"/>
      <c r="BP256" s="55"/>
      <c r="BQ256" s="55"/>
      <c r="BR256" s="55"/>
      <c r="BS256" s="55"/>
      <c r="BT256" s="55"/>
      <c r="BU256" s="55"/>
      <c r="BV256" s="55"/>
      <c r="BW256" s="55"/>
      <c r="BX256" s="55"/>
      <c r="BY256" s="55"/>
    </row>
    <row r="257" spans="1:77" ht="15.75" customHeight="1">
      <c r="A257" s="204"/>
      <c r="B257" s="55"/>
      <c r="C257" s="204"/>
      <c r="D257" s="204"/>
      <c r="E257" s="204"/>
      <c r="F257" s="204"/>
      <c r="G257" s="204"/>
      <c r="H257" s="55"/>
      <c r="I257" s="55"/>
      <c r="J257" s="55"/>
      <c r="K257" s="55"/>
      <c r="L257" s="55"/>
      <c r="M257" s="55"/>
      <c r="N257" s="55"/>
      <c r="O257" s="55"/>
      <c r="P257" s="55"/>
      <c r="Q257" s="55"/>
      <c r="R257" s="55"/>
      <c r="S257" s="55"/>
      <c r="T257" s="55"/>
      <c r="U257" s="55"/>
      <c r="V257" s="55"/>
      <c r="W257" s="55"/>
      <c r="X257" s="55"/>
      <c r="Y257" s="55"/>
      <c r="Z257" s="55"/>
      <c r="AA257" s="55"/>
      <c r="AB257" s="55"/>
      <c r="AC257" s="55"/>
      <c r="AD257" s="55"/>
      <c r="AE257" s="55"/>
      <c r="AF257" s="55"/>
      <c r="AG257" s="55"/>
      <c r="AH257" s="55"/>
      <c r="AI257" s="55"/>
      <c r="AJ257" s="55"/>
      <c r="AK257" s="55"/>
      <c r="AL257" s="55"/>
      <c r="AM257" s="55"/>
      <c r="AN257" s="55"/>
      <c r="AO257" s="55"/>
      <c r="AP257" s="55"/>
      <c r="AQ257" s="55"/>
      <c r="AR257" s="55"/>
      <c r="AS257" s="55"/>
      <c r="AT257" s="55"/>
      <c r="AU257" s="55"/>
      <c r="AV257" s="55"/>
      <c r="AW257" s="55"/>
      <c r="AX257" s="55"/>
      <c r="AY257" s="55"/>
      <c r="AZ257" s="55"/>
      <c r="BA257" s="55"/>
      <c r="BB257" s="55"/>
      <c r="BC257" s="55"/>
      <c r="BD257" s="55"/>
      <c r="BE257" s="55"/>
      <c r="BF257" s="55"/>
      <c r="BG257" s="55"/>
      <c r="BH257" s="55"/>
      <c r="BI257" s="55"/>
      <c r="BJ257" s="55"/>
      <c r="BK257" s="55"/>
      <c r="BL257" s="55"/>
      <c r="BM257" s="55"/>
      <c r="BN257" s="55"/>
      <c r="BO257" s="55"/>
      <c r="BP257" s="55"/>
      <c r="BQ257" s="55"/>
      <c r="BR257" s="55"/>
      <c r="BS257" s="55"/>
      <c r="BT257" s="55"/>
      <c r="BU257" s="55"/>
      <c r="BV257" s="55"/>
      <c r="BW257" s="55"/>
      <c r="BX257" s="55"/>
      <c r="BY257" s="55"/>
    </row>
    <row r="258" spans="1:77" ht="15.75" customHeight="1">
      <c r="A258" s="204"/>
      <c r="B258" s="55"/>
      <c r="C258" s="204"/>
      <c r="D258" s="204"/>
      <c r="E258" s="204"/>
      <c r="F258" s="204"/>
      <c r="G258" s="204"/>
      <c r="H258" s="55"/>
      <c r="I258" s="55"/>
      <c r="J258" s="55"/>
      <c r="K258" s="55"/>
      <c r="L258" s="55"/>
      <c r="M258" s="55"/>
      <c r="N258" s="55"/>
      <c r="O258" s="55"/>
      <c r="P258" s="55"/>
      <c r="Q258" s="55"/>
      <c r="R258" s="55"/>
      <c r="S258" s="55"/>
      <c r="T258" s="55"/>
      <c r="U258" s="55"/>
      <c r="V258" s="55"/>
      <c r="W258" s="55"/>
      <c r="X258" s="55"/>
      <c r="Y258" s="55"/>
      <c r="Z258" s="55"/>
      <c r="AA258" s="55"/>
      <c r="AB258" s="55"/>
      <c r="AC258" s="55"/>
      <c r="AD258" s="55"/>
      <c r="AE258" s="55"/>
      <c r="AF258" s="55"/>
      <c r="AG258" s="55"/>
      <c r="AH258" s="55"/>
      <c r="AI258" s="55"/>
      <c r="AJ258" s="55"/>
      <c r="AK258" s="55"/>
      <c r="AL258" s="55"/>
      <c r="AM258" s="55"/>
      <c r="AN258" s="55"/>
      <c r="AO258" s="55"/>
      <c r="AP258" s="55"/>
      <c r="AQ258" s="55"/>
      <c r="AR258" s="55"/>
      <c r="AS258" s="55"/>
      <c r="AT258" s="55"/>
      <c r="AU258" s="55"/>
      <c r="AV258" s="55"/>
      <c r="AW258" s="55"/>
      <c r="AX258" s="55"/>
      <c r="AY258" s="55"/>
      <c r="AZ258" s="55"/>
      <c r="BA258" s="55"/>
      <c r="BB258" s="55"/>
      <c r="BC258" s="55"/>
      <c r="BD258" s="55"/>
      <c r="BE258" s="55"/>
      <c r="BF258" s="55"/>
      <c r="BG258" s="55"/>
      <c r="BH258" s="55"/>
      <c r="BI258" s="55"/>
      <c r="BJ258" s="55"/>
      <c r="BK258" s="55"/>
      <c r="BL258" s="55"/>
      <c r="BM258" s="55"/>
      <c r="BN258" s="55"/>
      <c r="BO258" s="55"/>
      <c r="BP258" s="55"/>
      <c r="BQ258" s="55"/>
      <c r="BR258" s="55"/>
      <c r="BS258" s="55"/>
      <c r="BT258" s="55"/>
      <c r="BU258" s="55"/>
      <c r="BV258" s="55"/>
      <c r="BW258" s="55"/>
      <c r="BX258" s="55"/>
      <c r="BY258" s="55"/>
    </row>
    <row r="259" spans="1:77" ht="15.75" customHeight="1">
      <c r="A259" s="204"/>
      <c r="B259" s="55"/>
      <c r="C259" s="204"/>
      <c r="D259" s="204"/>
      <c r="E259" s="204"/>
      <c r="F259" s="204"/>
      <c r="G259" s="204"/>
      <c r="H259" s="55"/>
      <c r="I259" s="55"/>
      <c r="J259" s="55"/>
      <c r="K259" s="55"/>
      <c r="L259" s="55"/>
      <c r="M259" s="55"/>
      <c r="N259" s="55"/>
      <c r="O259" s="55"/>
      <c r="P259" s="55"/>
      <c r="Q259" s="55"/>
      <c r="R259" s="55"/>
      <c r="S259" s="55"/>
      <c r="T259" s="55"/>
      <c r="U259" s="55"/>
      <c r="V259" s="55"/>
      <c r="W259" s="55"/>
      <c r="X259" s="55"/>
      <c r="Y259" s="55"/>
      <c r="Z259" s="55"/>
      <c r="AA259" s="55"/>
      <c r="AB259" s="55"/>
      <c r="AC259" s="55"/>
      <c r="AD259" s="55"/>
      <c r="AE259" s="55"/>
      <c r="AF259" s="55"/>
      <c r="AG259" s="55"/>
      <c r="AH259" s="55"/>
      <c r="AI259" s="55"/>
      <c r="AJ259" s="55"/>
      <c r="AK259" s="55"/>
      <c r="AL259" s="55"/>
      <c r="AM259" s="55"/>
      <c r="AN259" s="55"/>
      <c r="AO259" s="55"/>
      <c r="AP259" s="55"/>
      <c r="AQ259" s="55"/>
      <c r="AR259" s="55"/>
      <c r="AS259" s="55"/>
      <c r="AT259" s="55"/>
      <c r="AU259" s="55"/>
      <c r="AV259" s="55"/>
      <c r="AW259" s="55"/>
      <c r="AX259" s="55"/>
      <c r="AY259" s="55"/>
      <c r="AZ259" s="55"/>
      <c r="BA259" s="55"/>
      <c r="BB259" s="55"/>
      <c r="BC259" s="55"/>
      <c r="BD259" s="55"/>
      <c r="BE259" s="55"/>
      <c r="BF259" s="55"/>
      <c r="BG259" s="55"/>
      <c r="BH259" s="55"/>
      <c r="BI259" s="55"/>
      <c r="BJ259" s="55"/>
      <c r="BK259" s="55"/>
      <c r="BL259" s="55"/>
      <c r="BM259" s="55"/>
      <c r="BN259" s="55"/>
      <c r="BO259" s="55"/>
      <c r="BP259" s="55"/>
      <c r="BQ259" s="55"/>
      <c r="BR259" s="55"/>
      <c r="BS259" s="55"/>
      <c r="BT259" s="55"/>
      <c r="BU259" s="55"/>
      <c r="BV259" s="55"/>
      <c r="BW259" s="55"/>
      <c r="BX259" s="55"/>
      <c r="BY259" s="55"/>
    </row>
    <row r="260" spans="1:77" ht="15.75" customHeight="1">
      <c r="A260" s="204"/>
      <c r="B260" s="55"/>
      <c r="C260" s="204"/>
      <c r="D260" s="204"/>
      <c r="E260" s="204"/>
      <c r="F260" s="204"/>
      <c r="G260" s="204"/>
      <c r="H260" s="55"/>
      <c r="I260" s="55"/>
      <c r="J260" s="55"/>
      <c r="K260" s="55"/>
      <c r="L260" s="55"/>
      <c r="M260" s="55"/>
      <c r="N260" s="55"/>
      <c r="O260" s="55"/>
      <c r="P260" s="55"/>
      <c r="Q260" s="55"/>
      <c r="R260" s="55"/>
      <c r="S260" s="55"/>
      <c r="T260" s="55"/>
      <c r="U260" s="55"/>
      <c r="V260" s="55"/>
      <c r="W260" s="55"/>
      <c r="X260" s="55"/>
      <c r="Y260" s="55"/>
      <c r="Z260" s="55"/>
      <c r="AA260" s="55"/>
      <c r="AB260" s="55"/>
      <c r="AC260" s="55"/>
      <c r="AD260" s="55"/>
      <c r="AE260" s="55"/>
      <c r="AF260" s="55"/>
      <c r="AG260" s="55"/>
      <c r="AH260" s="55"/>
      <c r="AI260" s="55"/>
      <c r="AJ260" s="55"/>
      <c r="AK260" s="55"/>
      <c r="AL260" s="55"/>
      <c r="AM260" s="55"/>
      <c r="AN260" s="55"/>
      <c r="AO260" s="55"/>
      <c r="AP260" s="55"/>
      <c r="AQ260" s="55"/>
      <c r="AR260" s="55"/>
      <c r="AS260" s="55"/>
      <c r="AT260" s="55"/>
      <c r="AU260" s="55"/>
      <c r="AV260" s="55"/>
      <c r="AW260" s="55"/>
      <c r="AX260" s="55"/>
      <c r="AY260" s="55"/>
      <c r="AZ260" s="55"/>
      <c r="BA260" s="55"/>
      <c r="BB260" s="55"/>
      <c r="BC260" s="55"/>
      <c r="BD260" s="55"/>
      <c r="BE260" s="55"/>
      <c r="BF260" s="55"/>
      <c r="BG260" s="55"/>
      <c r="BH260" s="55"/>
      <c r="BI260" s="55"/>
      <c r="BJ260" s="55"/>
      <c r="BK260" s="55"/>
      <c r="BL260" s="55"/>
      <c r="BM260" s="55"/>
      <c r="BN260" s="55"/>
      <c r="BO260" s="55"/>
      <c r="BP260" s="55"/>
      <c r="BQ260" s="55"/>
      <c r="BR260" s="55"/>
      <c r="BS260" s="55"/>
      <c r="BT260" s="55"/>
      <c r="BU260" s="55"/>
      <c r="BV260" s="55"/>
      <c r="BW260" s="55"/>
      <c r="BX260" s="55"/>
      <c r="BY260" s="55"/>
    </row>
    <row r="261" spans="1:77" ht="15.75" customHeight="1">
      <c r="A261" s="204"/>
      <c r="B261" s="55"/>
      <c r="C261" s="204"/>
      <c r="D261" s="204"/>
      <c r="E261" s="204"/>
      <c r="F261" s="204"/>
      <c r="G261" s="204"/>
      <c r="H261" s="55"/>
      <c r="I261" s="55"/>
      <c r="J261" s="55"/>
      <c r="K261" s="55"/>
      <c r="L261" s="55"/>
      <c r="M261" s="55"/>
      <c r="N261" s="55"/>
      <c r="O261" s="55"/>
      <c r="P261" s="55"/>
      <c r="Q261" s="55"/>
      <c r="R261" s="55"/>
      <c r="S261" s="55"/>
      <c r="T261" s="55"/>
      <c r="U261" s="55"/>
      <c r="V261" s="55"/>
      <c r="W261" s="55"/>
      <c r="X261" s="55"/>
      <c r="Y261" s="55"/>
      <c r="Z261" s="55"/>
      <c r="AA261" s="55"/>
      <c r="AB261" s="55"/>
      <c r="AC261" s="55"/>
      <c r="AD261" s="55"/>
      <c r="AE261" s="55"/>
      <c r="AF261" s="55"/>
      <c r="AG261" s="55"/>
      <c r="AH261" s="55"/>
      <c r="AI261" s="55"/>
      <c r="AJ261" s="55"/>
      <c r="AK261" s="55"/>
      <c r="AL261" s="55"/>
      <c r="AM261" s="55"/>
      <c r="AN261" s="55"/>
      <c r="AO261" s="55"/>
      <c r="AP261" s="55"/>
      <c r="AQ261" s="55"/>
      <c r="AR261" s="55"/>
      <c r="AS261" s="55"/>
      <c r="AT261" s="55"/>
      <c r="AU261" s="55"/>
      <c r="AV261" s="55"/>
      <c r="AW261" s="55"/>
      <c r="AX261" s="55"/>
      <c r="AY261" s="55"/>
      <c r="AZ261" s="55"/>
      <c r="BA261" s="55"/>
      <c r="BB261" s="55"/>
      <c r="BC261" s="55"/>
      <c r="BD261" s="55"/>
      <c r="BE261" s="55"/>
      <c r="BF261" s="55"/>
      <c r="BG261" s="55"/>
      <c r="BH261" s="55"/>
      <c r="BI261" s="55"/>
      <c r="BJ261" s="55"/>
      <c r="BK261" s="55"/>
      <c r="BL261" s="55"/>
      <c r="BM261" s="55"/>
      <c r="BN261" s="55"/>
      <c r="BO261" s="55"/>
      <c r="BP261" s="55"/>
      <c r="BQ261" s="55"/>
      <c r="BR261" s="55"/>
      <c r="BS261" s="55"/>
      <c r="BT261" s="55"/>
      <c r="BU261" s="55"/>
      <c r="BV261" s="55"/>
      <c r="BW261" s="55"/>
      <c r="BX261" s="55"/>
      <c r="BY261" s="55"/>
    </row>
    <row r="262" spans="1:77" ht="15.75" customHeight="1">
      <c r="A262" s="204"/>
      <c r="B262" s="55"/>
      <c r="C262" s="204"/>
      <c r="D262" s="204"/>
      <c r="E262" s="204"/>
      <c r="F262" s="204"/>
      <c r="G262" s="204"/>
      <c r="H262" s="55"/>
      <c r="I262" s="55"/>
      <c r="J262" s="55"/>
      <c r="K262" s="55"/>
      <c r="L262" s="55"/>
      <c r="M262" s="55"/>
      <c r="N262" s="55"/>
      <c r="O262" s="55"/>
      <c r="P262" s="55"/>
      <c r="Q262" s="55"/>
      <c r="R262" s="55"/>
      <c r="S262" s="55"/>
      <c r="T262" s="55"/>
      <c r="U262" s="55"/>
      <c r="V262" s="55"/>
      <c r="W262" s="55"/>
      <c r="X262" s="55"/>
      <c r="Y262" s="55"/>
      <c r="Z262" s="55"/>
      <c r="AA262" s="55"/>
      <c r="AB262" s="55"/>
      <c r="AC262" s="55"/>
      <c r="AD262" s="55"/>
      <c r="AE262" s="55"/>
      <c r="AF262" s="55"/>
      <c r="AG262" s="55"/>
      <c r="AH262" s="55"/>
      <c r="AI262" s="55"/>
      <c r="AJ262" s="55"/>
      <c r="AK262" s="55"/>
      <c r="AL262" s="55"/>
      <c r="AM262" s="55"/>
      <c r="AN262" s="55"/>
      <c r="AO262" s="55"/>
      <c r="AP262" s="55"/>
      <c r="AQ262" s="55"/>
      <c r="AR262" s="55"/>
      <c r="AS262" s="55"/>
      <c r="AT262" s="55"/>
      <c r="AU262" s="55"/>
      <c r="AV262" s="55"/>
      <c r="AW262" s="55"/>
      <c r="AX262" s="55"/>
      <c r="AY262" s="55"/>
      <c r="AZ262" s="55"/>
      <c r="BA262" s="55"/>
      <c r="BB262" s="55"/>
      <c r="BC262" s="55"/>
      <c r="BD262" s="55"/>
      <c r="BE262" s="55"/>
      <c r="BF262" s="55"/>
      <c r="BG262" s="55"/>
      <c r="BH262" s="55"/>
      <c r="BI262" s="55"/>
      <c r="BJ262" s="55"/>
      <c r="BK262" s="55"/>
      <c r="BL262" s="55"/>
      <c r="BM262" s="55"/>
      <c r="BN262" s="55"/>
      <c r="BO262" s="55"/>
      <c r="BP262" s="55"/>
      <c r="BQ262" s="55"/>
      <c r="BR262" s="55"/>
      <c r="BS262" s="55"/>
      <c r="BT262" s="55"/>
      <c r="BU262" s="55"/>
      <c r="BV262" s="55"/>
      <c r="BW262" s="55"/>
      <c r="BX262" s="55"/>
      <c r="BY262" s="55"/>
    </row>
    <row r="263" spans="1:77" ht="15.75" customHeight="1">
      <c r="A263" s="204"/>
      <c r="B263" s="55"/>
      <c r="C263" s="204"/>
      <c r="D263" s="204"/>
      <c r="E263" s="204"/>
      <c r="F263" s="204"/>
      <c r="G263" s="204"/>
      <c r="H263" s="55"/>
      <c r="I263" s="55"/>
      <c r="J263" s="55"/>
      <c r="K263" s="55"/>
      <c r="L263" s="55"/>
      <c r="M263" s="55"/>
      <c r="N263" s="55"/>
      <c r="O263" s="55"/>
      <c r="P263" s="55"/>
      <c r="Q263" s="55"/>
      <c r="R263" s="55"/>
      <c r="S263" s="55"/>
      <c r="T263" s="55"/>
      <c r="U263" s="55"/>
      <c r="V263" s="55"/>
      <c r="W263" s="55"/>
      <c r="X263" s="55"/>
      <c r="Y263" s="55"/>
      <c r="Z263" s="55"/>
      <c r="AA263" s="55"/>
      <c r="AB263" s="55"/>
      <c r="AC263" s="55"/>
      <c r="AD263" s="55"/>
      <c r="AE263" s="55"/>
      <c r="AF263" s="55"/>
      <c r="AG263" s="55"/>
      <c r="AH263" s="55"/>
      <c r="AI263" s="55"/>
      <c r="AJ263" s="55"/>
      <c r="AK263" s="55"/>
      <c r="AL263" s="55"/>
      <c r="AM263" s="55"/>
      <c r="AN263" s="55"/>
      <c r="AO263" s="55"/>
      <c r="AP263" s="55"/>
      <c r="AQ263" s="55"/>
      <c r="AR263" s="55"/>
      <c r="AS263" s="55"/>
      <c r="AT263" s="55"/>
      <c r="AU263" s="55"/>
      <c r="AV263" s="55"/>
      <c r="AW263" s="55"/>
      <c r="AX263" s="55"/>
      <c r="AY263" s="55"/>
      <c r="AZ263" s="55"/>
      <c r="BA263" s="55"/>
      <c r="BB263" s="55"/>
      <c r="BC263" s="55"/>
      <c r="BD263" s="55"/>
      <c r="BE263" s="55"/>
      <c r="BF263" s="55"/>
      <c r="BG263" s="55"/>
      <c r="BH263" s="55"/>
      <c r="BI263" s="55"/>
      <c r="BJ263" s="55"/>
      <c r="BK263" s="55"/>
      <c r="BL263" s="55"/>
      <c r="BM263" s="55"/>
      <c r="BN263" s="55"/>
      <c r="BO263" s="55"/>
      <c r="BP263" s="55"/>
      <c r="BQ263" s="55"/>
      <c r="BR263" s="55"/>
      <c r="BS263" s="55"/>
      <c r="BT263" s="55"/>
      <c r="BU263" s="55"/>
      <c r="BV263" s="55"/>
      <c r="BW263" s="55"/>
      <c r="BX263" s="55"/>
      <c r="BY263" s="55"/>
    </row>
    <row r="264" spans="1:77" ht="15.75" customHeight="1">
      <c r="A264" s="204"/>
      <c r="B264" s="55"/>
      <c r="C264" s="204"/>
      <c r="D264" s="204"/>
      <c r="E264" s="204"/>
      <c r="F264" s="204"/>
      <c r="G264" s="204"/>
      <c r="H264" s="55"/>
      <c r="I264" s="55"/>
      <c r="J264" s="55"/>
      <c r="K264" s="55"/>
      <c r="L264" s="55"/>
      <c r="M264" s="55"/>
      <c r="N264" s="55"/>
      <c r="O264" s="55"/>
      <c r="P264" s="55"/>
      <c r="Q264" s="55"/>
      <c r="R264" s="55"/>
      <c r="S264" s="55"/>
      <c r="T264" s="55"/>
      <c r="U264" s="55"/>
      <c r="V264" s="55"/>
      <c r="W264" s="55"/>
      <c r="X264" s="55"/>
      <c r="Y264" s="55"/>
      <c r="Z264" s="55"/>
      <c r="AA264" s="55"/>
      <c r="AB264" s="55"/>
      <c r="AC264" s="55"/>
      <c r="AD264" s="55"/>
      <c r="AE264" s="55"/>
      <c r="AF264" s="55"/>
      <c r="AG264" s="55"/>
      <c r="AH264" s="55"/>
      <c r="AI264" s="55"/>
      <c r="AJ264" s="55"/>
      <c r="AK264" s="55"/>
      <c r="AL264" s="55"/>
      <c r="AM264" s="55"/>
      <c r="AN264" s="55"/>
      <c r="AO264" s="55"/>
      <c r="AP264" s="55"/>
      <c r="AQ264" s="55"/>
      <c r="AR264" s="55"/>
      <c r="AS264" s="55"/>
      <c r="AT264" s="55"/>
      <c r="AU264" s="55"/>
      <c r="AV264" s="55"/>
      <c r="AW264" s="55"/>
      <c r="AX264" s="55"/>
      <c r="AY264" s="55"/>
      <c r="AZ264" s="55"/>
      <c r="BA264" s="55"/>
      <c r="BB264" s="55"/>
      <c r="BC264" s="55"/>
      <c r="BD264" s="55"/>
      <c r="BE264" s="55"/>
      <c r="BF264" s="55"/>
      <c r="BG264" s="55"/>
      <c r="BH264" s="55"/>
      <c r="BI264" s="55"/>
      <c r="BJ264" s="55"/>
      <c r="BK264" s="55"/>
      <c r="BL264" s="55"/>
      <c r="BM264" s="55"/>
      <c r="BN264" s="55"/>
      <c r="BO264" s="55"/>
      <c r="BP264" s="55"/>
      <c r="BQ264" s="55"/>
      <c r="BR264" s="55"/>
      <c r="BS264" s="55"/>
      <c r="BT264" s="55"/>
      <c r="BU264" s="55"/>
      <c r="BV264" s="55"/>
      <c r="BW264" s="55"/>
      <c r="BX264" s="55"/>
      <c r="BY264" s="55"/>
    </row>
    <row r="265" spans="1:77" ht="15.75" customHeight="1">
      <c r="A265" s="204"/>
      <c r="B265" s="55"/>
      <c r="C265" s="204"/>
      <c r="D265" s="204"/>
      <c r="E265" s="204"/>
      <c r="F265" s="204"/>
      <c r="G265" s="204"/>
      <c r="H265" s="55"/>
      <c r="I265" s="55"/>
      <c r="J265" s="55"/>
      <c r="K265" s="55"/>
      <c r="L265" s="55"/>
      <c r="M265" s="55"/>
      <c r="N265" s="55"/>
      <c r="O265" s="55"/>
      <c r="P265" s="55"/>
      <c r="Q265" s="55"/>
      <c r="R265" s="55"/>
      <c r="S265" s="55"/>
      <c r="T265" s="55"/>
      <c r="U265" s="55"/>
      <c r="V265" s="55"/>
      <c r="W265" s="55"/>
      <c r="X265" s="55"/>
      <c r="Y265" s="55"/>
      <c r="Z265" s="55"/>
      <c r="AA265" s="55"/>
      <c r="AB265" s="55"/>
      <c r="AC265" s="55"/>
      <c r="AD265" s="55"/>
      <c r="AE265" s="55"/>
      <c r="AF265" s="55"/>
      <c r="AG265" s="55"/>
      <c r="AH265" s="55"/>
      <c r="AI265" s="55"/>
      <c r="AJ265" s="55"/>
      <c r="AK265" s="55"/>
      <c r="AL265" s="55"/>
      <c r="AM265" s="55"/>
      <c r="AN265" s="55"/>
      <c r="AO265" s="55"/>
      <c r="AP265" s="55"/>
      <c r="AQ265" s="55"/>
      <c r="AR265" s="55"/>
      <c r="AS265" s="55"/>
      <c r="AT265" s="55"/>
      <c r="AU265" s="55"/>
      <c r="AV265" s="55"/>
      <c r="AW265" s="55"/>
      <c r="AX265" s="55"/>
      <c r="AY265" s="55"/>
      <c r="AZ265" s="55"/>
      <c r="BA265" s="55"/>
      <c r="BB265" s="55"/>
      <c r="BC265" s="55"/>
      <c r="BD265" s="55"/>
      <c r="BE265" s="55"/>
      <c r="BF265" s="55"/>
      <c r="BG265" s="55"/>
      <c r="BH265" s="55"/>
      <c r="BI265" s="55"/>
      <c r="BJ265" s="55"/>
      <c r="BK265" s="55"/>
      <c r="BL265" s="55"/>
      <c r="BM265" s="55"/>
      <c r="BN265" s="55"/>
      <c r="BO265" s="55"/>
      <c r="BP265" s="55"/>
      <c r="BQ265" s="55"/>
      <c r="BR265" s="55"/>
      <c r="BS265" s="55"/>
      <c r="BT265" s="55"/>
      <c r="BU265" s="55"/>
      <c r="BV265" s="55"/>
      <c r="BW265" s="55"/>
      <c r="BX265" s="55"/>
      <c r="BY265" s="55"/>
    </row>
    <row r="266" spans="1:77" ht="15.75" customHeight="1">
      <c r="A266" s="204"/>
      <c r="B266" s="55"/>
      <c r="C266" s="204"/>
      <c r="D266" s="204"/>
      <c r="E266" s="204"/>
      <c r="F266" s="204"/>
      <c r="G266" s="204"/>
      <c r="H266" s="55"/>
      <c r="I266" s="55"/>
      <c r="J266" s="55"/>
      <c r="K266" s="55"/>
      <c r="L266" s="55"/>
      <c r="M266" s="55"/>
      <c r="N266" s="55"/>
      <c r="O266" s="55"/>
      <c r="P266" s="55"/>
      <c r="Q266" s="55"/>
      <c r="R266" s="55"/>
      <c r="S266" s="55"/>
      <c r="T266" s="55"/>
      <c r="U266" s="55"/>
      <c r="V266" s="55"/>
      <c r="W266" s="55"/>
      <c r="X266" s="55"/>
      <c r="Y266" s="55"/>
      <c r="Z266" s="55"/>
      <c r="AA266" s="55"/>
      <c r="AB266" s="55"/>
      <c r="AC266" s="55"/>
      <c r="AD266" s="55"/>
      <c r="AE266" s="55"/>
      <c r="AF266" s="55"/>
      <c r="AG266" s="55"/>
      <c r="AH266" s="55"/>
      <c r="AI266" s="55"/>
      <c r="AJ266" s="55"/>
      <c r="AK266" s="55"/>
      <c r="AL266" s="55"/>
      <c r="AM266" s="55"/>
      <c r="AN266" s="55"/>
      <c r="AO266" s="55"/>
      <c r="AP266" s="55"/>
      <c r="AQ266" s="55"/>
      <c r="AR266" s="55"/>
      <c r="AS266" s="55"/>
      <c r="AT266" s="55"/>
      <c r="AU266" s="55"/>
      <c r="AV266" s="55"/>
      <c r="AW266" s="55"/>
      <c r="AX266" s="55"/>
      <c r="AY266" s="55"/>
      <c r="AZ266" s="55"/>
      <c r="BA266" s="55"/>
      <c r="BB266" s="55"/>
      <c r="BC266" s="55"/>
      <c r="BD266" s="55"/>
      <c r="BE266" s="55"/>
      <c r="BF266" s="55"/>
      <c r="BG266" s="55"/>
      <c r="BH266" s="55"/>
      <c r="BI266" s="55"/>
      <c r="BJ266" s="55"/>
      <c r="BK266" s="55"/>
      <c r="BL266" s="55"/>
      <c r="BM266" s="55"/>
      <c r="BN266" s="55"/>
      <c r="BO266" s="55"/>
      <c r="BP266" s="55"/>
      <c r="BQ266" s="55"/>
      <c r="BR266" s="55"/>
      <c r="BS266" s="55"/>
      <c r="BT266" s="55"/>
      <c r="BU266" s="55"/>
      <c r="BV266" s="55"/>
      <c r="BW266" s="55"/>
      <c r="BX266" s="55"/>
      <c r="BY266" s="55"/>
    </row>
    <row r="267" spans="1:77" ht="15.75" customHeight="1">
      <c r="A267" s="204"/>
      <c r="B267" s="55"/>
      <c r="C267" s="204"/>
      <c r="D267" s="204"/>
      <c r="E267" s="204"/>
      <c r="F267" s="204"/>
      <c r="G267" s="204"/>
      <c r="H267" s="55"/>
      <c r="I267" s="55"/>
      <c r="J267" s="55"/>
      <c r="K267" s="55"/>
      <c r="L267" s="55"/>
      <c r="M267" s="55"/>
      <c r="N267" s="55"/>
      <c r="O267" s="55"/>
      <c r="P267" s="55"/>
      <c r="Q267" s="55"/>
      <c r="R267" s="55"/>
      <c r="S267" s="55"/>
      <c r="T267" s="55"/>
      <c r="U267" s="55"/>
      <c r="V267" s="55"/>
      <c r="W267" s="55"/>
      <c r="X267" s="55"/>
      <c r="Y267" s="55"/>
      <c r="Z267" s="55"/>
      <c r="AA267" s="55"/>
      <c r="AB267" s="55"/>
      <c r="AC267" s="55"/>
      <c r="AD267" s="55"/>
      <c r="AE267" s="55"/>
      <c r="AF267" s="55"/>
      <c r="AG267" s="55"/>
      <c r="AH267" s="55"/>
      <c r="AI267" s="55"/>
      <c r="AJ267" s="55"/>
      <c r="AK267" s="55"/>
      <c r="AL267" s="55"/>
      <c r="AM267" s="55"/>
      <c r="AN267" s="55"/>
      <c r="AO267" s="55"/>
      <c r="AP267" s="55"/>
      <c r="AQ267" s="55"/>
      <c r="AR267" s="55"/>
      <c r="AS267" s="55"/>
      <c r="AT267" s="55"/>
      <c r="AU267" s="55"/>
      <c r="AV267" s="55"/>
      <c r="AW267" s="55"/>
      <c r="AX267" s="55"/>
      <c r="AY267" s="55"/>
      <c r="AZ267" s="55"/>
      <c r="BA267" s="55"/>
      <c r="BB267" s="55"/>
      <c r="BC267" s="55"/>
      <c r="BD267" s="55"/>
      <c r="BE267" s="55"/>
      <c r="BF267" s="55"/>
      <c r="BG267" s="55"/>
      <c r="BH267" s="55"/>
      <c r="BI267" s="55"/>
      <c r="BJ267" s="55"/>
      <c r="BK267" s="55"/>
      <c r="BL267" s="55"/>
      <c r="BM267" s="55"/>
      <c r="BN267" s="55"/>
      <c r="BO267" s="55"/>
      <c r="BP267" s="55"/>
      <c r="BQ267" s="55"/>
      <c r="BR267" s="55"/>
      <c r="BS267" s="55"/>
      <c r="BT267" s="55"/>
      <c r="BU267" s="55"/>
      <c r="BV267" s="55"/>
      <c r="BW267" s="55"/>
      <c r="BX267" s="55"/>
      <c r="BY267" s="55"/>
    </row>
    <row r="268" spans="1:77" ht="15.75" customHeight="1">
      <c r="A268" s="204"/>
      <c r="B268" s="55"/>
      <c r="C268" s="204"/>
      <c r="D268" s="204"/>
      <c r="E268" s="204"/>
      <c r="F268" s="204"/>
      <c r="G268" s="204"/>
      <c r="H268" s="55"/>
      <c r="I268" s="55"/>
      <c r="J268" s="55"/>
      <c r="K268" s="55"/>
      <c r="L268" s="55"/>
      <c r="M268" s="55"/>
      <c r="N268" s="55"/>
      <c r="O268" s="55"/>
      <c r="P268" s="55"/>
      <c r="Q268" s="55"/>
      <c r="R268" s="55"/>
      <c r="S268" s="55"/>
      <c r="T268" s="55"/>
      <c r="U268" s="55"/>
      <c r="V268" s="55"/>
      <c r="W268" s="55"/>
      <c r="X268" s="55"/>
      <c r="Y268" s="55"/>
      <c r="Z268" s="55"/>
      <c r="AA268" s="55"/>
      <c r="AB268" s="55"/>
      <c r="AC268" s="55"/>
      <c r="AD268" s="55"/>
      <c r="AE268" s="55"/>
      <c r="AF268" s="55"/>
      <c r="AG268" s="55"/>
      <c r="AH268" s="55"/>
      <c r="AI268" s="55"/>
      <c r="AJ268" s="55"/>
      <c r="AK268" s="55"/>
      <c r="AL268" s="55"/>
      <c r="AM268" s="55"/>
      <c r="AN268" s="55"/>
      <c r="AO268" s="55"/>
      <c r="AP268" s="55"/>
      <c r="AQ268" s="55"/>
      <c r="AR268" s="55"/>
      <c r="AS268" s="55"/>
      <c r="AT268" s="55"/>
      <c r="AU268" s="55"/>
      <c r="AV268" s="55"/>
      <c r="AW268" s="55"/>
      <c r="AX268" s="55"/>
      <c r="AY268" s="55"/>
      <c r="AZ268" s="55"/>
      <c r="BA268" s="55"/>
      <c r="BB268" s="55"/>
      <c r="BC268" s="55"/>
      <c r="BD268" s="55"/>
      <c r="BE268" s="55"/>
      <c r="BF268" s="55"/>
      <c r="BG268" s="55"/>
      <c r="BH268" s="55"/>
      <c r="BI268" s="55"/>
      <c r="BJ268" s="55"/>
      <c r="BK268" s="55"/>
      <c r="BL268" s="55"/>
      <c r="BM268" s="55"/>
      <c r="BN268" s="55"/>
      <c r="BO268" s="55"/>
      <c r="BP268" s="55"/>
      <c r="BQ268" s="55"/>
      <c r="BR268" s="55"/>
      <c r="BS268" s="55"/>
      <c r="BT268" s="55"/>
      <c r="BU268" s="55"/>
      <c r="BV268" s="55"/>
      <c r="BW268" s="55"/>
      <c r="BX268" s="55"/>
      <c r="BY268" s="55"/>
    </row>
    <row r="269" spans="1:77" ht="15.75" customHeight="1">
      <c r="A269" s="204"/>
      <c r="B269" s="55"/>
      <c r="C269" s="204"/>
      <c r="D269" s="204"/>
      <c r="E269" s="204"/>
      <c r="F269" s="204"/>
      <c r="G269" s="204"/>
      <c r="H269" s="55"/>
      <c r="I269" s="55"/>
      <c r="J269" s="55"/>
      <c r="K269" s="55"/>
      <c r="L269" s="55"/>
      <c r="M269" s="55"/>
      <c r="N269" s="55"/>
      <c r="O269" s="55"/>
      <c r="P269" s="55"/>
      <c r="Q269" s="55"/>
      <c r="R269" s="55"/>
      <c r="S269" s="55"/>
      <c r="T269" s="55"/>
      <c r="U269" s="55"/>
      <c r="V269" s="55"/>
      <c r="W269" s="55"/>
      <c r="X269" s="55"/>
      <c r="Y269" s="55"/>
      <c r="Z269" s="55"/>
      <c r="AA269" s="55"/>
      <c r="AB269" s="55"/>
      <c r="AC269" s="55"/>
      <c r="AD269" s="55"/>
      <c r="AE269" s="55"/>
      <c r="AF269" s="55"/>
      <c r="AG269" s="55"/>
      <c r="AH269" s="55"/>
      <c r="AI269" s="55"/>
      <c r="AJ269" s="55"/>
      <c r="AK269" s="55"/>
      <c r="AL269" s="55"/>
      <c r="AM269" s="55"/>
      <c r="AN269" s="55"/>
      <c r="AO269" s="55"/>
      <c r="AP269" s="55"/>
      <c r="AQ269" s="55"/>
      <c r="AR269" s="55"/>
      <c r="AS269" s="55"/>
      <c r="AT269" s="55"/>
      <c r="AU269" s="55"/>
      <c r="AV269" s="55"/>
      <c r="AW269" s="55"/>
      <c r="AX269" s="55"/>
      <c r="AY269" s="55"/>
      <c r="AZ269" s="55"/>
      <c r="BA269" s="55"/>
      <c r="BB269" s="55"/>
      <c r="BC269" s="55"/>
      <c r="BD269" s="55"/>
      <c r="BE269" s="55"/>
      <c r="BF269" s="55"/>
      <c r="BG269" s="55"/>
      <c r="BH269" s="55"/>
      <c r="BI269" s="55"/>
      <c r="BJ269" s="55"/>
      <c r="BK269" s="55"/>
      <c r="BL269" s="55"/>
      <c r="BM269" s="55"/>
      <c r="BN269" s="55"/>
      <c r="BO269" s="55"/>
      <c r="BP269" s="55"/>
      <c r="BQ269" s="55"/>
      <c r="BR269" s="55"/>
      <c r="BS269" s="55"/>
      <c r="BT269" s="55"/>
      <c r="BU269" s="55"/>
      <c r="BV269" s="55"/>
      <c r="BW269" s="55"/>
      <c r="BX269" s="55"/>
      <c r="BY269" s="55"/>
    </row>
    <row r="270" spans="1:77" ht="15.75" customHeight="1">
      <c r="A270" s="204"/>
      <c r="B270" s="55"/>
      <c r="C270" s="204"/>
      <c r="D270" s="204"/>
      <c r="E270" s="204"/>
      <c r="F270" s="204"/>
      <c r="G270" s="204"/>
      <c r="H270" s="55"/>
      <c r="I270" s="55"/>
      <c r="J270" s="55"/>
      <c r="K270" s="55"/>
      <c r="L270" s="55"/>
      <c r="M270" s="55"/>
      <c r="N270" s="55"/>
      <c r="O270" s="55"/>
      <c r="P270" s="55"/>
      <c r="Q270" s="55"/>
      <c r="R270" s="55"/>
      <c r="S270" s="55"/>
      <c r="T270" s="55"/>
      <c r="U270" s="55"/>
      <c r="V270" s="55"/>
      <c r="W270" s="55"/>
      <c r="X270" s="55"/>
      <c r="Y270" s="55"/>
      <c r="Z270" s="55"/>
      <c r="AA270" s="55"/>
      <c r="AB270" s="55"/>
      <c r="AC270" s="55"/>
      <c r="AD270" s="55"/>
      <c r="AE270" s="55"/>
      <c r="AF270" s="55"/>
      <c r="AG270" s="55"/>
      <c r="AH270" s="55"/>
      <c r="AI270" s="55"/>
      <c r="AJ270" s="55"/>
      <c r="AK270" s="55"/>
      <c r="AL270" s="55"/>
      <c r="AM270" s="55"/>
      <c r="AN270" s="55"/>
      <c r="AO270" s="55"/>
      <c r="AP270" s="55"/>
      <c r="AQ270" s="55"/>
      <c r="AR270" s="55"/>
      <c r="AS270" s="55"/>
      <c r="AT270" s="55"/>
      <c r="AU270" s="55"/>
      <c r="AV270" s="55"/>
      <c r="AW270" s="55"/>
      <c r="AX270" s="55"/>
      <c r="AY270" s="55"/>
      <c r="AZ270" s="55"/>
      <c r="BA270" s="55"/>
      <c r="BB270" s="55"/>
      <c r="BC270" s="55"/>
      <c r="BD270" s="55"/>
      <c r="BE270" s="55"/>
      <c r="BF270" s="55"/>
      <c r="BG270" s="55"/>
      <c r="BH270" s="55"/>
      <c r="BI270" s="55"/>
      <c r="BJ270" s="55"/>
      <c r="BK270" s="55"/>
      <c r="BL270" s="55"/>
      <c r="BM270" s="55"/>
      <c r="BN270" s="55"/>
      <c r="BO270" s="55"/>
      <c r="BP270" s="55"/>
      <c r="BQ270" s="55"/>
      <c r="BR270" s="55"/>
      <c r="BS270" s="55"/>
      <c r="BT270" s="55"/>
      <c r="BU270" s="55"/>
      <c r="BV270" s="55"/>
      <c r="BW270" s="55"/>
      <c r="BX270" s="55"/>
      <c r="BY270" s="55"/>
    </row>
    <row r="271" spans="1:77" ht="15.75" customHeight="1">
      <c r="A271" s="204"/>
      <c r="B271" s="55"/>
      <c r="C271" s="204"/>
      <c r="D271" s="204"/>
      <c r="E271" s="204"/>
      <c r="F271" s="204"/>
      <c r="G271" s="204"/>
      <c r="H271" s="55"/>
      <c r="I271" s="55"/>
      <c r="J271" s="55"/>
      <c r="K271" s="55"/>
      <c r="L271" s="55"/>
      <c r="M271" s="55"/>
      <c r="N271" s="55"/>
      <c r="O271" s="55"/>
      <c r="P271" s="55"/>
      <c r="Q271" s="55"/>
      <c r="R271" s="55"/>
      <c r="S271" s="55"/>
      <c r="T271" s="55"/>
      <c r="U271" s="55"/>
      <c r="V271" s="55"/>
      <c r="W271" s="55"/>
      <c r="X271" s="55"/>
      <c r="Y271" s="55"/>
      <c r="Z271" s="55"/>
      <c r="AA271" s="55"/>
      <c r="AB271" s="55"/>
      <c r="AC271" s="55"/>
      <c r="AD271" s="55"/>
      <c r="AE271" s="55"/>
      <c r="AF271" s="55"/>
      <c r="AG271" s="55"/>
      <c r="AH271" s="55"/>
      <c r="AI271" s="55"/>
      <c r="AJ271" s="55"/>
      <c r="AK271" s="55"/>
      <c r="AL271" s="55"/>
      <c r="AM271" s="55"/>
      <c r="AN271" s="55"/>
      <c r="AO271" s="55"/>
      <c r="AP271" s="55"/>
      <c r="AQ271" s="55"/>
      <c r="AR271" s="55"/>
      <c r="AS271" s="55"/>
      <c r="AT271" s="55"/>
      <c r="AU271" s="55"/>
      <c r="AV271" s="55"/>
      <c r="AW271" s="55"/>
      <c r="AX271" s="55"/>
      <c r="AY271" s="55"/>
      <c r="AZ271" s="55"/>
      <c r="BA271" s="55"/>
      <c r="BB271" s="55"/>
      <c r="BC271" s="55"/>
      <c r="BD271" s="55"/>
      <c r="BE271" s="55"/>
      <c r="BF271" s="55"/>
      <c r="BG271" s="55"/>
      <c r="BH271" s="55"/>
      <c r="BI271" s="55"/>
      <c r="BJ271" s="55"/>
      <c r="BK271" s="55"/>
      <c r="BL271" s="55"/>
      <c r="BM271" s="55"/>
      <c r="BN271" s="55"/>
      <c r="BO271" s="55"/>
      <c r="BP271" s="55"/>
      <c r="BQ271" s="55"/>
      <c r="BR271" s="55"/>
      <c r="BS271" s="55"/>
      <c r="BT271" s="55"/>
      <c r="BU271" s="55"/>
      <c r="BV271" s="55"/>
      <c r="BW271" s="55"/>
      <c r="BX271" s="55"/>
      <c r="BY271" s="55"/>
    </row>
    <row r="272" spans="1:77" ht="15.75" customHeight="1">
      <c r="A272" s="204"/>
      <c r="B272" s="55"/>
      <c r="C272" s="204"/>
      <c r="D272" s="204"/>
      <c r="E272" s="204"/>
      <c r="F272" s="204"/>
      <c r="G272" s="204"/>
      <c r="H272" s="55"/>
      <c r="I272" s="55"/>
      <c r="J272" s="55"/>
      <c r="K272" s="55"/>
      <c r="L272" s="55"/>
      <c r="M272" s="55"/>
      <c r="N272" s="55"/>
      <c r="O272" s="55"/>
      <c r="P272" s="55"/>
      <c r="Q272" s="55"/>
      <c r="R272" s="55"/>
      <c r="S272" s="55"/>
      <c r="T272" s="55"/>
      <c r="U272" s="55"/>
      <c r="V272" s="55"/>
      <c r="W272" s="55"/>
      <c r="X272" s="55"/>
      <c r="Y272" s="55"/>
      <c r="Z272" s="55"/>
      <c r="AA272" s="55"/>
      <c r="AB272" s="55"/>
      <c r="AC272" s="55"/>
      <c r="AD272" s="55"/>
      <c r="AE272" s="55"/>
      <c r="AF272" s="55"/>
      <c r="AG272" s="55"/>
      <c r="AH272" s="55"/>
      <c r="AI272" s="55"/>
      <c r="AJ272" s="55"/>
      <c r="AK272" s="55"/>
      <c r="AL272" s="55"/>
      <c r="AM272" s="55"/>
      <c r="AN272" s="55"/>
      <c r="AO272" s="55"/>
      <c r="AP272" s="55"/>
      <c r="AQ272" s="55"/>
      <c r="AR272" s="55"/>
      <c r="AS272" s="55"/>
      <c r="AT272" s="55"/>
      <c r="AU272" s="55"/>
      <c r="AV272" s="55"/>
      <c r="AW272" s="55"/>
      <c r="AX272" s="55"/>
      <c r="AY272" s="55"/>
      <c r="AZ272" s="55"/>
      <c r="BA272" s="55"/>
      <c r="BB272" s="55"/>
      <c r="BC272" s="55"/>
      <c r="BD272" s="55"/>
      <c r="BE272" s="55"/>
      <c r="BF272" s="55"/>
      <c r="BG272" s="55"/>
      <c r="BH272" s="55"/>
      <c r="BI272" s="55"/>
      <c r="BJ272" s="55"/>
      <c r="BK272" s="55"/>
      <c r="BL272" s="55"/>
      <c r="BM272" s="55"/>
      <c r="BN272" s="55"/>
      <c r="BO272" s="55"/>
      <c r="BP272" s="55"/>
      <c r="BQ272" s="55"/>
      <c r="BR272" s="55"/>
      <c r="BS272" s="55"/>
      <c r="BT272" s="55"/>
      <c r="BU272" s="55"/>
      <c r="BV272" s="55"/>
      <c r="BW272" s="55"/>
      <c r="BX272" s="55"/>
      <c r="BY272" s="55"/>
    </row>
    <row r="273" spans="1:77" ht="15.75" customHeight="1">
      <c r="A273" s="204"/>
      <c r="B273" s="55"/>
      <c r="C273" s="204"/>
      <c r="D273" s="204"/>
      <c r="E273" s="204"/>
      <c r="F273" s="204"/>
      <c r="G273" s="204"/>
      <c r="H273" s="55"/>
      <c r="I273" s="55"/>
      <c r="J273" s="55"/>
      <c r="K273" s="55"/>
      <c r="L273" s="55"/>
      <c r="M273" s="55"/>
      <c r="N273" s="55"/>
      <c r="O273" s="55"/>
      <c r="P273" s="55"/>
      <c r="Q273" s="55"/>
      <c r="R273" s="55"/>
      <c r="S273" s="55"/>
      <c r="T273" s="55"/>
      <c r="U273" s="55"/>
      <c r="V273" s="55"/>
      <c r="W273" s="55"/>
      <c r="X273" s="55"/>
      <c r="Y273" s="55"/>
      <c r="Z273" s="55"/>
      <c r="AA273" s="55"/>
      <c r="AB273" s="55"/>
      <c r="AC273" s="55"/>
      <c r="AD273" s="55"/>
      <c r="AE273" s="55"/>
      <c r="AF273" s="55"/>
      <c r="AG273" s="55"/>
      <c r="AH273" s="55"/>
      <c r="AI273" s="55"/>
      <c r="AJ273" s="55"/>
      <c r="AK273" s="55"/>
      <c r="AL273" s="55"/>
      <c r="AM273" s="55"/>
      <c r="AN273" s="55"/>
      <c r="AO273" s="55"/>
      <c r="AP273" s="55"/>
      <c r="AQ273" s="55"/>
      <c r="AR273" s="55"/>
      <c r="AS273" s="55"/>
      <c r="AT273" s="55"/>
      <c r="AU273" s="55"/>
      <c r="AV273" s="55"/>
      <c r="AW273" s="55"/>
      <c r="AX273" s="55"/>
      <c r="AY273" s="55"/>
      <c r="AZ273" s="55"/>
      <c r="BA273" s="55"/>
      <c r="BB273" s="55"/>
      <c r="BC273" s="55"/>
      <c r="BD273" s="55"/>
      <c r="BE273" s="55"/>
      <c r="BF273" s="55"/>
      <c r="BG273" s="55"/>
      <c r="BH273" s="55"/>
      <c r="BI273" s="55"/>
      <c r="BJ273" s="55"/>
      <c r="BK273" s="55"/>
      <c r="BL273" s="55"/>
      <c r="BM273" s="55"/>
      <c r="BN273" s="55"/>
      <c r="BO273" s="55"/>
      <c r="BP273" s="55"/>
      <c r="BQ273" s="55"/>
      <c r="BR273" s="55"/>
      <c r="BS273" s="55"/>
      <c r="BT273" s="55"/>
      <c r="BU273" s="55"/>
      <c r="BV273" s="55"/>
      <c r="BW273" s="55"/>
      <c r="BX273" s="55"/>
      <c r="BY273" s="55"/>
    </row>
    <row r="274" spans="1:77" ht="15.75" customHeight="1">
      <c r="A274" s="204"/>
      <c r="B274" s="55"/>
      <c r="C274" s="204"/>
      <c r="D274" s="204"/>
      <c r="E274" s="204"/>
      <c r="F274" s="204"/>
      <c r="G274" s="204"/>
      <c r="H274" s="55"/>
      <c r="I274" s="55"/>
      <c r="J274" s="55"/>
      <c r="K274" s="55"/>
      <c r="L274" s="55"/>
      <c r="M274" s="55"/>
      <c r="N274" s="55"/>
      <c r="O274" s="55"/>
      <c r="P274" s="55"/>
      <c r="Q274" s="55"/>
      <c r="R274" s="55"/>
      <c r="S274" s="55"/>
      <c r="T274" s="55"/>
      <c r="U274" s="55"/>
      <c r="V274" s="55"/>
      <c r="W274" s="55"/>
      <c r="X274" s="55"/>
      <c r="Y274" s="55"/>
      <c r="Z274" s="55"/>
      <c r="AA274" s="55"/>
      <c r="AB274" s="55"/>
      <c r="AC274" s="55"/>
      <c r="AD274" s="55"/>
      <c r="AE274" s="55"/>
      <c r="AF274" s="55"/>
      <c r="AG274" s="55"/>
      <c r="AH274" s="55"/>
      <c r="AI274" s="55"/>
      <c r="AJ274" s="55"/>
      <c r="AK274" s="55"/>
      <c r="AL274" s="55"/>
      <c r="AM274" s="55"/>
      <c r="AN274" s="55"/>
      <c r="AO274" s="55"/>
      <c r="AP274" s="55"/>
      <c r="AQ274" s="55"/>
      <c r="AR274" s="55"/>
      <c r="AS274" s="55"/>
      <c r="AT274" s="55"/>
      <c r="AU274" s="55"/>
      <c r="AV274" s="55"/>
      <c r="AW274" s="55"/>
      <c r="AX274" s="55"/>
      <c r="AY274" s="55"/>
      <c r="AZ274" s="55"/>
      <c r="BA274" s="55"/>
      <c r="BB274" s="55"/>
      <c r="BC274" s="55"/>
      <c r="BD274" s="55"/>
      <c r="BE274" s="55"/>
      <c r="BF274" s="55"/>
      <c r="BG274" s="55"/>
      <c r="BH274" s="55"/>
      <c r="BI274" s="55"/>
      <c r="BJ274" s="55"/>
      <c r="BK274" s="55"/>
      <c r="BL274" s="55"/>
      <c r="BM274" s="55"/>
      <c r="BN274" s="55"/>
      <c r="BO274" s="55"/>
      <c r="BP274" s="55"/>
      <c r="BQ274" s="55"/>
      <c r="BR274" s="55"/>
      <c r="BS274" s="55"/>
      <c r="BT274" s="55"/>
      <c r="BU274" s="55"/>
      <c r="BV274" s="55"/>
      <c r="BW274" s="55"/>
      <c r="BX274" s="55"/>
      <c r="BY274" s="55"/>
    </row>
    <row r="275" spans="1:77" ht="15.75" customHeight="1">
      <c r="A275" s="204"/>
      <c r="B275" s="55"/>
      <c r="C275" s="204"/>
      <c r="D275" s="204"/>
      <c r="E275" s="204"/>
      <c r="F275" s="204"/>
      <c r="G275" s="204"/>
      <c r="H275" s="55"/>
      <c r="I275" s="55"/>
      <c r="J275" s="55"/>
      <c r="K275" s="55"/>
      <c r="L275" s="55"/>
      <c r="M275" s="55"/>
      <c r="N275" s="55"/>
      <c r="O275" s="55"/>
      <c r="P275" s="55"/>
      <c r="Q275" s="55"/>
      <c r="R275" s="55"/>
      <c r="S275" s="55"/>
      <c r="T275" s="55"/>
      <c r="U275" s="55"/>
      <c r="V275" s="55"/>
      <c r="W275" s="55"/>
      <c r="X275" s="55"/>
      <c r="Y275" s="55"/>
      <c r="Z275" s="55"/>
      <c r="AA275" s="55"/>
      <c r="AB275" s="55"/>
      <c r="AC275" s="55"/>
      <c r="AD275" s="55"/>
      <c r="AE275" s="55"/>
      <c r="AF275" s="55"/>
      <c r="AG275" s="55"/>
      <c r="AH275" s="55"/>
      <c r="AI275" s="55"/>
      <c r="AJ275" s="55"/>
      <c r="AK275" s="55"/>
      <c r="AL275" s="55"/>
      <c r="AM275" s="55"/>
      <c r="AN275" s="55"/>
      <c r="AO275" s="55"/>
      <c r="AP275" s="55"/>
      <c r="AQ275" s="55"/>
      <c r="AR275" s="55"/>
      <c r="AS275" s="55"/>
      <c r="AT275" s="55"/>
      <c r="AU275" s="55"/>
      <c r="AV275" s="55"/>
      <c r="AW275" s="55"/>
      <c r="AX275" s="55"/>
      <c r="AY275" s="55"/>
      <c r="AZ275" s="55"/>
      <c r="BA275" s="55"/>
      <c r="BB275" s="55"/>
      <c r="BC275" s="55"/>
      <c r="BD275" s="55"/>
      <c r="BE275" s="55"/>
      <c r="BF275" s="55"/>
      <c r="BG275" s="55"/>
      <c r="BH275" s="55"/>
      <c r="BI275" s="55"/>
      <c r="BJ275" s="55"/>
      <c r="BK275" s="55"/>
      <c r="BL275" s="55"/>
      <c r="BM275" s="55"/>
      <c r="BN275" s="55"/>
      <c r="BO275" s="55"/>
      <c r="BP275" s="55"/>
      <c r="BQ275" s="55"/>
      <c r="BR275" s="55"/>
      <c r="BS275" s="55"/>
      <c r="BT275" s="55"/>
      <c r="BU275" s="55"/>
      <c r="BV275" s="55"/>
      <c r="BW275" s="55"/>
      <c r="BX275" s="55"/>
      <c r="BY275" s="55"/>
    </row>
    <row r="276" spans="1:77" ht="15.75" customHeight="1">
      <c r="A276" s="204"/>
      <c r="B276" s="55"/>
      <c r="C276" s="204"/>
      <c r="D276" s="204"/>
      <c r="E276" s="204"/>
      <c r="F276" s="204"/>
      <c r="G276" s="204"/>
      <c r="H276" s="55"/>
      <c r="I276" s="55"/>
      <c r="J276" s="55"/>
      <c r="K276" s="55"/>
      <c r="L276" s="55"/>
      <c r="M276" s="55"/>
      <c r="N276" s="55"/>
      <c r="O276" s="55"/>
      <c r="P276" s="55"/>
      <c r="Q276" s="55"/>
      <c r="R276" s="55"/>
      <c r="S276" s="55"/>
      <c r="T276" s="55"/>
      <c r="U276" s="55"/>
      <c r="V276" s="55"/>
      <c r="W276" s="55"/>
      <c r="X276" s="55"/>
      <c r="Y276" s="55"/>
      <c r="Z276" s="55"/>
      <c r="AA276" s="55"/>
      <c r="AB276" s="55"/>
      <c r="AC276" s="55"/>
      <c r="AD276" s="55"/>
      <c r="AE276" s="55"/>
      <c r="AF276" s="55"/>
      <c r="AG276" s="55"/>
      <c r="AH276" s="55"/>
      <c r="AI276" s="55"/>
      <c r="AJ276" s="55"/>
      <c r="AK276" s="55"/>
      <c r="AL276" s="55"/>
      <c r="AM276" s="55"/>
      <c r="AN276" s="55"/>
      <c r="AO276" s="55"/>
      <c r="AP276" s="55"/>
      <c r="AQ276" s="55"/>
      <c r="AR276" s="55"/>
      <c r="AS276" s="55"/>
      <c r="AT276" s="55"/>
      <c r="AU276" s="55"/>
      <c r="AV276" s="55"/>
      <c r="AW276" s="55"/>
      <c r="AX276" s="55"/>
      <c r="AY276" s="55"/>
      <c r="AZ276" s="55"/>
      <c r="BA276" s="55"/>
      <c r="BB276" s="55"/>
      <c r="BC276" s="55"/>
      <c r="BD276" s="55"/>
      <c r="BE276" s="55"/>
      <c r="BF276" s="55"/>
      <c r="BG276" s="55"/>
      <c r="BH276" s="55"/>
      <c r="BI276" s="55"/>
      <c r="BJ276" s="55"/>
      <c r="BK276" s="55"/>
      <c r="BL276" s="55"/>
      <c r="BM276" s="55"/>
      <c r="BN276" s="55"/>
      <c r="BO276" s="55"/>
      <c r="BP276" s="55"/>
      <c r="BQ276" s="55"/>
      <c r="BR276" s="55"/>
      <c r="BS276" s="55"/>
      <c r="BT276" s="55"/>
      <c r="BU276" s="55"/>
      <c r="BV276" s="55"/>
      <c r="BW276" s="55"/>
      <c r="BX276" s="55"/>
      <c r="BY276" s="55"/>
    </row>
    <row r="277" spans="1:77" ht="15.75" customHeight="1">
      <c r="A277" s="204"/>
      <c r="B277" s="55"/>
      <c r="C277" s="204"/>
      <c r="D277" s="204"/>
      <c r="E277" s="204"/>
      <c r="F277" s="204"/>
      <c r="G277" s="204"/>
      <c r="H277" s="55"/>
      <c r="I277" s="55"/>
      <c r="J277" s="55"/>
      <c r="K277" s="55"/>
      <c r="L277" s="55"/>
      <c r="M277" s="55"/>
      <c r="N277" s="55"/>
      <c r="O277" s="55"/>
      <c r="P277" s="55"/>
      <c r="Q277" s="55"/>
      <c r="R277" s="55"/>
      <c r="S277" s="55"/>
      <c r="T277" s="55"/>
      <c r="U277" s="55"/>
      <c r="V277" s="55"/>
      <c r="W277" s="55"/>
      <c r="X277" s="55"/>
      <c r="Y277" s="55"/>
      <c r="Z277" s="55"/>
      <c r="AA277" s="55"/>
      <c r="AB277" s="55"/>
      <c r="AC277" s="55"/>
      <c r="AD277" s="55"/>
      <c r="AE277" s="55"/>
      <c r="AF277" s="55"/>
      <c r="AG277" s="55"/>
      <c r="AH277" s="55"/>
      <c r="AI277" s="55"/>
      <c r="AJ277" s="55"/>
      <c r="AK277" s="55"/>
      <c r="AL277" s="55"/>
      <c r="AM277" s="55"/>
      <c r="AN277" s="55"/>
      <c r="AO277" s="55"/>
      <c r="AP277" s="55"/>
      <c r="AQ277" s="55"/>
      <c r="AR277" s="55"/>
      <c r="AS277" s="55"/>
      <c r="AT277" s="55"/>
      <c r="AU277" s="55"/>
      <c r="AV277" s="55"/>
      <c r="AW277" s="55"/>
      <c r="AX277" s="55"/>
      <c r="AY277" s="55"/>
      <c r="AZ277" s="55"/>
      <c r="BA277" s="55"/>
      <c r="BB277" s="55"/>
      <c r="BC277" s="55"/>
      <c r="BD277" s="55"/>
      <c r="BE277" s="55"/>
      <c r="BF277" s="55"/>
      <c r="BG277" s="55"/>
      <c r="BH277" s="55"/>
      <c r="BI277" s="55"/>
      <c r="BJ277" s="55"/>
      <c r="BK277" s="55"/>
      <c r="BL277" s="55"/>
      <c r="BM277" s="55"/>
      <c r="BN277" s="55"/>
      <c r="BO277" s="55"/>
      <c r="BP277" s="55"/>
      <c r="BQ277" s="55"/>
      <c r="BR277" s="55"/>
      <c r="BS277" s="55"/>
      <c r="BT277" s="55"/>
      <c r="BU277" s="55"/>
      <c r="BV277" s="55"/>
      <c r="BW277" s="55"/>
      <c r="BX277" s="55"/>
      <c r="BY277" s="55"/>
    </row>
    <row r="278" spans="1:77" ht="15.75" customHeight="1">
      <c r="A278" s="204"/>
      <c r="B278" s="55"/>
      <c r="C278" s="204"/>
      <c r="D278" s="204"/>
      <c r="E278" s="204"/>
      <c r="F278" s="204"/>
      <c r="G278" s="204"/>
      <c r="H278" s="55"/>
      <c r="I278" s="55"/>
      <c r="J278" s="55"/>
      <c r="K278" s="55"/>
      <c r="L278" s="55"/>
      <c r="M278" s="55"/>
      <c r="N278" s="55"/>
      <c r="O278" s="55"/>
      <c r="P278" s="55"/>
      <c r="Q278" s="55"/>
      <c r="R278" s="55"/>
      <c r="S278" s="55"/>
      <c r="T278" s="55"/>
      <c r="U278" s="55"/>
      <c r="V278" s="55"/>
      <c r="W278" s="5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55"/>
      <c r="BR278" s="55"/>
      <c r="BS278" s="55"/>
      <c r="BT278" s="55"/>
      <c r="BU278" s="55"/>
      <c r="BV278" s="55"/>
      <c r="BW278" s="55"/>
      <c r="BX278" s="55"/>
      <c r="BY278" s="55"/>
    </row>
    <row r="279" spans="1:77" ht="15.75" customHeight="1">
      <c r="A279" s="204"/>
      <c r="B279" s="55"/>
      <c r="C279" s="204"/>
      <c r="D279" s="204"/>
      <c r="E279" s="204"/>
      <c r="F279" s="204"/>
      <c r="G279" s="204"/>
      <c r="H279" s="55"/>
      <c r="I279" s="55"/>
      <c r="J279" s="55"/>
      <c r="K279" s="55"/>
      <c r="L279" s="55"/>
      <c r="M279" s="55"/>
      <c r="N279" s="55"/>
      <c r="O279" s="55"/>
      <c r="P279" s="55"/>
      <c r="Q279" s="55"/>
      <c r="R279" s="55"/>
      <c r="S279" s="55"/>
      <c r="T279" s="55"/>
      <c r="U279" s="55"/>
      <c r="V279" s="55"/>
      <c r="W279" s="55"/>
      <c r="X279" s="55"/>
      <c r="Y279" s="55"/>
      <c r="Z279" s="55"/>
      <c r="AA279" s="55"/>
      <c r="AB279" s="55"/>
      <c r="AC279" s="55"/>
      <c r="AD279" s="55"/>
      <c r="AE279" s="55"/>
      <c r="AF279" s="55"/>
      <c r="AG279" s="55"/>
      <c r="AH279" s="55"/>
      <c r="AI279" s="55"/>
      <c r="AJ279" s="55"/>
      <c r="AK279" s="55"/>
      <c r="AL279" s="55"/>
      <c r="AM279" s="55"/>
      <c r="AN279" s="55"/>
      <c r="AO279" s="55"/>
      <c r="AP279" s="55"/>
      <c r="AQ279" s="55"/>
      <c r="AR279" s="55"/>
      <c r="AS279" s="55"/>
      <c r="AT279" s="55"/>
      <c r="AU279" s="55"/>
      <c r="AV279" s="55"/>
      <c r="AW279" s="55"/>
      <c r="AX279" s="55"/>
      <c r="AY279" s="55"/>
      <c r="AZ279" s="55"/>
      <c r="BA279" s="55"/>
      <c r="BB279" s="55"/>
      <c r="BC279" s="55"/>
      <c r="BD279" s="55"/>
      <c r="BE279" s="55"/>
      <c r="BF279" s="55"/>
      <c r="BG279" s="55"/>
      <c r="BH279" s="55"/>
      <c r="BI279" s="55"/>
      <c r="BJ279" s="55"/>
      <c r="BK279" s="55"/>
      <c r="BL279" s="55"/>
      <c r="BM279" s="55"/>
      <c r="BN279" s="55"/>
      <c r="BO279" s="55"/>
      <c r="BP279" s="55"/>
      <c r="BQ279" s="55"/>
      <c r="BR279" s="55"/>
      <c r="BS279" s="55"/>
      <c r="BT279" s="55"/>
      <c r="BU279" s="55"/>
      <c r="BV279" s="55"/>
      <c r="BW279" s="55"/>
      <c r="BX279" s="55"/>
      <c r="BY279" s="55"/>
    </row>
    <row r="280" spans="1:77" ht="15.75" customHeight="1">
      <c r="A280" s="204"/>
      <c r="B280" s="55"/>
      <c r="C280" s="204"/>
      <c r="D280" s="204"/>
      <c r="E280" s="204"/>
      <c r="F280" s="204"/>
      <c r="G280" s="204"/>
      <c r="H280" s="55"/>
      <c r="I280" s="55"/>
      <c r="J280" s="55"/>
      <c r="K280" s="55"/>
      <c r="L280" s="55"/>
      <c r="M280" s="55"/>
      <c r="N280" s="55"/>
      <c r="O280" s="55"/>
      <c r="P280" s="55"/>
      <c r="Q280" s="55"/>
      <c r="R280" s="55"/>
      <c r="S280" s="55"/>
      <c r="T280" s="55"/>
      <c r="U280" s="55"/>
      <c r="V280" s="55"/>
      <c r="W280" s="55"/>
      <c r="X280" s="55"/>
      <c r="Y280" s="55"/>
      <c r="Z280" s="55"/>
      <c r="AA280" s="55"/>
      <c r="AB280" s="55"/>
      <c r="AC280" s="55"/>
      <c r="AD280" s="55"/>
      <c r="AE280" s="55"/>
      <c r="AF280" s="55"/>
      <c r="AG280" s="55"/>
      <c r="AH280" s="55"/>
      <c r="AI280" s="55"/>
      <c r="AJ280" s="55"/>
      <c r="AK280" s="55"/>
      <c r="AL280" s="55"/>
      <c r="AM280" s="55"/>
      <c r="AN280" s="55"/>
      <c r="AO280" s="55"/>
      <c r="AP280" s="55"/>
      <c r="AQ280" s="55"/>
      <c r="AR280" s="55"/>
      <c r="AS280" s="55"/>
      <c r="AT280" s="55"/>
      <c r="AU280" s="55"/>
      <c r="AV280" s="55"/>
      <c r="AW280" s="55"/>
      <c r="AX280" s="55"/>
      <c r="AY280" s="55"/>
      <c r="AZ280" s="55"/>
      <c r="BA280" s="55"/>
      <c r="BB280" s="55"/>
      <c r="BC280" s="55"/>
      <c r="BD280" s="55"/>
      <c r="BE280" s="55"/>
      <c r="BF280" s="55"/>
      <c r="BG280" s="55"/>
      <c r="BH280" s="55"/>
      <c r="BI280" s="55"/>
      <c r="BJ280" s="55"/>
      <c r="BK280" s="55"/>
      <c r="BL280" s="55"/>
      <c r="BM280" s="55"/>
      <c r="BN280" s="55"/>
      <c r="BO280" s="55"/>
      <c r="BP280" s="55"/>
      <c r="BQ280" s="55"/>
      <c r="BR280" s="55"/>
      <c r="BS280" s="55"/>
      <c r="BT280" s="55"/>
      <c r="BU280" s="55"/>
      <c r="BV280" s="55"/>
      <c r="BW280" s="55"/>
      <c r="BX280" s="55"/>
      <c r="BY280" s="55"/>
    </row>
    <row r="281" spans="1:77" ht="15.75" customHeight="1">
      <c r="A281" s="204"/>
      <c r="B281" s="55"/>
      <c r="C281" s="204"/>
      <c r="D281" s="204"/>
      <c r="E281" s="204"/>
      <c r="F281" s="204"/>
      <c r="G281" s="204"/>
      <c r="H281" s="55"/>
      <c r="I281" s="55"/>
      <c r="J281" s="55"/>
      <c r="K281" s="55"/>
      <c r="L281" s="55"/>
      <c r="M281" s="55"/>
      <c r="N281" s="55"/>
      <c r="O281" s="55"/>
      <c r="P281" s="55"/>
      <c r="Q281" s="55"/>
      <c r="R281" s="55"/>
      <c r="S281" s="55"/>
      <c r="T281" s="55"/>
      <c r="U281" s="55"/>
      <c r="V281" s="55"/>
      <c r="W281" s="55"/>
      <c r="X281" s="55"/>
      <c r="Y281" s="55"/>
      <c r="Z281" s="55"/>
      <c r="AA281" s="55"/>
      <c r="AB281" s="55"/>
      <c r="AC281" s="55"/>
      <c r="AD281" s="55"/>
      <c r="AE281" s="55"/>
      <c r="AF281" s="55"/>
      <c r="AG281" s="55"/>
      <c r="AH281" s="55"/>
      <c r="AI281" s="55"/>
      <c r="AJ281" s="55"/>
      <c r="AK281" s="55"/>
      <c r="AL281" s="55"/>
      <c r="AM281" s="55"/>
      <c r="AN281" s="55"/>
      <c r="AO281" s="55"/>
      <c r="AP281" s="55"/>
      <c r="AQ281" s="55"/>
      <c r="AR281" s="55"/>
      <c r="AS281" s="55"/>
      <c r="AT281" s="55"/>
      <c r="AU281" s="55"/>
      <c r="AV281" s="55"/>
      <c r="AW281" s="55"/>
      <c r="AX281" s="55"/>
      <c r="AY281" s="55"/>
      <c r="AZ281" s="55"/>
      <c r="BA281" s="55"/>
      <c r="BB281" s="55"/>
      <c r="BC281" s="55"/>
      <c r="BD281" s="55"/>
      <c r="BE281" s="55"/>
      <c r="BF281" s="55"/>
      <c r="BG281" s="55"/>
      <c r="BH281" s="55"/>
      <c r="BI281" s="55"/>
      <c r="BJ281" s="55"/>
      <c r="BK281" s="55"/>
      <c r="BL281" s="55"/>
      <c r="BM281" s="55"/>
      <c r="BN281" s="55"/>
      <c r="BO281" s="55"/>
      <c r="BP281" s="55"/>
      <c r="BQ281" s="55"/>
      <c r="BR281" s="55"/>
      <c r="BS281" s="55"/>
      <c r="BT281" s="55"/>
      <c r="BU281" s="55"/>
      <c r="BV281" s="55"/>
      <c r="BW281" s="55"/>
      <c r="BX281" s="55"/>
      <c r="BY281" s="55"/>
    </row>
    <row r="282" spans="1:77" ht="15.75" customHeight="1">
      <c r="A282" s="204"/>
      <c r="B282" s="55"/>
      <c r="C282" s="204"/>
      <c r="D282" s="204"/>
      <c r="E282" s="204"/>
      <c r="F282" s="204"/>
      <c r="G282" s="204"/>
      <c r="H282" s="55"/>
      <c r="I282" s="55"/>
      <c r="J282" s="55"/>
      <c r="K282" s="55"/>
      <c r="L282" s="55"/>
      <c r="M282" s="55"/>
      <c r="N282" s="55"/>
      <c r="O282" s="55"/>
      <c r="P282" s="55"/>
      <c r="Q282" s="55"/>
      <c r="R282" s="55"/>
      <c r="S282" s="55"/>
      <c r="T282" s="55"/>
      <c r="U282" s="55"/>
      <c r="V282" s="55"/>
      <c r="W282" s="55"/>
      <c r="X282" s="55"/>
      <c r="Y282" s="55"/>
      <c r="Z282" s="55"/>
      <c r="AA282" s="55"/>
      <c r="AB282" s="55"/>
      <c r="AC282" s="55"/>
      <c r="AD282" s="55"/>
      <c r="AE282" s="55"/>
      <c r="AF282" s="55"/>
      <c r="AG282" s="55"/>
      <c r="AH282" s="55"/>
      <c r="AI282" s="55"/>
      <c r="AJ282" s="55"/>
      <c r="AK282" s="55"/>
      <c r="AL282" s="55"/>
      <c r="AM282" s="55"/>
      <c r="AN282" s="55"/>
      <c r="AO282" s="55"/>
      <c r="AP282" s="55"/>
      <c r="AQ282" s="55"/>
      <c r="AR282" s="55"/>
      <c r="AS282" s="55"/>
      <c r="AT282" s="55"/>
      <c r="AU282" s="55"/>
      <c r="AV282" s="55"/>
      <c r="AW282" s="55"/>
      <c r="AX282" s="55"/>
      <c r="AY282" s="55"/>
      <c r="AZ282" s="55"/>
      <c r="BA282" s="55"/>
      <c r="BB282" s="55"/>
      <c r="BC282" s="55"/>
      <c r="BD282" s="55"/>
      <c r="BE282" s="55"/>
      <c r="BF282" s="55"/>
      <c r="BG282" s="55"/>
      <c r="BH282" s="55"/>
      <c r="BI282" s="55"/>
      <c r="BJ282" s="55"/>
      <c r="BK282" s="55"/>
      <c r="BL282" s="55"/>
      <c r="BM282" s="55"/>
      <c r="BN282" s="55"/>
      <c r="BO282" s="55"/>
      <c r="BP282" s="55"/>
      <c r="BQ282" s="55"/>
      <c r="BR282" s="55"/>
      <c r="BS282" s="55"/>
      <c r="BT282" s="55"/>
      <c r="BU282" s="55"/>
      <c r="BV282" s="55"/>
      <c r="BW282" s="55"/>
      <c r="BX282" s="55"/>
      <c r="BY282" s="55"/>
    </row>
    <row r="283" spans="1:77" ht="15.75" customHeight="1">
      <c r="A283" s="204"/>
      <c r="B283" s="55"/>
      <c r="C283" s="204"/>
      <c r="D283" s="204"/>
      <c r="E283" s="204"/>
      <c r="F283" s="204"/>
      <c r="G283" s="204"/>
      <c r="H283" s="55"/>
      <c r="I283" s="55"/>
      <c r="J283" s="55"/>
      <c r="K283" s="55"/>
      <c r="L283" s="55"/>
      <c r="M283" s="55"/>
      <c r="N283" s="55"/>
      <c r="O283" s="55"/>
      <c r="P283" s="55"/>
      <c r="Q283" s="55"/>
      <c r="R283" s="55"/>
      <c r="S283" s="55"/>
      <c r="T283" s="55"/>
      <c r="U283" s="55"/>
      <c r="V283" s="55"/>
      <c r="W283" s="55"/>
      <c r="X283" s="55"/>
      <c r="Y283" s="55"/>
      <c r="Z283" s="55"/>
      <c r="AA283" s="55"/>
      <c r="AB283" s="55"/>
      <c r="AC283" s="55"/>
      <c r="AD283" s="55"/>
      <c r="AE283" s="55"/>
      <c r="AF283" s="55"/>
      <c r="AG283" s="55"/>
      <c r="AH283" s="55"/>
      <c r="AI283" s="55"/>
      <c r="AJ283" s="55"/>
      <c r="AK283" s="55"/>
      <c r="AL283" s="55"/>
      <c r="AM283" s="55"/>
      <c r="AN283" s="55"/>
      <c r="AO283" s="55"/>
      <c r="AP283" s="55"/>
      <c r="AQ283" s="55"/>
      <c r="AR283" s="55"/>
      <c r="AS283" s="55"/>
      <c r="AT283" s="55"/>
      <c r="AU283" s="55"/>
      <c r="AV283" s="55"/>
      <c r="AW283" s="55"/>
      <c r="AX283" s="55"/>
      <c r="AY283" s="55"/>
      <c r="AZ283" s="55"/>
      <c r="BA283" s="55"/>
      <c r="BB283" s="55"/>
      <c r="BC283" s="55"/>
      <c r="BD283" s="55"/>
      <c r="BE283" s="55"/>
      <c r="BF283" s="55"/>
      <c r="BG283" s="55"/>
      <c r="BH283" s="55"/>
      <c r="BI283" s="55"/>
      <c r="BJ283" s="55"/>
      <c r="BK283" s="55"/>
      <c r="BL283" s="55"/>
      <c r="BM283" s="55"/>
      <c r="BN283" s="55"/>
      <c r="BO283" s="55"/>
      <c r="BP283" s="55"/>
      <c r="BQ283" s="55"/>
      <c r="BR283" s="55"/>
      <c r="BS283" s="55"/>
      <c r="BT283" s="55"/>
      <c r="BU283" s="55"/>
      <c r="BV283" s="55"/>
      <c r="BW283" s="55"/>
      <c r="BX283" s="55"/>
      <c r="BY283" s="55"/>
    </row>
    <row r="284" spans="1:77" ht="15.75" customHeight="1">
      <c r="A284" s="204"/>
      <c r="B284" s="55"/>
      <c r="C284" s="204"/>
      <c r="D284" s="204"/>
      <c r="E284" s="204"/>
      <c r="F284" s="204"/>
      <c r="G284" s="204"/>
      <c r="H284" s="55"/>
      <c r="I284" s="55"/>
      <c r="J284" s="55"/>
      <c r="K284" s="55"/>
      <c r="L284" s="55"/>
      <c r="M284" s="55"/>
      <c r="N284" s="55"/>
      <c r="O284" s="55"/>
      <c r="P284" s="55"/>
      <c r="Q284" s="55"/>
      <c r="R284" s="55"/>
      <c r="S284" s="55"/>
      <c r="T284" s="55"/>
      <c r="U284" s="55"/>
      <c r="V284" s="55"/>
      <c r="W284" s="55"/>
      <c r="X284" s="55"/>
      <c r="Y284" s="55"/>
      <c r="Z284" s="55"/>
      <c r="AA284" s="55"/>
      <c r="AB284" s="55"/>
      <c r="AC284" s="55"/>
      <c r="AD284" s="55"/>
      <c r="AE284" s="55"/>
      <c r="AF284" s="55"/>
      <c r="AG284" s="55"/>
      <c r="AH284" s="55"/>
      <c r="AI284" s="55"/>
      <c r="AJ284" s="55"/>
      <c r="AK284" s="55"/>
      <c r="AL284" s="55"/>
      <c r="AM284" s="55"/>
      <c r="AN284" s="55"/>
      <c r="AO284" s="55"/>
      <c r="AP284" s="55"/>
      <c r="AQ284" s="55"/>
      <c r="AR284" s="55"/>
      <c r="AS284" s="55"/>
      <c r="AT284" s="55"/>
      <c r="AU284" s="55"/>
      <c r="AV284" s="55"/>
      <c r="AW284" s="55"/>
      <c r="AX284" s="55"/>
      <c r="AY284" s="55"/>
      <c r="AZ284" s="55"/>
      <c r="BA284" s="55"/>
      <c r="BB284" s="55"/>
      <c r="BC284" s="55"/>
      <c r="BD284" s="55"/>
      <c r="BE284" s="55"/>
      <c r="BF284" s="55"/>
      <c r="BG284" s="55"/>
      <c r="BH284" s="55"/>
      <c r="BI284" s="55"/>
      <c r="BJ284" s="55"/>
      <c r="BK284" s="55"/>
      <c r="BL284" s="55"/>
      <c r="BM284" s="55"/>
      <c r="BN284" s="55"/>
      <c r="BO284" s="55"/>
      <c r="BP284" s="55"/>
      <c r="BQ284" s="55"/>
      <c r="BR284" s="55"/>
      <c r="BS284" s="55"/>
      <c r="BT284" s="55"/>
      <c r="BU284" s="55"/>
      <c r="BV284" s="55"/>
      <c r="BW284" s="55"/>
      <c r="BX284" s="55"/>
      <c r="BY284" s="55"/>
    </row>
    <row r="285" spans="1:77" ht="15.75" customHeight="1">
      <c r="A285" s="204"/>
      <c r="B285" s="55"/>
      <c r="C285" s="204"/>
      <c r="D285" s="204"/>
      <c r="E285" s="204"/>
      <c r="F285" s="204"/>
      <c r="G285" s="204"/>
      <c r="H285" s="55"/>
      <c r="I285" s="55"/>
      <c r="J285" s="55"/>
      <c r="K285" s="55"/>
      <c r="L285" s="55"/>
      <c r="M285" s="55"/>
      <c r="N285" s="55"/>
      <c r="O285" s="55"/>
      <c r="P285" s="55"/>
      <c r="Q285" s="55"/>
      <c r="R285" s="55"/>
      <c r="S285" s="55"/>
      <c r="T285" s="55"/>
      <c r="U285" s="55"/>
      <c r="V285" s="55"/>
      <c r="W285" s="55"/>
      <c r="X285" s="55"/>
      <c r="Y285" s="55"/>
      <c r="Z285" s="55"/>
      <c r="AA285" s="55"/>
      <c r="AB285" s="55"/>
      <c r="AC285" s="55"/>
      <c r="AD285" s="55"/>
      <c r="AE285" s="55"/>
      <c r="AF285" s="55"/>
      <c r="AG285" s="55"/>
      <c r="AH285" s="55"/>
      <c r="AI285" s="55"/>
      <c r="AJ285" s="55"/>
      <c r="AK285" s="55"/>
      <c r="AL285" s="55"/>
      <c r="AM285" s="55"/>
      <c r="AN285" s="55"/>
      <c r="AO285" s="55"/>
      <c r="AP285" s="55"/>
      <c r="AQ285" s="55"/>
      <c r="AR285" s="55"/>
      <c r="AS285" s="55"/>
      <c r="AT285" s="55"/>
      <c r="AU285" s="55"/>
      <c r="AV285" s="55"/>
      <c r="AW285" s="55"/>
      <c r="AX285" s="55"/>
      <c r="AY285" s="55"/>
      <c r="AZ285" s="55"/>
      <c r="BA285" s="55"/>
      <c r="BB285" s="55"/>
      <c r="BC285" s="55"/>
      <c r="BD285" s="55"/>
      <c r="BE285" s="55"/>
      <c r="BF285" s="55"/>
      <c r="BG285" s="55"/>
      <c r="BH285" s="55"/>
      <c r="BI285" s="55"/>
      <c r="BJ285" s="55"/>
      <c r="BK285" s="55"/>
      <c r="BL285" s="55"/>
      <c r="BM285" s="55"/>
      <c r="BN285" s="55"/>
      <c r="BO285" s="55"/>
      <c r="BP285" s="55"/>
      <c r="BQ285" s="55"/>
      <c r="BR285" s="55"/>
      <c r="BS285" s="55"/>
      <c r="BT285" s="55"/>
      <c r="BU285" s="55"/>
      <c r="BV285" s="55"/>
      <c r="BW285" s="55"/>
      <c r="BX285" s="55"/>
      <c r="BY285" s="55"/>
    </row>
    <row r="286" spans="1:77" ht="15.75" customHeight="1">
      <c r="A286" s="204"/>
      <c r="B286" s="55"/>
      <c r="C286" s="204"/>
      <c r="D286" s="204"/>
      <c r="E286" s="204"/>
      <c r="F286" s="204"/>
      <c r="G286" s="204"/>
      <c r="H286" s="55"/>
      <c r="I286" s="55"/>
      <c r="J286" s="55"/>
      <c r="K286" s="55"/>
      <c r="L286" s="55"/>
      <c r="M286" s="55"/>
      <c r="N286" s="55"/>
      <c r="O286" s="55"/>
      <c r="P286" s="55"/>
      <c r="Q286" s="55"/>
      <c r="R286" s="55"/>
      <c r="S286" s="55"/>
      <c r="T286" s="55"/>
      <c r="U286" s="55"/>
      <c r="V286" s="55"/>
      <c r="W286" s="55"/>
      <c r="X286" s="55"/>
      <c r="Y286" s="55"/>
      <c r="Z286" s="55"/>
      <c r="AA286" s="55"/>
      <c r="AB286" s="55"/>
      <c r="AC286" s="55"/>
      <c r="AD286" s="55"/>
      <c r="AE286" s="55"/>
      <c r="AF286" s="55"/>
      <c r="AG286" s="55"/>
      <c r="AH286" s="55"/>
      <c r="AI286" s="55"/>
      <c r="AJ286" s="55"/>
      <c r="AK286" s="55"/>
      <c r="AL286" s="55"/>
      <c r="AM286" s="55"/>
      <c r="AN286" s="55"/>
      <c r="AO286" s="55"/>
      <c r="AP286" s="55"/>
      <c r="AQ286" s="55"/>
      <c r="AR286" s="55"/>
      <c r="AS286" s="55"/>
      <c r="AT286" s="55"/>
      <c r="AU286" s="55"/>
      <c r="AV286" s="55"/>
      <c r="AW286" s="55"/>
      <c r="AX286" s="55"/>
      <c r="AY286" s="55"/>
      <c r="AZ286" s="55"/>
      <c r="BA286" s="55"/>
      <c r="BB286" s="55"/>
      <c r="BC286" s="55"/>
      <c r="BD286" s="55"/>
      <c r="BE286" s="55"/>
      <c r="BF286" s="55"/>
      <c r="BG286" s="55"/>
      <c r="BH286" s="55"/>
      <c r="BI286" s="55"/>
      <c r="BJ286" s="55"/>
      <c r="BK286" s="55"/>
      <c r="BL286" s="55"/>
      <c r="BM286" s="55"/>
      <c r="BN286" s="55"/>
      <c r="BO286" s="55"/>
      <c r="BP286" s="55"/>
      <c r="BQ286" s="55"/>
      <c r="BR286" s="55"/>
      <c r="BS286" s="55"/>
      <c r="BT286" s="55"/>
      <c r="BU286" s="55"/>
      <c r="BV286" s="55"/>
      <c r="BW286" s="55"/>
      <c r="BX286" s="55"/>
      <c r="BY286" s="55"/>
    </row>
    <row r="287" spans="1:77" ht="15.75" customHeight="1">
      <c r="A287" s="204"/>
      <c r="B287" s="55"/>
      <c r="C287" s="204"/>
      <c r="D287" s="204"/>
      <c r="E287" s="204"/>
      <c r="F287" s="204"/>
      <c r="G287" s="204"/>
      <c r="H287" s="55"/>
      <c r="I287" s="55"/>
      <c r="J287" s="55"/>
      <c r="K287" s="55"/>
      <c r="L287" s="55"/>
      <c r="M287" s="55"/>
      <c r="N287" s="55"/>
      <c r="O287" s="55"/>
      <c r="P287" s="55"/>
      <c r="Q287" s="55"/>
      <c r="R287" s="55"/>
      <c r="S287" s="55"/>
      <c r="T287" s="55"/>
      <c r="U287" s="55"/>
      <c r="V287" s="55"/>
      <c r="W287" s="55"/>
      <c r="X287" s="55"/>
      <c r="Y287" s="55"/>
      <c r="Z287" s="55"/>
      <c r="AA287" s="55"/>
      <c r="AB287" s="55"/>
      <c r="AC287" s="55"/>
      <c r="AD287" s="55"/>
      <c r="AE287" s="55"/>
      <c r="AF287" s="55"/>
      <c r="AG287" s="55"/>
      <c r="AH287" s="55"/>
      <c r="AI287" s="55"/>
      <c r="AJ287" s="55"/>
      <c r="AK287" s="55"/>
      <c r="AL287" s="55"/>
      <c r="AM287" s="55"/>
      <c r="AN287" s="55"/>
      <c r="AO287" s="55"/>
      <c r="AP287" s="55"/>
      <c r="AQ287" s="55"/>
      <c r="AR287" s="55"/>
      <c r="AS287" s="55"/>
      <c r="AT287" s="55"/>
      <c r="AU287" s="55"/>
      <c r="AV287" s="55"/>
      <c r="AW287" s="55"/>
      <c r="AX287" s="55"/>
      <c r="AY287" s="55"/>
      <c r="AZ287" s="55"/>
      <c r="BA287" s="55"/>
      <c r="BB287" s="55"/>
      <c r="BC287" s="55"/>
      <c r="BD287" s="55"/>
      <c r="BE287" s="55"/>
      <c r="BF287" s="55"/>
      <c r="BG287" s="55"/>
      <c r="BH287" s="55"/>
      <c r="BI287" s="55"/>
      <c r="BJ287" s="55"/>
      <c r="BK287" s="55"/>
      <c r="BL287" s="55"/>
      <c r="BM287" s="55"/>
      <c r="BN287" s="55"/>
      <c r="BO287" s="55"/>
      <c r="BP287" s="55"/>
      <c r="BQ287" s="55"/>
      <c r="BR287" s="55"/>
      <c r="BS287" s="55"/>
      <c r="BT287" s="55"/>
      <c r="BU287" s="55"/>
      <c r="BV287" s="55"/>
      <c r="BW287" s="55"/>
      <c r="BX287" s="55"/>
      <c r="BY287" s="55"/>
    </row>
    <row r="288" spans="1:77" ht="15.75" customHeight="1">
      <c r="A288" s="204"/>
      <c r="B288" s="55"/>
      <c r="C288" s="204"/>
      <c r="D288" s="204"/>
      <c r="E288" s="204"/>
      <c r="F288" s="204"/>
      <c r="G288" s="204"/>
      <c r="H288" s="55"/>
      <c r="I288" s="55"/>
      <c r="J288" s="55"/>
      <c r="K288" s="55"/>
      <c r="L288" s="55"/>
      <c r="M288" s="55"/>
      <c r="N288" s="55"/>
      <c r="O288" s="55"/>
      <c r="P288" s="55"/>
      <c r="Q288" s="55"/>
      <c r="R288" s="55"/>
      <c r="S288" s="55"/>
      <c r="T288" s="55"/>
      <c r="U288" s="55"/>
      <c r="V288" s="55"/>
      <c r="W288" s="55"/>
      <c r="X288" s="55"/>
      <c r="Y288" s="55"/>
      <c r="Z288" s="55"/>
      <c r="AA288" s="55"/>
      <c r="AB288" s="55"/>
      <c r="AC288" s="55"/>
      <c r="AD288" s="55"/>
      <c r="AE288" s="55"/>
      <c r="AF288" s="55"/>
      <c r="AG288" s="55"/>
      <c r="AH288" s="55"/>
      <c r="AI288" s="55"/>
      <c r="AJ288" s="55"/>
      <c r="AK288" s="55"/>
      <c r="AL288" s="55"/>
      <c r="AM288" s="55"/>
      <c r="AN288" s="55"/>
      <c r="AO288" s="55"/>
      <c r="AP288" s="55"/>
      <c r="AQ288" s="55"/>
      <c r="AR288" s="55"/>
      <c r="AS288" s="55"/>
      <c r="AT288" s="55"/>
      <c r="AU288" s="55"/>
      <c r="AV288" s="55"/>
      <c r="AW288" s="55"/>
      <c r="AX288" s="55"/>
      <c r="AY288" s="55"/>
      <c r="AZ288" s="55"/>
      <c r="BA288" s="55"/>
      <c r="BB288" s="55"/>
      <c r="BC288" s="55"/>
      <c r="BD288" s="55"/>
      <c r="BE288" s="55"/>
      <c r="BF288" s="55"/>
      <c r="BG288" s="55"/>
      <c r="BH288" s="55"/>
      <c r="BI288" s="55"/>
      <c r="BJ288" s="55"/>
      <c r="BK288" s="55"/>
      <c r="BL288" s="55"/>
      <c r="BM288" s="55"/>
      <c r="BN288" s="55"/>
      <c r="BO288" s="55"/>
      <c r="BP288" s="55"/>
      <c r="BQ288" s="55"/>
      <c r="BR288" s="55"/>
      <c r="BS288" s="55"/>
      <c r="BT288" s="55"/>
      <c r="BU288" s="55"/>
      <c r="BV288" s="55"/>
      <c r="BW288" s="55"/>
      <c r="BX288" s="55"/>
      <c r="BY288" s="55"/>
    </row>
    <row r="289" spans="1:77" ht="15.75" customHeight="1">
      <c r="A289" s="204"/>
      <c r="B289" s="55"/>
      <c r="C289" s="204"/>
      <c r="D289" s="204"/>
      <c r="E289" s="204"/>
      <c r="F289" s="204"/>
      <c r="G289" s="204"/>
      <c r="H289" s="55"/>
      <c r="I289" s="55"/>
      <c r="J289" s="55"/>
      <c r="K289" s="55"/>
      <c r="L289" s="55"/>
      <c r="M289" s="55"/>
      <c r="N289" s="55"/>
      <c r="O289" s="55"/>
      <c r="P289" s="55"/>
      <c r="Q289" s="55"/>
      <c r="R289" s="55"/>
      <c r="S289" s="55"/>
      <c r="T289" s="55"/>
      <c r="U289" s="55"/>
      <c r="V289" s="55"/>
      <c r="W289" s="55"/>
      <c r="X289" s="55"/>
      <c r="Y289" s="55"/>
      <c r="Z289" s="55"/>
      <c r="AA289" s="55"/>
      <c r="AB289" s="55"/>
      <c r="AC289" s="55"/>
      <c r="AD289" s="55"/>
      <c r="AE289" s="55"/>
      <c r="AF289" s="55"/>
      <c r="AG289" s="55"/>
      <c r="AH289" s="55"/>
      <c r="AI289" s="55"/>
      <c r="AJ289" s="55"/>
      <c r="AK289" s="55"/>
      <c r="AL289" s="55"/>
      <c r="AM289" s="55"/>
      <c r="AN289" s="55"/>
      <c r="AO289" s="55"/>
      <c r="AP289" s="55"/>
      <c r="AQ289" s="55"/>
      <c r="AR289" s="55"/>
      <c r="AS289" s="55"/>
      <c r="AT289" s="55"/>
      <c r="AU289" s="55"/>
      <c r="AV289" s="55"/>
      <c r="AW289" s="55"/>
      <c r="AX289" s="55"/>
      <c r="AY289" s="55"/>
      <c r="AZ289" s="55"/>
      <c r="BA289" s="55"/>
      <c r="BB289" s="55"/>
      <c r="BC289" s="55"/>
      <c r="BD289" s="55"/>
      <c r="BE289" s="55"/>
      <c r="BF289" s="55"/>
      <c r="BG289" s="55"/>
      <c r="BH289" s="55"/>
      <c r="BI289" s="55"/>
      <c r="BJ289" s="55"/>
      <c r="BK289" s="55"/>
      <c r="BL289" s="55"/>
      <c r="BM289" s="55"/>
      <c r="BN289" s="55"/>
      <c r="BO289" s="55"/>
      <c r="BP289" s="55"/>
      <c r="BQ289" s="55"/>
      <c r="BR289" s="55"/>
      <c r="BS289" s="55"/>
      <c r="BT289" s="55"/>
      <c r="BU289" s="55"/>
      <c r="BV289" s="55"/>
      <c r="BW289" s="55"/>
      <c r="BX289" s="55"/>
      <c r="BY289" s="55"/>
    </row>
    <row r="290" spans="1:77" ht="15.75" customHeight="1">
      <c r="A290" s="204"/>
      <c r="B290" s="55"/>
      <c r="C290" s="204"/>
      <c r="D290" s="204"/>
      <c r="E290" s="204"/>
      <c r="F290" s="204"/>
      <c r="G290" s="204"/>
      <c r="H290" s="55"/>
      <c r="I290" s="55"/>
      <c r="J290" s="55"/>
      <c r="K290" s="55"/>
      <c r="L290" s="55"/>
      <c r="M290" s="55"/>
      <c r="N290" s="55"/>
      <c r="O290" s="55"/>
      <c r="P290" s="55"/>
      <c r="Q290" s="55"/>
      <c r="R290" s="55"/>
      <c r="S290" s="55"/>
      <c r="T290" s="55"/>
      <c r="U290" s="55"/>
      <c r="V290" s="55"/>
      <c r="W290" s="55"/>
      <c r="X290" s="55"/>
      <c r="Y290" s="55"/>
      <c r="Z290" s="55"/>
      <c r="AA290" s="55"/>
      <c r="AB290" s="55"/>
      <c r="AC290" s="55"/>
      <c r="AD290" s="55"/>
      <c r="AE290" s="55"/>
      <c r="AF290" s="55"/>
      <c r="AG290" s="55"/>
      <c r="AH290" s="55"/>
      <c r="AI290" s="55"/>
      <c r="AJ290" s="55"/>
      <c r="AK290" s="55"/>
      <c r="AL290" s="55"/>
      <c r="AM290" s="55"/>
      <c r="AN290" s="55"/>
      <c r="AO290" s="55"/>
      <c r="AP290" s="55"/>
      <c r="AQ290" s="55"/>
      <c r="AR290" s="55"/>
      <c r="AS290" s="55"/>
      <c r="AT290" s="55"/>
      <c r="AU290" s="55"/>
      <c r="AV290" s="55"/>
      <c r="AW290" s="55"/>
      <c r="AX290" s="55"/>
      <c r="AY290" s="55"/>
      <c r="AZ290" s="55"/>
      <c r="BA290" s="55"/>
      <c r="BB290" s="55"/>
      <c r="BC290" s="55"/>
      <c r="BD290" s="55"/>
      <c r="BE290" s="55"/>
      <c r="BF290" s="55"/>
      <c r="BG290" s="55"/>
      <c r="BH290" s="55"/>
      <c r="BI290" s="55"/>
      <c r="BJ290" s="55"/>
      <c r="BK290" s="55"/>
      <c r="BL290" s="55"/>
      <c r="BM290" s="55"/>
      <c r="BN290" s="55"/>
      <c r="BO290" s="55"/>
      <c r="BP290" s="55"/>
      <c r="BQ290" s="55"/>
      <c r="BR290" s="55"/>
      <c r="BS290" s="55"/>
      <c r="BT290" s="55"/>
      <c r="BU290" s="55"/>
      <c r="BV290" s="55"/>
      <c r="BW290" s="55"/>
      <c r="BX290" s="55"/>
      <c r="BY290" s="55"/>
    </row>
    <row r="291" spans="1:77" ht="15.75" customHeight="1">
      <c r="A291" s="204"/>
      <c r="B291" s="55"/>
      <c r="C291" s="204"/>
      <c r="D291" s="204"/>
      <c r="E291" s="204"/>
      <c r="F291" s="204"/>
      <c r="G291" s="204"/>
      <c r="H291" s="55"/>
      <c r="I291" s="55"/>
      <c r="J291" s="55"/>
      <c r="K291" s="55"/>
      <c r="L291" s="55"/>
      <c r="M291" s="55"/>
      <c r="N291" s="55"/>
      <c r="O291" s="55"/>
      <c r="P291" s="55"/>
      <c r="Q291" s="55"/>
      <c r="R291" s="55"/>
      <c r="S291" s="55"/>
      <c r="T291" s="55"/>
      <c r="U291" s="55"/>
      <c r="V291" s="55"/>
      <c r="W291" s="55"/>
      <c r="X291" s="55"/>
      <c r="Y291" s="55"/>
      <c r="Z291" s="55"/>
      <c r="AA291" s="55"/>
      <c r="AB291" s="55"/>
      <c r="AC291" s="55"/>
      <c r="AD291" s="55"/>
      <c r="AE291" s="55"/>
      <c r="AF291" s="55"/>
      <c r="AG291" s="55"/>
      <c r="AH291" s="55"/>
      <c r="AI291" s="55"/>
      <c r="AJ291" s="55"/>
      <c r="AK291" s="55"/>
      <c r="AL291" s="55"/>
      <c r="AM291" s="55"/>
      <c r="AN291" s="55"/>
      <c r="AO291" s="55"/>
      <c r="AP291" s="55"/>
      <c r="AQ291" s="55"/>
      <c r="AR291" s="55"/>
      <c r="AS291" s="55"/>
      <c r="AT291" s="55"/>
      <c r="AU291" s="55"/>
      <c r="AV291" s="55"/>
      <c r="AW291" s="55"/>
      <c r="AX291" s="55"/>
      <c r="AY291" s="55"/>
      <c r="AZ291" s="55"/>
      <c r="BA291" s="55"/>
      <c r="BB291" s="55"/>
      <c r="BC291" s="55"/>
      <c r="BD291" s="55"/>
      <c r="BE291" s="55"/>
      <c r="BF291" s="55"/>
      <c r="BG291" s="55"/>
      <c r="BH291" s="55"/>
      <c r="BI291" s="55"/>
      <c r="BJ291" s="55"/>
      <c r="BK291" s="55"/>
      <c r="BL291" s="55"/>
      <c r="BM291" s="55"/>
      <c r="BN291" s="55"/>
      <c r="BO291" s="55"/>
      <c r="BP291" s="55"/>
      <c r="BQ291" s="55"/>
      <c r="BR291" s="55"/>
      <c r="BS291" s="55"/>
      <c r="BT291" s="55"/>
      <c r="BU291" s="55"/>
      <c r="BV291" s="55"/>
      <c r="BW291" s="55"/>
      <c r="BX291" s="55"/>
      <c r="BY291" s="55"/>
    </row>
    <row r="292" spans="1:77" ht="15.75" customHeight="1">
      <c r="A292" s="204"/>
      <c r="B292" s="55"/>
      <c r="C292" s="204"/>
      <c r="D292" s="204"/>
      <c r="E292" s="204"/>
      <c r="F292" s="204"/>
      <c r="G292" s="204"/>
      <c r="H292" s="55"/>
      <c r="I292" s="55"/>
      <c r="J292" s="55"/>
      <c r="K292" s="55"/>
      <c r="L292" s="55"/>
      <c r="M292" s="55"/>
      <c r="N292" s="55"/>
      <c r="O292" s="55"/>
      <c r="P292" s="55"/>
      <c r="Q292" s="55"/>
      <c r="R292" s="55"/>
      <c r="S292" s="55"/>
      <c r="T292" s="55"/>
      <c r="U292" s="55"/>
      <c r="V292" s="55"/>
      <c r="W292" s="55"/>
      <c r="X292" s="55"/>
      <c r="Y292" s="55"/>
      <c r="Z292" s="55"/>
      <c r="AA292" s="55"/>
      <c r="AB292" s="55"/>
      <c r="AC292" s="55"/>
      <c r="AD292" s="55"/>
      <c r="AE292" s="55"/>
      <c r="AF292" s="55"/>
      <c r="AG292" s="55"/>
      <c r="AH292" s="55"/>
      <c r="AI292" s="55"/>
      <c r="AJ292" s="55"/>
      <c r="AK292" s="55"/>
      <c r="AL292" s="55"/>
      <c r="AM292" s="55"/>
      <c r="AN292" s="55"/>
      <c r="AO292" s="55"/>
      <c r="AP292" s="55"/>
      <c r="AQ292" s="55"/>
      <c r="AR292" s="55"/>
      <c r="AS292" s="55"/>
      <c r="AT292" s="55"/>
      <c r="AU292" s="55"/>
      <c r="AV292" s="55"/>
      <c r="AW292" s="55"/>
      <c r="AX292" s="55"/>
      <c r="AY292" s="55"/>
      <c r="AZ292" s="55"/>
      <c r="BA292" s="55"/>
      <c r="BB292" s="55"/>
      <c r="BC292" s="55"/>
      <c r="BD292" s="55"/>
      <c r="BE292" s="55"/>
      <c r="BF292" s="55"/>
      <c r="BG292" s="55"/>
      <c r="BH292" s="55"/>
      <c r="BI292" s="55"/>
      <c r="BJ292" s="55"/>
      <c r="BK292" s="55"/>
      <c r="BL292" s="55"/>
      <c r="BM292" s="55"/>
      <c r="BN292" s="55"/>
      <c r="BO292" s="55"/>
      <c r="BP292" s="55"/>
      <c r="BQ292" s="55"/>
      <c r="BR292" s="55"/>
      <c r="BS292" s="55"/>
      <c r="BT292" s="55"/>
      <c r="BU292" s="55"/>
      <c r="BV292" s="55"/>
      <c r="BW292" s="55"/>
      <c r="BX292" s="55"/>
      <c r="BY292" s="55"/>
    </row>
    <row r="293" spans="1:77" ht="15.75" customHeight="1">
      <c r="A293" s="204"/>
      <c r="B293" s="55"/>
      <c r="C293" s="204"/>
      <c r="D293" s="204"/>
      <c r="E293" s="204"/>
      <c r="F293" s="204"/>
      <c r="G293" s="204"/>
      <c r="H293" s="55"/>
      <c r="I293" s="55"/>
      <c r="J293" s="55"/>
      <c r="K293" s="55"/>
      <c r="L293" s="55"/>
      <c r="M293" s="55"/>
      <c r="N293" s="55"/>
      <c r="O293" s="55"/>
      <c r="P293" s="55"/>
      <c r="Q293" s="55"/>
      <c r="R293" s="55"/>
      <c r="S293" s="55"/>
      <c r="T293" s="55"/>
      <c r="U293" s="55"/>
      <c r="V293" s="55"/>
      <c r="W293" s="55"/>
      <c r="X293" s="55"/>
      <c r="Y293" s="55"/>
      <c r="Z293" s="55"/>
      <c r="AA293" s="55"/>
      <c r="AB293" s="55"/>
      <c r="AC293" s="55"/>
      <c r="AD293" s="55"/>
      <c r="AE293" s="55"/>
      <c r="AF293" s="55"/>
      <c r="AG293" s="55"/>
      <c r="AH293" s="55"/>
      <c r="AI293" s="55"/>
      <c r="AJ293" s="55"/>
      <c r="AK293" s="55"/>
      <c r="AL293" s="55"/>
      <c r="AM293" s="55"/>
      <c r="AN293" s="55"/>
      <c r="AO293" s="55"/>
      <c r="AP293" s="55"/>
      <c r="AQ293" s="55"/>
      <c r="AR293" s="55"/>
      <c r="AS293" s="55"/>
      <c r="AT293" s="55"/>
      <c r="AU293" s="55"/>
      <c r="AV293" s="55"/>
      <c r="AW293" s="55"/>
      <c r="AX293" s="55"/>
      <c r="AY293" s="55"/>
      <c r="AZ293" s="55"/>
      <c r="BA293" s="55"/>
      <c r="BB293" s="55"/>
      <c r="BC293" s="55"/>
      <c r="BD293" s="55"/>
      <c r="BE293" s="55"/>
      <c r="BF293" s="55"/>
      <c r="BG293" s="55"/>
      <c r="BH293" s="55"/>
      <c r="BI293" s="55"/>
      <c r="BJ293" s="55"/>
      <c r="BK293" s="55"/>
      <c r="BL293" s="55"/>
      <c r="BM293" s="55"/>
      <c r="BN293" s="55"/>
      <c r="BO293" s="55"/>
      <c r="BP293" s="55"/>
      <c r="BQ293" s="55"/>
      <c r="BR293" s="55"/>
      <c r="BS293" s="55"/>
      <c r="BT293" s="55"/>
      <c r="BU293" s="55"/>
      <c r="BV293" s="55"/>
      <c r="BW293" s="55"/>
      <c r="BX293" s="55"/>
      <c r="BY293" s="55"/>
    </row>
    <row r="294" spans="1:77" ht="15.75" customHeight="1">
      <c r="A294" s="204"/>
      <c r="B294" s="55"/>
      <c r="C294" s="204"/>
      <c r="D294" s="204"/>
      <c r="E294" s="204"/>
      <c r="F294" s="204"/>
      <c r="G294" s="204"/>
      <c r="H294" s="55"/>
      <c r="I294" s="55"/>
      <c r="J294" s="55"/>
      <c r="K294" s="55"/>
      <c r="L294" s="55"/>
      <c r="M294" s="55"/>
      <c r="N294" s="55"/>
      <c r="O294" s="55"/>
      <c r="P294" s="55"/>
      <c r="Q294" s="55"/>
      <c r="R294" s="55"/>
      <c r="S294" s="55"/>
      <c r="T294" s="55"/>
      <c r="U294" s="55"/>
      <c r="V294" s="55"/>
      <c r="W294" s="55"/>
      <c r="X294" s="55"/>
      <c r="Y294" s="55"/>
      <c r="Z294" s="55"/>
      <c r="AA294" s="55"/>
      <c r="AB294" s="55"/>
      <c r="AC294" s="55"/>
      <c r="AD294" s="55"/>
      <c r="AE294" s="55"/>
      <c r="AF294" s="55"/>
      <c r="AG294" s="55"/>
      <c r="AH294" s="55"/>
      <c r="AI294" s="55"/>
      <c r="AJ294" s="55"/>
      <c r="AK294" s="55"/>
      <c r="AL294" s="55"/>
      <c r="AM294" s="55"/>
      <c r="AN294" s="55"/>
      <c r="AO294" s="55"/>
      <c r="AP294" s="55"/>
      <c r="AQ294" s="55"/>
      <c r="AR294" s="55"/>
      <c r="AS294" s="55"/>
      <c r="AT294" s="55"/>
      <c r="AU294" s="55"/>
      <c r="AV294" s="55"/>
      <c r="AW294" s="55"/>
      <c r="AX294" s="55"/>
      <c r="AY294" s="55"/>
      <c r="AZ294" s="55"/>
      <c r="BA294" s="55"/>
      <c r="BB294" s="55"/>
      <c r="BC294" s="55"/>
      <c r="BD294" s="55"/>
      <c r="BE294" s="55"/>
      <c r="BF294" s="55"/>
      <c r="BG294" s="55"/>
      <c r="BH294" s="55"/>
      <c r="BI294" s="55"/>
      <c r="BJ294" s="55"/>
      <c r="BK294" s="55"/>
      <c r="BL294" s="55"/>
      <c r="BM294" s="55"/>
      <c r="BN294" s="55"/>
      <c r="BO294" s="55"/>
      <c r="BP294" s="55"/>
      <c r="BQ294" s="55"/>
      <c r="BR294" s="55"/>
      <c r="BS294" s="55"/>
      <c r="BT294" s="55"/>
      <c r="BU294" s="55"/>
      <c r="BV294" s="55"/>
      <c r="BW294" s="55"/>
      <c r="BX294" s="55"/>
      <c r="BY294" s="55"/>
    </row>
    <row r="295" spans="1:77" ht="15.75" customHeight="1">
      <c r="A295" s="204"/>
      <c r="B295" s="55"/>
      <c r="C295" s="204"/>
      <c r="D295" s="204"/>
      <c r="E295" s="204"/>
      <c r="F295" s="204"/>
      <c r="G295" s="204"/>
      <c r="H295" s="55"/>
      <c r="I295" s="55"/>
      <c r="J295" s="55"/>
      <c r="K295" s="55"/>
      <c r="L295" s="55"/>
      <c r="M295" s="55"/>
      <c r="N295" s="55"/>
      <c r="O295" s="55"/>
      <c r="P295" s="55"/>
      <c r="Q295" s="55"/>
      <c r="R295" s="55"/>
      <c r="S295" s="55"/>
      <c r="T295" s="55"/>
      <c r="U295" s="55"/>
      <c r="V295" s="55"/>
      <c r="W295" s="55"/>
      <c r="X295" s="55"/>
      <c r="Y295" s="55"/>
      <c r="Z295" s="55"/>
      <c r="AA295" s="55"/>
      <c r="AB295" s="55"/>
      <c r="AC295" s="55"/>
      <c r="AD295" s="55"/>
      <c r="AE295" s="55"/>
      <c r="AF295" s="55"/>
      <c r="AG295" s="55"/>
      <c r="AH295" s="55"/>
      <c r="AI295" s="55"/>
      <c r="AJ295" s="55"/>
      <c r="AK295" s="55"/>
      <c r="AL295" s="55"/>
      <c r="AM295" s="55"/>
      <c r="AN295" s="55"/>
      <c r="AO295" s="55"/>
      <c r="AP295" s="55"/>
      <c r="AQ295" s="55"/>
      <c r="AR295" s="55"/>
      <c r="AS295" s="55"/>
      <c r="AT295" s="55"/>
      <c r="AU295" s="55"/>
      <c r="AV295" s="55"/>
      <c r="AW295" s="55"/>
      <c r="AX295" s="55"/>
      <c r="AY295" s="55"/>
      <c r="AZ295" s="55"/>
      <c r="BA295" s="55"/>
      <c r="BB295" s="55"/>
      <c r="BC295" s="55"/>
      <c r="BD295" s="55"/>
      <c r="BE295" s="55"/>
      <c r="BF295" s="55"/>
      <c r="BG295" s="55"/>
      <c r="BH295" s="55"/>
      <c r="BI295" s="55"/>
      <c r="BJ295" s="55"/>
      <c r="BK295" s="55"/>
      <c r="BL295" s="55"/>
      <c r="BM295" s="55"/>
      <c r="BN295" s="55"/>
      <c r="BO295" s="55"/>
      <c r="BP295" s="55"/>
      <c r="BQ295" s="55"/>
      <c r="BR295" s="55"/>
      <c r="BS295" s="55"/>
      <c r="BT295" s="55"/>
      <c r="BU295" s="55"/>
      <c r="BV295" s="55"/>
      <c r="BW295" s="55"/>
      <c r="BX295" s="55"/>
      <c r="BY295" s="55"/>
    </row>
    <row r="296" spans="1:77" ht="15.75" customHeight="1">
      <c r="A296" s="204"/>
      <c r="B296" s="55"/>
      <c r="C296" s="204"/>
      <c r="D296" s="204"/>
      <c r="E296" s="204"/>
      <c r="F296" s="204"/>
      <c r="G296" s="204"/>
      <c r="H296" s="55"/>
      <c r="I296" s="55"/>
      <c r="J296" s="55"/>
      <c r="K296" s="55"/>
      <c r="L296" s="55"/>
      <c r="M296" s="55"/>
      <c r="N296" s="55"/>
      <c r="O296" s="55"/>
      <c r="P296" s="55"/>
      <c r="Q296" s="55"/>
      <c r="R296" s="55"/>
      <c r="S296" s="55"/>
      <c r="T296" s="55"/>
      <c r="U296" s="55"/>
      <c r="V296" s="55"/>
      <c r="W296" s="55"/>
      <c r="X296" s="55"/>
      <c r="Y296" s="55"/>
      <c r="Z296" s="55"/>
      <c r="AA296" s="55"/>
      <c r="AB296" s="55"/>
      <c r="AC296" s="55"/>
      <c r="AD296" s="55"/>
      <c r="AE296" s="55"/>
      <c r="AF296" s="55"/>
      <c r="AG296" s="55"/>
      <c r="AH296" s="55"/>
      <c r="AI296" s="55"/>
      <c r="AJ296" s="55"/>
      <c r="AK296" s="55"/>
      <c r="AL296" s="55"/>
      <c r="AM296" s="55"/>
      <c r="AN296" s="55"/>
      <c r="AO296" s="55"/>
      <c r="AP296" s="55"/>
      <c r="AQ296" s="55"/>
      <c r="AR296" s="55"/>
      <c r="AS296" s="55"/>
      <c r="AT296" s="55"/>
      <c r="AU296" s="55"/>
      <c r="AV296" s="55"/>
      <c r="AW296" s="55"/>
      <c r="AX296" s="55"/>
      <c r="AY296" s="55"/>
      <c r="AZ296" s="55"/>
      <c r="BA296" s="55"/>
      <c r="BB296" s="55"/>
      <c r="BC296" s="55"/>
      <c r="BD296" s="55"/>
      <c r="BE296" s="55"/>
      <c r="BF296" s="55"/>
      <c r="BG296" s="55"/>
      <c r="BH296" s="55"/>
      <c r="BI296" s="55"/>
      <c r="BJ296" s="55"/>
      <c r="BK296" s="55"/>
      <c r="BL296" s="55"/>
      <c r="BM296" s="55"/>
      <c r="BN296" s="55"/>
      <c r="BO296" s="55"/>
      <c r="BP296" s="55"/>
      <c r="BQ296" s="55"/>
      <c r="BR296" s="55"/>
      <c r="BS296" s="55"/>
      <c r="BT296" s="55"/>
      <c r="BU296" s="55"/>
      <c r="BV296" s="55"/>
      <c r="BW296" s="55"/>
      <c r="BX296" s="55"/>
      <c r="BY296" s="55"/>
    </row>
    <row r="297" spans="1:77" ht="15.75" customHeight="1">
      <c r="A297" s="204"/>
      <c r="B297" s="55"/>
      <c r="C297" s="204"/>
      <c r="D297" s="204"/>
      <c r="E297" s="204"/>
      <c r="F297" s="204"/>
      <c r="G297" s="204"/>
      <c r="H297" s="55"/>
      <c r="I297" s="55"/>
      <c r="J297" s="55"/>
      <c r="K297" s="55"/>
      <c r="L297" s="55"/>
      <c r="M297" s="55"/>
      <c r="N297" s="55"/>
      <c r="O297" s="55"/>
      <c r="P297" s="55"/>
      <c r="Q297" s="55"/>
      <c r="R297" s="55"/>
      <c r="S297" s="55"/>
      <c r="T297" s="55"/>
      <c r="U297" s="55"/>
      <c r="V297" s="55"/>
      <c r="W297" s="55"/>
      <c r="X297" s="55"/>
      <c r="Y297" s="55"/>
      <c r="Z297" s="55"/>
      <c r="AA297" s="55"/>
      <c r="AB297" s="55"/>
      <c r="AC297" s="55"/>
      <c r="AD297" s="55"/>
      <c r="AE297" s="55"/>
      <c r="AF297" s="55"/>
      <c r="AG297" s="55"/>
      <c r="AH297" s="55"/>
      <c r="AI297" s="55"/>
      <c r="AJ297" s="55"/>
      <c r="AK297" s="55"/>
      <c r="AL297" s="55"/>
      <c r="AM297" s="55"/>
      <c r="AN297" s="55"/>
      <c r="AO297" s="55"/>
      <c r="AP297" s="55"/>
      <c r="AQ297" s="55"/>
      <c r="AR297" s="55"/>
      <c r="AS297" s="55"/>
      <c r="AT297" s="55"/>
      <c r="AU297" s="55"/>
      <c r="AV297" s="55"/>
      <c r="AW297" s="55"/>
      <c r="AX297" s="55"/>
      <c r="AY297" s="55"/>
      <c r="AZ297" s="55"/>
      <c r="BA297" s="55"/>
      <c r="BB297" s="55"/>
      <c r="BC297" s="55"/>
      <c r="BD297" s="55"/>
      <c r="BE297" s="55"/>
      <c r="BF297" s="55"/>
      <c r="BG297" s="55"/>
      <c r="BH297" s="55"/>
      <c r="BI297" s="55"/>
      <c r="BJ297" s="55"/>
      <c r="BK297" s="55"/>
      <c r="BL297" s="55"/>
      <c r="BM297" s="55"/>
      <c r="BN297" s="55"/>
      <c r="BO297" s="55"/>
      <c r="BP297" s="55"/>
      <c r="BQ297" s="55"/>
      <c r="BR297" s="55"/>
      <c r="BS297" s="55"/>
      <c r="BT297" s="55"/>
      <c r="BU297" s="55"/>
      <c r="BV297" s="55"/>
      <c r="BW297" s="55"/>
      <c r="BX297" s="55"/>
      <c r="BY297" s="55"/>
    </row>
    <row r="298" spans="1:77" ht="15.75" customHeight="1">
      <c r="A298" s="204"/>
      <c r="B298" s="55"/>
      <c r="C298" s="204"/>
      <c r="D298" s="204"/>
      <c r="E298" s="204"/>
      <c r="F298" s="204"/>
      <c r="G298" s="204"/>
      <c r="H298" s="55"/>
      <c r="I298" s="55"/>
      <c r="J298" s="55"/>
      <c r="K298" s="55"/>
      <c r="L298" s="55"/>
      <c r="M298" s="55"/>
      <c r="N298" s="55"/>
      <c r="O298" s="55"/>
      <c r="P298" s="55"/>
      <c r="Q298" s="55"/>
      <c r="R298" s="55"/>
      <c r="S298" s="55"/>
      <c r="T298" s="55"/>
      <c r="U298" s="55"/>
      <c r="V298" s="55"/>
      <c r="W298" s="55"/>
      <c r="X298" s="55"/>
      <c r="Y298" s="55"/>
      <c r="Z298" s="55"/>
      <c r="AA298" s="55"/>
      <c r="AB298" s="55"/>
      <c r="AC298" s="55"/>
      <c r="AD298" s="55"/>
      <c r="AE298" s="55"/>
      <c r="AF298" s="55"/>
      <c r="AG298" s="55"/>
      <c r="AH298" s="55"/>
      <c r="AI298" s="55"/>
      <c r="AJ298" s="55"/>
      <c r="AK298" s="55"/>
      <c r="AL298" s="55"/>
      <c r="AM298" s="55"/>
      <c r="AN298" s="55"/>
      <c r="AO298" s="55"/>
      <c r="AP298" s="55"/>
      <c r="AQ298" s="55"/>
      <c r="AR298" s="55"/>
      <c r="AS298" s="55"/>
      <c r="AT298" s="55"/>
      <c r="AU298" s="55"/>
      <c r="AV298" s="55"/>
      <c r="AW298" s="55"/>
      <c r="AX298" s="55"/>
      <c r="AY298" s="55"/>
      <c r="AZ298" s="55"/>
      <c r="BA298" s="55"/>
      <c r="BB298" s="55"/>
      <c r="BC298" s="55"/>
      <c r="BD298" s="55"/>
      <c r="BE298" s="55"/>
      <c r="BF298" s="55"/>
      <c r="BG298" s="55"/>
      <c r="BH298" s="55"/>
      <c r="BI298" s="55"/>
      <c r="BJ298" s="55"/>
      <c r="BK298" s="55"/>
      <c r="BL298" s="55"/>
      <c r="BM298" s="55"/>
      <c r="BN298" s="55"/>
      <c r="BO298" s="55"/>
      <c r="BP298" s="55"/>
      <c r="BQ298" s="55"/>
      <c r="BR298" s="55"/>
      <c r="BS298" s="55"/>
      <c r="BT298" s="55"/>
      <c r="BU298" s="55"/>
      <c r="BV298" s="55"/>
      <c r="BW298" s="55"/>
      <c r="BX298" s="55"/>
      <c r="BY298" s="55"/>
    </row>
    <row r="299" spans="1:77" ht="15.75" customHeight="1">
      <c r="A299" s="204"/>
      <c r="B299" s="55"/>
      <c r="C299" s="204"/>
      <c r="D299" s="204"/>
      <c r="E299" s="204"/>
      <c r="F299" s="204"/>
      <c r="G299" s="204"/>
      <c r="H299" s="55"/>
      <c r="I299" s="55"/>
      <c r="J299" s="55"/>
      <c r="K299" s="55"/>
      <c r="L299" s="55"/>
      <c r="M299" s="55"/>
      <c r="N299" s="55"/>
      <c r="O299" s="55"/>
      <c r="P299" s="55"/>
      <c r="Q299" s="55"/>
      <c r="R299" s="55"/>
      <c r="S299" s="55"/>
      <c r="T299" s="55"/>
      <c r="U299" s="55"/>
      <c r="V299" s="55"/>
      <c r="W299" s="55"/>
      <c r="X299" s="55"/>
      <c r="Y299" s="55"/>
      <c r="Z299" s="55"/>
      <c r="AA299" s="55"/>
      <c r="AB299" s="55"/>
      <c r="AC299" s="55"/>
      <c r="AD299" s="55"/>
      <c r="AE299" s="55"/>
      <c r="AF299" s="55"/>
      <c r="AG299" s="55"/>
      <c r="AH299" s="55"/>
      <c r="AI299" s="55"/>
      <c r="AJ299" s="55"/>
      <c r="AK299" s="55"/>
      <c r="AL299" s="55"/>
      <c r="AM299" s="55"/>
      <c r="AN299" s="55"/>
      <c r="AO299" s="55"/>
      <c r="AP299" s="55"/>
      <c r="AQ299" s="55"/>
      <c r="AR299" s="55"/>
      <c r="AS299" s="55"/>
      <c r="AT299" s="55"/>
      <c r="AU299" s="55"/>
      <c r="AV299" s="55"/>
      <c r="AW299" s="55"/>
      <c r="AX299" s="55"/>
      <c r="AY299" s="55"/>
      <c r="AZ299" s="55"/>
      <c r="BA299" s="55"/>
      <c r="BB299" s="55"/>
      <c r="BC299" s="55"/>
      <c r="BD299" s="55"/>
      <c r="BE299" s="55"/>
      <c r="BF299" s="55"/>
      <c r="BG299" s="55"/>
      <c r="BH299" s="55"/>
      <c r="BI299" s="55"/>
      <c r="BJ299" s="55"/>
      <c r="BK299" s="55"/>
      <c r="BL299" s="55"/>
      <c r="BM299" s="55"/>
      <c r="BN299" s="55"/>
      <c r="BO299" s="55"/>
      <c r="BP299" s="55"/>
      <c r="BQ299" s="55"/>
      <c r="BR299" s="55"/>
      <c r="BS299" s="55"/>
      <c r="BT299" s="55"/>
      <c r="BU299" s="55"/>
      <c r="BV299" s="55"/>
      <c r="BW299" s="55"/>
      <c r="BX299" s="55"/>
      <c r="BY299" s="55"/>
    </row>
    <row r="300" spans="1:77" ht="15.75" customHeight="1">
      <c r="A300" s="204"/>
      <c r="B300" s="55"/>
      <c r="C300" s="204"/>
      <c r="D300" s="204"/>
      <c r="E300" s="204"/>
      <c r="F300" s="204"/>
      <c r="G300" s="204"/>
      <c r="H300" s="55"/>
      <c r="I300" s="55"/>
      <c r="J300" s="55"/>
      <c r="K300" s="55"/>
      <c r="L300" s="55"/>
      <c r="M300" s="55"/>
      <c r="N300" s="55"/>
      <c r="O300" s="55"/>
      <c r="P300" s="55"/>
      <c r="Q300" s="55"/>
      <c r="R300" s="55"/>
      <c r="S300" s="55"/>
      <c r="T300" s="55"/>
      <c r="U300" s="55"/>
      <c r="V300" s="55"/>
      <c r="W300" s="55"/>
      <c r="X300" s="55"/>
      <c r="Y300" s="55"/>
      <c r="Z300" s="55"/>
      <c r="AA300" s="55"/>
      <c r="AB300" s="55"/>
      <c r="AC300" s="55"/>
      <c r="AD300" s="55"/>
      <c r="AE300" s="55"/>
      <c r="AF300" s="55"/>
      <c r="AG300" s="55"/>
      <c r="AH300" s="55"/>
      <c r="AI300" s="55"/>
      <c r="AJ300" s="55"/>
      <c r="AK300" s="55"/>
      <c r="AL300" s="55"/>
      <c r="AM300" s="55"/>
      <c r="AN300" s="55"/>
      <c r="AO300" s="55"/>
      <c r="AP300" s="55"/>
      <c r="AQ300" s="55"/>
      <c r="AR300" s="55"/>
      <c r="AS300" s="55"/>
      <c r="AT300" s="55"/>
      <c r="AU300" s="55"/>
      <c r="AV300" s="55"/>
      <c r="AW300" s="55"/>
      <c r="AX300" s="55"/>
      <c r="AY300" s="55"/>
      <c r="AZ300" s="55"/>
      <c r="BA300" s="55"/>
      <c r="BB300" s="55"/>
      <c r="BC300" s="55"/>
      <c r="BD300" s="55"/>
      <c r="BE300" s="55"/>
      <c r="BF300" s="55"/>
      <c r="BG300" s="55"/>
      <c r="BH300" s="55"/>
      <c r="BI300" s="55"/>
      <c r="BJ300" s="55"/>
      <c r="BK300" s="55"/>
      <c r="BL300" s="55"/>
      <c r="BM300" s="55"/>
      <c r="BN300" s="55"/>
      <c r="BO300" s="55"/>
      <c r="BP300" s="55"/>
      <c r="BQ300" s="55"/>
      <c r="BR300" s="55"/>
      <c r="BS300" s="55"/>
      <c r="BT300" s="55"/>
      <c r="BU300" s="55"/>
      <c r="BV300" s="55"/>
      <c r="BW300" s="55"/>
      <c r="BX300" s="55"/>
      <c r="BY300" s="55"/>
    </row>
    <row r="301" spans="1:77" ht="15.75" customHeight="1">
      <c r="A301" s="204"/>
      <c r="B301" s="55"/>
      <c r="C301" s="204"/>
      <c r="D301" s="204"/>
      <c r="E301" s="204"/>
      <c r="F301" s="204"/>
      <c r="G301" s="204"/>
      <c r="H301" s="55"/>
      <c r="I301" s="55"/>
      <c r="J301" s="55"/>
      <c r="K301" s="55"/>
      <c r="L301" s="55"/>
      <c r="M301" s="55"/>
      <c r="N301" s="55"/>
      <c r="O301" s="55"/>
      <c r="P301" s="55"/>
      <c r="Q301" s="55"/>
      <c r="R301" s="55"/>
      <c r="S301" s="55"/>
      <c r="T301" s="55"/>
      <c r="U301" s="55"/>
      <c r="V301" s="55"/>
      <c r="W301" s="55"/>
      <c r="X301" s="55"/>
      <c r="Y301" s="55"/>
      <c r="Z301" s="55"/>
      <c r="AA301" s="55"/>
      <c r="AB301" s="55"/>
      <c r="AC301" s="55"/>
      <c r="AD301" s="55"/>
      <c r="AE301" s="55"/>
      <c r="AF301" s="55"/>
      <c r="AG301" s="55"/>
      <c r="AH301" s="55"/>
      <c r="AI301" s="55"/>
      <c r="AJ301" s="55"/>
      <c r="AK301" s="55"/>
      <c r="AL301" s="55"/>
      <c r="AM301" s="55"/>
      <c r="AN301" s="55"/>
      <c r="AO301" s="55"/>
      <c r="AP301" s="55"/>
      <c r="AQ301" s="55"/>
      <c r="AR301" s="55"/>
      <c r="AS301" s="55"/>
      <c r="AT301" s="55"/>
      <c r="AU301" s="55"/>
      <c r="AV301" s="55"/>
      <c r="AW301" s="55"/>
      <c r="AX301" s="55"/>
      <c r="AY301" s="55"/>
      <c r="AZ301" s="55"/>
      <c r="BA301" s="55"/>
      <c r="BB301" s="55"/>
      <c r="BC301" s="55"/>
      <c r="BD301" s="55"/>
      <c r="BE301" s="55"/>
      <c r="BF301" s="55"/>
      <c r="BG301" s="55"/>
      <c r="BH301" s="55"/>
      <c r="BI301" s="55"/>
      <c r="BJ301" s="55"/>
      <c r="BK301" s="55"/>
      <c r="BL301" s="55"/>
      <c r="BM301" s="55"/>
      <c r="BN301" s="55"/>
      <c r="BO301" s="55"/>
      <c r="BP301" s="55"/>
      <c r="BQ301" s="55"/>
      <c r="BR301" s="55"/>
      <c r="BS301" s="55"/>
      <c r="BT301" s="55"/>
      <c r="BU301" s="55"/>
      <c r="BV301" s="55"/>
      <c r="BW301" s="55"/>
      <c r="BX301" s="55"/>
      <c r="BY301" s="55"/>
    </row>
    <row r="302" spans="1:77" ht="15.75" customHeight="1">
      <c r="A302" s="204"/>
      <c r="B302" s="55"/>
      <c r="C302" s="204"/>
      <c r="D302" s="204"/>
      <c r="E302" s="204"/>
      <c r="F302" s="204"/>
      <c r="G302" s="204"/>
      <c r="H302" s="55"/>
      <c r="I302" s="55"/>
      <c r="J302" s="55"/>
      <c r="K302" s="55"/>
      <c r="L302" s="55"/>
      <c r="M302" s="55"/>
      <c r="N302" s="55"/>
      <c r="O302" s="55"/>
      <c r="P302" s="55"/>
      <c r="Q302" s="55"/>
      <c r="R302" s="55"/>
      <c r="S302" s="55"/>
      <c r="T302" s="55"/>
      <c r="U302" s="55"/>
      <c r="V302" s="55"/>
      <c r="W302" s="55"/>
      <c r="X302" s="55"/>
      <c r="Y302" s="55"/>
      <c r="Z302" s="55"/>
      <c r="AA302" s="55"/>
      <c r="AB302" s="55"/>
      <c r="AC302" s="55"/>
      <c r="AD302" s="55"/>
      <c r="AE302" s="55"/>
      <c r="AF302" s="55"/>
      <c r="AG302" s="55"/>
      <c r="AH302" s="55"/>
      <c r="AI302" s="55"/>
      <c r="AJ302" s="55"/>
      <c r="AK302" s="55"/>
      <c r="AL302" s="55"/>
      <c r="AM302" s="55"/>
      <c r="AN302" s="55"/>
      <c r="AO302" s="55"/>
      <c r="AP302" s="55"/>
      <c r="AQ302" s="55"/>
      <c r="AR302" s="55"/>
      <c r="AS302" s="55"/>
      <c r="AT302" s="55"/>
      <c r="AU302" s="55"/>
      <c r="AV302" s="55"/>
      <c r="AW302" s="55"/>
      <c r="AX302" s="55"/>
      <c r="AY302" s="55"/>
      <c r="AZ302" s="55"/>
      <c r="BA302" s="55"/>
      <c r="BB302" s="55"/>
      <c r="BC302" s="55"/>
      <c r="BD302" s="55"/>
      <c r="BE302" s="55"/>
      <c r="BF302" s="55"/>
      <c r="BG302" s="55"/>
      <c r="BH302" s="55"/>
      <c r="BI302" s="55"/>
      <c r="BJ302" s="55"/>
      <c r="BK302" s="55"/>
      <c r="BL302" s="55"/>
      <c r="BM302" s="55"/>
      <c r="BN302" s="55"/>
      <c r="BO302" s="55"/>
      <c r="BP302" s="55"/>
      <c r="BQ302" s="55"/>
      <c r="BR302" s="55"/>
      <c r="BS302" s="55"/>
      <c r="BT302" s="55"/>
      <c r="BU302" s="55"/>
      <c r="BV302" s="55"/>
      <c r="BW302" s="55"/>
      <c r="BX302" s="55"/>
      <c r="BY302" s="55"/>
    </row>
    <row r="303" spans="1:77" ht="15.75" customHeight="1">
      <c r="A303" s="204"/>
      <c r="B303" s="55"/>
      <c r="C303" s="204"/>
      <c r="D303" s="204"/>
      <c r="E303" s="204"/>
      <c r="F303" s="204"/>
      <c r="G303" s="204"/>
      <c r="H303" s="55"/>
      <c r="I303" s="55"/>
      <c r="J303" s="55"/>
      <c r="K303" s="55"/>
      <c r="L303" s="55"/>
      <c r="M303" s="55"/>
      <c r="N303" s="55"/>
      <c r="O303" s="55"/>
      <c r="P303" s="55"/>
      <c r="Q303" s="55"/>
      <c r="R303" s="55"/>
      <c r="S303" s="55"/>
      <c r="T303" s="55"/>
      <c r="U303" s="55"/>
      <c r="V303" s="55"/>
      <c r="W303" s="55"/>
      <c r="X303" s="55"/>
      <c r="Y303" s="55"/>
      <c r="Z303" s="55"/>
      <c r="AA303" s="55"/>
      <c r="AB303" s="55"/>
      <c r="AC303" s="55"/>
      <c r="AD303" s="55"/>
      <c r="AE303" s="55"/>
      <c r="AF303" s="55"/>
      <c r="AG303" s="55"/>
      <c r="AH303" s="55"/>
      <c r="AI303" s="55"/>
      <c r="AJ303" s="55"/>
      <c r="AK303" s="55"/>
      <c r="AL303" s="55"/>
      <c r="AM303" s="55"/>
      <c r="AN303" s="55"/>
      <c r="AO303" s="55"/>
      <c r="AP303" s="55"/>
      <c r="AQ303" s="55"/>
      <c r="AR303" s="55"/>
      <c r="AS303" s="55"/>
      <c r="AT303" s="55"/>
      <c r="AU303" s="55"/>
      <c r="AV303" s="55"/>
      <c r="AW303" s="55"/>
      <c r="AX303" s="55"/>
      <c r="AY303" s="55"/>
      <c r="AZ303" s="55"/>
      <c r="BA303" s="55"/>
      <c r="BB303" s="55"/>
      <c r="BC303" s="55"/>
      <c r="BD303" s="55"/>
      <c r="BE303" s="55"/>
      <c r="BF303" s="55"/>
      <c r="BG303" s="55"/>
      <c r="BH303" s="55"/>
      <c r="BI303" s="55"/>
      <c r="BJ303" s="55"/>
      <c r="BK303" s="55"/>
      <c r="BL303" s="55"/>
      <c r="BM303" s="55"/>
      <c r="BN303" s="55"/>
      <c r="BO303" s="55"/>
      <c r="BP303" s="55"/>
      <c r="BQ303" s="55"/>
      <c r="BR303" s="55"/>
      <c r="BS303" s="55"/>
      <c r="BT303" s="55"/>
      <c r="BU303" s="55"/>
      <c r="BV303" s="55"/>
      <c r="BW303" s="55"/>
      <c r="BX303" s="55"/>
      <c r="BY303" s="55"/>
    </row>
    <row r="304" spans="1:77" ht="15.75" customHeight="1">
      <c r="A304" s="204"/>
      <c r="B304" s="55"/>
      <c r="C304" s="204"/>
      <c r="D304" s="204"/>
      <c r="E304" s="204"/>
      <c r="F304" s="204"/>
      <c r="G304" s="204"/>
      <c r="H304" s="55"/>
      <c r="I304" s="55"/>
      <c r="J304" s="55"/>
      <c r="K304" s="55"/>
      <c r="L304" s="55"/>
      <c r="M304" s="55"/>
      <c r="N304" s="55"/>
      <c r="O304" s="55"/>
      <c r="P304" s="55"/>
      <c r="Q304" s="55"/>
      <c r="R304" s="55"/>
      <c r="S304" s="55"/>
      <c r="T304" s="55"/>
      <c r="U304" s="55"/>
      <c r="V304" s="55"/>
      <c r="W304" s="55"/>
      <c r="X304" s="55"/>
      <c r="Y304" s="55"/>
      <c r="Z304" s="55"/>
      <c r="AA304" s="55"/>
      <c r="AB304" s="55"/>
      <c r="AC304" s="55"/>
      <c r="AD304" s="55"/>
      <c r="AE304" s="55"/>
      <c r="AF304" s="55"/>
      <c r="AG304" s="55"/>
      <c r="AH304" s="55"/>
      <c r="AI304" s="55"/>
      <c r="AJ304" s="55"/>
      <c r="AK304" s="55"/>
      <c r="AL304" s="55"/>
      <c r="AM304" s="55"/>
      <c r="AN304" s="55"/>
      <c r="AO304" s="55"/>
      <c r="AP304" s="55"/>
      <c r="AQ304" s="55"/>
      <c r="AR304" s="55"/>
      <c r="AS304" s="55"/>
      <c r="AT304" s="55"/>
      <c r="AU304" s="55"/>
      <c r="AV304" s="55"/>
      <c r="AW304" s="55"/>
      <c r="AX304" s="55"/>
      <c r="AY304" s="55"/>
      <c r="AZ304" s="55"/>
      <c r="BA304" s="55"/>
      <c r="BB304" s="55"/>
      <c r="BC304" s="55"/>
      <c r="BD304" s="55"/>
      <c r="BE304" s="55"/>
      <c r="BF304" s="55"/>
      <c r="BG304" s="55"/>
      <c r="BH304" s="55"/>
      <c r="BI304" s="55"/>
      <c r="BJ304" s="55"/>
      <c r="BK304" s="55"/>
      <c r="BL304" s="55"/>
      <c r="BM304" s="55"/>
      <c r="BN304" s="55"/>
      <c r="BO304" s="55"/>
      <c r="BP304" s="55"/>
      <c r="BQ304" s="55"/>
      <c r="BR304" s="55"/>
      <c r="BS304" s="55"/>
      <c r="BT304" s="55"/>
      <c r="BU304" s="55"/>
      <c r="BV304" s="55"/>
      <c r="BW304" s="55"/>
      <c r="BX304" s="55"/>
      <c r="BY304" s="55"/>
    </row>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5">
    <mergeCell ref="A22:A24"/>
    <mergeCell ref="B22:B24"/>
    <mergeCell ref="C22:C24"/>
    <mergeCell ref="D22:D24"/>
    <mergeCell ref="E22:E24"/>
    <mergeCell ref="F22:F24"/>
    <mergeCell ref="H22:H24"/>
    <mergeCell ref="O30:O32"/>
    <mergeCell ref="P30:P32"/>
    <mergeCell ref="H30:H32"/>
    <mergeCell ref="I30:I32"/>
    <mergeCell ref="J30:J32"/>
    <mergeCell ref="K30:K32"/>
    <mergeCell ref="L30:L32"/>
    <mergeCell ref="M30:M32"/>
    <mergeCell ref="N30:N32"/>
    <mergeCell ref="W22:W24"/>
    <mergeCell ref="X22:X24"/>
    <mergeCell ref="Y22:Y24"/>
    <mergeCell ref="Z22:Z24"/>
    <mergeCell ref="AA22:AA24"/>
    <mergeCell ref="AB22:AB24"/>
    <mergeCell ref="AC22:AC24"/>
    <mergeCell ref="AD22:AD24"/>
    <mergeCell ref="AE22:AE24"/>
    <mergeCell ref="N22:N24"/>
    <mergeCell ref="O22:O24"/>
    <mergeCell ref="P22:P24"/>
    <mergeCell ref="Q22:Q24"/>
    <mergeCell ref="R22:R24"/>
    <mergeCell ref="S22:S24"/>
    <mergeCell ref="T22:T24"/>
    <mergeCell ref="U22:U24"/>
    <mergeCell ref="V22:V24"/>
    <mergeCell ref="AY22:AY24"/>
    <mergeCell ref="AZ22:AZ24"/>
    <mergeCell ref="BA22:BA24"/>
    <mergeCell ref="AR22:AR24"/>
    <mergeCell ref="AS22:AS24"/>
    <mergeCell ref="AT22:AT24"/>
    <mergeCell ref="AU22:AU24"/>
    <mergeCell ref="AV22:AV24"/>
    <mergeCell ref="AW22:AW24"/>
    <mergeCell ref="AX22:AX24"/>
    <mergeCell ref="I16:I20"/>
    <mergeCell ref="AP16:AP20"/>
    <mergeCell ref="AQ16:AQ20"/>
    <mergeCell ref="AK22:AK24"/>
    <mergeCell ref="AL22:AL24"/>
    <mergeCell ref="AM22:AM24"/>
    <mergeCell ref="AN22:AN24"/>
    <mergeCell ref="AO22:AO24"/>
    <mergeCell ref="AP22:AP24"/>
    <mergeCell ref="AQ22:AQ24"/>
    <mergeCell ref="Q16:Q20"/>
    <mergeCell ref="R16:R20"/>
    <mergeCell ref="J16:J20"/>
    <mergeCell ref="K16:K20"/>
    <mergeCell ref="L16:L20"/>
    <mergeCell ref="M16:M20"/>
    <mergeCell ref="N16:N20"/>
    <mergeCell ref="O16:O20"/>
    <mergeCell ref="P16:P20"/>
    <mergeCell ref="I22:I24"/>
    <mergeCell ref="J22:J24"/>
    <mergeCell ref="K22:K24"/>
    <mergeCell ref="L22:L24"/>
    <mergeCell ref="M22:M24"/>
    <mergeCell ref="C11:D13"/>
    <mergeCell ref="E11:H13"/>
    <mergeCell ref="B14:B15"/>
    <mergeCell ref="C14:C15"/>
    <mergeCell ref="D14:D15"/>
    <mergeCell ref="E14:E15"/>
    <mergeCell ref="H14:H15"/>
    <mergeCell ref="A14:A15"/>
    <mergeCell ref="A16:A20"/>
    <mergeCell ref="B16:B20"/>
    <mergeCell ref="E16:E20"/>
    <mergeCell ref="F16:F20"/>
    <mergeCell ref="H16:H20"/>
    <mergeCell ref="I14:I15"/>
    <mergeCell ref="AC14:AC15"/>
    <mergeCell ref="AD14:AD15"/>
    <mergeCell ref="AE14:AE15"/>
    <mergeCell ref="AF14:AF15"/>
    <mergeCell ref="I11:AD13"/>
    <mergeCell ref="AE11:BA11"/>
    <mergeCell ref="BB12:BC14"/>
    <mergeCell ref="BD12:BE14"/>
    <mergeCell ref="AE13:AF13"/>
    <mergeCell ref="AG13:AV13"/>
    <mergeCell ref="J14:AA14"/>
    <mergeCell ref="AX12:BA14"/>
    <mergeCell ref="AS14:AV14"/>
    <mergeCell ref="AK16:AK20"/>
    <mergeCell ref="AL16:AL20"/>
    <mergeCell ref="AM16:AM20"/>
    <mergeCell ref="AN16:AN20"/>
    <mergeCell ref="AO16:AO20"/>
    <mergeCell ref="A1:C4"/>
    <mergeCell ref="D1:AZ4"/>
    <mergeCell ref="BA1:BE1"/>
    <mergeCell ref="BA2:BE2"/>
    <mergeCell ref="BA3:BE3"/>
    <mergeCell ref="BA4:BE4"/>
    <mergeCell ref="A6:BE6"/>
    <mergeCell ref="A7:D7"/>
    <mergeCell ref="E7:BE7"/>
    <mergeCell ref="A8:D8"/>
    <mergeCell ref="E8:BE8"/>
    <mergeCell ref="A9:D9"/>
    <mergeCell ref="E9:BE9"/>
    <mergeCell ref="A11:B13"/>
    <mergeCell ref="BB11:BE11"/>
    <mergeCell ref="F14:F15"/>
    <mergeCell ref="G14:G15"/>
    <mergeCell ref="AS16:AS20"/>
    <mergeCell ref="AT16:AT20"/>
    <mergeCell ref="AU16:AU20"/>
    <mergeCell ref="AV16:AV20"/>
    <mergeCell ref="AW16:AW20"/>
    <mergeCell ref="AX16:AX20"/>
    <mergeCell ref="AY16:AY20"/>
    <mergeCell ref="AZ16:AZ20"/>
    <mergeCell ref="BA16:BA20"/>
    <mergeCell ref="S16:S20"/>
    <mergeCell ref="T16:T20"/>
    <mergeCell ref="U16:U20"/>
    <mergeCell ref="V16:V20"/>
    <mergeCell ref="W16:W20"/>
    <mergeCell ref="X16:X20"/>
    <mergeCell ref="Y16:Y20"/>
    <mergeCell ref="AI16:AI20"/>
    <mergeCell ref="AJ16:AJ20"/>
    <mergeCell ref="AB16:AB20"/>
    <mergeCell ref="AC16:AC20"/>
    <mergeCell ref="AD16:AD20"/>
    <mergeCell ref="AE16:AE20"/>
    <mergeCell ref="AF16:AF20"/>
    <mergeCell ref="AG16:AG20"/>
    <mergeCell ref="AH16:AH20"/>
    <mergeCell ref="AK26:AK28"/>
    <mergeCell ref="AL26:AL28"/>
    <mergeCell ref="AM26:AM28"/>
    <mergeCell ref="AN26:AN28"/>
    <mergeCell ref="AO26:AO28"/>
    <mergeCell ref="AP26:AP28"/>
    <mergeCell ref="AQ26:AQ28"/>
    <mergeCell ref="AR26:AR28"/>
    <mergeCell ref="Z16:Z20"/>
    <mergeCell ref="AA16:AA20"/>
    <mergeCell ref="AR16:AR20"/>
    <mergeCell ref="AF22:AF24"/>
    <mergeCell ref="AG22:AG24"/>
    <mergeCell ref="AH22:AH24"/>
    <mergeCell ref="AI22:AI24"/>
    <mergeCell ref="AJ22:AJ24"/>
    <mergeCell ref="AB26:AB28"/>
    <mergeCell ref="AC26:AC28"/>
    <mergeCell ref="AD26:AD28"/>
    <mergeCell ref="AE26:AE28"/>
    <mergeCell ref="AF26:AF28"/>
    <mergeCell ref="AG26:AG28"/>
    <mergeCell ref="AH26:AH28"/>
    <mergeCell ref="AI26:AI28"/>
    <mergeCell ref="AJ26:AJ28"/>
    <mergeCell ref="S26:S28"/>
    <mergeCell ref="T26:T28"/>
    <mergeCell ref="U26:U28"/>
    <mergeCell ref="V26:V28"/>
    <mergeCell ref="W26:W28"/>
    <mergeCell ref="X26:X28"/>
    <mergeCell ref="Y26:Y28"/>
    <mergeCell ref="Z26:Z28"/>
    <mergeCell ref="AA26:AA28"/>
    <mergeCell ref="A30:A32"/>
    <mergeCell ref="B30:B32"/>
    <mergeCell ref="C30:C32"/>
    <mergeCell ref="D30:D32"/>
    <mergeCell ref="E30:E32"/>
    <mergeCell ref="F30:F32"/>
    <mergeCell ref="G30:G32"/>
    <mergeCell ref="Q26:Q28"/>
    <mergeCell ref="R26:R28"/>
    <mergeCell ref="AZ26:AZ28"/>
    <mergeCell ref="BA26:BA28"/>
    <mergeCell ref="BA30:BA32"/>
    <mergeCell ref="AS26:AS28"/>
    <mergeCell ref="AT26:AT28"/>
    <mergeCell ref="AU26:AU28"/>
    <mergeCell ref="AV26:AV28"/>
    <mergeCell ref="AW26:AW28"/>
    <mergeCell ref="AX26:AX28"/>
    <mergeCell ref="AY26:AY28"/>
    <mergeCell ref="AY30:AY32"/>
    <mergeCell ref="AZ30:AZ32"/>
    <mergeCell ref="AR30:AR32"/>
    <mergeCell ref="AS30:AS32"/>
    <mergeCell ref="AT30:AT32"/>
    <mergeCell ref="AU30:AU32"/>
    <mergeCell ref="AV30:AV32"/>
    <mergeCell ref="AW30:AW32"/>
    <mergeCell ref="AX30:AX32"/>
    <mergeCell ref="AP30:AP32"/>
    <mergeCell ref="AQ30:AQ32"/>
    <mergeCell ref="AI30:AI32"/>
    <mergeCell ref="AJ30:AJ32"/>
    <mergeCell ref="AK30:AK32"/>
    <mergeCell ref="AL30:AL32"/>
    <mergeCell ref="AM30:AM32"/>
    <mergeCell ref="AN30:AN32"/>
    <mergeCell ref="AO30:AO32"/>
    <mergeCell ref="AG30:AG32"/>
    <mergeCell ref="AH30:AH32"/>
    <mergeCell ref="Z30:Z32"/>
    <mergeCell ref="AA30:AA32"/>
    <mergeCell ref="AB30:AB32"/>
    <mergeCell ref="AC30:AC32"/>
    <mergeCell ref="AD30:AD32"/>
    <mergeCell ref="AE30:AE32"/>
    <mergeCell ref="AF30:AF32"/>
    <mergeCell ref="X30:X32"/>
    <mergeCell ref="Y30:Y32"/>
    <mergeCell ref="Q30:Q32"/>
    <mergeCell ref="R30:R32"/>
    <mergeCell ref="S30:S32"/>
    <mergeCell ref="T30:T32"/>
    <mergeCell ref="U30:U32"/>
    <mergeCell ref="V30:V32"/>
    <mergeCell ref="W30:W32"/>
    <mergeCell ref="J26:J28"/>
    <mergeCell ref="K26:K28"/>
    <mergeCell ref="L26:L28"/>
    <mergeCell ref="M26:M28"/>
    <mergeCell ref="N26:N28"/>
    <mergeCell ref="O26:O28"/>
    <mergeCell ref="P26:P28"/>
    <mergeCell ref="A26:A28"/>
    <mergeCell ref="B26:B28"/>
    <mergeCell ref="C26:C28"/>
    <mergeCell ref="E26:E28"/>
    <mergeCell ref="F26:F28"/>
    <mergeCell ref="H26:H28"/>
    <mergeCell ref="I26:I28"/>
  </mergeCells>
  <conditionalFormatting sqref="AD16 BA16 BA22 BA26 BA30">
    <cfRule type="containsText" dxfId="271" priority="1" operator="containsText" text="Zona de Riesgo Extrema">
      <formula>NOT(ISERROR(SEARCH(("Zona de Riesgo Extrema"),(AD16))))</formula>
    </cfRule>
  </conditionalFormatting>
  <conditionalFormatting sqref="AD16 BA16 BA22 BA26 BA30">
    <cfRule type="containsText" dxfId="270" priority="2" operator="containsText" text="Zona de Riesgo Alta">
      <formula>NOT(ISERROR(SEARCH(("Zona de Riesgo Alta"),(AD16))))</formula>
    </cfRule>
  </conditionalFormatting>
  <conditionalFormatting sqref="AD16 BA16 BA22 BA26 BA30">
    <cfRule type="cellIs" dxfId="269" priority="3" operator="equal">
      <formula>"Zona de Riesgo Baja"</formula>
    </cfRule>
  </conditionalFormatting>
  <conditionalFormatting sqref="AD16 BA16 BA22 BA26 BA30">
    <cfRule type="cellIs" dxfId="268" priority="4" operator="equal">
      <formula>"Zona de Riesgo Moderada"</formula>
    </cfRule>
  </conditionalFormatting>
  <conditionalFormatting sqref="AD16 BA16 BA22 BA26 BA30">
    <cfRule type="cellIs" dxfId="267" priority="5" operator="equal">
      <formula>"Zona de Riesgo Alta"</formula>
    </cfRule>
  </conditionalFormatting>
  <conditionalFormatting sqref="AC16 AZ16 AZ22 AZ26 AZ30">
    <cfRule type="containsText" dxfId="266" priority="6" operator="containsText" text="4 - Mayor">
      <formula>NOT(ISERROR(SEARCH(("4 - Mayor"),(AC16))))</formula>
    </cfRule>
  </conditionalFormatting>
  <conditionalFormatting sqref="AC16 AZ16 AZ22 AZ26 AZ30">
    <cfRule type="containsText" dxfId="265" priority="7" operator="containsText" text="5 - Catastrófico">
      <formula>NOT(ISERROR(SEARCH(("5 - Catastrófico"),(AC16))))</formula>
    </cfRule>
  </conditionalFormatting>
  <conditionalFormatting sqref="AC16 AZ16 AZ22 AZ26 AZ30">
    <cfRule type="containsText" dxfId="264" priority="8" operator="containsText" text="3 - Moderado">
      <formula>NOT(ISERROR(SEARCH(("3 - Moderado"),(AC16))))</formula>
    </cfRule>
  </conditionalFormatting>
  <conditionalFormatting sqref="I16 AY16 AY22 AY26 AY30">
    <cfRule type="containsText" dxfId="263" priority="9" operator="containsText" text="5 - Casi seguro">
      <formula>NOT(ISERROR(SEARCH(("5 - Casi seguro"),(I16))))</formula>
    </cfRule>
  </conditionalFormatting>
  <conditionalFormatting sqref="I16 AY16 AY22 AY26 AY30">
    <cfRule type="cellIs" dxfId="262" priority="10" operator="equal">
      <formula>"1 - Rara vez"</formula>
    </cfRule>
  </conditionalFormatting>
  <conditionalFormatting sqref="I16 AY16 AY22 AY26 AY30">
    <cfRule type="cellIs" dxfId="261" priority="11" operator="equal">
      <formula>"2 - Improbable"</formula>
    </cfRule>
  </conditionalFormatting>
  <conditionalFormatting sqref="I16 AY16 AY22 AY26 AY30">
    <cfRule type="cellIs" dxfId="260" priority="12" operator="equal">
      <formula>"3 - Posible"</formula>
    </cfRule>
  </conditionalFormatting>
  <conditionalFormatting sqref="I16 AY16 AY22 AY26 AY30">
    <cfRule type="cellIs" dxfId="259" priority="13" operator="equal">
      <formula>"4 - Probable"</formula>
    </cfRule>
  </conditionalFormatting>
  <pageMargins left="0.7" right="0.7" top="0.75" bottom="0.75" header="0" footer="0"/>
  <pageSetup orientation="landscape"/>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1000"/>
  <sheetViews>
    <sheetView workbookViewId="0"/>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21.7109375" customWidth="1"/>
    <col min="6" max="6" width="21.8554687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7.140625" customWidth="1"/>
    <col min="24" max="24" width="7.140625" customWidth="1"/>
    <col min="25" max="25" width="36.5703125" customWidth="1"/>
    <col min="26" max="26" width="7.140625" customWidth="1"/>
    <col min="27" max="27" width="41.4257812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61" customWidth="1"/>
    <col min="40" max="40" width="11.7109375" customWidth="1"/>
    <col min="41" max="41" width="46.42578125" customWidth="1"/>
    <col min="42" max="61" width="6.85546875" customWidth="1"/>
  </cols>
  <sheetData>
    <row r="1" spans="1:61" ht="30" customHeight="1">
      <c r="A1" s="438"/>
      <c r="B1" s="365"/>
      <c r="C1" s="366"/>
      <c r="D1" s="372" t="s">
        <v>0</v>
      </c>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6"/>
      <c r="AM1" s="373" t="s">
        <v>1</v>
      </c>
      <c r="AN1" s="353"/>
      <c r="AO1" s="345"/>
      <c r="AP1" s="1"/>
      <c r="AQ1" s="1"/>
      <c r="AR1" s="1"/>
      <c r="AS1" s="1"/>
      <c r="AT1" s="1"/>
      <c r="AU1" s="1"/>
      <c r="AV1" s="1"/>
      <c r="AW1" s="1"/>
      <c r="AX1" s="1"/>
      <c r="AY1" s="1"/>
      <c r="AZ1" s="1"/>
      <c r="BA1" s="1"/>
      <c r="BB1" s="1"/>
      <c r="BC1" s="1"/>
      <c r="BD1" s="1"/>
      <c r="BE1" s="148"/>
      <c r="BF1" s="148"/>
      <c r="BG1" s="148"/>
      <c r="BH1" s="149"/>
      <c r="BI1" s="149"/>
    </row>
    <row r="2" spans="1:61" ht="30" customHeight="1">
      <c r="A2" s="367"/>
      <c r="B2" s="330"/>
      <c r="C2" s="368"/>
      <c r="D2" s="367"/>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68"/>
      <c r="AM2" s="374" t="s">
        <v>2</v>
      </c>
      <c r="AN2" s="353"/>
      <c r="AO2" s="345"/>
      <c r="AP2" s="1"/>
      <c r="AQ2" s="1"/>
      <c r="AR2" s="1"/>
      <c r="AS2" s="1"/>
      <c r="AT2" s="1"/>
      <c r="AU2" s="1"/>
      <c r="AV2" s="1"/>
      <c r="AW2" s="1"/>
      <c r="AX2" s="1"/>
      <c r="AY2" s="1"/>
      <c r="AZ2" s="1"/>
      <c r="BA2" s="1"/>
      <c r="BB2" s="1"/>
      <c r="BC2" s="1"/>
      <c r="BD2" s="1"/>
      <c r="BE2" s="148"/>
      <c r="BF2" s="148"/>
      <c r="BG2" s="148"/>
      <c r="BH2" s="149"/>
      <c r="BI2" s="149"/>
    </row>
    <row r="3" spans="1:61" ht="30" customHeight="1">
      <c r="A3" s="367"/>
      <c r="B3" s="330"/>
      <c r="C3" s="368"/>
      <c r="D3" s="367"/>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68"/>
      <c r="AM3" s="374" t="s">
        <v>3</v>
      </c>
      <c r="AN3" s="353"/>
      <c r="AO3" s="345"/>
      <c r="AP3" s="1"/>
      <c r="AQ3" s="1"/>
      <c r="AR3" s="1"/>
      <c r="AS3" s="1"/>
      <c r="AT3" s="1"/>
      <c r="AU3" s="1"/>
      <c r="AV3" s="1"/>
      <c r="AW3" s="1"/>
      <c r="AX3" s="1"/>
      <c r="AY3" s="1"/>
      <c r="AZ3" s="1"/>
      <c r="BA3" s="1"/>
      <c r="BB3" s="1"/>
      <c r="BC3" s="1"/>
      <c r="BD3" s="1"/>
      <c r="BE3" s="148"/>
      <c r="BF3" s="148"/>
      <c r="BG3" s="148"/>
      <c r="BH3" s="149"/>
      <c r="BI3" s="149"/>
    </row>
    <row r="4" spans="1:61" ht="30" customHeight="1">
      <c r="A4" s="369"/>
      <c r="B4" s="370"/>
      <c r="C4" s="371"/>
      <c r="D4" s="369"/>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1"/>
      <c r="AM4" s="374" t="s">
        <v>4</v>
      </c>
      <c r="AN4" s="353"/>
      <c r="AO4" s="345"/>
      <c r="AP4" s="1"/>
      <c r="AQ4" s="1"/>
      <c r="AR4" s="1"/>
      <c r="AS4" s="1"/>
      <c r="AT4" s="1"/>
      <c r="AU4" s="1"/>
      <c r="AV4" s="1"/>
      <c r="AW4" s="1"/>
      <c r="AX4" s="1"/>
      <c r="AY4" s="1"/>
      <c r="AZ4" s="1"/>
      <c r="BA4" s="1"/>
      <c r="BB4" s="1"/>
      <c r="BC4" s="1"/>
      <c r="BD4" s="1"/>
      <c r="BE4" s="148"/>
      <c r="BF4" s="148"/>
      <c r="BG4" s="148"/>
      <c r="BH4" s="149"/>
      <c r="BI4" s="149"/>
    </row>
    <row r="5" spans="1:61" ht="8.25" customHeight="1">
      <c r="A5" s="375"/>
      <c r="B5" s="376"/>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7"/>
      <c r="AP5" s="1"/>
      <c r="AQ5" s="1"/>
      <c r="AR5" s="1"/>
      <c r="AS5" s="1"/>
      <c r="AT5" s="1"/>
      <c r="AU5" s="1"/>
      <c r="AV5" s="1"/>
      <c r="AW5" s="1"/>
      <c r="AX5" s="1"/>
      <c r="AY5" s="1"/>
      <c r="AZ5" s="1"/>
      <c r="BA5" s="1"/>
      <c r="BB5" s="1"/>
      <c r="BC5" s="1"/>
      <c r="BD5" s="1"/>
      <c r="BE5" s="148"/>
      <c r="BF5" s="148"/>
      <c r="BG5" s="148"/>
      <c r="BH5" s="148"/>
      <c r="BI5" s="148"/>
    </row>
    <row r="6" spans="1:61" ht="30" customHeight="1">
      <c r="A6" s="5" t="s">
        <v>5</v>
      </c>
      <c r="B6" s="5"/>
      <c r="C6" s="5"/>
      <c r="D6" s="5"/>
      <c r="E6" s="401"/>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45"/>
      <c r="AP6" s="1"/>
      <c r="AQ6" s="1"/>
      <c r="AR6" s="1"/>
      <c r="AS6" s="1"/>
      <c r="AT6" s="1"/>
      <c r="AU6" s="1"/>
      <c r="AV6" s="1"/>
      <c r="AW6" s="1"/>
      <c r="AX6" s="1"/>
      <c r="AY6" s="1"/>
      <c r="AZ6" s="1"/>
      <c r="BA6" s="1"/>
      <c r="BB6" s="1"/>
      <c r="BC6" s="1"/>
      <c r="BD6" s="1"/>
      <c r="BE6" s="148"/>
      <c r="BF6" s="148"/>
      <c r="BG6" s="148"/>
      <c r="BH6" s="148"/>
      <c r="BI6" s="148"/>
    </row>
    <row r="7" spans="1:61" ht="30" customHeight="1">
      <c r="A7" s="6" t="s">
        <v>6</v>
      </c>
      <c r="B7" s="7"/>
      <c r="C7" s="7"/>
      <c r="D7" s="8"/>
      <c r="E7" s="522" t="s">
        <v>1054</v>
      </c>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45"/>
      <c r="AN7" s="9"/>
      <c r="AO7" s="10"/>
      <c r="AP7" s="1"/>
      <c r="AQ7" s="1"/>
      <c r="AR7" s="1"/>
      <c r="AS7" s="1"/>
      <c r="AT7" s="1"/>
      <c r="AU7" s="1"/>
      <c r="AV7" s="1"/>
      <c r="AW7" s="1"/>
      <c r="AX7" s="1"/>
      <c r="AY7" s="1"/>
      <c r="AZ7" s="1"/>
      <c r="BA7" s="1"/>
      <c r="BB7" s="1"/>
      <c r="BC7" s="1"/>
      <c r="BD7" s="1"/>
      <c r="BE7" s="148"/>
      <c r="BF7" s="148"/>
      <c r="BG7" s="148"/>
      <c r="BH7" s="148"/>
      <c r="BI7" s="148"/>
    </row>
    <row r="8" spans="1:61" ht="30" customHeight="1">
      <c r="A8" s="6" t="s">
        <v>9</v>
      </c>
      <c r="B8" s="7"/>
      <c r="C8" s="7"/>
      <c r="D8" s="8"/>
      <c r="E8" s="522" t="s">
        <v>1056</v>
      </c>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45"/>
      <c r="AN8" s="9"/>
      <c r="AO8" s="10"/>
      <c r="AP8" s="1"/>
      <c r="AQ8" s="1"/>
      <c r="AR8" s="1"/>
      <c r="AS8" s="1"/>
      <c r="AT8" s="1"/>
      <c r="AU8" s="1"/>
      <c r="AV8" s="1"/>
      <c r="AW8" s="1"/>
      <c r="AX8" s="1"/>
      <c r="AY8" s="1"/>
      <c r="AZ8" s="1"/>
      <c r="BA8" s="1"/>
      <c r="BB8" s="1"/>
      <c r="BC8" s="1"/>
      <c r="BD8" s="1"/>
      <c r="BE8" s="148"/>
      <c r="BF8" s="148"/>
      <c r="BG8" s="148"/>
      <c r="BH8" s="148"/>
      <c r="BI8" s="148"/>
    </row>
    <row r="9" spans="1:61" ht="30" customHeight="1">
      <c r="A9" s="6" t="s">
        <v>11</v>
      </c>
      <c r="B9" s="7"/>
      <c r="C9" s="7"/>
      <c r="D9" s="8"/>
      <c r="E9" s="521" t="s">
        <v>1059</v>
      </c>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45"/>
      <c r="AN9" s="9"/>
      <c r="AO9" s="10"/>
      <c r="AP9" s="1"/>
      <c r="AQ9" s="1"/>
      <c r="AR9" s="1"/>
      <c r="AS9" s="1"/>
      <c r="AT9" s="1"/>
      <c r="AU9" s="1"/>
      <c r="AV9" s="1"/>
      <c r="AW9" s="1"/>
      <c r="AX9" s="1"/>
      <c r="AY9" s="1"/>
      <c r="AZ9" s="1"/>
      <c r="BA9" s="1"/>
      <c r="BB9" s="1"/>
      <c r="BC9" s="1"/>
      <c r="BD9" s="1"/>
      <c r="BE9" s="148"/>
      <c r="BF9" s="148"/>
      <c r="BG9" s="148"/>
      <c r="BH9" s="148"/>
      <c r="BI9" s="148"/>
    </row>
    <row r="10" spans="1:61" ht="8.25" customHeight="1">
      <c r="A10" s="11"/>
      <c r="B10" s="11"/>
      <c r="C10" s="11"/>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1"/>
      <c r="AL10" s="11"/>
      <c r="AM10" s="11"/>
      <c r="AN10" s="11"/>
      <c r="AO10" s="11"/>
      <c r="AP10" s="1"/>
      <c r="AQ10" s="1"/>
      <c r="AR10" s="1"/>
      <c r="AS10" s="1"/>
      <c r="AT10" s="1"/>
      <c r="AU10" s="1"/>
      <c r="AV10" s="1"/>
      <c r="AW10" s="1"/>
      <c r="AX10" s="1"/>
      <c r="AY10" s="1"/>
      <c r="AZ10" s="1"/>
      <c r="BA10" s="1"/>
      <c r="BB10" s="1"/>
      <c r="BC10" s="1"/>
      <c r="BD10" s="1"/>
      <c r="BE10" s="148"/>
      <c r="BF10" s="148"/>
      <c r="BG10" s="148"/>
      <c r="BH10" s="148"/>
      <c r="BI10" s="148"/>
    </row>
    <row r="11" spans="1:61" ht="38.25" customHeight="1">
      <c r="A11" s="402" t="s">
        <v>13</v>
      </c>
      <c r="B11" s="395"/>
      <c r="C11" s="403" t="s">
        <v>14</v>
      </c>
      <c r="D11" s="395"/>
      <c r="E11" s="404" t="s">
        <v>15</v>
      </c>
      <c r="F11" s="382"/>
      <c r="G11" s="382"/>
      <c r="H11" s="395"/>
      <c r="I11" s="381" t="s">
        <v>16</v>
      </c>
      <c r="J11" s="382"/>
      <c r="K11" s="382"/>
      <c r="L11" s="383"/>
      <c r="M11" s="379" t="s">
        <v>17</v>
      </c>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80"/>
      <c r="AL11" s="392" t="s">
        <v>18</v>
      </c>
      <c r="AM11" s="376"/>
      <c r="AN11" s="376"/>
      <c r="AO11" s="377"/>
      <c r="AP11" s="15"/>
      <c r="AQ11" s="15"/>
      <c r="AR11" s="15"/>
      <c r="AS11" s="15"/>
      <c r="AT11" s="15"/>
      <c r="AU11" s="15"/>
      <c r="AV11" s="15"/>
      <c r="AW11" s="15"/>
      <c r="AX11" s="15"/>
      <c r="AY11" s="15"/>
      <c r="AZ11" s="15"/>
      <c r="BA11" s="15"/>
      <c r="BB11" s="15"/>
      <c r="BC11" s="15"/>
      <c r="BD11" s="15"/>
      <c r="BE11" s="150"/>
      <c r="BF11" s="150"/>
      <c r="BG11" s="150"/>
      <c r="BH11" s="150"/>
      <c r="BI11" s="150"/>
    </row>
    <row r="12" spans="1:61" ht="3.75" customHeight="1">
      <c r="A12" s="384"/>
      <c r="B12" s="396"/>
      <c r="C12" s="384"/>
      <c r="D12" s="396"/>
      <c r="E12" s="384"/>
      <c r="F12" s="330"/>
      <c r="G12" s="330"/>
      <c r="H12" s="396"/>
      <c r="I12" s="384"/>
      <c r="J12" s="330"/>
      <c r="K12" s="330"/>
      <c r="L12" s="385"/>
      <c r="M12" s="389" t="s">
        <v>19</v>
      </c>
      <c r="N12" s="383"/>
      <c r="O12" s="405" t="s">
        <v>20</v>
      </c>
      <c r="P12" s="382"/>
      <c r="Q12" s="382"/>
      <c r="R12" s="382"/>
      <c r="S12" s="382"/>
      <c r="T12" s="382"/>
      <c r="U12" s="382"/>
      <c r="V12" s="382"/>
      <c r="W12" s="382"/>
      <c r="X12" s="382"/>
      <c r="Y12" s="382"/>
      <c r="Z12" s="382"/>
      <c r="AA12" s="382"/>
      <c r="AB12" s="382"/>
      <c r="AC12" s="382"/>
      <c r="AD12" s="382"/>
      <c r="AE12" s="382"/>
      <c r="AF12" s="382"/>
      <c r="AG12" s="395"/>
      <c r="AH12" s="393" t="s">
        <v>21</v>
      </c>
      <c r="AI12" s="382"/>
      <c r="AJ12" s="382"/>
      <c r="AK12" s="383"/>
      <c r="AL12" s="394" t="s">
        <v>22</v>
      </c>
      <c r="AM12" s="395"/>
      <c r="AN12" s="398" t="s">
        <v>23</v>
      </c>
      <c r="AO12" s="383"/>
      <c r="AP12" s="1"/>
      <c r="AQ12" s="1"/>
      <c r="AR12" s="1"/>
      <c r="AS12" s="1"/>
      <c r="AT12" s="1"/>
      <c r="AU12" s="1"/>
      <c r="AV12" s="1"/>
      <c r="AW12" s="1"/>
      <c r="AX12" s="1"/>
      <c r="AY12" s="1"/>
      <c r="AZ12" s="1"/>
      <c r="BA12" s="1"/>
      <c r="BB12" s="1"/>
      <c r="BC12" s="1"/>
      <c r="BD12" s="1"/>
      <c r="BE12" s="148"/>
      <c r="BF12" s="148"/>
      <c r="BG12" s="148"/>
      <c r="BH12" s="148"/>
      <c r="BI12" s="148"/>
    </row>
    <row r="13" spans="1:61" ht="45" customHeight="1">
      <c r="A13" s="384"/>
      <c r="B13" s="396"/>
      <c r="C13" s="384"/>
      <c r="D13" s="396"/>
      <c r="E13" s="384"/>
      <c r="F13" s="330"/>
      <c r="G13" s="330"/>
      <c r="H13" s="396"/>
      <c r="I13" s="384"/>
      <c r="J13" s="330"/>
      <c r="K13" s="330"/>
      <c r="L13" s="385"/>
      <c r="M13" s="390"/>
      <c r="N13" s="385"/>
      <c r="O13" s="391"/>
      <c r="P13" s="387"/>
      <c r="Q13" s="387"/>
      <c r="R13" s="387"/>
      <c r="S13" s="387"/>
      <c r="T13" s="387"/>
      <c r="U13" s="387"/>
      <c r="V13" s="387"/>
      <c r="W13" s="387"/>
      <c r="X13" s="387"/>
      <c r="Y13" s="387"/>
      <c r="Z13" s="387"/>
      <c r="AA13" s="387"/>
      <c r="AB13" s="387"/>
      <c r="AC13" s="387"/>
      <c r="AD13" s="387"/>
      <c r="AE13" s="387"/>
      <c r="AF13" s="387"/>
      <c r="AG13" s="397"/>
      <c r="AH13" s="390"/>
      <c r="AI13" s="330"/>
      <c r="AJ13" s="330"/>
      <c r="AK13" s="385"/>
      <c r="AL13" s="384"/>
      <c r="AM13" s="396"/>
      <c r="AN13" s="390"/>
      <c r="AO13" s="385"/>
      <c r="AP13" s="1"/>
      <c r="AQ13" s="1"/>
      <c r="AR13" s="1"/>
      <c r="AS13" s="1"/>
      <c r="AT13" s="1"/>
      <c r="AU13" s="1"/>
      <c r="AV13" s="1"/>
      <c r="AW13" s="1"/>
      <c r="AX13" s="1"/>
      <c r="AY13" s="1"/>
      <c r="AZ13" s="1"/>
      <c r="BA13" s="1"/>
      <c r="BB13" s="1"/>
      <c r="BC13" s="1"/>
      <c r="BD13" s="1"/>
      <c r="BE13" s="148"/>
      <c r="BF13" s="148"/>
      <c r="BG13" s="148"/>
      <c r="BH13" s="148"/>
      <c r="BI13" s="148"/>
    </row>
    <row r="14" spans="1:61" ht="42.75" customHeight="1">
      <c r="A14" s="386"/>
      <c r="B14" s="397"/>
      <c r="C14" s="386"/>
      <c r="D14" s="397"/>
      <c r="E14" s="386"/>
      <c r="F14" s="387"/>
      <c r="G14" s="387"/>
      <c r="H14" s="397"/>
      <c r="I14" s="386"/>
      <c r="J14" s="387"/>
      <c r="K14" s="387"/>
      <c r="L14" s="388"/>
      <c r="M14" s="391"/>
      <c r="N14" s="388"/>
      <c r="O14" s="410" t="s">
        <v>24</v>
      </c>
      <c r="P14" s="411"/>
      <c r="Q14" s="20"/>
      <c r="R14" s="22"/>
      <c r="S14" s="399" t="s">
        <v>26</v>
      </c>
      <c r="T14" s="400"/>
      <c r="U14" s="399" t="s">
        <v>29</v>
      </c>
      <c r="V14" s="400"/>
      <c r="W14" s="399" t="s">
        <v>30</v>
      </c>
      <c r="X14" s="400"/>
      <c r="Y14" s="399" t="s">
        <v>31</v>
      </c>
      <c r="Z14" s="400"/>
      <c r="AA14" s="399" t="s">
        <v>33</v>
      </c>
      <c r="AB14" s="400"/>
      <c r="AC14" s="399" t="s">
        <v>35</v>
      </c>
      <c r="AD14" s="406"/>
      <c r="AE14" s="406"/>
      <c r="AF14" s="406"/>
      <c r="AG14" s="400"/>
      <c r="AH14" s="391"/>
      <c r="AI14" s="387"/>
      <c r="AJ14" s="387"/>
      <c r="AK14" s="388"/>
      <c r="AL14" s="386"/>
      <c r="AM14" s="397"/>
      <c r="AN14" s="391"/>
      <c r="AO14" s="388"/>
      <c r="AP14" s="1"/>
      <c r="AQ14" s="1"/>
      <c r="AR14" s="1"/>
      <c r="AS14" s="1"/>
      <c r="AT14" s="1"/>
      <c r="AU14" s="1"/>
      <c r="AV14" s="1"/>
      <c r="AW14" s="1"/>
      <c r="AX14" s="1"/>
      <c r="AY14" s="1"/>
      <c r="AZ14" s="1"/>
      <c r="BA14" s="1"/>
      <c r="BB14" s="1"/>
      <c r="BC14" s="1"/>
      <c r="BD14" s="1"/>
      <c r="BE14" s="148"/>
      <c r="BF14" s="148"/>
      <c r="BG14" s="148"/>
      <c r="BH14" s="148"/>
      <c r="BI14" s="148"/>
    </row>
    <row r="15" spans="1:61" ht="75" customHeight="1">
      <c r="A15" s="412" t="s">
        <v>25</v>
      </c>
      <c r="B15" s="414" t="s">
        <v>27</v>
      </c>
      <c r="C15" s="415" t="s">
        <v>28</v>
      </c>
      <c r="D15" s="415" t="s">
        <v>32</v>
      </c>
      <c r="E15" s="416" t="s">
        <v>34</v>
      </c>
      <c r="F15" s="416" t="s">
        <v>36</v>
      </c>
      <c r="G15" s="416" t="s">
        <v>37</v>
      </c>
      <c r="H15" s="416" t="s">
        <v>38</v>
      </c>
      <c r="I15" s="420" t="s">
        <v>39</v>
      </c>
      <c r="J15" s="420" t="s">
        <v>45</v>
      </c>
      <c r="K15" s="420" t="s">
        <v>43</v>
      </c>
      <c r="L15" s="420" t="s">
        <v>47</v>
      </c>
      <c r="M15" s="409" t="s">
        <v>44</v>
      </c>
      <c r="N15" s="409" t="s">
        <v>46</v>
      </c>
      <c r="O15" s="409" t="s">
        <v>48</v>
      </c>
      <c r="P15" s="421" t="s">
        <v>49</v>
      </c>
      <c r="Q15" s="422" t="s">
        <v>50</v>
      </c>
      <c r="R15" s="407" t="s">
        <v>49</v>
      </c>
      <c r="S15" s="409" t="s">
        <v>51</v>
      </c>
      <c r="T15" s="421" t="s">
        <v>49</v>
      </c>
      <c r="U15" s="409" t="s">
        <v>85</v>
      </c>
      <c r="V15" s="421" t="s">
        <v>49</v>
      </c>
      <c r="W15" s="409" t="s">
        <v>53</v>
      </c>
      <c r="X15" s="421" t="s">
        <v>49</v>
      </c>
      <c r="Y15" s="409" t="s">
        <v>55</v>
      </c>
      <c r="Z15" s="421" t="s">
        <v>49</v>
      </c>
      <c r="AA15" s="409" t="s">
        <v>56</v>
      </c>
      <c r="AB15" s="421" t="s">
        <v>49</v>
      </c>
      <c r="AC15" s="409" t="s">
        <v>86</v>
      </c>
      <c r="AD15" s="409" t="s">
        <v>58</v>
      </c>
      <c r="AE15" s="409" t="s">
        <v>59</v>
      </c>
      <c r="AF15" s="409" t="s">
        <v>60</v>
      </c>
      <c r="AG15" s="409" t="s">
        <v>67</v>
      </c>
      <c r="AH15" s="409" t="s">
        <v>74</v>
      </c>
      <c r="AI15" s="424" t="s">
        <v>39</v>
      </c>
      <c r="AJ15" s="409" t="s">
        <v>45</v>
      </c>
      <c r="AK15" s="409" t="s">
        <v>82</v>
      </c>
      <c r="AL15" s="425" t="s">
        <v>83</v>
      </c>
      <c r="AM15" s="425" t="s">
        <v>36</v>
      </c>
      <c r="AN15" s="426" t="s">
        <v>83</v>
      </c>
      <c r="AO15" s="426" t="s">
        <v>36</v>
      </c>
      <c r="AP15" s="1"/>
      <c r="AQ15" s="1"/>
      <c r="AR15" s="1"/>
      <c r="AS15" s="1"/>
      <c r="AT15" s="1"/>
      <c r="AU15" s="1"/>
      <c r="AV15" s="1"/>
      <c r="AW15" s="1"/>
      <c r="AX15" s="1"/>
      <c r="AY15" s="1"/>
      <c r="AZ15" s="1"/>
      <c r="BA15" s="1"/>
      <c r="BB15" s="1"/>
      <c r="BC15" s="1"/>
      <c r="BD15" s="1"/>
      <c r="BE15" s="2"/>
      <c r="BF15" s="2"/>
      <c r="BG15" s="2"/>
      <c r="BH15" s="2"/>
      <c r="BI15" s="2"/>
    </row>
    <row r="16" spans="1:61" ht="57" customHeight="1">
      <c r="A16" s="413"/>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1"/>
      <c r="AQ16" s="1"/>
      <c r="AR16" s="1"/>
      <c r="AS16" s="1"/>
      <c r="AT16" s="1"/>
      <c r="AU16" s="1"/>
      <c r="AV16" s="1"/>
      <c r="AW16" s="1"/>
      <c r="AX16" s="1"/>
      <c r="AY16" s="1"/>
      <c r="AZ16" s="1"/>
      <c r="BA16" s="1"/>
      <c r="BB16" s="1"/>
      <c r="BC16" s="1"/>
      <c r="BD16" s="1"/>
      <c r="BE16" s="2"/>
      <c r="BF16" s="2"/>
      <c r="BG16" s="2"/>
      <c r="BH16" s="2"/>
      <c r="BI16" s="2"/>
    </row>
    <row r="17" spans="1:41" ht="210">
      <c r="A17" s="417" t="s">
        <v>273</v>
      </c>
      <c r="B17" s="417">
        <v>1</v>
      </c>
      <c r="C17" s="51" t="s">
        <v>88</v>
      </c>
      <c r="D17" s="43" t="s">
        <v>1073</v>
      </c>
      <c r="E17" s="417" t="s">
        <v>1074</v>
      </c>
      <c r="F17" s="417" t="s">
        <v>1075</v>
      </c>
      <c r="G17" s="43" t="s">
        <v>1076</v>
      </c>
      <c r="H17" s="417" t="s">
        <v>213</v>
      </c>
      <c r="I17" s="419" t="s">
        <v>96</v>
      </c>
      <c r="J17" s="419" t="s">
        <v>98</v>
      </c>
      <c r="K17" s="417" t="s">
        <v>99</v>
      </c>
      <c r="L17" s="417" t="s">
        <v>216</v>
      </c>
      <c r="M17" s="43" t="s">
        <v>1078</v>
      </c>
      <c r="N17" s="45" t="s">
        <v>104</v>
      </c>
      <c r="O17" s="51" t="s">
        <v>1079</v>
      </c>
      <c r="P17" s="45">
        <v>30</v>
      </c>
      <c r="Q17" s="151"/>
      <c r="R17" s="151"/>
      <c r="S17" s="51" t="s">
        <v>1080</v>
      </c>
      <c r="T17" s="45">
        <v>15</v>
      </c>
      <c r="U17" s="51" t="s">
        <v>1082</v>
      </c>
      <c r="V17" s="45">
        <v>15</v>
      </c>
      <c r="W17" s="51" t="s">
        <v>1083</v>
      </c>
      <c r="X17" s="45">
        <v>15</v>
      </c>
      <c r="Y17" s="51" t="s">
        <v>1084</v>
      </c>
      <c r="Z17" s="45">
        <v>15</v>
      </c>
      <c r="AA17" s="51" t="s">
        <v>1085</v>
      </c>
      <c r="AB17" s="41">
        <v>10</v>
      </c>
      <c r="AC17" s="45">
        <f t="shared" ref="AC17:AC20" si="0">P17+R17+T17+V17+X17+Z17+AB17</f>
        <v>100</v>
      </c>
      <c r="AD17" s="45" t="s">
        <v>114</v>
      </c>
      <c r="AE17" s="42" t="s">
        <v>115</v>
      </c>
      <c r="AF17" s="45" t="s">
        <v>114</v>
      </c>
      <c r="AG17" s="51" t="s">
        <v>108</v>
      </c>
      <c r="AH17" s="419" t="s">
        <v>114</v>
      </c>
      <c r="AI17" s="419" t="s">
        <v>105</v>
      </c>
      <c r="AJ17" s="419" t="s">
        <v>117</v>
      </c>
      <c r="AK17" s="417" t="s">
        <v>118</v>
      </c>
      <c r="AL17" s="45">
        <v>1</v>
      </c>
      <c r="AM17" s="46" t="s">
        <v>1087</v>
      </c>
      <c r="AN17" s="45">
        <v>1</v>
      </c>
      <c r="AO17" s="151"/>
    </row>
    <row r="18" spans="1:41" ht="240">
      <c r="A18" s="418"/>
      <c r="B18" s="418"/>
      <c r="C18" s="51" t="s">
        <v>88</v>
      </c>
      <c r="D18" s="43" t="s">
        <v>1088</v>
      </c>
      <c r="E18" s="418"/>
      <c r="F18" s="418"/>
      <c r="G18" s="43" t="s">
        <v>1089</v>
      </c>
      <c r="H18" s="418"/>
      <c r="I18" s="418"/>
      <c r="J18" s="418"/>
      <c r="K18" s="418"/>
      <c r="L18" s="418"/>
      <c r="M18" s="43" t="s">
        <v>1090</v>
      </c>
      <c r="N18" s="45" t="s">
        <v>145</v>
      </c>
      <c r="O18" s="51" t="s">
        <v>1091</v>
      </c>
      <c r="P18" s="45">
        <v>30</v>
      </c>
      <c r="Q18" s="151"/>
      <c r="R18" s="151"/>
      <c r="S18" s="41" t="s">
        <v>1092</v>
      </c>
      <c r="T18" s="45">
        <v>15</v>
      </c>
      <c r="U18" s="41" t="s">
        <v>1093</v>
      </c>
      <c r="V18" s="45">
        <v>15</v>
      </c>
      <c r="W18" s="51" t="s">
        <v>1094</v>
      </c>
      <c r="X18" s="45">
        <v>15</v>
      </c>
      <c r="Y18" s="51" t="s">
        <v>1095</v>
      </c>
      <c r="Z18" s="45">
        <v>15</v>
      </c>
      <c r="AA18" s="51" t="s">
        <v>1096</v>
      </c>
      <c r="AB18" s="41">
        <v>10</v>
      </c>
      <c r="AC18" s="45">
        <f t="shared" si="0"/>
        <v>100</v>
      </c>
      <c r="AD18" s="45" t="s">
        <v>114</v>
      </c>
      <c r="AE18" s="42" t="s">
        <v>115</v>
      </c>
      <c r="AF18" s="45" t="s">
        <v>114</v>
      </c>
      <c r="AG18" s="51" t="s">
        <v>108</v>
      </c>
      <c r="AH18" s="418"/>
      <c r="AI18" s="418"/>
      <c r="AJ18" s="418"/>
      <c r="AK18" s="418"/>
      <c r="AL18" s="45">
        <v>2</v>
      </c>
      <c r="AM18" s="46" t="s">
        <v>1097</v>
      </c>
      <c r="AN18" s="45">
        <v>2</v>
      </c>
      <c r="AO18" s="151"/>
    </row>
    <row r="19" spans="1:41" ht="195">
      <c r="A19" s="418"/>
      <c r="B19" s="418"/>
      <c r="C19" s="51" t="s">
        <v>306</v>
      </c>
      <c r="D19" s="43" t="s">
        <v>1098</v>
      </c>
      <c r="E19" s="418"/>
      <c r="F19" s="418"/>
      <c r="G19" s="43" t="s">
        <v>1099</v>
      </c>
      <c r="H19" s="418"/>
      <c r="I19" s="418"/>
      <c r="J19" s="418"/>
      <c r="K19" s="418"/>
      <c r="L19" s="418"/>
      <c r="M19" s="43" t="s">
        <v>1100</v>
      </c>
      <c r="N19" s="45" t="s">
        <v>104</v>
      </c>
      <c r="O19" s="51" t="s">
        <v>1101</v>
      </c>
      <c r="P19" s="45">
        <v>30</v>
      </c>
      <c r="Q19" s="151"/>
      <c r="R19" s="151"/>
      <c r="S19" s="51" t="s">
        <v>1102</v>
      </c>
      <c r="T19" s="45">
        <v>15</v>
      </c>
      <c r="U19" s="51" t="s">
        <v>1103</v>
      </c>
      <c r="V19" s="45">
        <v>15</v>
      </c>
      <c r="W19" s="51" t="s">
        <v>1104</v>
      </c>
      <c r="X19" s="45">
        <v>15</v>
      </c>
      <c r="Y19" s="51" t="s">
        <v>1105</v>
      </c>
      <c r="Z19" s="45">
        <v>15</v>
      </c>
      <c r="AA19" s="51" t="s">
        <v>1106</v>
      </c>
      <c r="AB19" s="41">
        <v>10</v>
      </c>
      <c r="AC19" s="45">
        <f t="shared" si="0"/>
        <v>100</v>
      </c>
      <c r="AD19" s="45" t="s">
        <v>114</v>
      </c>
      <c r="AE19" s="42" t="s">
        <v>115</v>
      </c>
      <c r="AF19" s="45" t="s">
        <v>114</v>
      </c>
      <c r="AG19" s="51" t="s">
        <v>108</v>
      </c>
      <c r="AH19" s="418"/>
      <c r="AI19" s="418"/>
      <c r="AJ19" s="418"/>
      <c r="AK19" s="418"/>
      <c r="AL19" s="45">
        <v>3</v>
      </c>
      <c r="AM19" s="261" t="s">
        <v>1107</v>
      </c>
      <c r="AN19" s="45">
        <v>3</v>
      </c>
      <c r="AO19" s="262"/>
    </row>
    <row r="20" spans="1:41" ht="90">
      <c r="A20" s="408"/>
      <c r="B20" s="408"/>
      <c r="C20" s="51" t="s">
        <v>88</v>
      </c>
      <c r="D20" s="46" t="s">
        <v>1109</v>
      </c>
      <c r="E20" s="408"/>
      <c r="F20" s="408"/>
      <c r="G20" s="43" t="s">
        <v>1110</v>
      </c>
      <c r="H20" s="408"/>
      <c r="I20" s="408"/>
      <c r="J20" s="408"/>
      <c r="K20" s="408"/>
      <c r="L20" s="408"/>
      <c r="M20" s="43" t="s">
        <v>1111</v>
      </c>
      <c r="N20" s="45" t="s">
        <v>145</v>
      </c>
      <c r="O20" s="51" t="s">
        <v>1112</v>
      </c>
      <c r="P20" s="45">
        <v>30</v>
      </c>
      <c r="Q20" s="151"/>
      <c r="R20" s="151"/>
      <c r="S20" s="51" t="s">
        <v>1113</v>
      </c>
      <c r="T20" s="45">
        <v>15</v>
      </c>
      <c r="U20" s="51" t="s">
        <v>1114</v>
      </c>
      <c r="V20" s="45">
        <v>15</v>
      </c>
      <c r="W20" s="51" t="s">
        <v>1115</v>
      </c>
      <c r="X20" s="45">
        <v>15</v>
      </c>
      <c r="Y20" s="51" t="s">
        <v>1116</v>
      </c>
      <c r="Z20" s="45">
        <v>15</v>
      </c>
      <c r="AA20" s="51" t="s">
        <v>1117</v>
      </c>
      <c r="AB20" s="41">
        <v>10</v>
      </c>
      <c r="AC20" s="45">
        <f t="shared" si="0"/>
        <v>100</v>
      </c>
      <c r="AD20" s="45" t="s">
        <v>114</v>
      </c>
      <c r="AE20" s="42" t="s">
        <v>115</v>
      </c>
      <c r="AF20" s="45" t="s">
        <v>114</v>
      </c>
      <c r="AG20" s="51" t="s">
        <v>108</v>
      </c>
      <c r="AH20" s="408"/>
      <c r="AI20" s="408"/>
      <c r="AJ20" s="408"/>
      <c r="AK20" s="408"/>
      <c r="AL20" s="151"/>
      <c r="AM20" s="261"/>
      <c r="AN20" s="263">
        <v>4</v>
      </c>
      <c r="AO20" s="151"/>
    </row>
    <row r="21" spans="1:41" ht="15.75" customHeight="1">
      <c r="A21" s="155"/>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6"/>
      <c r="AI21" s="155"/>
      <c r="AJ21" s="156"/>
      <c r="AK21" s="155"/>
      <c r="AL21" s="155"/>
      <c r="AM21" s="155"/>
      <c r="AN21" s="155"/>
      <c r="AO21" s="155"/>
    </row>
    <row r="22" spans="1:41" ht="240">
      <c r="A22" s="417" t="s">
        <v>273</v>
      </c>
      <c r="B22" s="417">
        <v>2</v>
      </c>
      <c r="C22" s="51" t="s">
        <v>88</v>
      </c>
      <c r="D22" s="43" t="s">
        <v>1118</v>
      </c>
      <c r="E22" s="417" t="s">
        <v>1119</v>
      </c>
      <c r="F22" s="417" t="s">
        <v>1121</v>
      </c>
      <c r="G22" s="43" t="s">
        <v>1122</v>
      </c>
      <c r="H22" s="417" t="s">
        <v>213</v>
      </c>
      <c r="I22" s="419" t="s">
        <v>296</v>
      </c>
      <c r="J22" s="417" t="s">
        <v>98</v>
      </c>
      <c r="K22" s="417" t="s">
        <v>127</v>
      </c>
      <c r="L22" s="417" t="s">
        <v>216</v>
      </c>
      <c r="M22" s="43" t="s">
        <v>1126</v>
      </c>
      <c r="N22" s="48" t="s">
        <v>145</v>
      </c>
      <c r="O22" s="51" t="s">
        <v>1079</v>
      </c>
      <c r="P22" s="45">
        <v>30</v>
      </c>
      <c r="Q22" s="151"/>
      <c r="R22" s="151"/>
      <c r="S22" s="51" t="s">
        <v>1128</v>
      </c>
      <c r="T22" s="45">
        <v>15</v>
      </c>
      <c r="U22" s="51" t="s">
        <v>1129</v>
      </c>
      <c r="V22" s="45">
        <v>15</v>
      </c>
      <c r="W22" s="51" t="s">
        <v>1130</v>
      </c>
      <c r="X22" s="45">
        <v>15</v>
      </c>
      <c r="Y22" s="51" t="s">
        <v>1131</v>
      </c>
      <c r="Z22" s="45">
        <v>15</v>
      </c>
      <c r="AA22" s="51" t="s">
        <v>1132</v>
      </c>
      <c r="AB22" s="41">
        <v>10</v>
      </c>
      <c r="AC22" s="45">
        <f t="shared" ref="AC22:AC24" si="1">P22+R22+T22+V22+X22+Z22+AB22</f>
        <v>100</v>
      </c>
      <c r="AD22" s="45" t="s">
        <v>114</v>
      </c>
      <c r="AE22" s="42" t="s">
        <v>115</v>
      </c>
      <c r="AF22" s="45" t="s">
        <v>114</v>
      </c>
      <c r="AG22" s="42" t="s">
        <v>108</v>
      </c>
      <c r="AH22" s="419" t="s">
        <v>114</v>
      </c>
      <c r="AI22" s="419" t="s">
        <v>105</v>
      </c>
      <c r="AJ22" s="419" t="s">
        <v>117</v>
      </c>
      <c r="AK22" s="417" t="s">
        <v>118</v>
      </c>
      <c r="AL22" s="45">
        <v>1</v>
      </c>
      <c r="AM22" s="264" t="s">
        <v>1134</v>
      </c>
      <c r="AN22" s="45">
        <v>1</v>
      </c>
      <c r="AO22" s="151"/>
    </row>
    <row r="23" spans="1:41" ht="165">
      <c r="A23" s="418"/>
      <c r="B23" s="418"/>
      <c r="C23" s="51" t="s">
        <v>306</v>
      </c>
      <c r="D23" s="43" t="s">
        <v>1136</v>
      </c>
      <c r="E23" s="418"/>
      <c r="F23" s="418"/>
      <c r="G23" s="43" t="s">
        <v>1137</v>
      </c>
      <c r="H23" s="418"/>
      <c r="I23" s="418"/>
      <c r="J23" s="418"/>
      <c r="K23" s="418"/>
      <c r="L23" s="418"/>
      <c r="M23" s="89" t="s">
        <v>1138</v>
      </c>
      <c r="N23" s="45" t="s">
        <v>104</v>
      </c>
      <c r="O23" s="51" t="s">
        <v>1079</v>
      </c>
      <c r="P23" s="45">
        <v>30</v>
      </c>
      <c r="Q23" s="151"/>
      <c r="R23" s="151"/>
      <c r="S23" s="51" t="s">
        <v>1139</v>
      </c>
      <c r="T23" s="45">
        <v>15</v>
      </c>
      <c r="U23" s="51" t="s">
        <v>1140</v>
      </c>
      <c r="V23" s="45">
        <v>15</v>
      </c>
      <c r="W23" s="51" t="s">
        <v>1141</v>
      </c>
      <c r="X23" s="45">
        <v>15</v>
      </c>
      <c r="Y23" s="51" t="s">
        <v>1142</v>
      </c>
      <c r="Z23" s="45">
        <v>15</v>
      </c>
      <c r="AA23" s="43" t="s">
        <v>1143</v>
      </c>
      <c r="AB23" s="41">
        <v>10</v>
      </c>
      <c r="AC23" s="45">
        <f t="shared" si="1"/>
        <v>100</v>
      </c>
      <c r="AD23" s="45" t="s">
        <v>114</v>
      </c>
      <c r="AE23" s="42" t="s">
        <v>115</v>
      </c>
      <c r="AF23" s="45" t="s">
        <v>114</v>
      </c>
      <c r="AG23" s="42" t="s">
        <v>108</v>
      </c>
      <c r="AH23" s="418"/>
      <c r="AI23" s="418"/>
      <c r="AJ23" s="418"/>
      <c r="AK23" s="418"/>
      <c r="AL23" s="45">
        <v>2</v>
      </c>
      <c r="AM23" s="264" t="s">
        <v>1145</v>
      </c>
      <c r="AN23" s="45">
        <v>2</v>
      </c>
      <c r="AO23" s="151"/>
    </row>
    <row r="24" spans="1:41" ht="165">
      <c r="A24" s="408"/>
      <c r="B24" s="408"/>
      <c r="C24" s="51" t="s">
        <v>88</v>
      </c>
      <c r="D24" s="43" t="s">
        <v>1146</v>
      </c>
      <c r="E24" s="408"/>
      <c r="F24" s="408"/>
      <c r="G24" s="43" t="s">
        <v>1147</v>
      </c>
      <c r="H24" s="408"/>
      <c r="I24" s="408"/>
      <c r="J24" s="408"/>
      <c r="K24" s="408"/>
      <c r="L24" s="408"/>
      <c r="M24" s="43" t="s">
        <v>1148</v>
      </c>
      <c r="N24" s="45" t="s">
        <v>104</v>
      </c>
      <c r="O24" s="51" t="s">
        <v>1079</v>
      </c>
      <c r="P24" s="45">
        <v>30</v>
      </c>
      <c r="Q24" s="151"/>
      <c r="R24" s="151"/>
      <c r="S24" s="51" t="s">
        <v>1149</v>
      </c>
      <c r="T24" s="45">
        <v>15</v>
      </c>
      <c r="U24" s="51" t="s">
        <v>1150</v>
      </c>
      <c r="V24" s="45">
        <v>15</v>
      </c>
      <c r="W24" s="51" t="s">
        <v>1151</v>
      </c>
      <c r="X24" s="45">
        <v>15</v>
      </c>
      <c r="Y24" s="51" t="s">
        <v>1152</v>
      </c>
      <c r="Z24" s="45">
        <v>15</v>
      </c>
      <c r="AA24" s="51" t="s">
        <v>1153</v>
      </c>
      <c r="AB24" s="41">
        <v>10</v>
      </c>
      <c r="AC24" s="45">
        <f t="shared" si="1"/>
        <v>100</v>
      </c>
      <c r="AD24" s="45" t="s">
        <v>114</v>
      </c>
      <c r="AE24" s="42" t="s">
        <v>115</v>
      </c>
      <c r="AF24" s="45" t="s">
        <v>114</v>
      </c>
      <c r="AG24" s="42" t="s">
        <v>108</v>
      </c>
      <c r="AH24" s="408"/>
      <c r="AI24" s="408"/>
      <c r="AJ24" s="408"/>
      <c r="AK24" s="408"/>
      <c r="AL24" s="45">
        <v>3</v>
      </c>
      <c r="AM24" s="264" t="s">
        <v>1154</v>
      </c>
      <c r="AN24" s="45">
        <v>3</v>
      </c>
      <c r="AO24" s="262"/>
    </row>
    <row r="25" spans="1:41" ht="15.75" customHeight="1">
      <c r="A25" s="265"/>
      <c r="B25" s="265"/>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row>
    <row r="26" spans="1:41" ht="81" customHeight="1">
      <c r="A26" s="417" t="s">
        <v>273</v>
      </c>
      <c r="B26" s="417">
        <v>3</v>
      </c>
      <c r="C26" s="266" t="s">
        <v>158</v>
      </c>
      <c r="D26" s="267" t="s">
        <v>1155</v>
      </c>
      <c r="E26" s="474" t="s">
        <v>1156</v>
      </c>
      <c r="F26" s="474" t="s">
        <v>1157</v>
      </c>
      <c r="G26" s="523" t="s">
        <v>1158</v>
      </c>
      <c r="H26" s="417" t="s">
        <v>213</v>
      </c>
      <c r="I26" s="475" t="s">
        <v>96</v>
      </c>
      <c r="J26" s="419" t="s">
        <v>98</v>
      </c>
      <c r="K26" s="417" t="s">
        <v>99</v>
      </c>
      <c r="L26" s="417" t="s">
        <v>216</v>
      </c>
      <c r="M26" s="427" t="s">
        <v>1161</v>
      </c>
      <c r="N26" s="419" t="s">
        <v>104</v>
      </c>
      <c r="O26" s="468" t="s">
        <v>1162</v>
      </c>
      <c r="P26" s="419">
        <v>30</v>
      </c>
      <c r="Q26" s="151"/>
      <c r="R26" s="151"/>
      <c r="S26" s="468" t="s">
        <v>1163</v>
      </c>
      <c r="T26" s="419">
        <v>15</v>
      </c>
      <c r="U26" s="468" t="s">
        <v>1164</v>
      </c>
      <c r="V26" s="419">
        <v>15</v>
      </c>
      <c r="W26" s="468" t="s">
        <v>1165</v>
      </c>
      <c r="X26" s="419">
        <v>15</v>
      </c>
      <c r="Y26" s="468" t="s">
        <v>1166</v>
      </c>
      <c r="Z26" s="419">
        <v>15</v>
      </c>
      <c r="AA26" s="468" t="s">
        <v>1167</v>
      </c>
      <c r="AB26" s="419">
        <v>10</v>
      </c>
      <c r="AC26" s="419">
        <f>P26+R26+T26+V26+X26+Z26+AB26</f>
        <v>100</v>
      </c>
      <c r="AD26" s="419" t="s">
        <v>114</v>
      </c>
      <c r="AE26" s="417" t="s">
        <v>115</v>
      </c>
      <c r="AF26" s="419" t="s">
        <v>114</v>
      </c>
      <c r="AG26" s="419" t="s">
        <v>108</v>
      </c>
      <c r="AH26" s="419" t="s">
        <v>114</v>
      </c>
      <c r="AI26" s="419" t="s">
        <v>105</v>
      </c>
      <c r="AJ26" s="419" t="s">
        <v>117</v>
      </c>
      <c r="AK26" s="417" t="s">
        <v>118</v>
      </c>
      <c r="AL26" s="419">
        <v>1</v>
      </c>
      <c r="AM26" s="524" t="s">
        <v>1168</v>
      </c>
      <c r="AN26" s="419">
        <v>1</v>
      </c>
      <c r="AO26" s="525" t="s">
        <v>1169</v>
      </c>
    </row>
    <row r="27" spans="1:41" ht="75" customHeight="1">
      <c r="A27" s="418"/>
      <c r="B27" s="418"/>
      <c r="C27" s="266" t="s">
        <v>88</v>
      </c>
      <c r="D27" s="267" t="s">
        <v>1170</v>
      </c>
      <c r="E27" s="418"/>
      <c r="F27" s="418"/>
      <c r="G27" s="408"/>
      <c r="H27" s="418"/>
      <c r="I27" s="418"/>
      <c r="J27" s="418"/>
      <c r="K27" s="418"/>
      <c r="L27" s="418"/>
      <c r="M27" s="408"/>
      <c r="N27" s="408"/>
      <c r="O27" s="408"/>
      <c r="P27" s="408"/>
      <c r="Q27" s="151"/>
      <c r="R27" s="151"/>
      <c r="S27" s="408"/>
      <c r="T27" s="408"/>
      <c r="U27" s="408"/>
      <c r="V27" s="408"/>
      <c r="W27" s="408"/>
      <c r="X27" s="408"/>
      <c r="Y27" s="408"/>
      <c r="Z27" s="408"/>
      <c r="AA27" s="408"/>
      <c r="AB27" s="408"/>
      <c r="AC27" s="408"/>
      <c r="AD27" s="408"/>
      <c r="AE27" s="408"/>
      <c r="AF27" s="408"/>
      <c r="AG27" s="408"/>
      <c r="AH27" s="418"/>
      <c r="AI27" s="418"/>
      <c r="AJ27" s="418"/>
      <c r="AK27" s="418"/>
      <c r="AL27" s="408"/>
      <c r="AM27" s="388"/>
      <c r="AN27" s="408"/>
      <c r="AO27" s="408"/>
    </row>
    <row r="28" spans="1:41" ht="78" customHeight="1">
      <c r="A28" s="418"/>
      <c r="B28" s="418"/>
      <c r="C28" s="266" t="s">
        <v>88</v>
      </c>
      <c r="D28" s="267" t="s">
        <v>1171</v>
      </c>
      <c r="E28" s="418"/>
      <c r="F28" s="418"/>
      <c r="G28" s="523" t="s">
        <v>1172</v>
      </c>
      <c r="H28" s="418"/>
      <c r="I28" s="418"/>
      <c r="J28" s="418"/>
      <c r="K28" s="418"/>
      <c r="L28" s="418"/>
      <c r="M28" s="43" t="s">
        <v>1173</v>
      </c>
      <c r="N28" s="45" t="s">
        <v>104</v>
      </c>
      <c r="O28" s="43" t="s">
        <v>1101</v>
      </c>
      <c r="P28" s="45">
        <v>30</v>
      </c>
      <c r="Q28" s="151"/>
      <c r="R28" s="151"/>
      <c r="S28" s="43" t="s">
        <v>1174</v>
      </c>
      <c r="T28" s="45">
        <v>15</v>
      </c>
      <c r="U28" s="43" t="s">
        <v>1175</v>
      </c>
      <c r="V28" s="45">
        <v>15</v>
      </c>
      <c r="W28" s="43" t="s">
        <v>1176</v>
      </c>
      <c r="X28" s="45">
        <v>15</v>
      </c>
      <c r="Y28" s="43" t="s">
        <v>1177</v>
      </c>
      <c r="Z28" s="45">
        <v>15</v>
      </c>
      <c r="AA28" s="43" t="s">
        <v>1178</v>
      </c>
      <c r="AB28" s="45">
        <v>10</v>
      </c>
      <c r="AC28" s="45">
        <f t="shared" ref="AC28:AC32" si="2">P28+R28+T28+V28+X28+Z28+AB28</f>
        <v>100</v>
      </c>
      <c r="AD28" s="45" t="s">
        <v>114</v>
      </c>
      <c r="AE28" s="42" t="s">
        <v>115</v>
      </c>
      <c r="AF28" s="45" t="s">
        <v>114</v>
      </c>
      <c r="AG28" s="42" t="s">
        <v>108</v>
      </c>
      <c r="AH28" s="418"/>
      <c r="AI28" s="418"/>
      <c r="AJ28" s="418"/>
      <c r="AK28" s="418"/>
      <c r="AL28" s="419">
        <v>2</v>
      </c>
      <c r="AM28" s="524" t="s">
        <v>1179</v>
      </c>
      <c r="AN28" s="419">
        <v>2</v>
      </c>
      <c r="AO28" s="525" t="s">
        <v>1169</v>
      </c>
    </row>
    <row r="29" spans="1:41" ht="66.75" customHeight="1">
      <c r="A29" s="418"/>
      <c r="B29" s="418"/>
      <c r="C29" s="266" t="s">
        <v>88</v>
      </c>
      <c r="D29" s="267" t="s">
        <v>1180</v>
      </c>
      <c r="E29" s="418"/>
      <c r="F29" s="418"/>
      <c r="G29" s="418"/>
      <c r="H29" s="418"/>
      <c r="I29" s="418"/>
      <c r="J29" s="418"/>
      <c r="K29" s="418"/>
      <c r="L29" s="418"/>
      <c r="M29" s="43" t="s">
        <v>1181</v>
      </c>
      <c r="N29" s="45" t="s">
        <v>104</v>
      </c>
      <c r="O29" s="43" t="s">
        <v>1182</v>
      </c>
      <c r="P29" s="45">
        <v>30</v>
      </c>
      <c r="Q29" s="151"/>
      <c r="R29" s="151"/>
      <c r="S29" s="43" t="s">
        <v>1183</v>
      </c>
      <c r="T29" s="45">
        <v>15</v>
      </c>
      <c r="U29" s="43" t="s">
        <v>1184</v>
      </c>
      <c r="V29" s="45">
        <v>15</v>
      </c>
      <c r="W29" s="43" t="s">
        <v>1185</v>
      </c>
      <c r="X29" s="45">
        <v>15</v>
      </c>
      <c r="Y29" s="43" t="s">
        <v>1186</v>
      </c>
      <c r="Z29" s="45">
        <v>15</v>
      </c>
      <c r="AA29" s="43" t="s">
        <v>1187</v>
      </c>
      <c r="AB29" s="41">
        <v>10</v>
      </c>
      <c r="AC29" s="45">
        <f t="shared" si="2"/>
        <v>100</v>
      </c>
      <c r="AD29" s="45" t="s">
        <v>114</v>
      </c>
      <c r="AE29" s="42" t="s">
        <v>115</v>
      </c>
      <c r="AF29" s="45" t="s">
        <v>114</v>
      </c>
      <c r="AG29" s="42" t="s">
        <v>108</v>
      </c>
      <c r="AH29" s="418"/>
      <c r="AI29" s="418"/>
      <c r="AJ29" s="418"/>
      <c r="AK29" s="418"/>
      <c r="AL29" s="408"/>
      <c r="AM29" s="388"/>
      <c r="AN29" s="408"/>
      <c r="AO29" s="408"/>
    </row>
    <row r="30" spans="1:41" ht="112.5" customHeight="1">
      <c r="A30" s="418"/>
      <c r="B30" s="418"/>
      <c r="C30" s="266" t="s">
        <v>88</v>
      </c>
      <c r="D30" s="268" t="s">
        <v>1188</v>
      </c>
      <c r="E30" s="418"/>
      <c r="F30" s="418"/>
      <c r="G30" s="408"/>
      <c r="H30" s="418"/>
      <c r="I30" s="418"/>
      <c r="J30" s="418"/>
      <c r="K30" s="418"/>
      <c r="L30" s="418"/>
      <c r="M30" s="43" t="s">
        <v>1189</v>
      </c>
      <c r="N30" s="45" t="s">
        <v>104</v>
      </c>
      <c r="O30" s="43" t="s">
        <v>1182</v>
      </c>
      <c r="P30" s="45">
        <v>30</v>
      </c>
      <c r="Q30" s="151"/>
      <c r="R30" s="151"/>
      <c r="S30" s="43" t="s">
        <v>1190</v>
      </c>
      <c r="T30" s="45">
        <v>15</v>
      </c>
      <c r="U30" s="43" t="s">
        <v>1191</v>
      </c>
      <c r="V30" s="45">
        <v>15</v>
      </c>
      <c r="W30" s="43" t="s">
        <v>1192</v>
      </c>
      <c r="X30" s="45">
        <v>15</v>
      </c>
      <c r="Y30" s="43" t="s">
        <v>1193</v>
      </c>
      <c r="Z30" s="45">
        <v>15</v>
      </c>
      <c r="AA30" s="43" t="s">
        <v>1194</v>
      </c>
      <c r="AB30" s="41">
        <v>10</v>
      </c>
      <c r="AC30" s="45">
        <f t="shared" si="2"/>
        <v>100</v>
      </c>
      <c r="AD30" s="45" t="s">
        <v>114</v>
      </c>
      <c r="AE30" s="42" t="s">
        <v>115</v>
      </c>
      <c r="AF30" s="45" t="s">
        <v>114</v>
      </c>
      <c r="AG30" s="42" t="s">
        <v>108</v>
      </c>
      <c r="AH30" s="418"/>
      <c r="AI30" s="418"/>
      <c r="AJ30" s="418"/>
      <c r="AK30" s="418"/>
      <c r="AL30" s="419">
        <v>3</v>
      </c>
      <c r="AM30" s="524" t="s">
        <v>1195</v>
      </c>
      <c r="AN30" s="419">
        <v>3</v>
      </c>
      <c r="AO30" s="419" t="s">
        <v>1169</v>
      </c>
    </row>
    <row r="31" spans="1:41" ht="84" customHeight="1">
      <c r="A31" s="418"/>
      <c r="B31" s="418"/>
      <c r="C31" s="266" t="s">
        <v>88</v>
      </c>
      <c r="D31" s="267" t="s">
        <v>1196</v>
      </c>
      <c r="E31" s="418"/>
      <c r="F31" s="418"/>
      <c r="G31" s="523" t="s">
        <v>1197</v>
      </c>
      <c r="H31" s="418"/>
      <c r="I31" s="418"/>
      <c r="J31" s="418"/>
      <c r="K31" s="418"/>
      <c r="L31" s="418"/>
      <c r="M31" s="44" t="s">
        <v>1198</v>
      </c>
      <c r="N31" s="49" t="s">
        <v>145</v>
      </c>
      <c r="O31" s="44" t="s">
        <v>1162</v>
      </c>
      <c r="P31" s="40">
        <v>30</v>
      </c>
      <c r="Q31" s="151"/>
      <c r="R31" s="151"/>
      <c r="S31" s="59" t="s">
        <v>1199</v>
      </c>
      <c r="T31" s="40">
        <v>15</v>
      </c>
      <c r="U31" s="44" t="s">
        <v>1200</v>
      </c>
      <c r="V31" s="40">
        <v>15</v>
      </c>
      <c r="W31" s="44" t="s">
        <v>1201</v>
      </c>
      <c r="X31" s="40">
        <v>15</v>
      </c>
      <c r="Y31" s="44" t="s">
        <v>1202</v>
      </c>
      <c r="Z31" s="40">
        <v>15</v>
      </c>
      <c r="AA31" s="44" t="s">
        <v>1203</v>
      </c>
      <c r="AB31" s="40">
        <v>10</v>
      </c>
      <c r="AC31" s="40">
        <f t="shared" si="2"/>
        <v>100</v>
      </c>
      <c r="AD31" s="40" t="s">
        <v>114</v>
      </c>
      <c r="AE31" s="39" t="s">
        <v>115</v>
      </c>
      <c r="AF31" s="40" t="s">
        <v>114</v>
      </c>
      <c r="AG31" s="40" t="s">
        <v>108</v>
      </c>
      <c r="AH31" s="418"/>
      <c r="AI31" s="418"/>
      <c r="AJ31" s="418"/>
      <c r="AK31" s="418"/>
      <c r="AL31" s="418"/>
      <c r="AM31" s="385"/>
      <c r="AN31" s="418"/>
      <c r="AO31" s="418"/>
    </row>
    <row r="32" spans="1:41" ht="59.25" customHeight="1">
      <c r="A32" s="408"/>
      <c r="B32" s="408"/>
      <c r="C32" s="266" t="s">
        <v>88</v>
      </c>
      <c r="D32" s="267" t="s">
        <v>1204</v>
      </c>
      <c r="E32" s="408"/>
      <c r="F32" s="408"/>
      <c r="G32" s="408"/>
      <c r="H32" s="408"/>
      <c r="I32" s="408"/>
      <c r="J32" s="408"/>
      <c r="K32" s="408"/>
      <c r="L32" s="408"/>
      <c r="M32" s="269" t="s">
        <v>1205</v>
      </c>
      <c r="N32" s="270" t="s">
        <v>104</v>
      </c>
      <c r="O32" s="44" t="s">
        <v>1162</v>
      </c>
      <c r="P32" s="270">
        <v>30</v>
      </c>
      <c r="Q32" s="151"/>
      <c r="R32" s="151"/>
      <c r="S32" s="269" t="s">
        <v>1206</v>
      </c>
      <c r="T32" s="270">
        <v>15</v>
      </c>
      <c r="U32" s="269" t="s">
        <v>1207</v>
      </c>
      <c r="V32" s="270">
        <v>15</v>
      </c>
      <c r="W32" s="269" t="s">
        <v>1208</v>
      </c>
      <c r="X32" s="270">
        <v>15</v>
      </c>
      <c r="Y32" s="269" t="s">
        <v>1209</v>
      </c>
      <c r="Z32" s="270">
        <v>15</v>
      </c>
      <c r="AA32" s="269" t="s">
        <v>1210</v>
      </c>
      <c r="AB32" s="270">
        <v>10</v>
      </c>
      <c r="AC32" s="40">
        <f t="shared" si="2"/>
        <v>100</v>
      </c>
      <c r="AD32" s="270" t="s">
        <v>114</v>
      </c>
      <c r="AE32" s="271" t="s">
        <v>115</v>
      </c>
      <c r="AF32" s="270" t="s">
        <v>114</v>
      </c>
      <c r="AG32" s="270" t="s">
        <v>108</v>
      </c>
      <c r="AH32" s="408"/>
      <c r="AI32" s="408"/>
      <c r="AJ32" s="408"/>
      <c r="AK32" s="408"/>
      <c r="AL32" s="408"/>
      <c r="AM32" s="388"/>
      <c r="AN32" s="408"/>
      <c r="AO32" s="408"/>
    </row>
    <row r="33" spans="6:33" ht="15.75" customHeight="1">
      <c r="F33" s="72"/>
      <c r="L33" s="72"/>
      <c r="P33" s="72"/>
      <c r="Q33" s="72"/>
      <c r="R33" s="72"/>
      <c r="S33" s="72"/>
      <c r="T33" s="72"/>
      <c r="V33" s="72"/>
      <c r="X33" s="72"/>
      <c r="Z33" s="72"/>
      <c r="AB33" s="72"/>
      <c r="AE33" s="72"/>
      <c r="AF33" s="72"/>
      <c r="AG33" s="72"/>
    </row>
    <row r="34" spans="6:33" ht="15.75" customHeight="1">
      <c r="F34" s="72"/>
      <c r="L34" s="72"/>
      <c r="P34" s="72"/>
      <c r="Q34" s="72"/>
      <c r="R34" s="72"/>
      <c r="S34" s="72"/>
      <c r="T34" s="72"/>
      <c r="V34" s="72"/>
      <c r="X34" s="72"/>
      <c r="Z34" s="72"/>
      <c r="AB34" s="72"/>
      <c r="AE34" s="72"/>
      <c r="AF34" s="72"/>
      <c r="AG34" s="72"/>
    </row>
    <row r="35" spans="6:33" ht="15.75" customHeight="1">
      <c r="F35" s="72"/>
      <c r="L35" s="72"/>
      <c r="P35" s="72"/>
      <c r="Q35" s="72"/>
      <c r="R35" s="72"/>
      <c r="S35" s="72"/>
      <c r="T35" s="72"/>
      <c r="V35" s="72"/>
      <c r="X35" s="72"/>
      <c r="Z35" s="72"/>
      <c r="AB35" s="72"/>
      <c r="AE35" s="72"/>
      <c r="AF35" s="72"/>
      <c r="AG35" s="72"/>
    </row>
    <row r="36" spans="6:33" ht="15.75" customHeight="1">
      <c r="F36" s="72"/>
      <c r="L36" s="72"/>
      <c r="P36" s="72"/>
      <c r="Q36" s="72"/>
      <c r="R36" s="72"/>
      <c r="S36" s="72"/>
      <c r="T36" s="72"/>
      <c r="V36" s="72"/>
      <c r="X36" s="72"/>
      <c r="Z36" s="72"/>
      <c r="AB36" s="72"/>
      <c r="AE36" s="72"/>
      <c r="AF36" s="72"/>
      <c r="AG36" s="72"/>
    </row>
    <row r="37" spans="6:33" ht="15.75" customHeight="1">
      <c r="F37" s="72"/>
      <c r="L37" s="72"/>
      <c r="P37" s="72"/>
      <c r="Q37" s="72"/>
      <c r="R37" s="72"/>
      <c r="S37" s="72"/>
      <c r="T37" s="72"/>
      <c r="V37" s="72"/>
      <c r="X37" s="72"/>
      <c r="Z37" s="72"/>
      <c r="AB37" s="72"/>
      <c r="AE37" s="72"/>
      <c r="AF37" s="72"/>
      <c r="AG37" s="72"/>
    </row>
    <row r="38" spans="6:33" ht="15.75" customHeight="1">
      <c r="F38" s="72"/>
      <c r="L38" s="72"/>
      <c r="P38" s="72"/>
      <c r="Q38" s="72"/>
      <c r="R38" s="72"/>
      <c r="S38" s="72"/>
      <c r="T38" s="72"/>
      <c r="V38" s="72"/>
      <c r="X38" s="72"/>
      <c r="Z38" s="72"/>
      <c r="AB38" s="72"/>
      <c r="AE38" s="72"/>
      <c r="AF38" s="72"/>
      <c r="AG38" s="72"/>
    </row>
    <row r="39" spans="6:33" ht="15.75" customHeight="1">
      <c r="F39" s="72"/>
      <c r="L39" s="72"/>
      <c r="P39" s="72"/>
      <c r="Q39" s="72"/>
      <c r="R39" s="72"/>
      <c r="S39" s="72"/>
      <c r="T39" s="72"/>
      <c r="V39" s="72"/>
      <c r="X39" s="72"/>
      <c r="Z39" s="72"/>
      <c r="AB39" s="72"/>
      <c r="AE39" s="72"/>
      <c r="AF39" s="72"/>
      <c r="AG39" s="72"/>
    </row>
    <row r="40" spans="6:33" ht="15.75" customHeight="1">
      <c r="F40" s="72"/>
      <c r="L40" s="72"/>
      <c r="P40" s="72"/>
      <c r="Q40" s="72"/>
      <c r="R40" s="72"/>
      <c r="S40" s="72"/>
      <c r="T40" s="72"/>
      <c r="V40" s="72"/>
      <c r="X40" s="72"/>
      <c r="Z40" s="72"/>
      <c r="AB40" s="72"/>
      <c r="AE40" s="72"/>
      <c r="AF40" s="72"/>
      <c r="AG40" s="72"/>
    </row>
    <row r="41" spans="6:33" ht="15.75" customHeight="1">
      <c r="F41" s="72"/>
      <c r="L41" s="72"/>
      <c r="P41" s="72"/>
      <c r="Q41" s="72"/>
      <c r="R41" s="72"/>
      <c r="S41" s="72"/>
      <c r="T41" s="72"/>
      <c r="V41" s="72"/>
      <c r="X41" s="72"/>
      <c r="Z41" s="72"/>
      <c r="AB41" s="72"/>
      <c r="AE41" s="72"/>
      <c r="AF41" s="72"/>
      <c r="AG41" s="72"/>
    </row>
    <row r="42" spans="6:33" ht="15.75" customHeight="1">
      <c r="F42" s="72"/>
      <c r="L42" s="72"/>
      <c r="P42" s="72"/>
      <c r="Q42" s="72"/>
      <c r="R42" s="72"/>
      <c r="S42" s="72"/>
      <c r="T42" s="72"/>
      <c r="V42" s="72"/>
      <c r="X42" s="72"/>
      <c r="Z42" s="72"/>
      <c r="AB42" s="72"/>
      <c r="AE42" s="72"/>
      <c r="AF42" s="72"/>
      <c r="AG42" s="72"/>
    </row>
    <row r="43" spans="6:33" ht="15.75" customHeight="1">
      <c r="F43" s="72"/>
      <c r="L43" s="72"/>
      <c r="P43" s="72"/>
      <c r="Q43" s="72"/>
      <c r="R43" s="72"/>
      <c r="S43" s="72"/>
      <c r="T43" s="72"/>
      <c r="V43" s="72"/>
      <c r="X43" s="72"/>
      <c r="Z43" s="72"/>
      <c r="AB43" s="72"/>
      <c r="AE43" s="72"/>
      <c r="AF43" s="72"/>
      <c r="AG43" s="72"/>
    </row>
    <row r="44" spans="6:33" ht="15.75" customHeight="1">
      <c r="F44" s="72"/>
      <c r="L44" s="72"/>
      <c r="P44" s="72"/>
      <c r="Q44" s="72"/>
      <c r="R44" s="72"/>
      <c r="S44" s="72"/>
      <c r="T44" s="72"/>
      <c r="V44" s="72"/>
      <c r="X44" s="72"/>
      <c r="Z44" s="72"/>
      <c r="AB44" s="72"/>
      <c r="AE44" s="72"/>
      <c r="AF44" s="72"/>
      <c r="AG44" s="72"/>
    </row>
    <row r="45" spans="6:33" ht="15.75" customHeight="1">
      <c r="F45" s="72"/>
      <c r="L45" s="72"/>
      <c r="P45" s="72"/>
      <c r="Q45" s="72"/>
      <c r="R45" s="72"/>
      <c r="S45" s="72"/>
      <c r="T45" s="72"/>
      <c r="V45" s="72"/>
      <c r="X45" s="72"/>
      <c r="Z45" s="72"/>
      <c r="AB45" s="72"/>
      <c r="AE45" s="72"/>
      <c r="AF45" s="72"/>
      <c r="AG45" s="72"/>
    </row>
    <row r="46" spans="6:33" ht="15.75" customHeight="1">
      <c r="F46" s="72"/>
      <c r="L46" s="72"/>
      <c r="P46" s="72"/>
      <c r="Q46" s="72"/>
      <c r="R46" s="72"/>
      <c r="S46" s="72"/>
      <c r="T46" s="72"/>
      <c r="V46" s="72"/>
      <c r="X46" s="72"/>
      <c r="Z46" s="72"/>
      <c r="AB46" s="72"/>
      <c r="AE46" s="72"/>
      <c r="AF46" s="72"/>
      <c r="AG46" s="72"/>
    </row>
    <row r="47" spans="6:33" ht="15.75" customHeight="1">
      <c r="F47" s="72"/>
      <c r="L47" s="72"/>
      <c r="P47" s="72"/>
      <c r="Q47" s="72"/>
      <c r="R47" s="72"/>
      <c r="S47" s="72"/>
      <c r="T47" s="72"/>
      <c r="V47" s="72"/>
      <c r="X47" s="72"/>
      <c r="Z47" s="72"/>
      <c r="AB47" s="72"/>
      <c r="AE47" s="72"/>
      <c r="AF47" s="72"/>
      <c r="AG47" s="72"/>
    </row>
    <row r="48" spans="6:33" ht="15.75" customHeight="1">
      <c r="F48" s="72"/>
      <c r="L48" s="72"/>
      <c r="P48" s="72"/>
      <c r="Q48" s="72"/>
      <c r="R48" s="72"/>
      <c r="S48" s="72"/>
      <c r="T48" s="72"/>
      <c r="V48" s="72"/>
      <c r="X48" s="72"/>
      <c r="Z48" s="72"/>
      <c r="AB48" s="72"/>
      <c r="AE48" s="72"/>
      <c r="AF48" s="72"/>
      <c r="AG48" s="72"/>
    </row>
    <row r="49" spans="6:33" ht="15.75" customHeight="1">
      <c r="F49" s="72"/>
      <c r="L49" s="72"/>
      <c r="P49" s="72"/>
      <c r="Q49" s="72"/>
      <c r="R49" s="72"/>
      <c r="S49" s="72"/>
      <c r="T49" s="72"/>
      <c r="V49" s="72"/>
      <c r="X49" s="72"/>
      <c r="Z49" s="72"/>
      <c r="AB49" s="72"/>
      <c r="AE49" s="72"/>
      <c r="AF49" s="72"/>
      <c r="AG49" s="72"/>
    </row>
    <row r="50" spans="6:33" ht="15.75" customHeight="1">
      <c r="F50" s="72"/>
      <c r="L50" s="72"/>
      <c r="P50" s="72"/>
      <c r="Q50" s="72"/>
      <c r="R50" s="72"/>
      <c r="S50" s="72"/>
      <c r="T50" s="72"/>
      <c r="V50" s="72"/>
      <c r="X50" s="72"/>
      <c r="Z50" s="72"/>
      <c r="AB50" s="72"/>
      <c r="AE50" s="72"/>
      <c r="AF50" s="72"/>
      <c r="AG50" s="72"/>
    </row>
    <row r="51" spans="6:33" ht="15.75" customHeight="1">
      <c r="F51" s="72"/>
      <c r="L51" s="72"/>
      <c r="P51" s="72"/>
      <c r="Q51" s="72"/>
      <c r="R51" s="72"/>
      <c r="S51" s="72"/>
      <c r="T51" s="72"/>
      <c r="V51" s="72"/>
      <c r="X51" s="72"/>
      <c r="Z51" s="72"/>
      <c r="AB51" s="72"/>
      <c r="AE51" s="72"/>
      <c r="AF51" s="72"/>
      <c r="AG51" s="72"/>
    </row>
    <row r="52" spans="6:33" ht="15.75" customHeight="1">
      <c r="F52" s="72"/>
      <c r="L52" s="72"/>
      <c r="P52" s="72"/>
      <c r="Q52" s="72"/>
      <c r="R52" s="72"/>
      <c r="S52" s="72"/>
      <c r="T52" s="72"/>
      <c r="V52" s="72"/>
      <c r="X52" s="72"/>
      <c r="Z52" s="72"/>
      <c r="AB52" s="72"/>
      <c r="AE52" s="72"/>
      <c r="AF52" s="72"/>
      <c r="AG52" s="72"/>
    </row>
    <row r="53" spans="6:33" ht="15.75" customHeight="1">
      <c r="F53" s="72"/>
      <c r="L53" s="72"/>
      <c r="P53" s="72"/>
      <c r="Q53" s="72"/>
      <c r="R53" s="72"/>
      <c r="S53" s="72"/>
      <c r="T53" s="72"/>
      <c r="V53" s="72"/>
      <c r="X53" s="72"/>
      <c r="Z53" s="72"/>
      <c r="AB53" s="72"/>
      <c r="AE53" s="72"/>
      <c r="AF53" s="72"/>
      <c r="AG53" s="72"/>
    </row>
    <row r="54" spans="6:33" ht="15.75" customHeight="1">
      <c r="F54" s="72"/>
      <c r="L54" s="72"/>
      <c r="P54" s="72"/>
      <c r="Q54" s="72"/>
      <c r="R54" s="72"/>
      <c r="S54" s="72"/>
      <c r="T54" s="72"/>
      <c r="V54" s="72"/>
      <c r="X54" s="72"/>
      <c r="Z54" s="72"/>
      <c r="AB54" s="72"/>
      <c r="AE54" s="72"/>
      <c r="AF54" s="72"/>
      <c r="AG54" s="72"/>
    </row>
    <row r="55" spans="6:33" ht="15.75" customHeight="1">
      <c r="F55" s="72"/>
      <c r="L55" s="72"/>
      <c r="P55" s="72"/>
      <c r="Q55" s="72"/>
      <c r="R55" s="72"/>
      <c r="S55" s="72"/>
      <c r="T55" s="72"/>
      <c r="V55" s="72"/>
      <c r="X55" s="72"/>
      <c r="Z55" s="72"/>
      <c r="AB55" s="72"/>
      <c r="AE55" s="72"/>
      <c r="AF55" s="72"/>
      <c r="AG55" s="72"/>
    </row>
    <row r="56" spans="6:33" ht="15.75" customHeight="1">
      <c r="F56" s="72"/>
      <c r="L56" s="72"/>
      <c r="P56" s="72"/>
      <c r="Q56" s="72"/>
      <c r="R56" s="72"/>
      <c r="S56" s="72"/>
      <c r="T56" s="72"/>
      <c r="V56" s="72"/>
      <c r="X56" s="72"/>
      <c r="Z56" s="72"/>
      <c r="AB56" s="72"/>
      <c r="AE56" s="72"/>
      <c r="AF56" s="72"/>
      <c r="AG56" s="72"/>
    </row>
    <row r="57" spans="6:33" ht="15.75" customHeight="1">
      <c r="F57" s="72"/>
      <c r="L57" s="72"/>
      <c r="P57" s="72"/>
      <c r="Q57" s="72"/>
      <c r="R57" s="72"/>
      <c r="S57" s="72"/>
      <c r="T57" s="72"/>
      <c r="V57" s="72"/>
      <c r="X57" s="72"/>
      <c r="Z57" s="72"/>
      <c r="AB57" s="72"/>
      <c r="AE57" s="72"/>
      <c r="AF57" s="72"/>
      <c r="AG57" s="72"/>
    </row>
    <row r="58" spans="6:33" ht="15.75" customHeight="1">
      <c r="F58" s="72"/>
      <c r="L58" s="72"/>
      <c r="P58" s="72"/>
      <c r="Q58" s="72"/>
      <c r="R58" s="72"/>
      <c r="S58" s="72"/>
      <c r="T58" s="72"/>
      <c r="V58" s="72"/>
      <c r="X58" s="72"/>
      <c r="Z58" s="72"/>
      <c r="AB58" s="72"/>
      <c r="AE58" s="72"/>
      <c r="AF58" s="72"/>
      <c r="AG58" s="72"/>
    </row>
    <row r="59" spans="6:33" ht="15.75" customHeight="1">
      <c r="F59" s="72"/>
      <c r="L59" s="72"/>
      <c r="P59" s="72"/>
      <c r="Q59" s="72"/>
      <c r="R59" s="72"/>
      <c r="S59" s="72"/>
      <c r="T59" s="72"/>
      <c r="V59" s="72"/>
      <c r="X59" s="72"/>
      <c r="Z59" s="72"/>
      <c r="AB59" s="72"/>
      <c r="AE59" s="72"/>
      <c r="AF59" s="72"/>
      <c r="AG59" s="72"/>
    </row>
    <row r="60" spans="6:33" ht="15.75" customHeight="1">
      <c r="F60" s="72"/>
      <c r="L60" s="72"/>
      <c r="P60" s="72"/>
      <c r="Q60" s="72"/>
      <c r="R60" s="72"/>
      <c r="S60" s="72"/>
      <c r="T60" s="72"/>
      <c r="V60" s="72"/>
      <c r="X60" s="72"/>
      <c r="Z60" s="72"/>
      <c r="AB60" s="72"/>
      <c r="AE60" s="72"/>
      <c r="AF60" s="72"/>
      <c r="AG60" s="72"/>
    </row>
    <row r="61" spans="6:33" ht="15.75" customHeight="1">
      <c r="F61" s="72"/>
      <c r="L61" s="72"/>
      <c r="P61" s="72"/>
      <c r="Q61" s="72"/>
      <c r="R61" s="72"/>
      <c r="S61" s="72"/>
      <c r="T61" s="72"/>
      <c r="V61" s="72"/>
      <c r="X61" s="72"/>
      <c r="Z61" s="72"/>
      <c r="AB61" s="72"/>
      <c r="AE61" s="72"/>
      <c r="AF61" s="72"/>
      <c r="AG61" s="72"/>
    </row>
    <row r="62" spans="6:33" ht="15.75" customHeight="1">
      <c r="F62" s="72"/>
      <c r="L62" s="72"/>
      <c r="P62" s="72"/>
      <c r="Q62" s="72"/>
      <c r="R62" s="72"/>
      <c r="S62" s="72"/>
      <c r="T62" s="72"/>
      <c r="V62" s="72"/>
      <c r="X62" s="72"/>
      <c r="Z62" s="72"/>
      <c r="AB62" s="72"/>
      <c r="AE62" s="72"/>
      <c r="AF62" s="72"/>
      <c r="AG62" s="72"/>
    </row>
    <row r="63" spans="6:33" ht="15.75" customHeight="1">
      <c r="F63" s="72"/>
      <c r="L63" s="72"/>
      <c r="P63" s="72"/>
      <c r="Q63" s="72"/>
      <c r="R63" s="72"/>
      <c r="S63" s="72"/>
      <c r="T63" s="72"/>
      <c r="V63" s="72"/>
      <c r="X63" s="72"/>
      <c r="Z63" s="72"/>
      <c r="AB63" s="72"/>
      <c r="AE63" s="72"/>
      <c r="AF63" s="72"/>
      <c r="AG63" s="72"/>
    </row>
    <row r="64" spans="6:33" ht="15.75" customHeight="1">
      <c r="F64" s="72"/>
      <c r="L64" s="72"/>
      <c r="P64" s="72"/>
      <c r="Q64" s="72"/>
      <c r="R64" s="72"/>
      <c r="S64" s="72"/>
      <c r="T64" s="72"/>
      <c r="V64" s="72"/>
      <c r="X64" s="72"/>
      <c r="Z64" s="72"/>
      <c r="AB64" s="72"/>
      <c r="AE64" s="72"/>
      <c r="AF64" s="72"/>
      <c r="AG64" s="72"/>
    </row>
    <row r="65" spans="6:33" ht="15.75" customHeight="1">
      <c r="F65" s="72"/>
      <c r="L65" s="72"/>
      <c r="P65" s="72"/>
      <c r="Q65" s="72"/>
      <c r="R65" s="72"/>
      <c r="S65" s="72"/>
      <c r="T65" s="72"/>
      <c r="V65" s="72"/>
      <c r="X65" s="72"/>
      <c r="Z65" s="72"/>
      <c r="AB65" s="72"/>
      <c r="AE65" s="72"/>
      <c r="AF65" s="72"/>
      <c r="AG65" s="72"/>
    </row>
    <row r="66" spans="6:33" ht="15.75" customHeight="1">
      <c r="F66" s="72"/>
      <c r="L66" s="72"/>
      <c r="P66" s="72"/>
      <c r="Q66" s="72"/>
      <c r="R66" s="72"/>
      <c r="S66" s="72"/>
      <c r="T66" s="72"/>
      <c r="V66" s="72"/>
      <c r="X66" s="72"/>
      <c r="Z66" s="72"/>
      <c r="AB66" s="72"/>
      <c r="AE66" s="72"/>
      <c r="AF66" s="72"/>
      <c r="AG66" s="72"/>
    </row>
    <row r="67" spans="6:33" ht="15.75" customHeight="1">
      <c r="F67" s="72"/>
      <c r="L67" s="72"/>
      <c r="P67" s="72"/>
      <c r="Q67" s="72"/>
      <c r="R67" s="72"/>
      <c r="S67" s="72"/>
      <c r="T67" s="72"/>
      <c r="V67" s="72"/>
      <c r="X67" s="72"/>
      <c r="Z67" s="72"/>
      <c r="AB67" s="72"/>
      <c r="AE67" s="72"/>
      <c r="AF67" s="72"/>
      <c r="AG67" s="72"/>
    </row>
    <row r="68" spans="6:33" ht="15.75" customHeight="1">
      <c r="F68" s="72"/>
      <c r="L68" s="72"/>
      <c r="P68" s="72"/>
      <c r="Q68" s="72"/>
      <c r="R68" s="72"/>
      <c r="S68" s="72"/>
      <c r="T68" s="72"/>
      <c r="V68" s="72"/>
      <c r="X68" s="72"/>
      <c r="Z68" s="72"/>
      <c r="AB68" s="72"/>
      <c r="AE68" s="72"/>
      <c r="AF68" s="72"/>
      <c r="AG68" s="72"/>
    </row>
    <row r="69" spans="6:33" ht="15.75" customHeight="1">
      <c r="F69" s="72"/>
      <c r="L69" s="72"/>
      <c r="P69" s="72"/>
      <c r="Q69" s="72"/>
      <c r="R69" s="72"/>
      <c r="S69" s="72"/>
      <c r="T69" s="72"/>
      <c r="V69" s="72"/>
      <c r="X69" s="72"/>
      <c r="Z69" s="72"/>
      <c r="AB69" s="72"/>
      <c r="AE69" s="72"/>
      <c r="AF69" s="72"/>
      <c r="AG69" s="72"/>
    </row>
    <row r="70" spans="6:33" ht="15.75" customHeight="1">
      <c r="F70" s="72"/>
      <c r="L70" s="72"/>
      <c r="P70" s="72"/>
      <c r="Q70" s="72"/>
      <c r="R70" s="72"/>
      <c r="S70" s="72"/>
      <c r="T70" s="72"/>
      <c r="V70" s="72"/>
      <c r="X70" s="72"/>
      <c r="Z70" s="72"/>
      <c r="AB70" s="72"/>
      <c r="AE70" s="72"/>
      <c r="AF70" s="72"/>
      <c r="AG70" s="72"/>
    </row>
    <row r="71" spans="6:33" ht="15.75" customHeight="1">
      <c r="F71" s="72"/>
      <c r="L71" s="72"/>
      <c r="P71" s="72"/>
      <c r="Q71" s="72"/>
      <c r="R71" s="72"/>
      <c r="S71" s="72"/>
      <c r="T71" s="72"/>
      <c r="V71" s="72"/>
      <c r="X71" s="72"/>
      <c r="Z71" s="72"/>
      <c r="AB71" s="72"/>
      <c r="AE71" s="72"/>
      <c r="AF71" s="72"/>
      <c r="AG71" s="72"/>
    </row>
    <row r="72" spans="6:33" ht="15.75" customHeight="1">
      <c r="F72" s="72"/>
      <c r="L72" s="72"/>
      <c r="P72" s="72"/>
      <c r="Q72" s="72"/>
      <c r="R72" s="72"/>
      <c r="S72" s="72"/>
      <c r="T72" s="72"/>
      <c r="V72" s="72"/>
      <c r="X72" s="72"/>
      <c r="Z72" s="72"/>
      <c r="AB72" s="72"/>
      <c r="AE72" s="72"/>
      <c r="AF72" s="72"/>
      <c r="AG72" s="72"/>
    </row>
    <row r="73" spans="6:33" ht="15.75" customHeight="1">
      <c r="F73" s="72"/>
      <c r="L73" s="72"/>
      <c r="P73" s="72"/>
      <c r="Q73" s="72"/>
      <c r="R73" s="72"/>
      <c r="S73" s="72"/>
      <c r="T73" s="72"/>
      <c r="V73" s="72"/>
      <c r="X73" s="72"/>
      <c r="Z73" s="72"/>
      <c r="AB73" s="72"/>
      <c r="AE73" s="72"/>
      <c r="AF73" s="72"/>
      <c r="AG73" s="72"/>
    </row>
    <row r="74" spans="6:33" ht="15.75" customHeight="1">
      <c r="F74" s="72"/>
      <c r="L74" s="72"/>
      <c r="P74" s="72"/>
      <c r="Q74" s="72"/>
      <c r="R74" s="72"/>
      <c r="S74" s="72"/>
      <c r="T74" s="72"/>
      <c r="V74" s="72"/>
      <c r="X74" s="72"/>
      <c r="Z74" s="72"/>
      <c r="AB74" s="72"/>
      <c r="AE74" s="72"/>
      <c r="AF74" s="72"/>
      <c r="AG74" s="72"/>
    </row>
    <row r="75" spans="6:33" ht="15.75" customHeight="1">
      <c r="F75" s="72"/>
      <c r="L75" s="72"/>
      <c r="P75" s="72"/>
      <c r="Q75" s="72"/>
      <c r="R75" s="72"/>
      <c r="S75" s="72"/>
      <c r="T75" s="72"/>
      <c r="V75" s="72"/>
      <c r="X75" s="72"/>
      <c r="Z75" s="72"/>
      <c r="AB75" s="72"/>
      <c r="AE75" s="72"/>
      <c r="AF75" s="72"/>
      <c r="AG75" s="72"/>
    </row>
    <row r="76" spans="6:33" ht="15.75" customHeight="1">
      <c r="F76" s="72"/>
      <c r="L76" s="72"/>
      <c r="P76" s="72"/>
      <c r="Q76" s="72"/>
      <c r="R76" s="72"/>
      <c r="S76" s="72"/>
      <c r="T76" s="72"/>
      <c r="V76" s="72"/>
      <c r="X76" s="72"/>
      <c r="Z76" s="72"/>
      <c r="AB76" s="72"/>
      <c r="AE76" s="72"/>
      <c r="AF76" s="72"/>
      <c r="AG76" s="72"/>
    </row>
    <row r="77" spans="6:33" ht="15.75" customHeight="1">
      <c r="F77" s="72"/>
      <c r="L77" s="72"/>
      <c r="P77" s="72"/>
      <c r="Q77" s="72"/>
      <c r="R77" s="72"/>
      <c r="S77" s="72"/>
      <c r="T77" s="72"/>
      <c r="V77" s="72"/>
      <c r="X77" s="72"/>
      <c r="Z77" s="72"/>
      <c r="AB77" s="72"/>
      <c r="AE77" s="72"/>
      <c r="AF77" s="72"/>
      <c r="AG77" s="72"/>
    </row>
    <row r="78" spans="6:33" ht="15.75" customHeight="1">
      <c r="F78" s="72"/>
      <c r="L78" s="72"/>
      <c r="P78" s="72"/>
      <c r="Q78" s="72"/>
      <c r="R78" s="72"/>
      <c r="S78" s="72"/>
      <c r="T78" s="72"/>
      <c r="V78" s="72"/>
      <c r="X78" s="72"/>
      <c r="Z78" s="72"/>
      <c r="AB78" s="72"/>
      <c r="AE78" s="72"/>
      <c r="AF78" s="72"/>
      <c r="AG78" s="72"/>
    </row>
    <row r="79" spans="6:33" ht="15.75" customHeight="1">
      <c r="F79" s="72"/>
      <c r="L79" s="72"/>
      <c r="P79" s="72"/>
      <c r="Q79" s="72"/>
      <c r="R79" s="72"/>
      <c r="S79" s="72"/>
      <c r="T79" s="72"/>
      <c r="V79" s="72"/>
      <c r="X79" s="72"/>
      <c r="Z79" s="72"/>
      <c r="AB79" s="72"/>
      <c r="AE79" s="72"/>
      <c r="AF79" s="72"/>
      <c r="AG79" s="72"/>
    </row>
    <row r="80" spans="6:33" ht="15.75" customHeight="1">
      <c r="F80" s="72"/>
      <c r="L80" s="72"/>
      <c r="P80" s="72"/>
      <c r="Q80" s="72"/>
      <c r="R80" s="72"/>
      <c r="S80" s="72"/>
      <c r="T80" s="72"/>
      <c r="V80" s="72"/>
      <c r="X80" s="72"/>
      <c r="Z80" s="72"/>
      <c r="AB80" s="72"/>
      <c r="AE80" s="72"/>
      <c r="AF80" s="72"/>
      <c r="AG80" s="72"/>
    </row>
    <row r="81" spans="6:33" ht="15.75" customHeight="1">
      <c r="F81" s="72"/>
      <c r="L81" s="72"/>
      <c r="P81" s="72"/>
      <c r="Q81" s="72"/>
      <c r="R81" s="72"/>
      <c r="S81" s="72"/>
      <c r="T81" s="72"/>
      <c r="V81" s="72"/>
      <c r="X81" s="72"/>
      <c r="Z81" s="72"/>
      <c r="AB81" s="72"/>
      <c r="AE81" s="72"/>
      <c r="AF81" s="72"/>
      <c r="AG81" s="72"/>
    </row>
    <row r="82" spans="6:33" ht="15.75" customHeight="1">
      <c r="F82" s="72"/>
      <c r="L82" s="72"/>
      <c r="P82" s="72"/>
      <c r="Q82" s="72"/>
      <c r="R82" s="72"/>
      <c r="S82" s="72"/>
      <c r="T82" s="72"/>
      <c r="V82" s="72"/>
      <c r="X82" s="72"/>
      <c r="Z82" s="72"/>
      <c r="AB82" s="72"/>
      <c r="AE82" s="72"/>
      <c r="AF82" s="72"/>
      <c r="AG82" s="72"/>
    </row>
    <row r="83" spans="6:33" ht="15.75" customHeight="1">
      <c r="F83" s="72"/>
      <c r="L83" s="72"/>
      <c r="P83" s="72"/>
      <c r="Q83" s="72"/>
      <c r="R83" s="72"/>
      <c r="S83" s="72"/>
      <c r="T83" s="72"/>
      <c r="V83" s="72"/>
      <c r="X83" s="72"/>
      <c r="Z83" s="72"/>
      <c r="AB83" s="72"/>
      <c r="AE83" s="72"/>
      <c r="AF83" s="72"/>
      <c r="AG83" s="72"/>
    </row>
    <row r="84" spans="6:33" ht="15.75" customHeight="1">
      <c r="F84" s="72"/>
      <c r="L84" s="72"/>
      <c r="P84" s="72"/>
      <c r="Q84" s="72"/>
      <c r="R84" s="72"/>
      <c r="S84" s="72"/>
      <c r="T84" s="72"/>
      <c r="V84" s="72"/>
      <c r="X84" s="72"/>
      <c r="Z84" s="72"/>
      <c r="AB84" s="72"/>
      <c r="AE84" s="72"/>
      <c r="AF84" s="72"/>
      <c r="AG84" s="72"/>
    </row>
    <row r="85" spans="6:33" ht="15.75" customHeight="1">
      <c r="F85" s="72"/>
      <c r="L85" s="72"/>
      <c r="P85" s="72"/>
      <c r="Q85" s="72"/>
      <c r="R85" s="72"/>
      <c r="S85" s="72"/>
      <c r="T85" s="72"/>
      <c r="V85" s="72"/>
      <c r="X85" s="72"/>
      <c r="Z85" s="72"/>
      <c r="AB85" s="72"/>
      <c r="AE85" s="72"/>
      <c r="AF85" s="72"/>
      <c r="AG85" s="72"/>
    </row>
    <row r="86" spans="6:33" ht="15.75" customHeight="1">
      <c r="F86" s="72"/>
      <c r="L86" s="72"/>
      <c r="P86" s="72"/>
      <c r="Q86" s="72"/>
      <c r="R86" s="72"/>
      <c r="S86" s="72"/>
      <c r="T86" s="72"/>
      <c r="V86" s="72"/>
      <c r="X86" s="72"/>
      <c r="Z86" s="72"/>
      <c r="AB86" s="72"/>
      <c r="AE86" s="72"/>
      <c r="AF86" s="72"/>
      <c r="AG86" s="72"/>
    </row>
    <row r="87" spans="6:33" ht="15.75" customHeight="1">
      <c r="F87" s="72"/>
      <c r="L87" s="72"/>
      <c r="P87" s="72"/>
      <c r="Q87" s="72"/>
      <c r="R87" s="72"/>
      <c r="S87" s="72"/>
      <c r="T87" s="72"/>
      <c r="V87" s="72"/>
      <c r="X87" s="72"/>
      <c r="Z87" s="72"/>
      <c r="AB87" s="72"/>
      <c r="AE87" s="72"/>
      <c r="AF87" s="72"/>
      <c r="AG87" s="72"/>
    </row>
    <row r="88" spans="6:33" ht="15.75" customHeight="1">
      <c r="F88" s="72"/>
      <c r="L88" s="72"/>
      <c r="P88" s="72"/>
      <c r="Q88" s="72"/>
      <c r="R88" s="72"/>
      <c r="S88" s="72"/>
      <c r="T88" s="72"/>
      <c r="V88" s="72"/>
      <c r="X88" s="72"/>
      <c r="Z88" s="72"/>
      <c r="AB88" s="72"/>
      <c r="AE88" s="72"/>
      <c r="AF88" s="72"/>
      <c r="AG88" s="72"/>
    </row>
    <row r="89" spans="6:33" ht="15.75" customHeight="1">
      <c r="F89" s="72"/>
      <c r="L89" s="72"/>
      <c r="P89" s="72"/>
      <c r="Q89" s="72"/>
      <c r="R89" s="72"/>
      <c r="S89" s="72"/>
      <c r="T89" s="72"/>
      <c r="V89" s="72"/>
      <c r="X89" s="72"/>
      <c r="Z89" s="72"/>
      <c r="AB89" s="72"/>
      <c r="AE89" s="72"/>
      <c r="AF89" s="72"/>
      <c r="AG89" s="72"/>
    </row>
    <row r="90" spans="6:33" ht="15.75" customHeight="1">
      <c r="F90" s="72"/>
      <c r="L90" s="72"/>
      <c r="P90" s="72"/>
      <c r="Q90" s="72"/>
      <c r="R90" s="72"/>
      <c r="S90" s="72"/>
      <c r="T90" s="72"/>
      <c r="V90" s="72"/>
      <c r="X90" s="72"/>
      <c r="Z90" s="72"/>
      <c r="AB90" s="72"/>
      <c r="AE90" s="72"/>
      <c r="AF90" s="72"/>
      <c r="AG90" s="72"/>
    </row>
    <row r="91" spans="6:33" ht="15.75" customHeight="1">
      <c r="F91" s="72"/>
      <c r="L91" s="72"/>
      <c r="P91" s="72"/>
      <c r="Q91" s="72"/>
      <c r="R91" s="72"/>
      <c r="S91" s="72"/>
      <c r="T91" s="72"/>
      <c r="V91" s="72"/>
      <c r="X91" s="72"/>
      <c r="Z91" s="72"/>
      <c r="AB91" s="72"/>
      <c r="AE91" s="72"/>
      <c r="AF91" s="72"/>
      <c r="AG91" s="72"/>
    </row>
    <row r="92" spans="6:33" ht="15.75" customHeight="1">
      <c r="F92" s="72"/>
      <c r="L92" s="72"/>
      <c r="P92" s="72"/>
      <c r="Q92" s="72"/>
      <c r="R92" s="72"/>
      <c r="S92" s="72"/>
      <c r="T92" s="72"/>
      <c r="V92" s="72"/>
      <c r="X92" s="72"/>
      <c r="Z92" s="72"/>
      <c r="AB92" s="72"/>
      <c r="AE92" s="72"/>
      <c r="AF92" s="72"/>
      <c r="AG92" s="72"/>
    </row>
    <row r="93" spans="6:33" ht="15.75" customHeight="1">
      <c r="F93" s="72"/>
      <c r="L93" s="72"/>
      <c r="P93" s="72"/>
      <c r="Q93" s="72"/>
      <c r="R93" s="72"/>
      <c r="S93" s="72"/>
      <c r="T93" s="72"/>
      <c r="V93" s="72"/>
      <c r="X93" s="72"/>
      <c r="Z93" s="72"/>
      <c r="AB93" s="72"/>
      <c r="AE93" s="72"/>
      <c r="AF93" s="72"/>
      <c r="AG93" s="72"/>
    </row>
    <row r="94" spans="6:33" ht="15.75" customHeight="1">
      <c r="F94" s="72"/>
      <c r="L94" s="72"/>
      <c r="P94" s="72"/>
      <c r="Q94" s="72"/>
      <c r="R94" s="72"/>
      <c r="S94" s="72"/>
      <c r="T94" s="72"/>
      <c r="V94" s="72"/>
      <c r="X94" s="72"/>
      <c r="Z94" s="72"/>
      <c r="AB94" s="72"/>
      <c r="AE94" s="72"/>
      <c r="AF94" s="72"/>
      <c r="AG94" s="72"/>
    </row>
    <row r="95" spans="6:33" ht="15.75" customHeight="1">
      <c r="F95" s="72"/>
      <c r="L95" s="72"/>
      <c r="P95" s="72"/>
      <c r="Q95" s="72"/>
      <c r="R95" s="72"/>
      <c r="S95" s="72"/>
      <c r="T95" s="72"/>
      <c r="V95" s="72"/>
      <c r="X95" s="72"/>
      <c r="Z95" s="72"/>
      <c r="AB95" s="72"/>
      <c r="AE95" s="72"/>
      <c r="AF95" s="72"/>
      <c r="AG95" s="72"/>
    </row>
    <row r="96" spans="6:33" ht="15.75" customHeight="1">
      <c r="F96" s="72"/>
      <c r="L96" s="72"/>
      <c r="P96" s="72"/>
      <c r="Q96" s="72"/>
      <c r="R96" s="72"/>
      <c r="S96" s="72"/>
      <c r="T96" s="72"/>
      <c r="V96" s="72"/>
      <c r="X96" s="72"/>
      <c r="Z96" s="72"/>
      <c r="AB96" s="72"/>
      <c r="AE96" s="72"/>
      <c r="AF96" s="72"/>
      <c r="AG96" s="72"/>
    </row>
    <row r="97" spans="3:33" ht="15.75" customHeight="1">
      <c r="F97" s="72"/>
      <c r="L97" s="72"/>
      <c r="P97" s="72"/>
      <c r="Q97" s="72"/>
      <c r="R97" s="72"/>
      <c r="S97" s="72"/>
      <c r="T97" s="72"/>
      <c r="V97" s="72"/>
      <c r="X97" s="72"/>
      <c r="Z97" s="72"/>
      <c r="AB97" s="72"/>
      <c r="AE97" s="72"/>
      <c r="AF97" s="72"/>
      <c r="AG97" s="72"/>
    </row>
    <row r="98" spans="3:33" ht="15.75" customHeight="1">
      <c r="F98" s="72"/>
      <c r="L98" s="72"/>
      <c r="P98" s="72"/>
      <c r="Q98" s="72"/>
      <c r="R98" s="72"/>
      <c r="S98" s="72"/>
      <c r="T98" s="72"/>
      <c r="V98" s="72"/>
      <c r="X98" s="72"/>
      <c r="Z98" s="72"/>
      <c r="AB98" s="72"/>
      <c r="AE98" s="72"/>
      <c r="AF98" s="72"/>
      <c r="AG98" s="72"/>
    </row>
    <row r="99" spans="3:33" ht="15.75" customHeight="1">
      <c r="F99" s="72"/>
      <c r="L99" s="72"/>
      <c r="P99" s="72"/>
      <c r="Q99" s="72"/>
      <c r="R99" s="72"/>
      <c r="S99" s="72"/>
      <c r="T99" s="72"/>
      <c r="V99" s="72"/>
      <c r="X99" s="72"/>
      <c r="Z99" s="72"/>
      <c r="AB99" s="72"/>
      <c r="AE99" s="72"/>
      <c r="AF99" s="72"/>
      <c r="AG99" s="72"/>
    </row>
    <row r="100" spans="3:33" ht="15.75" customHeight="1">
      <c r="F100" s="72"/>
      <c r="L100" s="72"/>
      <c r="P100" s="72"/>
      <c r="Q100" s="72"/>
      <c r="R100" s="72"/>
      <c r="S100" s="72"/>
      <c r="T100" s="72"/>
      <c r="V100" s="72"/>
      <c r="X100" s="72"/>
      <c r="Z100" s="72"/>
      <c r="AB100" s="72"/>
      <c r="AE100" s="72"/>
      <c r="AF100" s="72"/>
      <c r="AG100" s="72"/>
    </row>
    <row r="101" spans="3:33" ht="15.75" customHeight="1">
      <c r="F101" s="72"/>
      <c r="L101" s="72"/>
      <c r="P101" s="72"/>
      <c r="Q101" s="72"/>
      <c r="R101" s="72"/>
      <c r="S101" s="72"/>
      <c r="T101" s="72"/>
      <c r="V101" s="72"/>
      <c r="X101" s="72"/>
      <c r="Z101" s="72"/>
      <c r="AB101" s="72"/>
      <c r="AE101" s="72"/>
      <c r="AF101" s="72"/>
      <c r="AG101" s="72"/>
    </row>
    <row r="102" spans="3:33" ht="15.75" hidden="1" customHeight="1">
      <c r="F102" s="72"/>
      <c r="L102" s="72"/>
      <c r="P102" s="72"/>
      <c r="Q102" s="72"/>
      <c r="R102" s="72"/>
      <c r="S102" s="72"/>
      <c r="T102" s="72"/>
      <c r="V102" s="72"/>
      <c r="X102" s="72"/>
      <c r="Z102" s="72"/>
      <c r="AB102" s="72"/>
      <c r="AE102" s="72"/>
      <c r="AF102" s="72"/>
      <c r="AG102" s="72"/>
    </row>
    <row r="103" spans="3:33" ht="15.75" hidden="1" customHeight="1">
      <c r="C103" s="157" t="s">
        <v>255</v>
      </c>
      <c r="D103" s="72"/>
      <c r="E103" s="158" t="s">
        <v>287</v>
      </c>
      <c r="F103" s="159"/>
      <c r="G103" s="160" t="s">
        <v>288</v>
      </c>
      <c r="H103" s="72"/>
      <c r="I103" s="158" t="s">
        <v>290</v>
      </c>
      <c r="J103" s="72"/>
      <c r="K103" s="72"/>
      <c r="L103" s="72"/>
      <c r="P103" s="72"/>
      <c r="Q103" s="72"/>
      <c r="R103" s="72"/>
      <c r="S103" s="72"/>
      <c r="T103" s="72"/>
      <c r="V103" s="72"/>
      <c r="X103" s="72"/>
      <c r="Z103" s="72"/>
      <c r="AB103" s="72"/>
      <c r="AE103" s="72"/>
      <c r="AF103" s="72"/>
      <c r="AG103" s="72"/>
    </row>
    <row r="104" spans="3:33" ht="15.75" hidden="1" customHeight="1">
      <c r="C104" s="161" t="s">
        <v>87</v>
      </c>
      <c r="D104" s="72"/>
      <c r="E104" s="162" t="s">
        <v>201</v>
      </c>
      <c r="F104" s="72"/>
      <c r="G104" s="162" t="s">
        <v>292</v>
      </c>
      <c r="H104" s="72"/>
      <c r="I104" s="162" t="s">
        <v>293</v>
      </c>
      <c r="J104" s="72"/>
      <c r="K104" s="72"/>
      <c r="L104" s="72"/>
      <c r="P104" s="72"/>
      <c r="Q104" s="72"/>
      <c r="R104" s="72"/>
      <c r="S104" s="72"/>
      <c r="T104" s="72"/>
      <c r="V104" s="72"/>
      <c r="X104" s="72"/>
      <c r="Z104" s="72"/>
      <c r="AB104" s="72"/>
      <c r="AE104" s="72"/>
      <c r="AF104" s="72"/>
      <c r="AG104" s="72"/>
    </row>
    <row r="105" spans="3:33" ht="15.75" hidden="1" customHeight="1">
      <c r="C105" s="161" t="s">
        <v>267</v>
      </c>
      <c r="D105" s="72"/>
      <c r="E105" s="162" t="s">
        <v>158</v>
      </c>
      <c r="F105" s="72"/>
      <c r="G105" s="162" t="s">
        <v>214</v>
      </c>
      <c r="H105" s="72"/>
      <c r="I105" s="162" t="s">
        <v>99</v>
      </c>
      <c r="J105" s="72"/>
      <c r="K105" s="72"/>
      <c r="L105" s="72"/>
      <c r="P105" s="72"/>
      <c r="Q105" s="72"/>
      <c r="R105" s="72"/>
      <c r="S105" s="72"/>
      <c r="T105" s="72"/>
      <c r="V105" s="72"/>
      <c r="X105" s="72"/>
      <c r="Z105" s="72"/>
      <c r="AB105" s="72"/>
      <c r="AE105" s="72"/>
      <c r="AF105" s="72"/>
      <c r="AG105" s="72"/>
    </row>
    <row r="106" spans="3:33" ht="15.75" hidden="1" customHeight="1">
      <c r="C106" s="161" t="s">
        <v>268</v>
      </c>
      <c r="D106" s="72"/>
      <c r="E106" s="162" t="s">
        <v>294</v>
      </c>
      <c r="F106" s="72"/>
      <c r="G106" s="162" t="s">
        <v>96</v>
      </c>
      <c r="H106" s="72"/>
      <c r="I106" s="162" t="s">
        <v>127</v>
      </c>
      <c r="J106" s="72"/>
      <c r="K106" s="72"/>
      <c r="L106" s="72"/>
      <c r="P106" s="72"/>
      <c r="Q106" s="72"/>
      <c r="R106" s="72"/>
      <c r="S106" s="72"/>
      <c r="T106" s="72"/>
      <c r="V106" s="72"/>
      <c r="X106" s="72"/>
      <c r="Z106" s="72"/>
      <c r="AB106" s="72"/>
      <c r="AE106" s="72"/>
      <c r="AF106" s="72"/>
      <c r="AG106" s="72"/>
    </row>
    <row r="107" spans="3:33" ht="15.75" hidden="1" customHeight="1">
      <c r="C107" s="161" t="s">
        <v>269</v>
      </c>
      <c r="D107" s="72"/>
      <c r="E107" s="162" t="s">
        <v>295</v>
      </c>
      <c r="F107" s="72"/>
      <c r="G107" s="162" t="s">
        <v>296</v>
      </c>
      <c r="H107" s="72"/>
      <c r="I107" s="162" t="s">
        <v>118</v>
      </c>
      <c r="J107" s="72"/>
      <c r="K107" s="72"/>
      <c r="L107" s="72"/>
      <c r="P107" s="72"/>
      <c r="Q107" s="72"/>
      <c r="R107" s="72"/>
      <c r="S107" s="72"/>
      <c r="T107" s="72"/>
      <c r="V107" s="72"/>
      <c r="X107" s="72"/>
      <c r="Z107" s="72"/>
      <c r="AB107" s="72"/>
      <c r="AE107" s="72"/>
      <c r="AF107" s="72"/>
      <c r="AG107" s="72"/>
    </row>
    <row r="108" spans="3:33" ht="15.75" hidden="1" customHeight="1">
      <c r="C108" s="161" t="s">
        <v>270</v>
      </c>
      <c r="D108" s="72"/>
      <c r="E108" s="162" t="s">
        <v>297</v>
      </c>
      <c r="F108" s="72"/>
      <c r="G108" s="163" t="s">
        <v>105</v>
      </c>
      <c r="H108" s="72"/>
      <c r="I108" s="72"/>
      <c r="J108" s="72"/>
      <c r="K108" s="72"/>
      <c r="L108" s="72"/>
      <c r="P108" s="72"/>
      <c r="Q108" s="72"/>
      <c r="R108" s="72"/>
      <c r="S108" s="72"/>
      <c r="T108" s="72"/>
      <c r="V108" s="72"/>
      <c r="X108" s="72"/>
      <c r="Z108" s="72"/>
      <c r="AB108" s="72"/>
      <c r="AE108" s="72"/>
      <c r="AF108" s="72"/>
      <c r="AG108" s="72"/>
    </row>
    <row r="109" spans="3:33" ht="15.75" hidden="1" customHeight="1">
      <c r="C109" s="161" t="s">
        <v>271</v>
      </c>
      <c r="D109" s="72"/>
      <c r="E109" s="162" t="s">
        <v>226</v>
      </c>
      <c r="F109" s="72"/>
      <c r="G109" s="72"/>
      <c r="H109" s="72"/>
      <c r="I109" s="158" t="s">
        <v>46</v>
      </c>
      <c r="J109" s="72"/>
      <c r="K109" s="72"/>
      <c r="L109" s="72"/>
      <c r="P109" s="72"/>
      <c r="Q109" s="72"/>
      <c r="R109" s="72"/>
      <c r="S109" s="72"/>
      <c r="T109" s="72"/>
      <c r="V109" s="72"/>
      <c r="X109" s="72"/>
      <c r="Z109" s="72"/>
      <c r="AB109" s="72"/>
      <c r="AE109" s="72"/>
      <c r="AF109" s="72"/>
      <c r="AG109" s="72"/>
    </row>
    <row r="110" spans="3:33" ht="15.75" hidden="1" customHeight="1">
      <c r="C110" s="161" t="s">
        <v>272</v>
      </c>
      <c r="D110" s="72"/>
      <c r="E110" s="162" t="s">
        <v>298</v>
      </c>
      <c r="F110" s="72"/>
      <c r="G110" s="160" t="s">
        <v>299</v>
      </c>
      <c r="H110" s="72"/>
      <c r="I110" s="162" t="s">
        <v>145</v>
      </c>
      <c r="J110" s="72"/>
      <c r="K110" s="72"/>
      <c r="L110" s="72"/>
      <c r="P110" s="72"/>
      <c r="Q110" s="72"/>
      <c r="R110" s="72"/>
      <c r="S110" s="72"/>
      <c r="T110" s="72"/>
      <c r="V110" s="72"/>
      <c r="X110" s="72"/>
      <c r="Z110" s="72"/>
      <c r="AB110" s="72"/>
      <c r="AE110" s="72"/>
      <c r="AF110" s="72"/>
      <c r="AG110" s="72"/>
    </row>
    <row r="111" spans="3:33" ht="15.75" hidden="1" customHeight="1">
      <c r="C111" s="161" t="s">
        <v>273</v>
      </c>
      <c r="D111" s="72"/>
      <c r="E111" s="162" t="s">
        <v>88</v>
      </c>
      <c r="F111" s="72"/>
      <c r="G111" s="162" t="s">
        <v>301</v>
      </c>
      <c r="H111" s="72"/>
      <c r="I111" s="162" t="s">
        <v>104</v>
      </c>
      <c r="J111" s="72"/>
      <c r="K111" s="72"/>
      <c r="L111" s="72"/>
      <c r="P111" s="72"/>
      <c r="Q111" s="72"/>
      <c r="R111" s="72"/>
      <c r="S111" s="72"/>
      <c r="T111" s="72"/>
      <c r="V111" s="72"/>
      <c r="X111" s="72"/>
      <c r="Z111" s="72"/>
      <c r="AB111" s="72"/>
      <c r="AE111" s="72"/>
      <c r="AF111" s="72"/>
      <c r="AG111" s="72"/>
    </row>
    <row r="112" spans="3:33" ht="15.75" hidden="1" customHeight="1">
      <c r="C112" s="161" t="s">
        <v>275</v>
      </c>
      <c r="D112" s="72"/>
      <c r="E112" s="162" t="s">
        <v>128</v>
      </c>
      <c r="F112" s="72"/>
      <c r="G112" s="162" t="s">
        <v>116</v>
      </c>
      <c r="H112" s="72"/>
      <c r="I112" s="72"/>
      <c r="J112" s="72"/>
      <c r="K112" s="72"/>
      <c r="L112" s="72"/>
      <c r="P112" s="72"/>
      <c r="Q112" s="72"/>
      <c r="R112" s="72"/>
      <c r="S112" s="72"/>
      <c r="T112" s="72"/>
      <c r="V112" s="72"/>
      <c r="X112" s="72"/>
      <c r="Z112" s="72"/>
      <c r="AB112" s="72"/>
      <c r="AE112" s="72"/>
      <c r="AF112" s="72"/>
      <c r="AG112" s="72"/>
    </row>
    <row r="113" spans="3:33" ht="15.75" hidden="1" customHeight="1">
      <c r="C113" s="161" t="s">
        <v>276</v>
      </c>
      <c r="D113" s="72"/>
      <c r="E113" s="162" t="s">
        <v>302</v>
      </c>
      <c r="F113" s="72"/>
      <c r="G113" s="162" t="s">
        <v>98</v>
      </c>
      <c r="H113" s="72"/>
      <c r="I113" s="164" t="s">
        <v>303</v>
      </c>
      <c r="J113" s="72"/>
      <c r="K113" s="72"/>
      <c r="L113" s="72"/>
      <c r="P113" s="72"/>
      <c r="Q113" s="72"/>
      <c r="R113" s="72"/>
      <c r="S113" s="72"/>
      <c r="T113" s="72"/>
      <c r="V113" s="72"/>
      <c r="X113" s="72"/>
      <c r="Z113" s="72"/>
      <c r="AB113" s="72"/>
      <c r="AE113" s="72"/>
      <c r="AF113" s="72"/>
      <c r="AG113" s="72"/>
    </row>
    <row r="114" spans="3:33" ht="15.75" hidden="1" customHeight="1">
      <c r="C114" s="161" t="s">
        <v>274</v>
      </c>
      <c r="D114" s="72"/>
      <c r="E114" s="162" t="s">
        <v>304</v>
      </c>
      <c r="F114" s="72"/>
      <c r="G114" s="162" t="s">
        <v>215</v>
      </c>
      <c r="H114" s="72"/>
      <c r="I114" s="165">
        <v>15</v>
      </c>
      <c r="J114" s="166">
        <v>30</v>
      </c>
      <c r="K114" s="72"/>
      <c r="L114" s="72"/>
      <c r="P114" s="72"/>
      <c r="Q114" s="72"/>
      <c r="R114" s="72"/>
      <c r="S114" s="72"/>
      <c r="T114" s="72"/>
      <c r="V114" s="72"/>
      <c r="X114" s="72"/>
      <c r="Z114" s="72"/>
      <c r="AB114" s="72"/>
      <c r="AE114" s="72"/>
      <c r="AF114" s="72"/>
      <c r="AG114" s="72"/>
    </row>
    <row r="115" spans="3:33" ht="15.75" hidden="1" customHeight="1">
      <c r="C115" s="161" t="s">
        <v>277</v>
      </c>
      <c r="D115" s="72"/>
      <c r="E115" s="162" t="s">
        <v>305</v>
      </c>
      <c r="F115" s="72"/>
      <c r="G115" s="162" t="s">
        <v>117</v>
      </c>
      <c r="H115" s="72"/>
      <c r="I115" s="165">
        <v>0</v>
      </c>
      <c r="J115" s="166">
        <v>0</v>
      </c>
      <c r="K115" s="72"/>
      <c r="L115" s="72"/>
      <c r="P115" s="72"/>
      <c r="Q115" s="72"/>
      <c r="R115" s="72"/>
      <c r="S115" s="72"/>
      <c r="T115" s="72"/>
      <c r="V115" s="72"/>
      <c r="X115" s="72"/>
      <c r="Z115" s="72"/>
      <c r="AB115" s="72"/>
      <c r="AE115" s="72"/>
      <c r="AF115" s="72"/>
      <c r="AG115" s="72"/>
    </row>
    <row r="116" spans="3:33" ht="15.75" hidden="1" customHeight="1">
      <c r="C116" s="161" t="s">
        <v>278</v>
      </c>
      <c r="D116" s="72"/>
      <c r="E116" s="162" t="s">
        <v>306</v>
      </c>
      <c r="F116" s="72"/>
      <c r="G116" s="162" t="s">
        <v>106</v>
      </c>
      <c r="H116" s="72"/>
      <c r="I116" s="167">
        <v>10</v>
      </c>
      <c r="J116" s="72"/>
      <c r="K116" s="72"/>
      <c r="L116" s="72"/>
      <c r="P116" s="72"/>
      <c r="Q116" s="72"/>
      <c r="R116" s="72"/>
      <c r="S116" s="72"/>
      <c r="T116" s="72"/>
      <c r="V116" s="72"/>
      <c r="X116" s="72"/>
      <c r="Z116" s="72"/>
      <c r="AB116" s="72"/>
      <c r="AE116" s="72"/>
      <c r="AF116" s="72"/>
      <c r="AG116" s="72"/>
    </row>
    <row r="117" spans="3:33" ht="15.75" hidden="1" customHeight="1">
      <c r="C117" s="161" t="s">
        <v>279</v>
      </c>
      <c r="D117" s="72"/>
      <c r="E117" s="162" t="s">
        <v>307</v>
      </c>
      <c r="F117" s="72"/>
      <c r="G117" s="162" t="s">
        <v>108</v>
      </c>
      <c r="H117" s="72"/>
      <c r="I117" s="168">
        <v>5</v>
      </c>
      <c r="J117" s="72"/>
      <c r="K117" s="72"/>
      <c r="L117" s="72"/>
      <c r="P117" s="72"/>
      <c r="Q117" s="72"/>
      <c r="R117" s="72"/>
      <c r="S117" s="72"/>
      <c r="T117" s="72"/>
      <c r="V117" s="72"/>
      <c r="X117" s="72"/>
      <c r="Z117" s="72"/>
      <c r="AB117" s="72"/>
      <c r="AE117" s="72"/>
      <c r="AF117" s="72"/>
      <c r="AG117" s="72"/>
    </row>
    <row r="118" spans="3:33" ht="15.75" hidden="1" customHeight="1">
      <c r="C118" s="72"/>
      <c r="D118" s="72"/>
      <c r="E118" s="162" t="s">
        <v>309</v>
      </c>
      <c r="F118" s="72"/>
      <c r="G118" s="162" t="s">
        <v>310</v>
      </c>
      <c r="H118" s="72"/>
      <c r="I118" s="167">
        <v>0</v>
      </c>
      <c r="J118" s="72"/>
      <c r="K118" s="72"/>
      <c r="L118" s="72"/>
      <c r="P118" s="72"/>
      <c r="Q118" s="72"/>
      <c r="R118" s="72"/>
      <c r="S118" s="72"/>
      <c r="T118" s="72"/>
      <c r="V118" s="72"/>
      <c r="X118" s="72"/>
      <c r="Z118" s="72"/>
      <c r="AB118" s="72"/>
      <c r="AE118" s="72"/>
      <c r="AF118" s="72"/>
      <c r="AG118" s="72"/>
    </row>
    <row r="119" spans="3:33" ht="15.75" hidden="1" customHeight="1">
      <c r="C119" s="157" t="s">
        <v>311</v>
      </c>
      <c r="D119" s="72"/>
      <c r="E119" s="162" t="s">
        <v>312</v>
      </c>
      <c r="F119" s="72"/>
      <c r="G119" s="162" t="s">
        <v>313</v>
      </c>
      <c r="H119" s="72"/>
      <c r="I119" s="72"/>
      <c r="J119" s="72"/>
      <c r="K119" s="72"/>
      <c r="L119" s="72"/>
      <c r="P119" s="72"/>
      <c r="Q119" s="72"/>
      <c r="R119" s="72"/>
      <c r="S119" s="72"/>
      <c r="T119" s="72"/>
      <c r="V119" s="72"/>
      <c r="X119" s="72"/>
      <c r="Z119" s="72"/>
      <c r="AB119" s="72"/>
      <c r="AE119" s="72"/>
      <c r="AF119" s="72"/>
      <c r="AG119" s="72"/>
    </row>
    <row r="120" spans="3:33" ht="15.75" hidden="1" customHeight="1">
      <c r="C120" s="161" t="s">
        <v>257</v>
      </c>
      <c r="D120" s="72"/>
      <c r="E120" s="162" t="s">
        <v>314</v>
      </c>
      <c r="F120" s="72"/>
      <c r="G120" s="162" t="s">
        <v>315</v>
      </c>
      <c r="H120" s="72"/>
      <c r="I120" s="160" t="s">
        <v>316</v>
      </c>
      <c r="J120" s="72"/>
      <c r="K120" s="72"/>
      <c r="L120" s="72"/>
      <c r="P120" s="72"/>
      <c r="Q120" s="72"/>
      <c r="R120" s="72"/>
      <c r="S120" s="72"/>
      <c r="T120" s="72"/>
      <c r="V120" s="72"/>
      <c r="X120" s="72"/>
      <c r="Z120" s="72"/>
      <c r="AB120" s="72"/>
      <c r="AE120" s="72"/>
      <c r="AF120" s="72"/>
      <c r="AG120" s="72"/>
    </row>
    <row r="121" spans="3:33" ht="15.75" hidden="1" customHeight="1">
      <c r="C121" s="161" t="s">
        <v>318</v>
      </c>
      <c r="D121" s="72"/>
      <c r="E121" s="162" t="s">
        <v>235</v>
      </c>
      <c r="F121" s="72"/>
      <c r="G121" s="72"/>
      <c r="H121" s="72"/>
      <c r="I121" s="162" t="s">
        <v>115</v>
      </c>
      <c r="J121" s="72"/>
      <c r="K121" s="72"/>
      <c r="L121" s="72"/>
      <c r="P121" s="72"/>
      <c r="Q121" s="72"/>
      <c r="R121" s="72"/>
      <c r="S121" s="72"/>
      <c r="T121" s="72"/>
      <c r="V121" s="72"/>
      <c r="X121" s="72"/>
      <c r="Z121" s="72"/>
      <c r="AB121" s="72"/>
      <c r="AE121" s="72"/>
      <c r="AF121" s="72"/>
      <c r="AG121" s="72"/>
    </row>
    <row r="122" spans="3:33" ht="15.75" hidden="1" customHeight="1">
      <c r="C122" s="161" t="s">
        <v>259</v>
      </c>
      <c r="D122" s="72"/>
      <c r="E122" s="72"/>
      <c r="F122" s="72"/>
      <c r="G122" s="72"/>
      <c r="H122" s="72"/>
      <c r="I122" s="162" t="s">
        <v>317</v>
      </c>
      <c r="J122" s="72"/>
      <c r="K122" s="72"/>
      <c r="L122" s="72"/>
      <c r="P122" s="72"/>
      <c r="Q122" s="72"/>
      <c r="R122" s="72"/>
      <c r="S122" s="72"/>
      <c r="T122" s="72"/>
      <c r="V122" s="72"/>
      <c r="X122" s="72"/>
      <c r="Z122" s="72"/>
      <c r="AB122" s="72"/>
      <c r="AE122" s="72"/>
      <c r="AF122" s="72"/>
      <c r="AG122" s="72"/>
    </row>
    <row r="123" spans="3:33" ht="15.75" hidden="1" customHeight="1">
      <c r="C123" s="161" t="s">
        <v>321</v>
      </c>
      <c r="D123" s="72"/>
      <c r="E123" s="164" t="s">
        <v>319</v>
      </c>
      <c r="F123" s="72"/>
      <c r="G123" s="160" t="s">
        <v>60</v>
      </c>
      <c r="H123" s="72"/>
      <c r="I123" s="162" t="s">
        <v>320</v>
      </c>
      <c r="J123" s="72"/>
      <c r="K123" s="72"/>
      <c r="L123" s="72"/>
      <c r="P123" s="72"/>
      <c r="Q123" s="72"/>
      <c r="R123" s="72"/>
      <c r="S123" s="72"/>
      <c r="T123" s="72"/>
      <c r="V123" s="72"/>
      <c r="X123" s="72"/>
      <c r="Z123" s="72"/>
      <c r="AB123" s="72"/>
      <c r="AE123" s="72"/>
      <c r="AF123" s="72"/>
      <c r="AG123" s="72"/>
    </row>
    <row r="124" spans="3:33" ht="15.75" hidden="1" customHeight="1">
      <c r="C124" s="161" t="s">
        <v>163</v>
      </c>
      <c r="D124" s="72"/>
      <c r="E124" s="169" t="s">
        <v>216</v>
      </c>
      <c r="F124" s="72"/>
      <c r="G124" s="162" t="s">
        <v>114</v>
      </c>
      <c r="H124" s="72"/>
      <c r="I124" s="170"/>
      <c r="J124" s="72"/>
      <c r="K124" s="72"/>
      <c r="L124" s="72"/>
      <c r="P124" s="72"/>
      <c r="Q124" s="72"/>
      <c r="R124" s="72"/>
      <c r="S124" s="72"/>
      <c r="T124" s="72"/>
      <c r="V124" s="72"/>
      <c r="X124" s="72"/>
      <c r="Z124" s="72"/>
      <c r="AB124" s="72"/>
      <c r="AE124" s="72"/>
      <c r="AF124" s="72"/>
      <c r="AG124" s="72"/>
    </row>
    <row r="125" spans="3:33" ht="15.75" hidden="1" customHeight="1">
      <c r="C125" s="161" t="s">
        <v>94</v>
      </c>
      <c r="D125" s="72"/>
      <c r="E125" s="169" t="s">
        <v>100</v>
      </c>
      <c r="F125" s="72"/>
      <c r="G125" s="162" t="s">
        <v>324</v>
      </c>
      <c r="H125" s="159"/>
      <c r="I125" s="171" t="s">
        <v>325</v>
      </c>
      <c r="J125" s="72"/>
      <c r="K125" s="72"/>
      <c r="L125" s="72"/>
      <c r="P125" s="72"/>
      <c r="Q125" s="72"/>
      <c r="R125" s="72"/>
      <c r="S125" s="72"/>
      <c r="T125" s="72"/>
      <c r="V125" s="72"/>
      <c r="X125" s="72"/>
      <c r="Z125" s="72"/>
      <c r="AB125" s="72"/>
      <c r="AE125" s="72"/>
      <c r="AF125" s="72"/>
      <c r="AG125" s="72"/>
    </row>
    <row r="126" spans="3:33" ht="15.75" hidden="1" customHeight="1">
      <c r="C126" s="161" t="s">
        <v>331</v>
      </c>
      <c r="D126" s="72"/>
      <c r="E126" s="169" t="s">
        <v>328</v>
      </c>
      <c r="F126" s="72"/>
      <c r="G126" s="162" t="s">
        <v>329</v>
      </c>
      <c r="H126" s="159"/>
      <c r="I126" s="172" t="s">
        <v>106</v>
      </c>
      <c r="J126" s="72"/>
      <c r="K126" s="72"/>
      <c r="L126" s="72"/>
      <c r="P126" s="72"/>
      <c r="Q126" s="72"/>
      <c r="R126" s="72"/>
      <c r="S126" s="72"/>
      <c r="T126" s="72"/>
      <c r="V126" s="72"/>
      <c r="X126" s="72"/>
      <c r="Z126" s="72"/>
      <c r="AB126" s="72"/>
      <c r="AE126" s="72"/>
      <c r="AF126" s="72"/>
      <c r="AG126" s="72"/>
    </row>
    <row r="127" spans="3:33" ht="15.75" hidden="1" customHeight="1">
      <c r="C127" s="161" t="s">
        <v>332</v>
      </c>
      <c r="D127" s="72"/>
      <c r="E127" s="72"/>
      <c r="F127" s="72"/>
      <c r="G127" s="72"/>
      <c r="H127" s="159"/>
      <c r="I127" s="162" t="s">
        <v>108</v>
      </c>
      <c r="J127" s="72"/>
      <c r="K127" s="72"/>
      <c r="L127" s="72"/>
      <c r="P127" s="72"/>
      <c r="Q127" s="72"/>
      <c r="R127" s="72"/>
      <c r="S127" s="72"/>
      <c r="T127" s="72"/>
      <c r="V127" s="72"/>
      <c r="X127" s="72"/>
      <c r="Z127" s="72"/>
      <c r="AB127" s="72"/>
      <c r="AE127" s="72"/>
      <c r="AF127" s="72"/>
      <c r="AG127" s="72"/>
    </row>
    <row r="128" spans="3:33" ht="15.75" hidden="1" customHeight="1">
      <c r="C128" s="161" t="s">
        <v>334</v>
      </c>
      <c r="D128" s="72"/>
      <c r="E128" s="72"/>
      <c r="F128" s="72"/>
      <c r="G128" s="72"/>
      <c r="H128" s="72"/>
      <c r="I128" s="72"/>
      <c r="J128" s="72"/>
      <c r="K128" s="72"/>
      <c r="L128" s="72"/>
      <c r="P128" s="72"/>
      <c r="Q128" s="72"/>
      <c r="R128" s="72"/>
      <c r="S128" s="72"/>
      <c r="T128" s="72"/>
      <c r="V128" s="72"/>
      <c r="X128" s="72"/>
      <c r="Z128" s="72"/>
      <c r="AB128" s="72"/>
      <c r="AE128" s="72"/>
      <c r="AF128" s="72"/>
      <c r="AG128" s="72"/>
    </row>
    <row r="129" spans="3:33" ht="15.75" hidden="1" customHeight="1">
      <c r="C129" s="161" t="s">
        <v>335</v>
      </c>
      <c r="D129" s="72"/>
      <c r="E129" s="72"/>
      <c r="F129" s="72"/>
      <c r="G129" s="72"/>
      <c r="H129" s="72"/>
      <c r="I129" s="72"/>
      <c r="J129" s="72"/>
      <c r="K129" s="72"/>
      <c r="L129" s="72"/>
      <c r="P129" s="72"/>
      <c r="Q129" s="72"/>
      <c r="R129" s="72"/>
      <c r="S129" s="72"/>
      <c r="T129" s="72"/>
      <c r="V129" s="72"/>
      <c r="X129" s="72"/>
      <c r="Z129" s="72"/>
      <c r="AB129" s="72"/>
      <c r="AE129" s="72"/>
      <c r="AF129" s="72"/>
      <c r="AG129" s="72"/>
    </row>
    <row r="130" spans="3:33" ht="15.75" hidden="1" customHeight="1">
      <c r="C130" s="161" t="s">
        <v>213</v>
      </c>
      <c r="D130" s="72"/>
      <c r="E130" s="72"/>
      <c r="F130" s="72"/>
      <c r="G130" s="72"/>
      <c r="H130" s="72"/>
      <c r="I130" s="72"/>
      <c r="J130" s="72"/>
      <c r="K130" s="72"/>
      <c r="L130" s="72"/>
      <c r="P130" s="72"/>
      <c r="Q130" s="72"/>
      <c r="R130" s="72"/>
      <c r="S130" s="72"/>
      <c r="T130" s="72"/>
      <c r="V130" s="72"/>
      <c r="X130" s="72"/>
      <c r="Z130" s="72"/>
      <c r="AB130" s="72"/>
      <c r="AE130" s="72"/>
      <c r="AF130" s="72"/>
      <c r="AG130" s="72"/>
    </row>
    <row r="131" spans="3:33" ht="15.75" hidden="1" customHeight="1">
      <c r="C131" s="161" t="s">
        <v>340</v>
      </c>
      <c r="D131" s="72"/>
      <c r="E131" s="72"/>
      <c r="F131" s="72"/>
      <c r="G131" s="72"/>
      <c r="H131" s="72"/>
      <c r="I131" s="72"/>
      <c r="J131" s="72"/>
      <c r="K131" s="72"/>
      <c r="L131" s="72"/>
      <c r="P131" s="72"/>
      <c r="Q131" s="72"/>
      <c r="R131" s="72"/>
      <c r="S131" s="72"/>
      <c r="T131" s="72"/>
      <c r="V131" s="72"/>
      <c r="X131" s="72"/>
      <c r="Z131" s="72"/>
      <c r="AB131" s="72"/>
      <c r="AE131" s="72"/>
      <c r="AF131" s="72"/>
      <c r="AG131" s="72"/>
    </row>
    <row r="132" spans="3:33" ht="15.75" hidden="1" customHeight="1">
      <c r="C132" s="161" t="s">
        <v>265</v>
      </c>
      <c r="D132" s="72"/>
      <c r="E132" s="72"/>
      <c r="F132" s="72"/>
      <c r="G132" s="72"/>
      <c r="H132" s="72"/>
      <c r="I132" s="72"/>
      <c r="J132" s="72"/>
      <c r="K132" s="72"/>
      <c r="L132" s="72"/>
      <c r="P132" s="72"/>
      <c r="Q132" s="72"/>
      <c r="R132" s="72"/>
      <c r="S132" s="72"/>
      <c r="T132" s="72"/>
      <c r="V132" s="72"/>
      <c r="X132" s="72"/>
      <c r="Z132" s="72"/>
      <c r="AB132" s="72"/>
      <c r="AE132" s="72"/>
      <c r="AF132" s="72"/>
      <c r="AG132" s="72"/>
    </row>
    <row r="133" spans="3:33" ht="15.75" customHeight="1">
      <c r="C133" s="72"/>
      <c r="D133" s="72"/>
      <c r="E133" s="72"/>
      <c r="F133" s="72"/>
      <c r="G133" s="72"/>
      <c r="H133" s="72"/>
      <c r="I133" s="72"/>
      <c r="J133" s="72"/>
      <c r="K133" s="72"/>
      <c r="L133" s="72"/>
      <c r="P133" s="72"/>
      <c r="Q133" s="72"/>
      <c r="R133" s="72"/>
      <c r="S133" s="72"/>
      <c r="T133" s="72"/>
      <c r="V133" s="72"/>
      <c r="X133" s="72"/>
      <c r="Z133" s="72"/>
      <c r="AB133" s="72"/>
      <c r="AE133" s="72"/>
      <c r="AF133" s="72"/>
      <c r="AG133" s="72"/>
    </row>
    <row r="134" spans="3:33" ht="15.75" customHeight="1">
      <c r="C134" s="72"/>
      <c r="D134" s="72"/>
      <c r="E134" s="72"/>
      <c r="F134" s="72"/>
      <c r="G134" s="72"/>
      <c r="H134" s="72"/>
      <c r="I134" s="72"/>
      <c r="J134" s="72"/>
      <c r="K134" s="72"/>
      <c r="L134" s="72"/>
      <c r="P134" s="72"/>
      <c r="Q134" s="72"/>
      <c r="R134" s="72"/>
      <c r="S134" s="72"/>
      <c r="T134" s="72"/>
      <c r="V134" s="72"/>
      <c r="X134" s="72"/>
      <c r="Z134" s="72"/>
      <c r="AB134" s="72"/>
      <c r="AE134" s="72"/>
      <c r="AF134" s="72"/>
      <c r="AG134" s="72"/>
    </row>
    <row r="135" spans="3:33" ht="15.75" customHeight="1">
      <c r="F135" s="72"/>
      <c r="L135" s="72"/>
      <c r="P135" s="72"/>
      <c r="Q135" s="72"/>
      <c r="R135" s="72"/>
      <c r="S135" s="72"/>
      <c r="T135" s="72"/>
      <c r="V135" s="72"/>
      <c r="X135" s="72"/>
      <c r="Z135" s="72"/>
      <c r="AB135" s="72"/>
      <c r="AE135" s="72"/>
      <c r="AF135" s="72"/>
      <c r="AG135" s="72"/>
    </row>
    <row r="136" spans="3:33" ht="15.75" customHeight="1">
      <c r="F136" s="72"/>
      <c r="L136" s="72"/>
      <c r="P136" s="72"/>
      <c r="Q136" s="72"/>
      <c r="R136" s="72"/>
      <c r="S136" s="72"/>
      <c r="T136" s="72"/>
      <c r="V136" s="72"/>
      <c r="X136" s="72"/>
      <c r="Z136" s="72"/>
      <c r="AB136" s="72"/>
      <c r="AE136" s="72"/>
      <c r="AF136" s="72"/>
      <c r="AG136" s="72"/>
    </row>
    <row r="137" spans="3:33" ht="15.75" customHeight="1">
      <c r="F137" s="72"/>
      <c r="L137" s="72"/>
      <c r="P137" s="72"/>
      <c r="Q137" s="72"/>
      <c r="R137" s="72"/>
      <c r="S137" s="72"/>
      <c r="T137" s="72"/>
      <c r="V137" s="72"/>
      <c r="X137" s="72"/>
      <c r="Z137" s="72"/>
      <c r="AB137" s="72"/>
      <c r="AE137" s="72"/>
      <c r="AF137" s="72"/>
      <c r="AG137" s="72"/>
    </row>
    <row r="138" spans="3:33" ht="15.75" customHeight="1">
      <c r="F138" s="72"/>
      <c r="L138" s="72"/>
      <c r="P138" s="72"/>
      <c r="Q138" s="72"/>
      <c r="R138" s="72"/>
      <c r="S138" s="72"/>
      <c r="T138" s="72"/>
      <c r="V138" s="72"/>
      <c r="X138" s="72"/>
      <c r="Z138" s="72"/>
      <c r="AB138" s="72"/>
      <c r="AE138" s="72"/>
      <c r="AF138" s="72"/>
      <c r="AG138" s="72"/>
    </row>
    <row r="139" spans="3:33" ht="15.75" customHeight="1">
      <c r="F139" s="72"/>
      <c r="L139" s="72"/>
      <c r="P139" s="72"/>
      <c r="Q139" s="72"/>
      <c r="R139" s="72"/>
      <c r="S139" s="72"/>
      <c r="T139" s="72"/>
      <c r="V139" s="72"/>
      <c r="X139" s="72"/>
      <c r="Z139" s="72"/>
      <c r="AB139" s="72"/>
      <c r="AE139" s="72"/>
      <c r="AF139" s="72"/>
      <c r="AG139" s="72"/>
    </row>
    <row r="140" spans="3:33" ht="15.75" customHeight="1">
      <c r="F140" s="72"/>
      <c r="L140" s="72"/>
      <c r="P140" s="72"/>
      <c r="Q140" s="72"/>
      <c r="R140" s="72"/>
      <c r="S140" s="72"/>
      <c r="T140" s="72"/>
      <c r="V140" s="72"/>
      <c r="X140" s="72"/>
      <c r="Z140" s="72"/>
      <c r="AB140" s="72"/>
      <c r="AE140" s="72"/>
      <c r="AF140" s="72"/>
      <c r="AG140" s="72"/>
    </row>
    <row r="141" spans="3:33" ht="15.75" customHeight="1">
      <c r="F141" s="72"/>
      <c r="L141" s="72"/>
      <c r="P141" s="72"/>
      <c r="Q141" s="72"/>
      <c r="R141" s="72"/>
      <c r="S141" s="72"/>
      <c r="T141" s="72"/>
      <c r="V141" s="72"/>
      <c r="X141" s="72"/>
      <c r="Z141" s="72"/>
      <c r="AB141" s="72"/>
      <c r="AE141" s="72"/>
      <c r="AF141" s="72"/>
      <c r="AG141" s="72"/>
    </row>
    <row r="142" spans="3:33" ht="15.75" customHeight="1">
      <c r="F142" s="72"/>
      <c r="L142" s="72"/>
      <c r="P142" s="72"/>
      <c r="Q142" s="72"/>
      <c r="R142" s="72"/>
      <c r="S142" s="72"/>
      <c r="T142" s="72"/>
      <c r="V142" s="72"/>
      <c r="X142" s="72"/>
      <c r="Z142" s="72"/>
      <c r="AB142" s="72"/>
      <c r="AE142" s="72"/>
      <c r="AF142" s="72"/>
      <c r="AG142" s="72"/>
    </row>
    <row r="143" spans="3:33" ht="15.75" customHeight="1">
      <c r="F143" s="72"/>
      <c r="L143" s="72"/>
      <c r="P143" s="72"/>
      <c r="Q143" s="72"/>
      <c r="R143" s="72"/>
      <c r="S143" s="72"/>
      <c r="T143" s="72"/>
      <c r="V143" s="72"/>
      <c r="X143" s="72"/>
      <c r="Z143" s="72"/>
      <c r="AB143" s="72"/>
      <c r="AE143" s="72"/>
      <c r="AF143" s="72"/>
      <c r="AG143" s="72"/>
    </row>
    <row r="144" spans="3:33" ht="15.75" customHeight="1">
      <c r="F144" s="72"/>
      <c r="L144" s="72"/>
      <c r="P144" s="72"/>
      <c r="Q144" s="72"/>
      <c r="R144" s="72"/>
      <c r="S144" s="72"/>
      <c r="T144" s="72"/>
      <c r="V144" s="72"/>
      <c r="X144" s="72"/>
      <c r="Z144" s="72"/>
      <c r="AB144" s="72"/>
      <c r="AE144" s="72"/>
      <c r="AF144" s="72"/>
      <c r="AG144" s="72"/>
    </row>
    <row r="145" spans="6:33" ht="15.75" customHeight="1">
      <c r="F145" s="72"/>
      <c r="L145" s="72"/>
      <c r="P145" s="72"/>
      <c r="Q145" s="72"/>
      <c r="R145" s="72"/>
      <c r="S145" s="72"/>
      <c r="T145" s="72"/>
      <c r="V145" s="72"/>
      <c r="X145" s="72"/>
      <c r="Z145" s="72"/>
      <c r="AB145" s="72"/>
      <c r="AE145" s="72"/>
      <c r="AF145" s="72"/>
      <c r="AG145" s="72"/>
    </row>
    <row r="146" spans="6:33" ht="15.75" customHeight="1">
      <c r="F146" s="72"/>
      <c r="L146" s="72"/>
      <c r="P146" s="72"/>
      <c r="Q146" s="72"/>
      <c r="R146" s="72"/>
      <c r="S146" s="72"/>
      <c r="T146" s="72"/>
      <c r="V146" s="72"/>
      <c r="X146" s="72"/>
      <c r="Z146" s="72"/>
      <c r="AB146" s="72"/>
      <c r="AE146" s="72"/>
      <c r="AF146" s="72"/>
      <c r="AG146" s="72"/>
    </row>
    <row r="147" spans="6:33" ht="15.75" customHeight="1">
      <c r="F147" s="72"/>
      <c r="L147" s="72"/>
      <c r="P147" s="72"/>
      <c r="Q147" s="72"/>
      <c r="R147" s="72"/>
      <c r="S147" s="72"/>
      <c r="T147" s="72"/>
      <c r="V147" s="72"/>
      <c r="X147" s="72"/>
      <c r="Z147" s="72"/>
      <c r="AB147" s="72"/>
      <c r="AE147" s="72"/>
      <c r="AF147" s="72"/>
      <c r="AG147" s="72"/>
    </row>
    <row r="148" spans="6:33" ht="15.75" customHeight="1">
      <c r="F148" s="72"/>
      <c r="L148" s="72"/>
      <c r="P148" s="72"/>
      <c r="Q148" s="72"/>
      <c r="R148" s="72"/>
      <c r="S148" s="72"/>
      <c r="T148" s="72"/>
      <c r="V148" s="72"/>
      <c r="X148" s="72"/>
      <c r="Z148" s="72"/>
      <c r="AB148" s="72"/>
      <c r="AE148" s="72"/>
      <c r="AF148" s="72"/>
      <c r="AG148" s="72"/>
    </row>
    <row r="149" spans="6:33" ht="15.75" customHeight="1">
      <c r="F149" s="72"/>
      <c r="L149" s="72"/>
      <c r="P149" s="72"/>
      <c r="Q149" s="72"/>
      <c r="R149" s="72"/>
      <c r="S149" s="72"/>
      <c r="T149" s="72"/>
      <c r="V149" s="72"/>
      <c r="X149" s="72"/>
      <c r="Z149" s="72"/>
      <c r="AB149" s="72"/>
      <c r="AE149" s="72"/>
      <c r="AF149" s="72"/>
      <c r="AG149" s="72"/>
    </row>
    <row r="150" spans="6:33" ht="15.75" customHeight="1">
      <c r="F150" s="72"/>
      <c r="L150" s="72"/>
      <c r="P150" s="72"/>
      <c r="Q150" s="72"/>
      <c r="R150" s="72"/>
      <c r="S150" s="72"/>
      <c r="T150" s="72"/>
      <c r="V150" s="72"/>
      <c r="X150" s="72"/>
      <c r="Z150" s="72"/>
      <c r="AB150" s="72"/>
      <c r="AE150" s="72"/>
      <c r="AF150" s="72"/>
      <c r="AG150" s="72"/>
    </row>
    <row r="151" spans="6:33" ht="15.75" customHeight="1">
      <c r="F151" s="72"/>
      <c r="L151" s="72"/>
      <c r="P151" s="72"/>
      <c r="Q151" s="72"/>
      <c r="R151" s="72"/>
      <c r="S151" s="72"/>
      <c r="T151" s="72"/>
      <c r="V151" s="72"/>
      <c r="X151" s="72"/>
      <c r="Z151" s="72"/>
      <c r="AB151" s="72"/>
      <c r="AE151" s="72"/>
      <c r="AF151" s="72"/>
      <c r="AG151" s="72"/>
    </row>
    <row r="152" spans="6:33" ht="15.75" customHeight="1">
      <c r="F152" s="72"/>
      <c r="L152" s="72"/>
      <c r="P152" s="72"/>
      <c r="Q152" s="72"/>
      <c r="R152" s="72"/>
      <c r="S152" s="72"/>
      <c r="T152" s="72"/>
      <c r="V152" s="72"/>
      <c r="X152" s="72"/>
      <c r="Z152" s="72"/>
      <c r="AB152" s="72"/>
      <c r="AE152" s="72"/>
      <c r="AF152" s="72"/>
      <c r="AG152" s="72"/>
    </row>
    <row r="153" spans="6:33" ht="15.75" customHeight="1">
      <c r="F153" s="72"/>
      <c r="L153" s="72"/>
      <c r="P153" s="72"/>
      <c r="Q153" s="72"/>
      <c r="R153" s="72"/>
      <c r="S153" s="72"/>
      <c r="T153" s="72"/>
      <c r="V153" s="72"/>
      <c r="X153" s="72"/>
      <c r="Z153" s="72"/>
      <c r="AB153" s="72"/>
      <c r="AE153" s="72"/>
      <c r="AF153" s="72"/>
      <c r="AG153" s="72"/>
    </row>
    <row r="154" spans="6:33" ht="15.75" customHeight="1">
      <c r="F154" s="72"/>
      <c r="L154" s="72"/>
      <c r="P154" s="72"/>
      <c r="Q154" s="72"/>
      <c r="R154" s="72"/>
      <c r="S154" s="72"/>
      <c r="T154" s="72"/>
      <c r="V154" s="72"/>
      <c r="X154" s="72"/>
      <c r="Z154" s="72"/>
      <c r="AB154" s="72"/>
      <c r="AE154" s="72"/>
      <c r="AF154" s="72"/>
      <c r="AG154" s="72"/>
    </row>
    <row r="155" spans="6:33" ht="15.75" customHeight="1">
      <c r="F155" s="72"/>
      <c r="L155" s="72"/>
      <c r="P155" s="72"/>
      <c r="Q155" s="72"/>
      <c r="R155" s="72"/>
      <c r="S155" s="72"/>
      <c r="T155" s="72"/>
      <c r="V155" s="72"/>
      <c r="X155" s="72"/>
      <c r="Z155" s="72"/>
      <c r="AB155" s="72"/>
      <c r="AE155" s="72"/>
      <c r="AF155" s="72"/>
      <c r="AG155" s="72"/>
    </row>
    <row r="156" spans="6:33" ht="15.75" customHeight="1">
      <c r="F156" s="72"/>
      <c r="L156" s="72"/>
      <c r="P156" s="72"/>
      <c r="Q156" s="72"/>
      <c r="R156" s="72"/>
      <c r="S156" s="72"/>
      <c r="T156" s="72"/>
      <c r="V156" s="72"/>
      <c r="X156" s="72"/>
      <c r="Z156" s="72"/>
      <c r="AB156" s="72"/>
      <c r="AE156" s="72"/>
      <c r="AF156" s="72"/>
      <c r="AG156" s="72"/>
    </row>
    <row r="157" spans="6:33" ht="15.75" customHeight="1">
      <c r="F157" s="72"/>
      <c r="L157" s="72"/>
      <c r="P157" s="72"/>
      <c r="Q157" s="72"/>
      <c r="R157" s="72"/>
      <c r="S157" s="72"/>
      <c r="T157" s="72"/>
      <c r="V157" s="72"/>
      <c r="X157" s="72"/>
      <c r="Z157" s="72"/>
      <c r="AB157" s="72"/>
      <c r="AE157" s="72"/>
      <c r="AF157" s="72"/>
      <c r="AG157" s="72"/>
    </row>
    <row r="158" spans="6:33" ht="15.75" customHeight="1">
      <c r="F158" s="72"/>
      <c r="L158" s="72"/>
      <c r="P158" s="72"/>
      <c r="Q158" s="72"/>
      <c r="R158" s="72"/>
      <c r="S158" s="72"/>
      <c r="T158" s="72"/>
      <c r="V158" s="72"/>
      <c r="X158" s="72"/>
      <c r="Z158" s="72"/>
      <c r="AB158" s="72"/>
      <c r="AE158" s="72"/>
      <c r="AF158" s="72"/>
      <c r="AG158" s="72"/>
    </row>
    <row r="159" spans="6:33" ht="15.75" customHeight="1">
      <c r="F159" s="72"/>
      <c r="L159" s="72"/>
      <c r="P159" s="72"/>
      <c r="Q159" s="72"/>
      <c r="R159" s="72"/>
      <c r="S159" s="72"/>
      <c r="T159" s="72"/>
      <c r="V159" s="72"/>
      <c r="X159" s="72"/>
      <c r="Z159" s="72"/>
      <c r="AB159" s="72"/>
      <c r="AE159" s="72"/>
      <c r="AF159" s="72"/>
      <c r="AG159" s="72"/>
    </row>
    <row r="160" spans="6:33" ht="15.75" customHeight="1">
      <c r="F160" s="72"/>
      <c r="L160" s="72"/>
      <c r="P160" s="72"/>
      <c r="Q160" s="72"/>
      <c r="R160" s="72"/>
      <c r="S160" s="72"/>
      <c r="T160" s="72"/>
      <c r="V160" s="72"/>
      <c r="X160" s="72"/>
      <c r="Z160" s="72"/>
      <c r="AB160" s="72"/>
      <c r="AE160" s="72"/>
      <c r="AF160" s="72"/>
      <c r="AG160" s="72"/>
    </row>
    <row r="161" spans="6:33" ht="15.75" customHeight="1">
      <c r="F161" s="72"/>
      <c r="L161" s="72"/>
      <c r="P161" s="72"/>
      <c r="Q161" s="72"/>
      <c r="R161" s="72"/>
      <c r="S161" s="72"/>
      <c r="T161" s="72"/>
      <c r="V161" s="72"/>
      <c r="X161" s="72"/>
      <c r="Z161" s="72"/>
      <c r="AB161" s="72"/>
      <c r="AE161" s="72"/>
      <c r="AF161" s="72"/>
      <c r="AG161" s="72"/>
    </row>
    <row r="162" spans="6:33" ht="15.75" customHeight="1">
      <c r="F162" s="72"/>
      <c r="L162" s="72"/>
      <c r="P162" s="72"/>
      <c r="Q162" s="72"/>
      <c r="R162" s="72"/>
      <c r="S162" s="72"/>
      <c r="T162" s="72"/>
      <c r="V162" s="72"/>
      <c r="X162" s="72"/>
      <c r="Z162" s="72"/>
      <c r="AB162" s="72"/>
      <c r="AE162" s="72"/>
      <c r="AF162" s="72"/>
      <c r="AG162" s="72"/>
    </row>
    <row r="163" spans="6:33" ht="15.75" customHeight="1">
      <c r="F163" s="72"/>
      <c r="L163" s="72"/>
      <c r="P163" s="72"/>
      <c r="Q163" s="72"/>
      <c r="R163" s="72"/>
      <c r="S163" s="72"/>
      <c r="T163" s="72"/>
      <c r="V163" s="72"/>
      <c r="X163" s="72"/>
      <c r="Z163" s="72"/>
      <c r="AB163" s="72"/>
      <c r="AE163" s="72"/>
      <c r="AF163" s="72"/>
      <c r="AG163" s="72"/>
    </row>
    <row r="164" spans="6:33" ht="15.75" customHeight="1">
      <c r="F164" s="72"/>
      <c r="L164" s="72"/>
      <c r="P164" s="72"/>
      <c r="Q164" s="72"/>
      <c r="R164" s="72"/>
      <c r="S164" s="72"/>
      <c r="T164" s="72"/>
      <c r="V164" s="72"/>
      <c r="X164" s="72"/>
      <c r="Z164" s="72"/>
      <c r="AB164" s="72"/>
      <c r="AE164" s="72"/>
      <c r="AF164" s="72"/>
      <c r="AG164" s="72"/>
    </row>
    <row r="165" spans="6:33" ht="15.75" customHeight="1">
      <c r="F165" s="72"/>
      <c r="L165" s="72"/>
      <c r="P165" s="72"/>
      <c r="Q165" s="72"/>
      <c r="R165" s="72"/>
      <c r="S165" s="72"/>
      <c r="T165" s="72"/>
      <c r="V165" s="72"/>
      <c r="X165" s="72"/>
      <c r="Z165" s="72"/>
      <c r="AB165" s="72"/>
      <c r="AE165" s="72"/>
      <c r="AF165" s="72"/>
      <c r="AG165" s="72"/>
    </row>
    <row r="166" spans="6:33" ht="15.75" customHeight="1">
      <c r="F166" s="72"/>
      <c r="L166" s="72"/>
      <c r="P166" s="72"/>
      <c r="Q166" s="72"/>
      <c r="R166" s="72"/>
      <c r="S166" s="72"/>
      <c r="T166" s="72"/>
      <c r="V166" s="72"/>
      <c r="X166" s="72"/>
      <c r="Z166" s="72"/>
      <c r="AB166" s="72"/>
      <c r="AE166" s="72"/>
      <c r="AF166" s="72"/>
      <c r="AG166" s="72"/>
    </row>
    <row r="167" spans="6:33" ht="15.75" customHeight="1">
      <c r="F167" s="72"/>
      <c r="L167" s="72"/>
      <c r="P167" s="72"/>
      <c r="Q167" s="72"/>
      <c r="R167" s="72"/>
      <c r="S167" s="72"/>
      <c r="T167" s="72"/>
      <c r="V167" s="72"/>
      <c r="X167" s="72"/>
      <c r="Z167" s="72"/>
      <c r="AB167" s="72"/>
      <c r="AE167" s="72"/>
      <c r="AF167" s="72"/>
      <c r="AG167" s="72"/>
    </row>
    <row r="168" spans="6:33" ht="15.75" customHeight="1">
      <c r="F168" s="72"/>
      <c r="L168" s="72"/>
      <c r="P168" s="72"/>
      <c r="Q168" s="72"/>
      <c r="R168" s="72"/>
      <c r="S168" s="72"/>
      <c r="T168" s="72"/>
      <c r="V168" s="72"/>
      <c r="X168" s="72"/>
      <c r="Z168" s="72"/>
      <c r="AB168" s="72"/>
      <c r="AE168" s="72"/>
      <c r="AF168" s="72"/>
      <c r="AG168" s="72"/>
    </row>
    <row r="169" spans="6:33" ht="15.75" customHeight="1">
      <c r="F169" s="72"/>
      <c r="L169" s="72"/>
      <c r="P169" s="72"/>
      <c r="Q169" s="72"/>
      <c r="R169" s="72"/>
      <c r="S169" s="72"/>
      <c r="T169" s="72"/>
      <c r="V169" s="72"/>
      <c r="X169" s="72"/>
      <c r="Z169" s="72"/>
      <c r="AB169" s="72"/>
      <c r="AE169" s="72"/>
      <c r="AF169" s="72"/>
      <c r="AG169" s="72"/>
    </row>
    <row r="170" spans="6:33" ht="15.75" customHeight="1">
      <c r="F170" s="72"/>
      <c r="L170" s="72"/>
      <c r="P170" s="72"/>
      <c r="Q170" s="72"/>
      <c r="R170" s="72"/>
      <c r="S170" s="72"/>
      <c r="T170" s="72"/>
      <c r="V170" s="72"/>
      <c r="X170" s="72"/>
      <c r="Z170" s="72"/>
      <c r="AB170" s="72"/>
      <c r="AE170" s="72"/>
      <c r="AF170" s="72"/>
      <c r="AG170" s="72"/>
    </row>
    <row r="171" spans="6:33" ht="15.75" customHeight="1">
      <c r="F171" s="72"/>
      <c r="L171" s="72"/>
      <c r="P171" s="72"/>
      <c r="Q171" s="72"/>
      <c r="R171" s="72"/>
      <c r="S171" s="72"/>
      <c r="T171" s="72"/>
      <c r="V171" s="72"/>
      <c r="X171" s="72"/>
      <c r="Z171" s="72"/>
      <c r="AB171" s="72"/>
      <c r="AE171" s="72"/>
      <c r="AF171" s="72"/>
      <c r="AG171" s="72"/>
    </row>
    <row r="172" spans="6:33" ht="15.75" customHeight="1">
      <c r="F172" s="72"/>
      <c r="L172" s="72"/>
      <c r="P172" s="72"/>
      <c r="Q172" s="72"/>
      <c r="R172" s="72"/>
      <c r="S172" s="72"/>
      <c r="T172" s="72"/>
      <c r="V172" s="72"/>
      <c r="X172" s="72"/>
      <c r="Z172" s="72"/>
      <c r="AB172" s="72"/>
      <c r="AE172" s="72"/>
      <c r="AF172" s="72"/>
      <c r="AG172" s="72"/>
    </row>
    <row r="173" spans="6:33" ht="15.75" customHeight="1">
      <c r="F173" s="72"/>
      <c r="L173" s="72"/>
      <c r="P173" s="72"/>
      <c r="Q173" s="72"/>
      <c r="R173" s="72"/>
      <c r="S173" s="72"/>
      <c r="T173" s="72"/>
      <c r="V173" s="72"/>
      <c r="X173" s="72"/>
      <c r="Z173" s="72"/>
      <c r="AB173" s="72"/>
      <c r="AE173" s="72"/>
      <c r="AF173" s="72"/>
      <c r="AG173" s="72"/>
    </row>
    <row r="174" spans="6:33" ht="15.75" customHeight="1">
      <c r="F174" s="72"/>
      <c r="L174" s="72"/>
      <c r="P174" s="72"/>
      <c r="Q174" s="72"/>
      <c r="R174" s="72"/>
      <c r="S174" s="72"/>
      <c r="T174" s="72"/>
      <c r="V174" s="72"/>
      <c r="X174" s="72"/>
      <c r="Z174" s="72"/>
      <c r="AB174" s="72"/>
      <c r="AE174" s="72"/>
      <c r="AF174" s="72"/>
      <c r="AG174" s="72"/>
    </row>
    <row r="175" spans="6:33" ht="15.75" customHeight="1">
      <c r="F175" s="72"/>
      <c r="L175" s="72"/>
      <c r="P175" s="72"/>
      <c r="Q175" s="72"/>
      <c r="R175" s="72"/>
      <c r="S175" s="72"/>
      <c r="T175" s="72"/>
      <c r="V175" s="72"/>
      <c r="X175" s="72"/>
      <c r="Z175" s="72"/>
      <c r="AB175" s="72"/>
      <c r="AE175" s="72"/>
      <c r="AF175" s="72"/>
      <c r="AG175" s="72"/>
    </row>
    <row r="176" spans="6:33" ht="15.75" customHeight="1">
      <c r="F176" s="72"/>
      <c r="L176" s="72"/>
      <c r="P176" s="72"/>
      <c r="Q176" s="72"/>
      <c r="R176" s="72"/>
      <c r="S176" s="72"/>
      <c r="T176" s="72"/>
      <c r="V176" s="72"/>
      <c r="X176" s="72"/>
      <c r="Z176" s="72"/>
      <c r="AB176" s="72"/>
      <c r="AE176" s="72"/>
      <c r="AF176" s="72"/>
      <c r="AG176" s="72"/>
    </row>
    <row r="177" spans="6:33" ht="15.75" customHeight="1">
      <c r="F177" s="72"/>
      <c r="L177" s="72"/>
      <c r="P177" s="72"/>
      <c r="Q177" s="72"/>
      <c r="R177" s="72"/>
      <c r="S177" s="72"/>
      <c r="T177" s="72"/>
      <c r="V177" s="72"/>
      <c r="X177" s="72"/>
      <c r="Z177" s="72"/>
      <c r="AB177" s="72"/>
      <c r="AE177" s="72"/>
      <c r="AF177" s="72"/>
      <c r="AG177" s="72"/>
    </row>
    <row r="178" spans="6:33" ht="15.75" customHeight="1">
      <c r="F178" s="72"/>
      <c r="L178" s="72"/>
      <c r="P178" s="72"/>
      <c r="Q178" s="72"/>
      <c r="R178" s="72"/>
      <c r="S178" s="72"/>
      <c r="T178" s="72"/>
      <c r="V178" s="72"/>
      <c r="X178" s="72"/>
      <c r="Z178" s="72"/>
      <c r="AB178" s="72"/>
      <c r="AE178" s="72"/>
      <c r="AF178" s="72"/>
      <c r="AG178" s="72"/>
    </row>
    <row r="179" spans="6:33" ht="15.75" customHeight="1">
      <c r="F179" s="72"/>
      <c r="L179" s="72"/>
      <c r="P179" s="72"/>
      <c r="Q179" s="72"/>
      <c r="R179" s="72"/>
      <c r="S179" s="72"/>
      <c r="T179" s="72"/>
      <c r="V179" s="72"/>
      <c r="X179" s="72"/>
      <c r="Z179" s="72"/>
      <c r="AB179" s="72"/>
      <c r="AE179" s="72"/>
      <c r="AF179" s="72"/>
      <c r="AG179" s="72"/>
    </row>
    <row r="180" spans="6:33" ht="15.75" customHeight="1">
      <c r="F180" s="72"/>
      <c r="L180" s="72"/>
      <c r="P180" s="72"/>
      <c r="Q180" s="72"/>
      <c r="R180" s="72"/>
      <c r="S180" s="72"/>
      <c r="T180" s="72"/>
      <c r="V180" s="72"/>
      <c r="X180" s="72"/>
      <c r="Z180" s="72"/>
      <c r="AB180" s="72"/>
      <c r="AE180" s="72"/>
      <c r="AF180" s="72"/>
      <c r="AG180" s="72"/>
    </row>
    <row r="181" spans="6:33" ht="15.75" customHeight="1">
      <c r="F181" s="72"/>
      <c r="L181" s="72"/>
      <c r="P181" s="72"/>
      <c r="Q181" s="72"/>
      <c r="R181" s="72"/>
      <c r="S181" s="72"/>
      <c r="T181" s="72"/>
      <c r="V181" s="72"/>
      <c r="X181" s="72"/>
      <c r="Z181" s="72"/>
      <c r="AB181" s="72"/>
      <c r="AE181" s="72"/>
      <c r="AF181" s="72"/>
      <c r="AG181" s="72"/>
    </row>
    <row r="182" spans="6:33" ht="15.75" customHeight="1">
      <c r="F182" s="72"/>
      <c r="L182" s="72"/>
      <c r="P182" s="72"/>
      <c r="Q182" s="72"/>
      <c r="R182" s="72"/>
      <c r="S182" s="72"/>
      <c r="T182" s="72"/>
      <c r="V182" s="72"/>
      <c r="X182" s="72"/>
      <c r="Z182" s="72"/>
      <c r="AB182" s="72"/>
      <c r="AE182" s="72"/>
      <c r="AF182" s="72"/>
      <c r="AG182" s="72"/>
    </row>
    <row r="183" spans="6:33" ht="15.75" customHeight="1">
      <c r="F183" s="72"/>
      <c r="L183" s="72"/>
      <c r="P183" s="72"/>
      <c r="Q183" s="72"/>
      <c r="R183" s="72"/>
      <c r="S183" s="72"/>
      <c r="T183" s="72"/>
      <c r="V183" s="72"/>
      <c r="X183" s="72"/>
      <c r="Z183" s="72"/>
      <c r="AB183" s="72"/>
      <c r="AE183" s="72"/>
      <c r="AF183" s="72"/>
      <c r="AG183" s="72"/>
    </row>
    <row r="184" spans="6:33" ht="15.75" customHeight="1">
      <c r="F184" s="72"/>
      <c r="L184" s="72"/>
      <c r="P184" s="72"/>
      <c r="Q184" s="72"/>
      <c r="R184" s="72"/>
      <c r="S184" s="72"/>
      <c r="T184" s="72"/>
      <c r="V184" s="72"/>
      <c r="X184" s="72"/>
      <c r="Z184" s="72"/>
      <c r="AB184" s="72"/>
      <c r="AE184" s="72"/>
      <c r="AF184" s="72"/>
      <c r="AG184" s="72"/>
    </row>
    <row r="185" spans="6:33" ht="15.75" customHeight="1">
      <c r="F185" s="72"/>
      <c r="L185" s="72"/>
      <c r="P185" s="72"/>
      <c r="Q185" s="72"/>
      <c r="R185" s="72"/>
      <c r="S185" s="72"/>
      <c r="T185" s="72"/>
      <c r="V185" s="72"/>
      <c r="X185" s="72"/>
      <c r="Z185" s="72"/>
      <c r="AB185" s="72"/>
      <c r="AE185" s="72"/>
      <c r="AF185" s="72"/>
      <c r="AG185" s="72"/>
    </row>
    <row r="186" spans="6:33" ht="15.75" customHeight="1">
      <c r="F186" s="72"/>
      <c r="L186" s="72"/>
      <c r="P186" s="72"/>
      <c r="Q186" s="72"/>
      <c r="R186" s="72"/>
      <c r="S186" s="72"/>
      <c r="T186" s="72"/>
      <c r="V186" s="72"/>
      <c r="X186" s="72"/>
      <c r="Z186" s="72"/>
      <c r="AB186" s="72"/>
      <c r="AE186" s="72"/>
      <c r="AF186" s="72"/>
      <c r="AG186" s="72"/>
    </row>
    <row r="187" spans="6:33" ht="15.75" customHeight="1">
      <c r="F187" s="72"/>
      <c r="L187" s="72"/>
      <c r="P187" s="72"/>
      <c r="Q187" s="72"/>
      <c r="R187" s="72"/>
      <c r="S187" s="72"/>
      <c r="T187" s="72"/>
      <c r="V187" s="72"/>
      <c r="X187" s="72"/>
      <c r="Z187" s="72"/>
      <c r="AB187" s="72"/>
      <c r="AE187" s="72"/>
      <c r="AF187" s="72"/>
      <c r="AG187" s="72"/>
    </row>
    <row r="188" spans="6:33" ht="15.75" customHeight="1">
      <c r="F188" s="72"/>
      <c r="L188" s="72"/>
      <c r="P188" s="72"/>
      <c r="Q188" s="72"/>
      <c r="R188" s="72"/>
      <c r="S188" s="72"/>
      <c r="T188" s="72"/>
      <c r="V188" s="72"/>
      <c r="X188" s="72"/>
      <c r="Z188" s="72"/>
      <c r="AB188" s="72"/>
      <c r="AE188" s="72"/>
      <c r="AF188" s="72"/>
      <c r="AG188" s="72"/>
    </row>
    <row r="189" spans="6:33" ht="15.75" customHeight="1">
      <c r="F189" s="72"/>
      <c r="L189" s="72"/>
      <c r="P189" s="72"/>
      <c r="Q189" s="72"/>
      <c r="R189" s="72"/>
      <c r="S189" s="72"/>
      <c r="T189" s="72"/>
      <c r="V189" s="72"/>
      <c r="X189" s="72"/>
      <c r="Z189" s="72"/>
      <c r="AB189" s="72"/>
      <c r="AE189" s="72"/>
      <c r="AF189" s="72"/>
      <c r="AG189" s="72"/>
    </row>
    <row r="190" spans="6:33" ht="15.75" customHeight="1">
      <c r="F190" s="72"/>
      <c r="L190" s="72"/>
      <c r="P190" s="72"/>
      <c r="Q190" s="72"/>
      <c r="R190" s="72"/>
      <c r="S190" s="72"/>
      <c r="T190" s="72"/>
      <c r="V190" s="72"/>
      <c r="X190" s="72"/>
      <c r="Z190" s="72"/>
      <c r="AB190" s="72"/>
      <c r="AE190" s="72"/>
      <c r="AF190" s="72"/>
      <c r="AG190" s="72"/>
    </row>
    <row r="191" spans="6:33" ht="15.75" customHeight="1">
      <c r="F191" s="72"/>
      <c r="L191" s="72"/>
      <c r="P191" s="72"/>
      <c r="Q191" s="72"/>
      <c r="R191" s="72"/>
      <c r="S191" s="72"/>
      <c r="T191" s="72"/>
      <c r="V191" s="72"/>
      <c r="X191" s="72"/>
      <c r="Z191" s="72"/>
      <c r="AB191" s="72"/>
      <c r="AE191" s="72"/>
      <c r="AF191" s="72"/>
      <c r="AG191" s="72"/>
    </row>
    <row r="192" spans="6:33" ht="15.75" customHeight="1">
      <c r="F192" s="72"/>
      <c r="L192" s="72"/>
      <c r="P192" s="72"/>
      <c r="Q192" s="72"/>
      <c r="R192" s="72"/>
      <c r="S192" s="72"/>
      <c r="T192" s="72"/>
      <c r="V192" s="72"/>
      <c r="X192" s="72"/>
      <c r="Z192" s="72"/>
      <c r="AB192" s="72"/>
      <c r="AE192" s="72"/>
      <c r="AF192" s="72"/>
      <c r="AG192" s="72"/>
    </row>
    <row r="193" spans="6:33" ht="15.75" customHeight="1">
      <c r="F193" s="72"/>
      <c r="L193" s="72"/>
      <c r="P193" s="72"/>
      <c r="Q193" s="72"/>
      <c r="R193" s="72"/>
      <c r="S193" s="72"/>
      <c r="T193" s="72"/>
      <c r="V193" s="72"/>
      <c r="X193" s="72"/>
      <c r="Z193" s="72"/>
      <c r="AB193" s="72"/>
      <c r="AE193" s="72"/>
      <c r="AF193" s="72"/>
      <c r="AG193" s="72"/>
    </row>
    <row r="194" spans="6:33" ht="15.75" customHeight="1">
      <c r="F194" s="72"/>
      <c r="L194" s="72"/>
      <c r="P194" s="72"/>
      <c r="Q194" s="72"/>
      <c r="R194" s="72"/>
      <c r="S194" s="72"/>
      <c r="T194" s="72"/>
      <c r="V194" s="72"/>
      <c r="X194" s="72"/>
      <c r="Z194" s="72"/>
      <c r="AB194" s="72"/>
      <c r="AE194" s="72"/>
      <c r="AF194" s="72"/>
      <c r="AG194" s="72"/>
    </row>
    <row r="195" spans="6:33" ht="15.75" customHeight="1">
      <c r="F195" s="72"/>
      <c r="L195" s="72"/>
      <c r="P195" s="72"/>
      <c r="Q195" s="72"/>
      <c r="R195" s="72"/>
      <c r="S195" s="72"/>
      <c r="T195" s="72"/>
      <c r="V195" s="72"/>
      <c r="X195" s="72"/>
      <c r="Z195" s="72"/>
      <c r="AB195" s="72"/>
      <c r="AE195" s="72"/>
      <c r="AF195" s="72"/>
      <c r="AG195" s="72"/>
    </row>
    <row r="196" spans="6:33" ht="15.75" customHeight="1">
      <c r="F196" s="72"/>
      <c r="L196" s="72"/>
      <c r="P196" s="72"/>
      <c r="Q196" s="72"/>
      <c r="R196" s="72"/>
      <c r="S196" s="72"/>
      <c r="T196" s="72"/>
      <c r="V196" s="72"/>
      <c r="X196" s="72"/>
      <c r="Z196" s="72"/>
      <c r="AB196" s="72"/>
      <c r="AE196" s="72"/>
      <c r="AF196" s="72"/>
      <c r="AG196" s="72"/>
    </row>
    <row r="197" spans="6:33" ht="15.75" customHeight="1">
      <c r="F197" s="72"/>
      <c r="L197" s="72"/>
      <c r="P197" s="72"/>
      <c r="Q197" s="72"/>
      <c r="R197" s="72"/>
      <c r="S197" s="72"/>
      <c r="T197" s="72"/>
      <c r="V197" s="72"/>
      <c r="X197" s="72"/>
      <c r="Z197" s="72"/>
      <c r="AB197" s="72"/>
      <c r="AE197" s="72"/>
      <c r="AF197" s="72"/>
      <c r="AG197" s="72"/>
    </row>
    <row r="198" spans="6:33" ht="15.75" customHeight="1">
      <c r="F198" s="72"/>
      <c r="L198" s="72"/>
      <c r="P198" s="72"/>
      <c r="Q198" s="72"/>
      <c r="R198" s="72"/>
      <c r="S198" s="72"/>
      <c r="T198" s="72"/>
      <c r="V198" s="72"/>
      <c r="X198" s="72"/>
      <c r="Z198" s="72"/>
      <c r="AB198" s="72"/>
      <c r="AE198" s="72"/>
      <c r="AF198" s="72"/>
      <c r="AG198" s="72"/>
    </row>
    <row r="199" spans="6:33" ht="15.75" customHeight="1">
      <c r="F199" s="72"/>
      <c r="L199" s="72"/>
      <c r="P199" s="72"/>
      <c r="Q199" s="72"/>
      <c r="R199" s="72"/>
      <c r="S199" s="72"/>
      <c r="T199" s="72"/>
      <c r="V199" s="72"/>
      <c r="X199" s="72"/>
      <c r="Z199" s="72"/>
      <c r="AB199" s="72"/>
      <c r="AE199" s="72"/>
      <c r="AF199" s="72"/>
      <c r="AG199" s="72"/>
    </row>
    <row r="200" spans="6:33" ht="15.75" customHeight="1">
      <c r="F200" s="72"/>
      <c r="L200" s="72"/>
      <c r="P200" s="72"/>
      <c r="Q200" s="72"/>
      <c r="R200" s="72"/>
      <c r="S200" s="72"/>
      <c r="T200" s="72"/>
      <c r="V200" s="72"/>
      <c r="X200" s="72"/>
      <c r="Z200" s="72"/>
      <c r="AB200" s="72"/>
      <c r="AE200" s="72"/>
      <c r="AF200" s="72"/>
      <c r="AG200" s="72"/>
    </row>
    <row r="201" spans="6:33" ht="15.75" customHeight="1">
      <c r="F201" s="72"/>
      <c r="L201" s="72"/>
      <c r="P201" s="72"/>
      <c r="Q201" s="72"/>
      <c r="R201" s="72"/>
      <c r="S201" s="72"/>
      <c r="T201" s="72"/>
      <c r="V201" s="72"/>
      <c r="X201" s="72"/>
      <c r="Z201" s="72"/>
      <c r="AB201" s="72"/>
      <c r="AE201" s="72"/>
      <c r="AF201" s="72"/>
      <c r="AG201" s="72"/>
    </row>
    <row r="202" spans="6:33" ht="15.75" customHeight="1">
      <c r="F202" s="72"/>
      <c r="L202" s="72"/>
      <c r="P202" s="72"/>
      <c r="Q202" s="72"/>
      <c r="R202" s="72"/>
      <c r="S202" s="72"/>
      <c r="T202" s="72"/>
      <c r="V202" s="72"/>
      <c r="X202" s="72"/>
      <c r="Z202" s="72"/>
      <c r="AB202" s="72"/>
      <c r="AE202" s="72"/>
      <c r="AF202" s="72"/>
      <c r="AG202" s="72"/>
    </row>
    <row r="203" spans="6:33" ht="15.75" customHeight="1">
      <c r="F203" s="72"/>
      <c r="L203" s="72"/>
      <c r="P203" s="72"/>
      <c r="Q203" s="72"/>
      <c r="R203" s="72"/>
      <c r="S203" s="72"/>
      <c r="T203" s="72"/>
      <c r="V203" s="72"/>
      <c r="X203" s="72"/>
      <c r="Z203" s="72"/>
      <c r="AB203" s="72"/>
      <c r="AE203" s="72"/>
      <c r="AF203" s="72"/>
      <c r="AG203" s="72"/>
    </row>
    <row r="204" spans="6:33" ht="15.75" customHeight="1">
      <c r="F204" s="72"/>
      <c r="L204" s="72"/>
      <c r="P204" s="72"/>
      <c r="Q204" s="72"/>
      <c r="R204" s="72"/>
      <c r="S204" s="72"/>
      <c r="T204" s="72"/>
      <c r="V204" s="72"/>
      <c r="X204" s="72"/>
      <c r="Z204" s="72"/>
      <c r="AB204" s="72"/>
      <c r="AE204" s="72"/>
      <c r="AF204" s="72"/>
      <c r="AG204" s="72"/>
    </row>
    <row r="205" spans="6:33" ht="15.75" customHeight="1">
      <c r="F205" s="72"/>
      <c r="L205" s="72"/>
      <c r="P205" s="72"/>
      <c r="Q205" s="72"/>
      <c r="R205" s="72"/>
      <c r="S205" s="72"/>
      <c r="T205" s="72"/>
      <c r="V205" s="72"/>
      <c r="X205" s="72"/>
      <c r="Z205" s="72"/>
      <c r="AB205" s="72"/>
      <c r="AE205" s="72"/>
      <c r="AF205" s="72"/>
      <c r="AG205" s="72"/>
    </row>
    <row r="206" spans="6:33" ht="15.75" customHeight="1">
      <c r="F206" s="72"/>
      <c r="L206" s="72"/>
      <c r="P206" s="72"/>
      <c r="Q206" s="72"/>
      <c r="R206" s="72"/>
      <c r="S206" s="72"/>
      <c r="T206" s="72"/>
      <c r="V206" s="72"/>
      <c r="X206" s="72"/>
      <c r="Z206" s="72"/>
      <c r="AB206" s="72"/>
      <c r="AE206" s="72"/>
      <c r="AF206" s="72"/>
      <c r="AG206" s="72"/>
    </row>
    <row r="207" spans="6:33" ht="15.75" customHeight="1">
      <c r="F207" s="72"/>
      <c r="L207" s="72"/>
      <c r="P207" s="72"/>
      <c r="Q207" s="72"/>
      <c r="R207" s="72"/>
      <c r="S207" s="72"/>
      <c r="T207" s="72"/>
      <c r="V207" s="72"/>
      <c r="X207" s="72"/>
      <c r="Z207" s="72"/>
      <c r="AB207" s="72"/>
      <c r="AE207" s="72"/>
      <c r="AF207" s="72"/>
      <c r="AG207" s="72"/>
    </row>
    <row r="208" spans="6:33" ht="15.75" customHeight="1">
      <c r="F208" s="72"/>
      <c r="L208" s="72"/>
      <c r="P208" s="72"/>
      <c r="Q208" s="72"/>
      <c r="R208" s="72"/>
      <c r="S208" s="72"/>
      <c r="T208" s="72"/>
      <c r="V208" s="72"/>
      <c r="X208" s="72"/>
      <c r="Z208" s="72"/>
      <c r="AB208" s="72"/>
      <c r="AE208" s="72"/>
      <c r="AF208" s="72"/>
      <c r="AG208" s="72"/>
    </row>
    <row r="209" spans="6:33" ht="15.75" customHeight="1">
      <c r="F209" s="72"/>
      <c r="L209" s="72"/>
      <c r="P209" s="72"/>
      <c r="Q209" s="72"/>
      <c r="R209" s="72"/>
      <c r="S209" s="72"/>
      <c r="T209" s="72"/>
      <c r="V209" s="72"/>
      <c r="X209" s="72"/>
      <c r="Z209" s="72"/>
      <c r="AB209" s="72"/>
      <c r="AE209" s="72"/>
      <c r="AF209" s="72"/>
      <c r="AG209" s="72"/>
    </row>
    <row r="210" spans="6:33" ht="15.75" customHeight="1">
      <c r="F210" s="72"/>
      <c r="L210" s="72"/>
      <c r="P210" s="72"/>
      <c r="Q210" s="72"/>
      <c r="R210" s="72"/>
      <c r="S210" s="72"/>
      <c r="T210" s="72"/>
      <c r="V210" s="72"/>
      <c r="X210" s="72"/>
      <c r="Z210" s="72"/>
      <c r="AB210" s="72"/>
      <c r="AE210" s="72"/>
      <c r="AF210" s="72"/>
      <c r="AG210" s="72"/>
    </row>
    <row r="211" spans="6:33" ht="15.75" customHeight="1">
      <c r="F211" s="72"/>
      <c r="L211" s="72"/>
      <c r="P211" s="72"/>
      <c r="Q211" s="72"/>
      <c r="R211" s="72"/>
      <c r="S211" s="72"/>
      <c r="T211" s="72"/>
      <c r="V211" s="72"/>
      <c r="X211" s="72"/>
      <c r="Z211" s="72"/>
      <c r="AB211" s="72"/>
      <c r="AE211" s="72"/>
      <c r="AF211" s="72"/>
      <c r="AG211" s="72"/>
    </row>
    <row r="212" spans="6:33" ht="15.75" customHeight="1">
      <c r="F212" s="72"/>
      <c r="L212" s="72"/>
      <c r="P212" s="72"/>
      <c r="Q212" s="72"/>
      <c r="R212" s="72"/>
      <c r="S212" s="72"/>
      <c r="T212" s="72"/>
      <c r="V212" s="72"/>
      <c r="X212" s="72"/>
      <c r="Z212" s="72"/>
      <c r="AB212" s="72"/>
      <c r="AE212" s="72"/>
      <c r="AF212" s="72"/>
      <c r="AG212" s="72"/>
    </row>
    <row r="213" spans="6:33" ht="15.75" customHeight="1">
      <c r="F213" s="72"/>
      <c r="L213" s="72"/>
      <c r="P213" s="72"/>
      <c r="Q213" s="72"/>
      <c r="R213" s="72"/>
      <c r="S213" s="72"/>
      <c r="T213" s="72"/>
      <c r="V213" s="72"/>
      <c r="X213" s="72"/>
      <c r="Z213" s="72"/>
      <c r="AB213" s="72"/>
      <c r="AE213" s="72"/>
      <c r="AF213" s="72"/>
      <c r="AG213" s="72"/>
    </row>
    <row r="214" spans="6:33" ht="15.75" customHeight="1">
      <c r="F214" s="72"/>
      <c r="L214" s="72"/>
      <c r="P214" s="72"/>
      <c r="Q214" s="72"/>
      <c r="R214" s="72"/>
      <c r="S214" s="72"/>
      <c r="T214" s="72"/>
      <c r="V214" s="72"/>
      <c r="X214" s="72"/>
      <c r="Z214" s="72"/>
      <c r="AB214" s="72"/>
      <c r="AE214" s="72"/>
      <c r="AF214" s="72"/>
      <c r="AG214" s="72"/>
    </row>
    <row r="215" spans="6:33" ht="15.75" customHeight="1">
      <c r="F215" s="72"/>
      <c r="L215" s="72"/>
      <c r="P215" s="72"/>
      <c r="Q215" s="72"/>
      <c r="R215" s="72"/>
      <c r="S215" s="72"/>
      <c r="T215" s="72"/>
      <c r="V215" s="72"/>
      <c r="X215" s="72"/>
      <c r="Z215" s="72"/>
      <c r="AB215" s="72"/>
      <c r="AE215" s="72"/>
      <c r="AF215" s="72"/>
      <c r="AG215" s="72"/>
    </row>
    <row r="216" spans="6:33" ht="15.75" customHeight="1">
      <c r="F216" s="72"/>
      <c r="L216" s="72"/>
      <c r="P216" s="72"/>
      <c r="Q216" s="72"/>
      <c r="R216" s="72"/>
      <c r="S216" s="72"/>
      <c r="T216" s="72"/>
      <c r="V216" s="72"/>
      <c r="X216" s="72"/>
      <c r="Z216" s="72"/>
      <c r="AB216" s="72"/>
      <c r="AE216" s="72"/>
      <c r="AF216" s="72"/>
      <c r="AG216" s="72"/>
    </row>
    <row r="217" spans="6:33" ht="15.75" customHeight="1">
      <c r="F217" s="72"/>
      <c r="L217" s="72"/>
      <c r="P217" s="72"/>
      <c r="Q217" s="72"/>
      <c r="R217" s="72"/>
      <c r="S217" s="72"/>
      <c r="T217" s="72"/>
      <c r="V217" s="72"/>
      <c r="X217" s="72"/>
      <c r="Z217" s="72"/>
      <c r="AB217" s="72"/>
      <c r="AE217" s="72"/>
      <c r="AF217" s="72"/>
      <c r="AG217" s="72"/>
    </row>
    <row r="218" spans="6:33" ht="15.75" customHeight="1">
      <c r="F218" s="72"/>
      <c r="L218" s="72"/>
      <c r="P218" s="72"/>
      <c r="Q218" s="72"/>
      <c r="R218" s="72"/>
      <c r="S218" s="72"/>
      <c r="T218" s="72"/>
      <c r="V218" s="72"/>
      <c r="X218" s="72"/>
      <c r="Z218" s="72"/>
      <c r="AB218" s="72"/>
      <c r="AE218" s="72"/>
      <c r="AF218" s="72"/>
      <c r="AG218" s="72"/>
    </row>
    <row r="219" spans="6:33" ht="15.75" customHeight="1">
      <c r="F219" s="72"/>
      <c r="L219" s="72"/>
      <c r="P219" s="72"/>
      <c r="Q219" s="72"/>
      <c r="R219" s="72"/>
      <c r="S219" s="72"/>
      <c r="T219" s="72"/>
      <c r="V219" s="72"/>
      <c r="X219" s="72"/>
      <c r="Z219" s="72"/>
      <c r="AB219" s="72"/>
      <c r="AE219" s="72"/>
      <c r="AF219" s="72"/>
      <c r="AG219" s="72"/>
    </row>
    <row r="220" spans="6:33" ht="15.75" customHeight="1">
      <c r="F220" s="72"/>
      <c r="L220" s="72"/>
      <c r="P220" s="72"/>
      <c r="Q220" s="72"/>
      <c r="R220" s="72"/>
      <c r="S220" s="72"/>
      <c r="T220" s="72"/>
      <c r="V220" s="72"/>
      <c r="X220" s="72"/>
      <c r="Z220" s="72"/>
      <c r="AB220" s="72"/>
      <c r="AE220" s="72"/>
      <c r="AF220" s="72"/>
      <c r="AG220" s="72"/>
    </row>
    <row r="221" spans="6:33" ht="15.75" customHeight="1">
      <c r="F221" s="72"/>
      <c r="L221" s="72"/>
      <c r="P221" s="72"/>
      <c r="Q221" s="72"/>
      <c r="R221" s="72"/>
      <c r="S221" s="72"/>
      <c r="T221" s="72"/>
      <c r="V221" s="72"/>
      <c r="X221" s="72"/>
      <c r="Z221" s="72"/>
      <c r="AB221" s="72"/>
      <c r="AE221" s="72"/>
      <c r="AF221" s="72"/>
      <c r="AG221" s="72"/>
    </row>
    <row r="222" spans="6:33" ht="15.75" customHeight="1">
      <c r="F222" s="72"/>
      <c r="L222" s="72"/>
      <c r="P222" s="72"/>
      <c r="Q222" s="72"/>
      <c r="R222" s="72"/>
      <c r="S222" s="72"/>
      <c r="T222" s="72"/>
      <c r="V222" s="72"/>
      <c r="X222" s="72"/>
      <c r="Z222" s="72"/>
      <c r="AB222" s="72"/>
      <c r="AE222" s="72"/>
      <c r="AF222" s="72"/>
      <c r="AG222" s="72"/>
    </row>
    <row r="223" spans="6:33" ht="15.75" customHeight="1">
      <c r="F223" s="72"/>
      <c r="L223" s="72"/>
      <c r="P223" s="72"/>
      <c r="Q223" s="72"/>
      <c r="R223" s="72"/>
      <c r="S223" s="72"/>
      <c r="T223" s="72"/>
      <c r="V223" s="72"/>
      <c r="X223" s="72"/>
      <c r="Z223" s="72"/>
      <c r="AB223" s="72"/>
      <c r="AE223" s="72"/>
      <c r="AF223" s="72"/>
      <c r="AG223" s="72"/>
    </row>
    <row r="224" spans="6:33" ht="15.75" customHeight="1">
      <c r="F224" s="72"/>
      <c r="L224" s="72"/>
      <c r="P224" s="72"/>
      <c r="Q224" s="72"/>
      <c r="R224" s="72"/>
      <c r="S224" s="72"/>
      <c r="T224" s="72"/>
      <c r="V224" s="72"/>
      <c r="X224" s="72"/>
      <c r="Z224" s="72"/>
      <c r="AB224" s="72"/>
      <c r="AE224" s="72"/>
      <c r="AF224" s="72"/>
      <c r="AG224" s="72"/>
    </row>
    <row r="225" spans="6:33" ht="15.75" customHeight="1">
      <c r="F225" s="72"/>
      <c r="L225" s="72"/>
      <c r="P225" s="72"/>
      <c r="Q225" s="72"/>
      <c r="R225" s="72"/>
      <c r="S225" s="72"/>
      <c r="T225" s="72"/>
      <c r="V225" s="72"/>
      <c r="X225" s="72"/>
      <c r="Z225" s="72"/>
      <c r="AB225" s="72"/>
      <c r="AE225" s="72"/>
      <c r="AF225" s="72"/>
      <c r="AG225" s="72"/>
    </row>
    <row r="226" spans="6:33" ht="15.75" customHeight="1">
      <c r="F226" s="72"/>
      <c r="L226" s="72"/>
      <c r="P226" s="72"/>
      <c r="Q226" s="72"/>
      <c r="R226" s="72"/>
      <c r="S226" s="72"/>
      <c r="T226" s="72"/>
      <c r="V226" s="72"/>
      <c r="X226" s="72"/>
      <c r="Z226" s="72"/>
      <c r="AB226" s="72"/>
      <c r="AE226" s="72"/>
      <c r="AF226" s="72"/>
      <c r="AG226" s="72"/>
    </row>
    <row r="227" spans="6:33" ht="15.75" customHeight="1">
      <c r="F227" s="72"/>
      <c r="L227" s="72"/>
      <c r="P227" s="72"/>
      <c r="Q227" s="72"/>
      <c r="R227" s="72"/>
      <c r="S227" s="72"/>
      <c r="T227" s="72"/>
      <c r="V227" s="72"/>
      <c r="X227" s="72"/>
      <c r="Z227" s="72"/>
      <c r="AB227" s="72"/>
      <c r="AE227" s="72"/>
      <c r="AF227" s="72"/>
      <c r="AG227" s="72"/>
    </row>
    <row r="228" spans="6:33" ht="15.75" customHeight="1">
      <c r="F228" s="72"/>
      <c r="L228" s="72"/>
      <c r="P228" s="72"/>
      <c r="Q228" s="72"/>
      <c r="R228" s="72"/>
      <c r="S228" s="72"/>
      <c r="T228" s="72"/>
      <c r="V228" s="72"/>
      <c r="X228" s="72"/>
      <c r="Z228" s="72"/>
      <c r="AB228" s="72"/>
      <c r="AE228" s="72"/>
      <c r="AF228" s="72"/>
      <c r="AG228" s="72"/>
    </row>
    <row r="229" spans="6:33" ht="15.75" customHeight="1">
      <c r="F229" s="72"/>
      <c r="L229" s="72"/>
      <c r="P229" s="72"/>
      <c r="Q229" s="72"/>
      <c r="R229" s="72"/>
      <c r="S229" s="72"/>
      <c r="T229" s="72"/>
      <c r="V229" s="72"/>
      <c r="X229" s="72"/>
      <c r="Z229" s="72"/>
      <c r="AB229" s="72"/>
      <c r="AE229" s="72"/>
      <c r="AF229" s="72"/>
      <c r="AG229" s="72"/>
    </row>
    <row r="230" spans="6:33" ht="15.75" customHeight="1">
      <c r="F230" s="72"/>
      <c r="L230" s="72"/>
      <c r="P230" s="72"/>
      <c r="Q230" s="72"/>
      <c r="R230" s="72"/>
      <c r="S230" s="72"/>
      <c r="T230" s="72"/>
      <c r="V230" s="72"/>
      <c r="X230" s="72"/>
      <c r="Z230" s="72"/>
      <c r="AB230" s="72"/>
      <c r="AE230" s="72"/>
      <c r="AF230" s="72"/>
      <c r="AG230" s="72"/>
    </row>
    <row r="231" spans="6:33" ht="15.75" customHeight="1">
      <c r="F231" s="72"/>
      <c r="L231" s="72"/>
      <c r="P231" s="72"/>
      <c r="Q231" s="72"/>
      <c r="R231" s="72"/>
      <c r="S231" s="72"/>
      <c r="T231" s="72"/>
      <c r="V231" s="72"/>
      <c r="X231" s="72"/>
      <c r="Z231" s="72"/>
      <c r="AB231" s="72"/>
      <c r="AE231" s="72"/>
      <c r="AF231" s="72"/>
      <c r="AG231" s="72"/>
    </row>
    <row r="232" spans="6:33" ht="15.75" customHeight="1">
      <c r="F232" s="72"/>
      <c r="L232" s="72"/>
      <c r="P232" s="72"/>
      <c r="Q232" s="72"/>
      <c r="R232" s="72"/>
      <c r="S232" s="72"/>
      <c r="T232" s="72"/>
      <c r="V232" s="72"/>
      <c r="X232" s="72"/>
      <c r="Z232" s="72"/>
      <c r="AB232" s="72"/>
      <c r="AE232" s="72"/>
      <c r="AF232" s="72"/>
      <c r="AG232" s="72"/>
    </row>
    <row r="233" spans="6:33" ht="15.75" customHeight="1">
      <c r="F233" s="72"/>
      <c r="L233" s="72"/>
      <c r="P233" s="72"/>
      <c r="Q233" s="72"/>
      <c r="R233" s="72"/>
      <c r="S233" s="72"/>
      <c r="T233" s="72"/>
      <c r="V233" s="72"/>
      <c r="X233" s="72"/>
      <c r="Z233" s="72"/>
      <c r="AB233" s="72"/>
      <c r="AE233" s="72"/>
      <c r="AF233" s="72"/>
      <c r="AG233" s="72"/>
    </row>
    <row r="234" spans="6:33" ht="15.75" customHeight="1">
      <c r="F234" s="72"/>
      <c r="L234" s="72"/>
      <c r="P234" s="72"/>
      <c r="Q234" s="72"/>
      <c r="R234" s="72"/>
      <c r="S234" s="72"/>
      <c r="T234" s="72"/>
      <c r="V234" s="72"/>
      <c r="X234" s="72"/>
      <c r="Z234" s="72"/>
      <c r="AB234" s="72"/>
      <c r="AE234" s="72"/>
      <c r="AF234" s="72"/>
      <c r="AG234" s="72"/>
    </row>
    <row r="235" spans="6:33" ht="15.75" customHeight="1">
      <c r="F235" s="72"/>
      <c r="L235" s="72"/>
      <c r="P235" s="72"/>
      <c r="Q235" s="72"/>
      <c r="R235" s="72"/>
      <c r="S235" s="72"/>
      <c r="T235" s="72"/>
      <c r="V235" s="72"/>
      <c r="X235" s="72"/>
      <c r="Z235" s="72"/>
      <c r="AB235" s="72"/>
      <c r="AE235" s="72"/>
      <c r="AF235" s="72"/>
      <c r="AG235" s="72"/>
    </row>
    <row r="236" spans="6:33" ht="15.75" customHeight="1">
      <c r="F236" s="72"/>
      <c r="L236" s="72"/>
      <c r="P236" s="72"/>
      <c r="Q236" s="72"/>
      <c r="R236" s="72"/>
      <c r="S236" s="72"/>
      <c r="T236" s="72"/>
      <c r="V236" s="72"/>
      <c r="X236" s="72"/>
      <c r="Z236" s="72"/>
      <c r="AB236" s="72"/>
      <c r="AE236" s="72"/>
      <c r="AF236" s="72"/>
      <c r="AG236" s="72"/>
    </row>
    <row r="237" spans="6:33" ht="15.75" customHeight="1">
      <c r="F237" s="72"/>
      <c r="L237" s="72"/>
      <c r="P237" s="72"/>
      <c r="Q237" s="72"/>
      <c r="R237" s="72"/>
      <c r="S237" s="72"/>
      <c r="T237" s="72"/>
      <c r="V237" s="72"/>
      <c r="X237" s="72"/>
      <c r="Z237" s="72"/>
      <c r="AB237" s="72"/>
      <c r="AE237" s="72"/>
      <c r="AF237" s="72"/>
      <c r="AG237" s="72"/>
    </row>
    <row r="238" spans="6:33" ht="15.75" customHeight="1">
      <c r="F238" s="72"/>
      <c r="L238" s="72"/>
      <c r="P238" s="72"/>
      <c r="Q238" s="72"/>
      <c r="R238" s="72"/>
      <c r="S238" s="72"/>
      <c r="T238" s="72"/>
      <c r="V238" s="72"/>
      <c r="X238" s="72"/>
      <c r="Z238" s="72"/>
      <c r="AB238" s="72"/>
      <c r="AE238" s="72"/>
      <c r="AF238" s="72"/>
      <c r="AG238" s="72"/>
    </row>
    <row r="239" spans="6:33" ht="15.75" customHeight="1">
      <c r="F239" s="72"/>
      <c r="L239" s="72"/>
      <c r="P239" s="72"/>
      <c r="Q239" s="72"/>
      <c r="R239" s="72"/>
      <c r="S239" s="72"/>
      <c r="T239" s="72"/>
      <c r="V239" s="72"/>
      <c r="X239" s="72"/>
      <c r="Z239" s="72"/>
      <c r="AB239" s="72"/>
      <c r="AE239" s="72"/>
      <c r="AF239" s="72"/>
      <c r="AG239" s="72"/>
    </row>
    <row r="240" spans="6:33" ht="15.75" customHeight="1">
      <c r="F240" s="72"/>
      <c r="L240" s="72"/>
      <c r="P240" s="72"/>
      <c r="Q240" s="72"/>
      <c r="R240" s="72"/>
      <c r="S240" s="72"/>
      <c r="T240" s="72"/>
      <c r="V240" s="72"/>
      <c r="X240" s="72"/>
      <c r="Z240" s="72"/>
      <c r="AB240" s="72"/>
      <c r="AE240" s="72"/>
      <c r="AF240" s="72"/>
      <c r="AG240" s="72"/>
    </row>
    <row r="241" spans="6:33" ht="15.75" customHeight="1">
      <c r="F241" s="72"/>
      <c r="L241" s="72"/>
      <c r="P241" s="72"/>
      <c r="Q241" s="72"/>
      <c r="R241" s="72"/>
      <c r="S241" s="72"/>
      <c r="T241" s="72"/>
      <c r="V241" s="72"/>
      <c r="X241" s="72"/>
      <c r="Z241" s="72"/>
      <c r="AB241" s="72"/>
      <c r="AE241" s="72"/>
      <c r="AF241" s="72"/>
      <c r="AG241" s="72"/>
    </row>
    <row r="242" spans="6:33" ht="15.75" customHeight="1">
      <c r="F242" s="72"/>
      <c r="L242" s="72"/>
      <c r="P242" s="72"/>
      <c r="Q242" s="72"/>
      <c r="R242" s="72"/>
      <c r="S242" s="72"/>
      <c r="T242" s="72"/>
      <c r="V242" s="72"/>
      <c r="X242" s="72"/>
      <c r="Z242" s="72"/>
      <c r="AB242" s="72"/>
      <c r="AE242" s="72"/>
      <c r="AF242" s="72"/>
      <c r="AG242" s="72"/>
    </row>
    <row r="243" spans="6:33" ht="15.75" customHeight="1">
      <c r="F243" s="72"/>
      <c r="L243" s="72"/>
      <c r="P243" s="72"/>
      <c r="Q243" s="72"/>
      <c r="R243" s="72"/>
      <c r="S243" s="72"/>
      <c r="T243" s="72"/>
      <c r="V243" s="72"/>
      <c r="X243" s="72"/>
      <c r="Z243" s="72"/>
      <c r="AB243" s="72"/>
      <c r="AE243" s="72"/>
      <c r="AF243" s="72"/>
      <c r="AG243" s="72"/>
    </row>
    <row r="244" spans="6:33" ht="15.75" customHeight="1">
      <c r="F244" s="72"/>
      <c r="L244" s="72"/>
      <c r="P244" s="72"/>
      <c r="Q244" s="72"/>
      <c r="R244" s="72"/>
      <c r="S244" s="72"/>
      <c r="T244" s="72"/>
      <c r="V244" s="72"/>
      <c r="X244" s="72"/>
      <c r="Z244" s="72"/>
      <c r="AB244" s="72"/>
      <c r="AE244" s="72"/>
      <c r="AF244" s="72"/>
      <c r="AG244" s="72"/>
    </row>
    <row r="245" spans="6:33" ht="15.75" customHeight="1">
      <c r="F245" s="72"/>
      <c r="L245" s="72"/>
      <c r="P245" s="72"/>
      <c r="Q245" s="72"/>
      <c r="R245" s="72"/>
      <c r="S245" s="72"/>
      <c r="T245" s="72"/>
      <c r="V245" s="72"/>
      <c r="X245" s="72"/>
      <c r="Z245" s="72"/>
      <c r="AB245" s="72"/>
      <c r="AE245" s="72"/>
      <c r="AF245" s="72"/>
      <c r="AG245" s="72"/>
    </row>
    <row r="246" spans="6:33" ht="15.75" customHeight="1">
      <c r="F246" s="72"/>
      <c r="L246" s="72"/>
      <c r="P246" s="72"/>
      <c r="Q246" s="72"/>
      <c r="R246" s="72"/>
      <c r="S246" s="72"/>
      <c r="T246" s="72"/>
      <c r="V246" s="72"/>
      <c r="X246" s="72"/>
      <c r="Z246" s="72"/>
      <c r="AB246" s="72"/>
      <c r="AE246" s="72"/>
      <c r="AF246" s="72"/>
      <c r="AG246" s="72"/>
    </row>
    <row r="247" spans="6:33" ht="15.75" customHeight="1">
      <c r="F247" s="72"/>
      <c r="L247" s="72"/>
      <c r="P247" s="72"/>
      <c r="Q247" s="72"/>
      <c r="R247" s="72"/>
      <c r="S247" s="72"/>
      <c r="T247" s="72"/>
      <c r="V247" s="72"/>
      <c r="X247" s="72"/>
      <c r="Z247" s="72"/>
      <c r="AB247" s="72"/>
      <c r="AE247" s="72"/>
      <c r="AF247" s="72"/>
      <c r="AG247" s="72"/>
    </row>
    <row r="248" spans="6:33" ht="15.75" customHeight="1">
      <c r="F248" s="72"/>
      <c r="L248" s="72"/>
      <c r="P248" s="72"/>
      <c r="Q248" s="72"/>
      <c r="R248" s="72"/>
      <c r="S248" s="72"/>
      <c r="T248" s="72"/>
      <c r="V248" s="72"/>
      <c r="X248" s="72"/>
      <c r="Z248" s="72"/>
      <c r="AB248" s="72"/>
      <c r="AE248" s="72"/>
      <c r="AF248" s="72"/>
      <c r="AG248" s="72"/>
    </row>
    <row r="249" spans="6:33" ht="15.75" customHeight="1">
      <c r="F249" s="72"/>
      <c r="L249" s="72"/>
      <c r="P249" s="72"/>
      <c r="Q249" s="72"/>
      <c r="R249" s="72"/>
      <c r="S249" s="72"/>
      <c r="T249" s="72"/>
      <c r="V249" s="72"/>
      <c r="X249" s="72"/>
      <c r="Z249" s="72"/>
      <c r="AB249" s="72"/>
      <c r="AE249" s="72"/>
      <c r="AF249" s="72"/>
      <c r="AG249" s="72"/>
    </row>
    <row r="250" spans="6:33" ht="15.75" customHeight="1">
      <c r="F250" s="72"/>
      <c r="L250" s="72"/>
      <c r="P250" s="72"/>
      <c r="Q250" s="72"/>
      <c r="R250" s="72"/>
      <c r="S250" s="72"/>
      <c r="T250" s="72"/>
      <c r="V250" s="72"/>
      <c r="X250" s="72"/>
      <c r="Z250" s="72"/>
      <c r="AB250" s="72"/>
      <c r="AE250" s="72"/>
      <c r="AF250" s="72"/>
      <c r="AG250" s="72"/>
    </row>
    <row r="251" spans="6:33" ht="15.75" customHeight="1">
      <c r="F251" s="72"/>
      <c r="L251" s="72"/>
      <c r="P251" s="72"/>
      <c r="Q251" s="72"/>
      <c r="R251" s="72"/>
      <c r="S251" s="72"/>
      <c r="T251" s="72"/>
      <c r="V251" s="72"/>
      <c r="X251" s="72"/>
      <c r="Z251" s="72"/>
      <c r="AB251" s="72"/>
      <c r="AE251" s="72"/>
      <c r="AF251" s="72"/>
      <c r="AG251" s="72"/>
    </row>
    <row r="252" spans="6:33" ht="15.75" customHeight="1">
      <c r="F252" s="72"/>
      <c r="L252" s="72"/>
      <c r="P252" s="72"/>
      <c r="Q252" s="72"/>
      <c r="R252" s="72"/>
      <c r="S252" s="72"/>
      <c r="T252" s="72"/>
      <c r="V252" s="72"/>
      <c r="X252" s="72"/>
      <c r="Z252" s="72"/>
      <c r="AB252" s="72"/>
      <c r="AE252" s="72"/>
      <c r="AF252" s="72"/>
      <c r="AG252" s="72"/>
    </row>
    <row r="253" spans="6:33" ht="15.75" customHeight="1">
      <c r="F253" s="72"/>
      <c r="L253" s="72"/>
      <c r="P253" s="72"/>
      <c r="Q253" s="72"/>
      <c r="R253" s="72"/>
      <c r="S253" s="72"/>
      <c r="T253" s="72"/>
      <c r="V253" s="72"/>
      <c r="X253" s="72"/>
      <c r="Z253" s="72"/>
      <c r="AB253" s="72"/>
      <c r="AE253" s="72"/>
      <c r="AF253" s="72"/>
      <c r="AG253" s="72"/>
    </row>
    <row r="254" spans="6:33" ht="15.75" customHeight="1">
      <c r="F254" s="72"/>
      <c r="L254" s="72"/>
      <c r="P254" s="72"/>
      <c r="Q254" s="72"/>
      <c r="R254" s="72"/>
      <c r="S254" s="72"/>
      <c r="T254" s="72"/>
      <c r="V254" s="72"/>
      <c r="X254" s="72"/>
      <c r="Z254" s="72"/>
      <c r="AB254" s="72"/>
      <c r="AE254" s="72"/>
      <c r="AF254" s="72"/>
      <c r="AG254" s="72"/>
    </row>
    <row r="255" spans="6:33" ht="15.75" customHeight="1">
      <c r="F255" s="72"/>
      <c r="L255" s="72"/>
      <c r="P255" s="72"/>
      <c r="Q255" s="72"/>
      <c r="R255" s="72"/>
      <c r="S255" s="72"/>
      <c r="T255" s="72"/>
      <c r="V255" s="72"/>
      <c r="X255" s="72"/>
      <c r="Z255" s="72"/>
      <c r="AB255" s="72"/>
      <c r="AE255" s="72"/>
      <c r="AF255" s="72"/>
      <c r="AG255" s="72"/>
    </row>
    <row r="256" spans="6:33" ht="15.75" customHeight="1">
      <c r="F256" s="72"/>
      <c r="L256" s="72"/>
      <c r="P256" s="72"/>
      <c r="Q256" s="72"/>
      <c r="R256" s="72"/>
      <c r="S256" s="72"/>
      <c r="T256" s="72"/>
      <c r="V256" s="72"/>
      <c r="X256" s="72"/>
      <c r="Z256" s="72"/>
      <c r="AB256" s="72"/>
      <c r="AE256" s="72"/>
      <c r="AF256" s="72"/>
      <c r="AG256" s="72"/>
    </row>
    <row r="257" spans="6:33" ht="15.75" customHeight="1">
      <c r="F257" s="72"/>
      <c r="L257" s="72"/>
      <c r="P257" s="72"/>
      <c r="Q257" s="72"/>
      <c r="R257" s="72"/>
      <c r="S257" s="72"/>
      <c r="T257" s="72"/>
      <c r="V257" s="72"/>
      <c r="X257" s="72"/>
      <c r="Z257" s="72"/>
      <c r="AB257" s="72"/>
      <c r="AE257" s="72"/>
      <c r="AF257" s="72"/>
      <c r="AG257" s="72"/>
    </row>
    <row r="258" spans="6:33" ht="15.75" customHeight="1">
      <c r="F258" s="72"/>
      <c r="L258" s="72"/>
      <c r="P258" s="72"/>
      <c r="Q258" s="72"/>
      <c r="R258" s="72"/>
      <c r="S258" s="72"/>
      <c r="T258" s="72"/>
      <c r="V258" s="72"/>
      <c r="X258" s="72"/>
      <c r="Z258" s="72"/>
      <c r="AB258" s="72"/>
      <c r="AE258" s="72"/>
      <c r="AF258" s="72"/>
      <c r="AG258" s="72"/>
    </row>
    <row r="259" spans="6:33" ht="15.75" customHeight="1">
      <c r="F259" s="72"/>
      <c r="L259" s="72"/>
      <c r="P259" s="72"/>
      <c r="Q259" s="72"/>
      <c r="R259" s="72"/>
      <c r="S259" s="72"/>
      <c r="T259" s="72"/>
      <c r="V259" s="72"/>
      <c r="X259" s="72"/>
      <c r="Z259" s="72"/>
      <c r="AB259" s="72"/>
      <c r="AE259" s="72"/>
      <c r="AF259" s="72"/>
      <c r="AG259" s="72"/>
    </row>
    <row r="260" spans="6:33" ht="15.75" customHeight="1">
      <c r="F260" s="72"/>
      <c r="L260" s="72"/>
      <c r="P260" s="72"/>
      <c r="Q260" s="72"/>
      <c r="R260" s="72"/>
      <c r="S260" s="72"/>
      <c r="T260" s="72"/>
      <c r="V260" s="72"/>
      <c r="X260" s="72"/>
      <c r="Z260" s="72"/>
      <c r="AB260" s="72"/>
      <c r="AE260" s="72"/>
      <c r="AF260" s="72"/>
      <c r="AG260" s="72"/>
    </row>
    <row r="261" spans="6:33" ht="15.75" customHeight="1">
      <c r="F261" s="72"/>
      <c r="L261" s="72"/>
      <c r="P261" s="72"/>
      <c r="Q261" s="72"/>
      <c r="R261" s="72"/>
      <c r="S261" s="72"/>
      <c r="T261" s="72"/>
      <c r="V261" s="72"/>
      <c r="X261" s="72"/>
      <c r="Z261" s="72"/>
      <c r="AB261" s="72"/>
      <c r="AE261" s="72"/>
      <c r="AF261" s="72"/>
      <c r="AG261" s="72"/>
    </row>
    <row r="262" spans="6:33" ht="15.75" customHeight="1">
      <c r="F262" s="72"/>
      <c r="L262" s="72"/>
      <c r="P262" s="72"/>
      <c r="Q262" s="72"/>
      <c r="R262" s="72"/>
      <c r="S262" s="72"/>
      <c r="T262" s="72"/>
      <c r="V262" s="72"/>
      <c r="X262" s="72"/>
      <c r="Z262" s="72"/>
      <c r="AB262" s="72"/>
      <c r="AE262" s="72"/>
      <c r="AF262" s="72"/>
      <c r="AG262" s="72"/>
    </row>
    <row r="263" spans="6:33" ht="15.75" customHeight="1">
      <c r="F263" s="72"/>
      <c r="L263" s="72"/>
      <c r="P263" s="72"/>
      <c r="Q263" s="72"/>
      <c r="R263" s="72"/>
      <c r="S263" s="72"/>
      <c r="T263" s="72"/>
      <c r="V263" s="72"/>
      <c r="X263" s="72"/>
      <c r="Z263" s="72"/>
      <c r="AB263" s="72"/>
      <c r="AE263" s="72"/>
      <c r="AF263" s="72"/>
      <c r="AG263" s="72"/>
    </row>
    <row r="264" spans="6:33" ht="15.75" customHeight="1">
      <c r="F264" s="72"/>
      <c r="L264" s="72"/>
      <c r="P264" s="72"/>
      <c r="Q264" s="72"/>
      <c r="R264" s="72"/>
      <c r="S264" s="72"/>
      <c r="T264" s="72"/>
      <c r="V264" s="72"/>
      <c r="X264" s="72"/>
      <c r="Z264" s="72"/>
      <c r="AB264" s="72"/>
      <c r="AE264" s="72"/>
      <c r="AF264" s="72"/>
      <c r="AG264" s="72"/>
    </row>
    <row r="265" spans="6:33" ht="15.75" customHeight="1">
      <c r="F265" s="72"/>
      <c r="L265" s="72"/>
      <c r="P265" s="72"/>
      <c r="Q265" s="72"/>
      <c r="R265" s="72"/>
      <c r="S265" s="72"/>
      <c r="T265" s="72"/>
      <c r="V265" s="72"/>
      <c r="X265" s="72"/>
      <c r="Z265" s="72"/>
      <c r="AB265" s="72"/>
      <c r="AE265" s="72"/>
      <c r="AF265" s="72"/>
      <c r="AG265" s="72"/>
    </row>
    <row r="266" spans="6:33" ht="15.75" customHeight="1">
      <c r="F266" s="72"/>
      <c r="L266" s="72"/>
      <c r="P266" s="72"/>
      <c r="Q266" s="72"/>
      <c r="R266" s="72"/>
      <c r="S266" s="72"/>
      <c r="T266" s="72"/>
      <c r="V266" s="72"/>
      <c r="X266" s="72"/>
      <c r="Z266" s="72"/>
      <c r="AB266" s="72"/>
      <c r="AE266" s="72"/>
      <c r="AF266" s="72"/>
      <c r="AG266" s="72"/>
    </row>
    <row r="267" spans="6:33" ht="15.75" customHeight="1">
      <c r="F267" s="72"/>
      <c r="L267" s="72"/>
      <c r="P267" s="72"/>
      <c r="Q267" s="72"/>
      <c r="R267" s="72"/>
      <c r="S267" s="72"/>
      <c r="T267" s="72"/>
      <c r="V267" s="72"/>
      <c r="X267" s="72"/>
      <c r="Z267" s="72"/>
      <c r="AB267" s="72"/>
      <c r="AE267" s="72"/>
      <c r="AF267" s="72"/>
      <c r="AG267" s="72"/>
    </row>
    <row r="268" spans="6:33" ht="15.75" customHeight="1">
      <c r="F268" s="72"/>
      <c r="L268" s="72"/>
      <c r="P268" s="72"/>
      <c r="Q268" s="72"/>
      <c r="R268" s="72"/>
      <c r="S268" s="72"/>
      <c r="T268" s="72"/>
      <c r="V268" s="72"/>
      <c r="X268" s="72"/>
      <c r="Z268" s="72"/>
      <c r="AB268" s="72"/>
      <c r="AE268" s="72"/>
      <c r="AF268" s="72"/>
      <c r="AG268" s="72"/>
    </row>
    <row r="269" spans="6:33" ht="15.75" customHeight="1">
      <c r="F269" s="72"/>
      <c r="L269" s="72"/>
      <c r="P269" s="72"/>
      <c r="Q269" s="72"/>
      <c r="R269" s="72"/>
      <c r="S269" s="72"/>
      <c r="T269" s="72"/>
      <c r="V269" s="72"/>
      <c r="X269" s="72"/>
      <c r="Z269" s="72"/>
      <c r="AB269" s="72"/>
      <c r="AE269" s="72"/>
      <c r="AF269" s="72"/>
      <c r="AG269" s="72"/>
    </row>
    <row r="270" spans="6:33" ht="15.75" customHeight="1">
      <c r="F270" s="72"/>
      <c r="L270" s="72"/>
      <c r="P270" s="72"/>
      <c r="Q270" s="72"/>
      <c r="R270" s="72"/>
      <c r="S270" s="72"/>
      <c r="T270" s="72"/>
      <c r="V270" s="72"/>
      <c r="X270" s="72"/>
      <c r="Z270" s="72"/>
      <c r="AB270" s="72"/>
      <c r="AE270" s="72"/>
      <c r="AF270" s="72"/>
      <c r="AG270" s="72"/>
    </row>
    <row r="271" spans="6:33" ht="15.75" customHeight="1">
      <c r="F271" s="72"/>
      <c r="L271" s="72"/>
      <c r="P271" s="72"/>
      <c r="Q271" s="72"/>
      <c r="R271" s="72"/>
      <c r="S271" s="72"/>
      <c r="T271" s="72"/>
      <c r="V271" s="72"/>
      <c r="X271" s="72"/>
      <c r="Z271" s="72"/>
      <c r="AB271" s="72"/>
      <c r="AE271" s="72"/>
      <c r="AF271" s="72"/>
      <c r="AG271" s="72"/>
    </row>
    <row r="272" spans="6:33" ht="15.75" customHeight="1">
      <c r="F272" s="72"/>
      <c r="L272" s="72"/>
      <c r="P272" s="72"/>
      <c r="Q272" s="72"/>
      <c r="R272" s="72"/>
      <c r="S272" s="72"/>
      <c r="T272" s="72"/>
      <c r="V272" s="72"/>
      <c r="X272" s="72"/>
      <c r="Z272" s="72"/>
      <c r="AB272" s="72"/>
      <c r="AE272" s="72"/>
      <c r="AF272" s="72"/>
      <c r="AG272" s="72"/>
    </row>
    <row r="273" spans="6:33" ht="15.75" customHeight="1">
      <c r="F273" s="72"/>
      <c r="L273" s="72"/>
      <c r="P273" s="72"/>
      <c r="Q273" s="72"/>
      <c r="R273" s="72"/>
      <c r="S273" s="72"/>
      <c r="T273" s="72"/>
      <c r="V273" s="72"/>
      <c r="X273" s="72"/>
      <c r="Z273" s="72"/>
      <c r="AB273" s="72"/>
      <c r="AE273" s="72"/>
      <c r="AF273" s="72"/>
      <c r="AG273" s="72"/>
    </row>
    <row r="274" spans="6:33" ht="15.75" customHeight="1">
      <c r="F274" s="72"/>
      <c r="L274" s="72"/>
      <c r="P274" s="72"/>
      <c r="Q274" s="72"/>
      <c r="R274" s="72"/>
      <c r="S274" s="72"/>
      <c r="T274" s="72"/>
      <c r="V274" s="72"/>
      <c r="X274" s="72"/>
      <c r="Z274" s="72"/>
      <c r="AB274" s="72"/>
      <c r="AE274" s="72"/>
      <c r="AF274" s="72"/>
      <c r="AG274" s="72"/>
    </row>
    <row r="275" spans="6:33" ht="15.75" customHeight="1">
      <c r="F275" s="72"/>
      <c r="L275" s="72"/>
      <c r="P275" s="72"/>
      <c r="Q275" s="72"/>
      <c r="R275" s="72"/>
      <c r="S275" s="72"/>
      <c r="T275" s="72"/>
      <c r="V275" s="72"/>
      <c r="X275" s="72"/>
      <c r="Z275" s="72"/>
      <c r="AB275" s="72"/>
      <c r="AE275" s="72"/>
      <c r="AF275" s="72"/>
      <c r="AG275" s="72"/>
    </row>
    <row r="276" spans="6:33" ht="15.75" customHeight="1">
      <c r="F276" s="72"/>
      <c r="L276" s="72"/>
      <c r="P276" s="72"/>
      <c r="Q276" s="72"/>
      <c r="R276" s="72"/>
      <c r="S276" s="72"/>
      <c r="T276" s="72"/>
      <c r="V276" s="72"/>
      <c r="X276" s="72"/>
      <c r="Z276" s="72"/>
      <c r="AB276" s="72"/>
      <c r="AE276" s="72"/>
      <c r="AF276" s="72"/>
      <c r="AG276" s="72"/>
    </row>
    <row r="277" spans="6:33" ht="15.75" customHeight="1">
      <c r="F277" s="72"/>
      <c r="L277" s="72"/>
      <c r="P277" s="72"/>
      <c r="Q277" s="72"/>
      <c r="R277" s="72"/>
      <c r="S277" s="72"/>
      <c r="T277" s="72"/>
      <c r="V277" s="72"/>
      <c r="X277" s="72"/>
      <c r="Z277" s="72"/>
      <c r="AB277" s="72"/>
      <c r="AE277" s="72"/>
      <c r="AF277" s="72"/>
      <c r="AG277" s="72"/>
    </row>
    <row r="278" spans="6:33" ht="15.75" customHeight="1">
      <c r="F278" s="72"/>
      <c r="L278" s="72"/>
      <c r="P278" s="72"/>
      <c r="Q278" s="72"/>
      <c r="R278" s="72"/>
      <c r="S278" s="72"/>
      <c r="T278" s="72"/>
      <c r="V278" s="72"/>
      <c r="X278" s="72"/>
      <c r="Z278" s="72"/>
      <c r="AB278" s="72"/>
      <c r="AE278" s="72"/>
      <c r="AF278" s="72"/>
      <c r="AG278" s="72"/>
    </row>
    <row r="279" spans="6:33" ht="15.75" customHeight="1">
      <c r="F279" s="72"/>
      <c r="L279" s="72"/>
      <c r="P279" s="72"/>
      <c r="Q279" s="72"/>
      <c r="R279" s="72"/>
      <c r="S279" s="72"/>
      <c r="T279" s="72"/>
      <c r="V279" s="72"/>
      <c r="X279" s="72"/>
      <c r="Z279" s="72"/>
      <c r="AB279" s="72"/>
      <c r="AE279" s="72"/>
      <c r="AF279" s="72"/>
      <c r="AG279" s="72"/>
    </row>
    <row r="280" spans="6:33" ht="15.75" customHeight="1">
      <c r="F280" s="72"/>
      <c r="L280" s="72"/>
      <c r="P280" s="72"/>
      <c r="Q280" s="72"/>
      <c r="R280" s="72"/>
      <c r="S280" s="72"/>
      <c r="T280" s="72"/>
      <c r="V280" s="72"/>
      <c r="X280" s="72"/>
      <c r="Z280" s="72"/>
      <c r="AB280" s="72"/>
      <c r="AE280" s="72"/>
      <c r="AF280" s="72"/>
      <c r="AG280" s="72"/>
    </row>
    <row r="281" spans="6:33" ht="15.75" customHeight="1">
      <c r="F281" s="72"/>
      <c r="L281" s="72"/>
      <c r="P281" s="72"/>
      <c r="Q281" s="72"/>
      <c r="R281" s="72"/>
      <c r="S281" s="72"/>
      <c r="T281" s="72"/>
      <c r="V281" s="72"/>
      <c r="X281" s="72"/>
      <c r="Z281" s="72"/>
      <c r="AB281" s="72"/>
      <c r="AE281" s="72"/>
      <c r="AF281" s="72"/>
      <c r="AG281" s="72"/>
    </row>
    <row r="282" spans="6:33" ht="15.75" customHeight="1">
      <c r="F282" s="72"/>
      <c r="L282" s="72"/>
      <c r="P282" s="72"/>
      <c r="Q282" s="72"/>
      <c r="R282" s="72"/>
      <c r="S282" s="72"/>
      <c r="T282" s="72"/>
      <c r="V282" s="72"/>
      <c r="X282" s="72"/>
      <c r="Z282" s="72"/>
      <c r="AB282" s="72"/>
      <c r="AE282" s="72"/>
      <c r="AF282" s="72"/>
      <c r="AG282" s="72"/>
    </row>
    <row r="283" spans="6:33" ht="15.75" customHeight="1">
      <c r="F283" s="72"/>
      <c r="L283" s="72"/>
      <c r="P283" s="72"/>
      <c r="Q283" s="72"/>
      <c r="R283" s="72"/>
      <c r="S283" s="72"/>
      <c r="T283" s="72"/>
      <c r="V283" s="72"/>
      <c r="X283" s="72"/>
      <c r="Z283" s="72"/>
      <c r="AB283" s="72"/>
      <c r="AE283" s="72"/>
      <c r="AF283" s="72"/>
      <c r="AG283" s="72"/>
    </row>
    <row r="284" spans="6:33" ht="15.75" customHeight="1">
      <c r="F284" s="72"/>
      <c r="L284" s="72"/>
      <c r="P284" s="72"/>
      <c r="Q284" s="72"/>
      <c r="R284" s="72"/>
      <c r="S284" s="72"/>
      <c r="T284" s="72"/>
      <c r="V284" s="72"/>
      <c r="X284" s="72"/>
      <c r="Z284" s="72"/>
      <c r="AB284" s="72"/>
      <c r="AE284" s="72"/>
      <c r="AF284" s="72"/>
      <c r="AG284" s="72"/>
    </row>
    <row r="285" spans="6:33" ht="15.75" customHeight="1">
      <c r="F285" s="72"/>
      <c r="L285" s="72"/>
      <c r="P285" s="72"/>
      <c r="Q285" s="72"/>
      <c r="R285" s="72"/>
      <c r="S285" s="72"/>
      <c r="T285" s="72"/>
      <c r="V285" s="72"/>
      <c r="X285" s="72"/>
      <c r="Z285" s="72"/>
      <c r="AB285" s="72"/>
      <c r="AE285" s="72"/>
      <c r="AF285" s="72"/>
      <c r="AG285" s="72"/>
    </row>
    <row r="286" spans="6:33" ht="15.75" customHeight="1">
      <c r="F286" s="72"/>
      <c r="L286" s="72"/>
      <c r="P286" s="72"/>
      <c r="Q286" s="72"/>
      <c r="R286" s="72"/>
      <c r="S286" s="72"/>
      <c r="T286" s="72"/>
      <c r="V286" s="72"/>
      <c r="X286" s="72"/>
      <c r="Z286" s="72"/>
      <c r="AB286" s="72"/>
      <c r="AE286" s="72"/>
      <c r="AF286" s="72"/>
      <c r="AG286" s="72"/>
    </row>
    <row r="287" spans="6:33" ht="15.75" customHeight="1">
      <c r="F287" s="72"/>
      <c r="L287" s="72"/>
      <c r="P287" s="72"/>
      <c r="Q287" s="72"/>
      <c r="R287" s="72"/>
      <c r="S287" s="72"/>
      <c r="T287" s="72"/>
      <c r="V287" s="72"/>
      <c r="X287" s="72"/>
      <c r="Z287" s="72"/>
      <c r="AB287" s="72"/>
      <c r="AE287" s="72"/>
      <c r="AF287" s="72"/>
      <c r="AG287" s="72"/>
    </row>
    <row r="288" spans="6:33" ht="15.75" customHeight="1">
      <c r="F288" s="72"/>
      <c r="L288" s="72"/>
      <c r="P288" s="72"/>
      <c r="Q288" s="72"/>
      <c r="R288" s="72"/>
      <c r="S288" s="72"/>
      <c r="T288" s="72"/>
      <c r="V288" s="72"/>
      <c r="X288" s="72"/>
      <c r="Z288" s="72"/>
      <c r="AB288" s="72"/>
      <c r="AE288" s="72"/>
      <c r="AF288" s="72"/>
      <c r="AG288" s="72"/>
    </row>
    <row r="289" spans="6:33" ht="15.75" customHeight="1">
      <c r="F289" s="72"/>
      <c r="L289" s="72"/>
      <c r="P289" s="72"/>
      <c r="Q289" s="72"/>
      <c r="R289" s="72"/>
      <c r="S289" s="72"/>
      <c r="T289" s="72"/>
      <c r="V289" s="72"/>
      <c r="X289" s="72"/>
      <c r="Z289" s="72"/>
      <c r="AB289" s="72"/>
      <c r="AE289" s="72"/>
      <c r="AF289" s="72"/>
      <c r="AG289" s="72"/>
    </row>
    <row r="290" spans="6:33" ht="15.75" customHeight="1">
      <c r="F290" s="72"/>
      <c r="L290" s="72"/>
      <c r="P290" s="72"/>
      <c r="Q290" s="72"/>
      <c r="R290" s="72"/>
      <c r="S290" s="72"/>
      <c r="T290" s="72"/>
      <c r="V290" s="72"/>
      <c r="X290" s="72"/>
      <c r="Z290" s="72"/>
      <c r="AB290" s="72"/>
      <c r="AE290" s="72"/>
      <c r="AF290" s="72"/>
      <c r="AG290" s="72"/>
    </row>
    <row r="291" spans="6:33" ht="15.75" customHeight="1">
      <c r="F291" s="72"/>
      <c r="L291" s="72"/>
      <c r="P291" s="72"/>
      <c r="Q291" s="72"/>
      <c r="R291" s="72"/>
      <c r="S291" s="72"/>
      <c r="T291" s="72"/>
      <c r="V291" s="72"/>
      <c r="X291" s="72"/>
      <c r="Z291" s="72"/>
      <c r="AB291" s="72"/>
      <c r="AE291" s="72"/>
      <c r="AF291" s="72"/>
      <c r="AG291" s="72"/>
    </row>
    <row r="292" spans="6:33" ht="15.75" customHeight="1">
      <c r="F292" s="72"/>
      <c r="L292" s="72"/>
      <c r="P292" s="72"/>
      <c r="Q292" s="72"/>
      <c r="R292" s="72"/>
      <c r="S292" s="72"/>
      <c r="T292" s="72"/>
      <c r="V292" s="72"/>
      <c r="X292" s="72"/>
      <c r="Z292" s="72"/>
      <c r="AB292" s="72"/>
      <c r="AE292" s="72"/>
      <c r="AF292" s="72"/>
      <c r="AG292" s="72"/>
    </row>
    <row r="293" spans="6:33" ht="15.75" customHeight="1">
      <c r="F293" s="72"/>
      <c r="L293" s="72"/>
      <c r="P293" s="72"/>
      <c r="Q293" s="72"/>
      <c r="R293" s="72"/>
      <c r="S293" s="72"/>
      <c r="T293" s="72"/>
      <c r="V293" s="72"/>
      <c r="X293" s="72"/>
      <c r="Z293" s="72"/>
      <c r="AB293" s="72"/>
      <c r="AE293" s="72"/>
      <c r="AF293" s="72"/>
      <c r="AG293" s="72"/>
    </row>
    <row r="294" spans="6:33" ht="15.75" customHeight="1">
      <c r="F294" s="72"/>
      <c r="L294" s="72"/>
      <c r="P294" s="72"/>
      <c r="Q294" s="72"/>
      <c r="R294" s="72"/>
      <c r="S294" s="72"/>
      <c r="T294" s="72"/>
      <c r="V294" s="72"/>
      <c r="X294" s="72"/>
      <c r="Z294" s="72"/>
      <c r="AB294" s="72"/>
      <c r="AE294" s="72"/>
      <c r="AF294" s="72"/>
      <c r="AG294" s="72"/>
    </row>
    <row r="295" spans="6:33" ht="15.75" customHeight="1">
      <c r="F295" s="72"/>
      <c r="L295" s="72"/>
      <c r="P295" s="72"/>
      <c r="Q295" s="72"/>
      <c r="R295" s="72"/>
      <c r="S295" s="72"/>
      <c r="T295" s="72"/>
      <c r="V295" s="72"/>
      <c r="X295" s="72"/>
      <c r="Z295" s="72"/>
      <c r="AB295" s="72"/>
      <c r="AE295" s="72"/>
      <c r="AF295" s="72"/>
      <c r="AG295" s="72"/>
    </row>
    <row r="296" spans="6:33" ht="15.75" customHeight="1">
      <c r="F296" s="72"/>
      <c r="L296" s="72"/>
      <c r="P296" s="72"/>
      <c r="Q296" s="72"/>
      <c r="R296" s="72"/>
      <c r="S296" s="72"/>
      <c r="T296" s="72"/>
      <c r="V296" s="72"/>
      <c r="X296" s="72"/>
      <c r="Z296" s="72"/>
      <c r="AB296" s="72"/>
      <c r="AE296" s="72"/>
      <c r="AF296" s="72"/>
      <c r="AG296" s="72"/>
    </row>
    <row r="297" spans="6:33" ht="15.75" customHeight="1">
      <c r="F297" s="72"/>
      <c r="L297" s="72"/>
      <c r="P297" s="72"/>
      <c r="Q297" s="72"/>
      <c r="R297" s="72"/>
      <c r="S297" s="72"/>
      <c r="T297" s="72"/>
      <c r="V297" s="72"/>
      <c r="X297" s="72"/>
      <c r="Z297" s="72"/>
      <c r="AB297" s="72"/>
      <c r="AE297" s="72"/>
      <c r="AF297" s="72"/>
      <c r="AG297" s="72"/>
    </row>
    <row r="298" spans="6:33" ht="15.75" customHeight="1">
      <c r="F298" s="72"/>
      <c r="L298" s="72"/>
      <c r="P298" s="72"/>
      <c r="Q298" s="72"/>
      <c r="R298" s="72"/>
      <c r="S298" s="72"/>
      <c r="T298" s="72"/>
      <c r="V298" s="72"/>
      <c r="X298" s="72"/>
      <c r="Z298" s="72"/>
      <c r="AB298" s="72"/>
      <c r="AE298" s="72"/>
      <c r="AF298" s="72"/>
      <c r="AG298" s="72"/>
    </row>
    <row r="299" spans="6:33" ht="15.75" customHeight="1">
      <c r="F299" s="72"/>
      <c r="L299" s="72"/>
      <c r="P299" s="72"/>
      <c r="Q299" s="72"/>
      <c r="R299" s="72"/>
      <c r="S299" s="72"/>
      <c r="T299" s="72"/>
      <c r="V299" s="72"/>
      <c r="X299" s="72"/>
      <c r="Z299" s="72"/>
      <c r="AB299" s="72"/>
      <c r="AE299" s="72"/>
      <c r="AF299" s="72"/>
      <c r="AG299" s="72"/>
    </row>
    <row r="300" spans="6:33" ht="15.75" customHeight="1">
      <c r="F300" s="72"/>
      <c r="L300" s="72"/>
      <c r="P300" s="72"/>
      <c r="Q300" s="72"/>
      <c r="R300" s="72"/>
      <c r="S300" s="72"/>
      <c r="T300" s="72"/>
      <c r="V300" s="72"/>
      <c r="X300" s="72"/>
      <c r="Z300" s="72"/>
      <c r="AB300" s="72"/>
      <c r="AE300" s="72"/>
      <c r="AF300" s="72"/>
      <c r="AG300" s="72"/>
    </row>
    <row r="301" spans="6:33" ht="15.75" customHeight="1">
      <c r="F301" s="72"/>
      <c r="L301" s="72"/>
      <c r="P301" s="72"/>
      <c r="Q301" s="72"/>
      <c r="R301" s="72"/>
      <c r="S301" s="72"/>
      <c r="T301" s="72"/>
      <c r="V301" s="72"/>
      <c r="X301" s="72"/>
      <c r="Z301" s="72"/>
      <c r="AB301" s="72"/>
      <c r="AE301" s="72"/>
      <c r="AF301" s="72"/>
      <c r="AG301" s="72"/>
    </row>
    <row r="302" spans="6:33" ht="15.75" customHeight="1">
      <c r="F302" s="72"/>
      <c r="L302" s="72"/>
      <c r="P302" s="72"/>
      <c r="Q302" s="72"/>
      <c r="R302" s="72"/>
      <c r="S302" s="72"/>
      <c r="T302" s="72"/>
      <c r="V302" s="72"/>
      <c r="X302" s="72"/>
      <c r="Z302" s="72"/>
      <c r="AB302" s="72"/>
      <c r="AE302" s="72"/>
      <c r="AF302" s="72"/>
      <c r="AG302" s="72"/>
    </row>
    <row r="303" spans="6:33" ht="15.75" customHeight="1">
      <c r="F303" s="72"/>
      <c r="L303" s="72"/>
      <c r="P303" s="72"/>
      <c r="Q303" s="72"/>
      <c r="R303" s="72"/>
      <c r="S303" s="72"/>
      <c r="T303" s="72"/>
      <c r="V303" s="72"/>
      <c r="X303" s="72"/>
      <c r="Z303" s="72"/>
      <c r="AB303" s="72"/>
      <c r="AE303" s="72"/>
      <c r="AF303" s="72"/>
      <c r="AG303" s="72"/>
    </row>
    <row r="304" spans="6:33" ht="15.75" customHeight="1">
      <c r="F304" s="72"/>
      <c r="L304" s="72"/>
      <c r="P304" s="72"/>
      <c r="Q304" s="72"/>
      <c r="R304" s="72"/>
      <c r="S304" s="72"/>
      <c r="T304" s="72"/>
      <c r="V304" s="72"/>
      <c r="X304" s="72"/>
      <c r="Z304" s="72"/>
      <c r="AB304" s="72"/>
      <c r="AE304" s="72"/>
      <c r="AF304" s="72"/>
      <c r="AG304" s="72"/>
    </row>
    <row r="305" spans="6:33" ht="15.75" customHeight="1">
      <c r="F305" s="72"/>
      <c r="L305" s="72"/>
      <c r="P305" s="72"/>
      <c r="Q305" s="72"/>
      <c r="R305" s="72"/>
      <c r="S305" s="72"/>
      <c r="T305" s="72"/>
      <c r="V305" s="72"/>
      <c r="X305" s="72"/>
      <c r="Z305" s="72"/>
      <c r="AB305" s="72"/>
      <c r="AE305" s="72"/>
      <c r="AF305" s="72"/>
      <c r="AG305" s="72"/>
    </row>
    <row r="306" spans="6:33" ht="15.75" customHeight="1">
      <c r="F306" s="72"/>
      <c r="L306" s="72"/>
      <c r="P306" s="72"/>
      <c r="Q306" s="72"/>
      <c r="R306" s="72"/>
      <c r="S306" s="72"/>
      <c r="T306" s="72"/>
      <c r="V306" s="72"/>
      <c r="X306" s="72"/>
      <c r="Z306" s="72"/>
      <c r="AB306" s="72"/>
      <c r="AE306" s="72"/>
      <c r="AF306" s="72"/>
      <c r="AG306" s="72"/>
    </row>
    <row r="307" spans="6:33" ht="15.75" customHeight="1">
      <c r="F307" s="72"/>
      <c r="L307" s="72"/>
      <c r="P307" s="72"/>
      <c r="Q307" s="72"/>
      <c r="R307" s="72"/>
      <c r="S307" s="72"/>
      <c r="T307" s="72"/>
      <c r="V307" s="72"/>
      <c r="X307" s="72"/>
      <c r="Z307" s="72"/>
      <c r="AB307" s="72"/>
      <c r="AE307" s="72"/>
      <c r="AF307" s="72"/>
      <c r="AG307" s="72"/>
    </row>
    <row r="308" spans="6:33" ht="15.75" customHeight="1">
      <c r="F308" s="72"/>
      <c r="L308" s="72"/>
      <c r="P308" s="72"/>
      <c r="Q308" s="72"/>
      <c r="R308" s="72"/>
      <c r="S308" s="72"/>
      <c r="T308" s="72"/>
      <c r="V308" s="72"/>
      <c r="X308" s="72"/>
      <c r="Z308" s="72"/>
      <c r="AB308" s="72"/>
      <c r="AE308" s="72"/>
      <c r="AF308" s="72"/>
      <c r="AG308" s="72"/>
    </row>
    <row r="309" spans="6:33" ht="15.75" customHeight="1">
      <c r="F309" s="72"/>
      <c r="L309" s="72"/>
      <c r="P309" s="72"/>
      <c r="Q309" s="72"/>
      <c r="R309" s="72"/>
      <c r="S309" s="72"/>
      <c r="T309" s="72"/>
      <c r="V309" s="72"/>
      <c r="X309" s="72"/>
      <c r="Z309" s="72"/>
      <c r="AB309" s="72"/>
      <c r="AE309" s="72"/>
      <c r="AF309" s="72"/>
      <c r="AG309" s="72"/>
    </row>
    <row r="310" spans="6:33" ht="15.75" customHeight="1">
      <c r="F310" s="72"/>
      <c r="L310" s="72"/>
      <c r="P310" s="72"/>
      <c r="Q310" s="72"/>
      <c r="R310" s="72"/>
      <c r="S310" s="72"/>
      <c r="T310" s="72"/>
      <c r="V310" s="72"/>
      <c r="X310" s="72"/>
      <c r="Z310" s="72"/>
      <c r="AB310" s="72"/>
      <c r="AE310" s="72"/>
      <c r="AF310" s="72"/>
      <c r="AG310" s="72"/>
    </row>
    <row r="311" spans="6:33" ht="15.75" customHeight="1">
      <c r="F311" s="72"/>
      <c r="L311" s="72"/>
      <c r="P311" s="72"/>
      <c r="Q311" s="72"/>
      <c r="R311" s="72"/>
      <c r="S311" s="72"/>
      <c r="T311" s="72"/>
      <c r="V311" s="72"/>
      <c r="X311" s="72"/>
      <c r="Z311" s="72"/>
      <c r="AB311" s="72"/>
      <c r="AE311" s="72"/>
      <c r="AF311" s="72"/>
      <c r="AG311" s="72"/>
    </row>
    <row r="312" spans="6:33" ht="15.75" customHeight="1">
      <c r="F312" s="72"/>
      <c r="L312" s="72"/>
      <c r="P312" s="72"/>
      <c r="Q312" s="72"/>
      <c r="R312" s="72"/>
      <c r="S312" s="72"/>
      <c r="T312" s="72"/>
      <c r="V312" s="72"/>
      <c r="X312" s="72"/>
      <c r="Z312" s="72"/>
      <c r="AB312" s="72"/>
      <c r="AE312" s="72"/>
      <c r="AF312" s="72"/>
      <c r="AG312" s="72"/>
    </row>
    <row r="313" spans="6:33" ht="15.75" customHeight="1">
      <c r="F313" s="72"/>
      <c r="L313" s="72"/>
      <c r="P313" s="72"/>
      <c r="Q313" s="72"/>
      <c r="R313" s="72"/>
      <c r="S313" s="72"/>
      <c r="T313" s="72"/>
      <c r="V313" s="72"/>
      <c r="X313" s="72"/>
      <c r="Z313" s="72"/>
      <c r="AB313" s="72"/>
      <c r="AE313" s="72"/>
      <c r="AF313" s="72"/>
      <c r="AG313" s="72"/>
    </row>
    <row r="314" spans="6:33" ht="15.75" customHeight="1">
      <c r="F314" s="72"/>
      <c r="L314" s="72"/>
      <c r="P314" s="72"/>
      <c r="Q314" s="72"/>
      <c r="R314" s="72"/>
      <c r="S314" s="72"/>
      <c r="T314" s="72"/>
      <c r="V314" s="72"/>
      <c r="X314" s="72"/>
      <c r="Z314" s="72"/>
      <c r="AB314" s="72"/>
      <c r="AE314" s="72"/>
      <c r="AF314" s="72"/>
      <c r="AG314" s="72"/>
    </row>
    <row r="315" spans="6:33" ht="15.75" customHeight="1">
      <c r="F315" s="72"/>
      <c r="L315" s="72"/>
      <c r="P315" s="72"/>
      <c r="Q315" s="72"/>
      <c r="R315" s="72"/>
      <c r="S315" s="72"/>
      <c r="T315" s="72"/>
      <c r="V315" s="72"/>
      <c r="X315" s="72"/>
      <c r="Z315" s="72"/>
      <c r="AB315" s="72"/>
      <c r="AE315" s="72"/>
      <c r="AF315" s="72"/>
      <c r="AG315" s="72"/>
    </row>
    <row r="316" spans="6:33" ht="15.75" customHeight="1">
      <c r="F316" s="72"/>
      <c r="L316" s="72"/>
      <c r="P316" s="72"/>
      <c r="Q316" s="72"/>
      <c r="R316" s="72"/>
      <c r="S316" s="72"/>
      <c r="T316" s="72"/>
      <c r="V316" s="72"/>
      <c r="X316" s="72"/>
      <c r="Z316" s="72"/>
      <c r="AB316" s="72"/>
      <c r="AE316" s="72"/>
      <c r="AF316" s="72"/>
      <c r="AG316" s="72"/>
    </row>
    <row r="317" spans="6:33" ht="15.75" customHeight="1">
      <c r="F317" s="72"/>
      <c r="L317" s="72"/>
      <c r="P317" s="72"/>
      <c r="Q317" s="72"/>
      <c r="R317" s="72"/>
      <c r="S317" s="72"/>
      <c r="T317" s="72"/>
      <c r="V317" s="72"/>
      <c r="X317" s="72"/>
      <c r="Z317" s="72"/>
      <c r="AB317" s="72"/>
      <c r="AE317" s="72"/>
      <c r="AF317" s="72"/>
      <c r="AG317" s="72"/>
    </row>
    <row r="318" spans="6:33" ht="15.75" customHeight="1">
      <c r="F318" s="72"/>
      <c r="L318" s="72"/>
      <c r="P318" s="72"/>
      <c r="Q318" s="72"/>
      <c r="R318" s="72"/>
      <c r="S318" s="72"/>
      <c r="T318" s="72"/>
      <c r="V318" s="72"/>
      <c r="X318" s="72"/>
      <c r="Z318" s="72"/>
      <c r="AB318" s="72"/>
      <c r="AE318" s="72"/>
      <c r="AF318" s="72"/>
      <c r="AG318" s="72"/>
    </row>
    <row r="319" spans="6:33" ht="15.75" customHeight="1">
      <c r="F319" s="72"/>
      <c r="L319" s="72"/>
      <c r="P319" s="72"/>
      <c r="Q319" s="72"/>
      <c r="R319" s="72"/>
      <c r="S319" s="72"/>
      <c r="T319" s="72"/>
      <c r="V319" s="72"/>
      <c r="X319" s="72"/>
      <c r="Z319" s="72"/>
      <c r="AB319" s="72"/>
      <c r="AE319" s="72"/>
      <c r="AF319" s="72"/>
      <c r="AG319" s="72"/>
    </row>
    <row r="320" spans="6:33" ht="15.75" customHeight="1">
      <c r="F320" s="72"/>
      <c r="L320" s="72"/>
      <c r="P320" s="72"/>
      <c r="Q320" s="72"/>
      <c r="R320" s="72"/>
      <c r="S320" s="72"/>
      <c r="T320" s="72"/>
      <c r="V320" s="72"/>
      <c r="X320" s="72"/>
      <c r="Z320" s="72"/>
      <c r="AB320" s="72"/>
      <c r="AE320" s="72"/>
      <c r="AF320" s="72"/>
      <c r="AG320" s="72"/>
    </row>
    <row r="321" spans="6:33" ht="15.75" customHeight="1">
      <c r="F321" s="72"/>
      <c r="L321" s="72"/>
      <c r="P321" s="72"/>
      <c r="Q321" s="72"/>
      <c r="R321" s="72"/>
      <c r="S321" s="72"/>
      <c r="T321" s="72"/>
      <c r="V321" s="72"/>
      <c r="X321" s="72"/>
      <c r="Z321" s="72"/>
      <c r="AB321" s="72"/>
      <c r="AE321" s="72"/>
      <c r="AF321" s="72"/>
      <c r="AG321" s="72"/>
    </row>
    <row r="322" spans="6:33" ht="15.75" customHeight="1">
      <c r="F322" s="72"/>
      <c r="L322" s="72"/>
      <c r="P322" s="72"/>
      <c r="Q322" s="72"/>
      <c r="R322" s="72"/>
      <c r="S322" s="72"/>
      <c r="T322" s="72"/>
      <c r="V322" s="72"/>
      <c r="X322" s="72"/>
      <c r="Z322" s="72"/>
      <c r="AB322" s="72"/>
      <c r="AE322" s="72"/>
      <c r="AF322" s="72"/>
      <c r="AG322" s="72"/>
    </row>
    <row r="323" spans="6:33" ht="15.75" customHeight="1">
      <c r="F323" s="72"/>
      <c r="L323" s="72"/>
      <c r="P323" s="72"/>
      <c r="Q323" s="72"/>
      <c r="R323" s="72"/>
      <c r="S323" s="72"/>
      <c r="T323" s="72"/>
      <c r="V323" s="72"/>
      <c r="X323" s="72"/>
      <c r="Z323" s="72"/>
      <c r="AB323" s="72"/>
      <c r="AE323" s="72"/>
      <c r="AF323" s="72"/>
      <c r="AG323" s="72"/>
    </row>
    <row r="324" spans="6:33" ht="15.75" customHeight="1">
      <c r="F324" s="72"/>
      <c r="L324" s="72"/>
      <c r="P324" s="72"/>
      <c r="Q324" s="72"/>
      <c r="R324" s="72"/>
      <c r="S324" s="72"/>
      <c r="T324" s="72"/>
      <c r="V324" s="72"/>
      <c r="X324" s="72"/>
      <c r="Z324" s="72"/>
      <c r="AB324" s="72"/>
      <c r="AE324" s="72"/>
      <c r="AF324" s="72"/>
      <c r="AG324" s="72"/>
    </row>
    <row r="325" spans="6:33" ht="15.75" customHeight="1">
      <c r="F325" s="72"/>
      <c r="L325" s="72"/>
      <c r="P325" s="72"/>
      <c r="Q325" s="72"/>
      <c r="R325" s="72"/>
      <c r="S325" s="72"/>
      <c r="T325" s="72"/>
      <c r="V325" s="72"/>
      <c r="X325" s="72"/>
      <c r="Z325" s="72"/>
      <c r="AB325" s="72"/>
      <c r="AE325" s="72"/>
      <c r="AF325" s="72"/>
      <c r="AG325" s="72"/>
    </row>
    <row r="326" spans="6:33" ht="15.75" customHeight="1">
      <c r="F326" s="72"/>
      <c r="L326" s="72"/>
      <c r="P326" s="72"/>
      <c r="Q326" s="72"/>
      <c r="R326" s="72"/>
      <c r="S326" s="72"/>
      <c r="T326" s="72"/>
      <c r="V326" s="72"/>
      <c r="X326" s="72"/>
      <c r="Z326" s="72"/>
      <c r="AB326" s="72"/>
      <c r="AE326" s="72"/>
      <c r="AF326" s="72"/>
      <c r="AG326" s="72"/>
    </row>
    <row r="327" spans="6:33" ht="15.75" customHeight="1">
      <c r="F327" s="72"/>
      <c r="L327" s="72"/>
      <c r="P327" s="72"/>
      <c r="Q327" s="72"/>
      <c r="R327" s="72"/>
      <c r="S327" s="72"/>
      <c r="T327" s="72"/>
      <c r="V327" s="72"/>
      <c r="X327" s="72"/>
      <c r="Z327" s="72"/>
      <c r="AB327" s="72"/>
      <c r="AE327" s="72"/>
      <c r="AF327" s="72"/>
      <c r="AG327" s="72"/>
    </row>
    <row r="328" spans="6:33" ht="15.75" customHeight="1">
      <c r="F328" s="72"/>
      <c r="L328" s="72"/>
      <c r="P328" s="72"/>
      <c r="Q328" s="72"/>
      <c r="R328" s="72"/>
      <c r="S328" s="72"/>
      <c r="T328" s="72"/>
      <c r="V328" s="72"/>
      <c r="X328" s="72"/>
      <c r="Z328" s="72"/>
      <c r="AB328" s="72"/>
      <c r="AE328" s="72"/>
      <c r="AF328" s="72"/>
      <c r="AG328" s="72"/>
    </row>
    <row r="329" spans="6:33" ht="15.75" customHeight="1">
      <c r="F329" s="72"/>
      <c r="L329" s="72"/>
      <c r="P329" s="72"/>
      <c r="Q329" s="72"/>
      <c r="R329" s="72"/>
      <c r="S329" s="72"/>
      <c r="T329" s="72"/>
      <c r="V329" s="72"/>
      <c r="X329" s="72"/>
      <c r="Z329" s="72"/>
      <c r="AB329" s="72"/>
      <c r="AE329" s="72"/>
      <c r="AF329" s="72"/>
      <c r="AG329" s="72"/>
    </row>
    <row r="330" spans="6:33" ht="15.75" customHeight="1">
      <c r="F330" s="72"/>
      <c r="L330" s="72"/>
      <c r="P330" s="72"/>
      <c r="Q330" s="72"/>
      <c r="R330" s="72"/>
      <c r="S330" s="72"/>
      <c r="T330" s="72"/>
      <c r="V330" s="72"/>
      <c r="X330" s="72"/>
      <c r="Z330" s="72"/>
      <c r="AB330" s="72"/>
      <c r="AE330" s="72"/>
      <c r="AF330" s="72"/>
      <c r="AG330" s="72"/>
    </row>
    <row r="331" spans="6:33" ht="15.75" customHeight="1">
      <c r="F331" s="72"/>
      <c r="L331" s="72"/>
      <c r="P331" s="72"/>
      <c r="Q331" s="72"/>
      <c r="R331" s="72"/>
      <c r="S331" s="72"/>
      <c r="T331" s="72"/>
      <c r="V331" s="72"/>
      <c r="X331" s="72"/>
      <c r="Z331" s="72"/>
      <c r="AB331" s="72"/>
      <c r="AE331" s="72"/>
      <c r="AF331" s="72"/>
      <c r="AG331" s="72"/>
    </row>
    <row r="332" spans="6:33" ht="15.75" customHeight="1">
      <c r="F332" s="72"/>
      <c r="L332" s="72"/>
      <c r="P332" s="72"/>
      <c r="Q332" s="72"/>
      <c r="R332" s="72"/>
      <c r="S332" s="72"/>
      <c r="T332" s="72"/>
      <c r="V332" s="72"/>
      <c r="X332" s="72"/>
      <c r="Z332" s="72"/>
      <c r="AB332" s="72"/>
      <c r="AE332" s="72"/>
      <c r="AF332" s="72"/>
      <c r="AG332" s="72"/>
    </row>
    <row r="333" spans="6:33" ht="15.75" customHeight="1"/>
    <row r="334" spans="6:33" ht="15.75" customHeight="1"/>
    <row r="335" spans="6:33" ht="15.75" customHeight="1"/>
    <row r="336" spans="6: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3">
    <mergeCell ref="AK15:AK16"/>
    <mergeCell ref="AL15:AL16"/>
    <mergeCell ref="AM15:AM16"/>
    <mergeCell ref="AN15:AN16"/>
    <mergeCell ref="AO15:AO16"/>
    <mergeCell ref="AJ22:AJ24"/>
    <mergeCell ref="AK22:AK24"/>
    <mergeCell ref="AH15:AH16"/>
    <mergeCell ref="AH17:AH20"/>
    <mergeCell ref="AI17:AI20"/>
    <mergeCell ref="AJ17:AJ20"/>
    <mergeCell ref="AK17:AK20"/>
    <mergeCell ref="AH22:AH24"/>
    <mergeCell ref="AI22:AI24"/>
    <mergeCell ref="AA15:AA16"/>
    <mergeCell ref="AB15:AB16"/>
    <mergeCell ref="AC15:AC16"/>
    <mergeCell ref="AD15:AD16"/>
    <mergeCell ref="AE15:AE16"/>
    <mergeCell ref="AF15:AF16"/>
    <mergeCell ref="AG15:AG16"/>
    <mergeCell ref="AI15:AI16"/>
    <mergeCell ref="AJ15:AJ16"/>
    <mergeCell ref="AK26:AK32"/>
    <mergeCell ref="AL30:AL32"/>
    <mergeCell ref="AH26:AH32"/>
    <mergeCell ref="AI26:AI32"/>
    <mergeCell ref="AJ26:AJ32"/>
    <mergeCell ref="AM26:AM27"/>
    <mergeCell ref="AN26:AN27"/>
    <mergeCell ref="AO26:AO27"/>
    <mergeCell ref="AO28:AO29"/>
    <mergeCell ref="AO30:AO32"/>
    <mergeCell ref="AL26:AL27"/>
    <mergeCell ref="AL28:AL29"/>
    <mergeCell ref="AM28:AM29"/>
    <mergeCell ref="AN28:AN29"/>
    <mergeCell ref="AM30:AM32"/>
    <mergeCell ref="AN30:AN32"/>
    <mergeCell ref="AA26:AA27"/>
    <mergeCell ref="AB26:AB27"/>
    <mergeCell ref="AC26:AC27"/>
    <mergeCell ref="AD26:AD27"/>
    <mergeCell ref="AE26:AE27"/>
    <mergeCell ref="AF26:AF27"/>
    <mergeCell ref="AG26:AG27"/>
    <mergeCell ref="S26:S27"/>
    <mergeCell ref="T26:T27"/>
    <mergeCell ref="U26:U27"/>
    <mergeCell ref="V26:V27"/>
    <mergeCell ref="W26:W27"/>
    <mergeCell ref="X26:X27"/>
    <mergeCell ref="Y26:Y27"/>
    <mergeCell ref="L22:L24"/>
    <mergeCell ref="A22:A24"/>
    <mergeCell ref="B22:B24"/>
    <mergeCell ref="E22:E24"/>
    <mergeCell ref="F22:F24"/>
    <mergeCell ref="H22:H24"/>
    <mergeCell ref="I22:I24"/>
    <mergeCell ref="J22:J24"/>
    <mergeCell ref="Z26:Z27"/>
    <mergeCell ref="A26:A32"/>
    <mergeCell ref="B26:B32"/>
    <mergeCell ref="E26:E32"/>
    <mergeCell ref="F26:F32"/>
    <mergeCell ref="G26:G27"/>
    <mergeCell ref="H26:H32"/>
    <mergeCell ref="I26:I32"/>
    <mergeCell ref="R15:R16"/>
    <mergeCell ref="S15:S16"/>
    <mergeCell ref="A15:A16"/>
    <mergeCell ref="B15:B16"/>
    <mergeCell ref="C15:C16"/>
    <mergeCell ref="D15:D16"/>
    <mergeCell ref="E15:E16"/>
    <mergeCell ref="K17:K20"/>
    <mergeCell ref="L17:L20"/>
    <mergeCell ref="A17:A20"/>
    <mergeCell ref="B17:B20"/>
    <mergeCell ref="E17:E20"/>
    <mergeCell ref="F17:F20"/>
    <mergeCell ref="H17:H20"/>
    <mergeCell ref="I17:I20"/>
    <mergeCell ref="J17:J20"/>
    <mergeCell ref="K22:K24"/>
    <mergeCell ref="J26:J32"/>
    <mergeCell ref="K26:K32"/>
    <mergeCell ref="L26:L32"/>
    <mergeCell ref="M26:M27"/>
    <mergeCell ref="N26:N27"/>
    <mergeCell ref="O26:O27"/>
    <mergeCell ref="P26:P27"/>
    <mergeCell ref="G28:G30"/>
    <mergeCell ref="G31:G32"/>
    <mergeCell ref="E11:H14"/>
    <mergeCell ref="O12:AG13"/>
    <mergeCell ref="AC14:AG14"/>
    <mergeCell ref="F15:F16"/>
    <mergeCell ref="G15:G16"/>
    <mergeCell ref="H15:H16"/>
    <mergeCell ref="I15:I16"/>
    <mergeCell ref="J15:J16"/>
    <mergeCell ref="K15:K16"/>
    <mergeCell ref="L15:L16"/>
    <mergeCell ref="M15:M16"/>
    <mergeCell ref="N15:N16"/>
    <mergeCell ref="O15:O16"/>
    <mergeCell ref="P15:P16"/>
    <mergeCell ref="Q15:Q16"/>
    <mergeCell ref="T15:T16"/>
    <mergeCell ref="U15:U16"/>
    <mergeCell ref="V15:V16"/>
    <mergeCell ref="W15:W16"/>
    <mergeCell ref="X15:X16"/>
    <mergeCell ref="Y15:Y16"/>
    <mergeCell ref="Z15:Z16"/>
    <mergeCell ref="O14:P14"/>
    <mergeCell ref="S14:T14"/>
    <mergeCell ref="A1:C4"/>
    <mergeCell ref="D1:AL4"/>
    <mergeCell ref="AM1:AO1"/>
    <mergeCell ref="AM2:AO2"/>
    <mergeCell ref="AM3:AO3"/>
    <mergeCell ref="AM4:AO4"/>
    <mergeCell ref="A5:AO5"/>
    <mergeCell ref="E9:AM9"/>
    <mergeCell ref="M11:AK11"/>
    <mergeCell ref="I11:L14"/>
    <mergeCell ref="M12:N14"/>
    <mergeCell ref="AL11:AO11"/>
    <mergeCell ref="AH12:AK14"/>
    <mergeCell ref="AL12:AM14"/>
    <mergeCell ref="AN12:AO14"/>
    <mergeCell ref="U14:V14"/>
    <mergeCell ref="W14:X14"/>
    <mergeCell ref="Y14:Z14"/>
    <mergeCell ref="AA14:AB14"/>
    <mergeCell ref="E6:AO6"/>
    <mergeCell ref="E7:AM7"/>
    <mergeCell ref="E8:AM8"/>
    <mergeCell ref="A11:B14"/>
    <mergeCell ref="C11:D14"/>
  </mergeCells>
  <conditionalFormatting sqref="I17 AI17 I22 AI22 I26 AI26">
    <cfRule type="cellIs" dxfId="258" priority="1" operator="equal">
      <formula>"1 - Rara vez"</formula>
    </cfRule>
  </conditionalFormatting>
  <conditionalFormatting sqref="I17 AI17 I22 AI22 I26 AI26">
    <cfRule type="cellIs" dxfId="257" priority="2" operator="equal">
      <formula>"2 - Improbable"</formula>
    </cfRule>
  </conditionalFormatting>
  <conditionalFormatting sqref="I17 AI17 I22 AI22 I26 AI26">
    <cfRule type="cellIs" dxfId="256" priority="3" operator="equal">
      <formula>"3 - Posible"</formula>
    </cfRule>
  </conditionalFormatting>
  <conditionalFormatting sqref="I17 AI17 I22 AI22 I26 AI26">
    <cfRule type="cellIs" dxfId="255" priority="4" operator="equal">
      <formula>"4 - Probable"</formula>
    </cfRule>
  </conditionalFormatting>
  <conditionalFormatting sqref="J17 AI17:AJ17 J22 AI22:AJ22 J26 AI26:AJ26">
    <cfRule type="cellIs" dxfId="254" priority="5" operator="equal">
      <formula>"1 - Insignificante"</formula>
    </cfRule>
  </conditionalFormatting>
  <conditionalFormatting sqref="J17 AI17:AJ17 J22 AI22:AJ22 J26 AI26:AJ26">
    <cfRule type="cellIs" dxfId="253" priority="6" operator="equal">
      <formula>"2 - Menor"</formula>
    </cfRule>
  </conditionalFormatting>
  <conditionalFormatting sqref="J17 AI17:AJ17 J22 AI22:AJ22 J26 AI26:AJ26">
    <cfRule type="cellIs" dxfId="252" priority="7" operator="equal">
      <formula>"3 - Moderado"</formula>
    </cfRule>
  </conditionalFormatting>
  <conditionalFormatting sqref="J17 AI17:AJ17 J22 AI22:AJ22 J26 AI26:AJ26">
    <cfRule type="cellIs" dxfId="251" priority="8" operator="equal">
      <formula>"4 - Mayor"</formula>
    </cfRule>
  </conditionalFormatting>
  <conditionalFormatting sqref="K17 AJ17:AK17 K22 AJ22:AK22 K26 AJ26:AK26">
    <cfRule type="cellIs" dxfId="250" priority="9" operator="equal">
      <formula>"Zona de Riesgo Baja"</formula>
    </cfRule>
  </conditionalFormatting>
  <conditionalFormatting sqref="K17 AJ17:AK17 K22 AJ22:AK22 K26 AJ26:AK26">
    <cfRule type="cellIs" dxfId="249" priority="10" operator="equal">
      <formula>"Zona de Riesgo Moderada"</formula>
    </cfRule>
  </conditionalFormatting>
  <conditionalFormatting sqref="K17:K20 AK17:AK20 K22:K24 AK22:AK24 K26:K32 AK26:AK32">
    <cfRule type="containsText" dxfId="248" priority="11" operator="containsText" text="Zona de Riesgo Extrema">
      <formula>NOT(ISERROR(SEARCH(("Zona de Riesgo Extrema"),(K17))))</formula>
    </cfRule>
  </conditionalFormatting>
  <conditionalFormatting sqref="K17:K20 AK17:AK20 K22:K24 AK22:AK24 K26:K32 AK26:AK32">
    <cfRule type="containsText" dxfId="247" priority="12" operator="containsText" text="Zona de Riesgo Alta">
      <formula>NOT(ISERROR(SEARCH(("Zona de Riesgo Alta"),(K17))))</formula>
    </cfRule>
  </conditionalFormatting>
  <conditionalFormatting sqref="AI17 AI22 AI26">
    <cfRule type="cellIs" dxfId="246" priority="13" operator="equal">
      <formula>"1 - Rara vez"</formula>
    </cfRule>
  </conditionalFormatting>
  <conditionalFormatting sqref="AI17 AI22 AI26">
    <cfRule type="cellIs" dxfId="245" priority="14" operator="equal">
      <formula>"2 - Improbable"</formula>
    </cfRule>
  </conditionalFormatting>
  <conditionalFormatting sqref="AI17 AI22 AI26">
    <cfRule type="cellIs" dxfId="244" priority="15" operator="equal">
      <formula>"3 - Posible"</formula>
    </cfRule>
  </conditionalFormatting>
  <conditionalFormatting sqref="AI17 AI22 AI26">
    <cfRule type="cellIs" dxfId="243" priority="16" operator="equal">
      <formula>"4 - Probable"</formula>
    </cfRule>
  </conditionalFormatting>
  <conditionalFormatting sqref="AJ17 AJ22 AJ26">
    <cfRule type="cellIs" dxfId="242" priority="17" operator="equal">
      <formula>"1 - Insignificante"</formula>
    </cfRule>
  </conditionalFormatting>
  <conditionalFormatting sqref="AJ17 AJ22 AJ26">
    <cfRule type="cellIs" dxfId="241" priority="18" operator="equal">
      <formula>"2 - Menor"</formula>
    </cfRule>
  </conditionalFormatting>
  <conditionalFormatting sqref="AJ17 AJ22 AJ26">
    <cfRule type="cellIs" dxfId="240" priority="19" operator="equal">
      <formula>"3 - Moderado"</formula>
    </cfRule>
  </conditionalFormatting>
  <conditionalFormatting sqref="AJ17 AJ22 AJ26">
    <cfRule type="cellIs" dxfId="239" priority="20" operator="equal">
      <formula>"4 - Mayor"</formula>
    </cfRule>
  </conditionalFormatting>
  <conditionalFormatting sqref="AK17 AK22 AK26">
    <cfRule type="cellIs" dxfId="238" priority="21" operator="equal">
      <formula>"Zona de Riesgo Baja"</formula>
    </cfRule>
  </conditionalFormatting>
  <conditionalFormatting sqref="AK17 AK22 AK26">
    <cfRule type="cellIs" dxfId="237" priority="22" operator="equal">
      <formula>"Zona de Riesgo Moderada"</formula>
    </cfRule>
  </conditionalFormatting>
  <conditionalFormatting sqref="I17:I20 AI17:AI20 I22:I24 AI22:AI24 I26:I32 AI26:AI32">
    <cfRule type="containsText" dxfId="236" priority="23" operator="containsText" text="5 - Casi seguro">
      <formula>NOT(ISERROR(SEARCH(("5 - Casi seguro"),(I17))))</formula>
    </cfRule>
  </conditionalFormatting>
  <conditionalFormatting sqref="J17:J20 AJ17:AJ20 J22:J24 AJ22:AJ24 J26:J32 AJ26:AJ32">
    <cfRule type="containsText" dxfId="235" priority="24" operator="containsText" text="5 - Catastrófico">
      <formula>NOT(ISERROR(SEARCH(("5 - Catastrófico"),(J17))))</formula>
    </cfRule>
  </conditionalFormatting>
  <dataValidations count="15">
    <dataValidation type="list" allowBlank="1" showInputMessage="1" showErrorMessage="1" prompt=" - " sqref="K17 AK17 K22 AK22 K26 AK26">
      <formula1>$I$104:$I$107</formula1>
    </dataValidation>
    <dataValidation type="list" allowBlank="1" showInputMessage="1" showErrorMessage="1" prompt=" - " sqref="AE17:AE20 AE22:AE24 AE26 AE28:AE32">
      <formula1>$I$121:$I$123</formula1>
    </dataValidation>
    <dataValidation type="list" allowBlank="1" showInputMessage="1" showErrorMessage="1" prompt=" - " sqref="I17 AI17 I22 AI22 I26 AI26">
      <formula1>$G$104:$G$108</formula1>
    </dataValidation>
    <dataValidation type="list" allowBlank="1" showInputMessage="1" showErrorMessage="1" prompt=" - " sqref="R17:R20 R22:R24 R26:R32">
      <formula1>$N$120:$N$121</formula1>
    </dataValidation>
    <dataValidation type="list" allowBlank="1" showInputMessage="1" showErrorMessage="1" prompt=" - " sqref="AH17 AD17:AD20 AF17:AF20 AH22 AD22:AD24 AF22:AF24 AD26 AF26 AH26 AD28:AD32 AF28:AF32">
      <formula1>$G$124:$G$126</formula1>
    </dataValidation>
    <dataValidation type="list" allowBlank="1" showInputMessage="1" showErrorMessage="1" prompt=" - " sqref="AB17:AB20 AB22:AB24 AB26 AB28:AB32">
      <formula1>$I$116:$I$118</formula1>
    </dataValidation>
    <dataValidation type="list" allowBlank="1" showInputMessage="1" showErrorMessage="1" prompt=" - " sqref="L17 L22 L26">
      <formula1>$E$124:$E$126</formula1>
    </dataValidation>
    <dataValidation type="list" allowBlank="1" showInputMessage="1" showErrorMessage="1" prompt=" - " sqref="N17:N20 N22:N24 N26 N28:N32">
      <formula1>$I$110:$I$111</formula1>
    </dataValidation>
    <dataValidation type="list" allowBlank="1" showInputMessage="1" showErrorMessage="1" prompt=" - " sqref="P17:P20 P22:P24 P26 P28:P32">
      <formula1>$J$114:$J$115</formula1>
    </dataValidation>
    <dataValidation type="list" allowBlank="1" showInputMessage="1" showErrorMessage="1" prompt=" - " sqref="H17 H22 H26">
      <formula1>$C$120:$C$131</formula1>
    </dataValidation>
    <dataValidation type="list" allowBlank="1" showInputMessage="1" showErrorMessage="1" prompt=" - " sqref="A17 A22 A26">
      <formula1>$C$104:$C$117</formula1>
    </dataValidation>
    <dataValidation type="list" allowBlank="1" showInputMessage="1" showErrorMessage="1" prompt=" - " sqref="C17:C20 C22:C24 C26:C32">
      <formula1>$E$104:$E$121</formula1>
    </dataValidation>
    <dataValidation type="list" allowBlank="1" showInputMessage="1" showErrorMessage="1" prompt=" - " sqref="J17 AJ17 J22 AJ22 J26 AJ26">
      <formula1>$G$111:$G$115</formula1>
    </dataValidation>
    <dataValidation type="list" allowBlank="1" showInputMessage="1" showErrorMessage="1" prompt=" - " sqref="T17:T20 V17:V20 X17:X20 Z17:Z20 T22:T24 V22:V24 X22:X24 Z22:Z24 T26 V26 X26 Z26 T28:T32 V28:V32 X28:X32 Z28:Z32">
      <formula1>$I$114:$I$115</formula1>
    </dataValidation>
    <dataValidation type="list" allowBlank="1" showInputMessage="1" showErrorMessage="1" prompt=" - " sqref="AG17:AG20 AG22:AG24 AG26 AG28:AG32">
      <formula1>$I$126:$I$127</formula1>
    </dataValidation>
  </dataValidations>
  <pageMargins left="0.7" right="0.7" top="0.75" bottom="0.75" header="0" footer="0"/>
  <pageSetup orientation="landscape"/>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Y1000"/>
  <sheetViews>
    <sheetView workbookViewId="0"/>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customWidth="1"/>
    <col min="57" max="57" width="36" customWidth="1"/>
    <col min="58" max="77" width="6.85546875" customWidth="1"/>
  </cols>
  <sheetData>
    <row r="1" spans="1:77" ht="30" customHeight="1">
      <c r="A1" s="438"/>
      <c r="B1" s="365"/>
      <c r="C1" s="366"/>
      <c r="D1" s="372" t="s">
        <v>0</v>
      </c>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c r="AO1" s="365"/>
      <c r="AP1" s="365"/>
      <c r="AQ1" s="365"/>
      <c r="AR1" s="365"/>
      <c r="AS1" s="365"/>
      <c r="AT1" s="365"/>
      <c r="AU1" s="365"/>
      <c r="AV1" s="365"/>
      <c r="AW1" s="365"/>
      <c r="AX1" s="365"/>
      <c r="AY1" s="365"/>
      <c r="AZ1" s="366"/>
      <c r="BA1" s="373" t="s">
        <v>1</v>
      </c>
      <c r="BB1" s="353"/>
      <c r="BC1" s="353"/>
      <c r="BD1" s="353"/>
      <c r="BE1" s="345"/>
      <c r="BF1" s="148"/>
      <c r="BG1" s="148"/>
      <c r="BH1" s="148"/>
      <c r="BI1" s="148"/>
      <c r="BJ1" s="148"/>
      <c r="BK1" s="148"/>
      <c r="BL1" s="148"/>
      <c r="BM1" s="148"/>
      <c r="BN1" s="148"/>
      <c r="BO1" s="148"/>
      <c r="BP1" s="148"/>
      <c r="BQ1" s="148"/>
      <c r="BR1" s="148"/>
      <c r="BS1" s="148"/>
      <c r="BT1" s="148"/>
      <c r="BU1" s="148"/>
      <c r="BV1" s="149"/>
      <c r="BW1" s="149"/>
      <c r="BX1" s="149"/>
    </row>
    <row r="2" spans="1:77" ht="30" customHeight="1">
      <c r="A2" s="367"/>
      <c r="B2" s="330"/>
      <c r="C2" s="368"/>
      <c r="D2" s="367"/>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0"/>
      <c r="AV2" s="330"/>
      <c r="AW2" s="330"/>
      <c r="AX2" s="330"/>
      <c r="AY2" s="330"/>
      <c r="AZ2" s="368"/>
      <c r="BA2" s="374" t="s">
        <v>2</v>
      </c>
      <c r="BB2" s="353"/>
      <c r="BC2" s="353"/>
      <c r="BD2" s="353"/>
      <c r="BE2" s="345"/>
      <c r="BF2" s="148"/>
      <c r="BG2" s="148"/>
      <c r="BH2" s="148"/>
      <c r="BI2" s="148"/>
      <c r="BJ2" s="148"/>
      <c r="BK2" s="148"/>
      <c r="BL2" s="148"/>
      <c r="BM2" s="148"/>
      <c r="BN2" s="148"/>
      <c r="BO2" s="148"/>
      <c r="BP2" s="148"/>
      <c r="BQ2" s="148"/>
      <c r="BR2" s="148"/>
      <c r="BS2" s="148"/>
      <c r="BT2" s="148"/>
      <c r="BU2" s="148"/>
      <c r="BV2" s="149"/>
      <c r="BW2" s="149"/>
      <c r="BX2" s="149"/>
    </row>
    <row r="3" spans="1:77" ht="30" customHeight="1">
      <c r="A3" s="367"/>
      <c r="B3" s="330"/>
      <c r="C3" s="368"/>
      <c r="D3" s="367"/>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68"/>
      <c r="BA3" s="374" t="s">
        <v>3</v>
      </c>
      <c r="BB3" s="353"/>
      <c r="BC3" s="353"/>
      <c r="BD3" s="353"/>
      <c r="BE3" s="345"/>
      <c r="BF3" s="148"/>
      <c r="BG3" s="148"/>
      <c r="BH3" s="148"/>
      <c r="BI3" s="148"/>
      <c r="BJ3" s="148"/>
      <c r="BK3" s="148"/>
      <c r="BL3" s="148"/>
      <c r="BM3" s="148"/>
      <c r="BN3" s="148"/>
      <c r="BO3" s="148"/>
      <c r="BP3" s="148"/>
      <c r="BQ3" s="148"/>
      <c r="BR3" s="148"/>
      <c r="BS3" s="148"/>
      <c r="BT3" s="148"/>
      <c r="BU3" s="148"/>
      <c r="BV3" s="149"/>
      <c r="BW3" s="149"/>
      <c r="BX3" s="149"/>
    </row>
    <row r="4" spans="1:77" ht="30" customHeight="1">
      <c r="A4" s="369"/>
      <c r="B4" s="370"/>
      <c r="C4" s="371"/>
      <c r="D4" s="369"/>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1"/>
      <c r="BA4" s="374" t="s">
        <v>4</v>
      </c>
      <c r="BB4" s="353"/>
      <c r="BC4" s="353"/>
      <c r="BD4" s="353"/>
      <c r="BE4" s="345"/>
      <c r="BF4" s="148"/>
      <c r="BG4" s="148"/>
      <c r="BH4" s="148"/>
      <c r="BI4" s="148"/>
      <c r="BJ4" s="148"/>
      <c r="BK4" s="148"/>
      <c r="BL4" s="148"/>
      <c r="BM4" s="148"/>
      <c r="BN4" s="148"/>
      <c r="BO4" s="148"/>
      <c r="BP4" s="148"/>
      <c r="BQ4" s="148"/>
      <c r="BR4" s="148"/>
      <c r="BS4" s="148"/>
      <c r="BT4" s="148"/>
      <c r="BU4" s="148"/>
      <c r="BV4" s="149"/>
      <c r="BW4" s="149"/>
      <c r="BX4" s="149"/>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48"/>
      <c r="BG5" s="148"/>
      <c r="BH5" s="148"/>
      <c r="BI5" s="148"/>
      <c r="BJ5" s="148"/>
      <c r="BK5" s="148"/>
      <c r="BL5" s="148"/>
      <c r="BM5" s="148"/>
      <c r="BN5" s="148"/>
      <c r="BO5" s="148"/>
      <c r="BP5" s="148"/>
      <c r="BQ5" s="148"/>
      <c r="BR5" s="148"/>
      <c r="BS5" s="148"/>
      <c r="BT5" s="148"/>
      <c r="BU5" s="148"/>
      <c r="BV5" s="148"/>
      <c r="BW5" s="148"/>
      <c r="BX5" s="148"/>
    </row>
    <row r="6" spans="1:77" ht="30" customHeight="1">
      <c r="A6" s="439" t="s">
        <v>5</v>
      </c>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45"/>
      <c r="BF6" s="148"/>
      <c r="BG6" s="148"/>
      <c r="BH6" s="148"/>
      <c r="BI6" s="148"/>
      <c r="BJ6" s="148"/>
      <c r="BK6" s="148"/>
      <c r="BL6" s="148"/>
      <c r="BM6" s="148"/>
      <c r="BN6" s="148"/>
      <c r="BO6" s="148"/>
      <c r="BP6" s="148"/>
      <c r="BQ6" s="148"/>
      <c r="BR6" s="148"/>
      <c r="BS6" s="148"/>
      <c r="BT6" s="148"/>
      <c r="BU6" s="148"/>
      <c r="BV6" s="148"/>
      <c r="BW6" s="148"/>
      <c r="BX6" s="148"/>
    </row>
    <row r="7" spans="1:77" ht="30" customHeight="1">
      <c r="A7" s="440" t="s">
        <v>6</v>
      </c>
      <c r="B7" s="353"/>
      <c r="C7" s="353"/>
      <c r="D7" s="345"/>
      <c r="E7" s="455"/>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45"/>
      <c r="BF7" s="148"/>
      <c r="BG7" s="148"/>
      <c r="BH7" s="148"/>
      <c r="BI7" s="148"/>
      <c r="BJ7" s="148"/>
      <c r="BK7" s="148"/>
      <c r="BL7" s="148"/>
      <c r="BM7" s="148"/>
      <c r="BN7" s="148"/>
      <c r="BO7" s="148"/>
      <c r="BP7" s="148"/>
      <c r="BQ7" s="148"/>
      <c r="BR7" s="148"/>
      <c r="BS7" s="148"/>
      <c r="BT7" s="148"/>
      <c r="BU7" s="148"/>
      <c r="BV7" s="148"/>
      <c r="BW7" s="148"/>
      <c r="BX7" s="148"/>
    </row>
    <row r="8" spans="1:77" ht="30" customHeight="1">
      <c r="A8" s="440" t="s">
        <v>9</v>
      </c>
      <c r="B8" s="353"/>
      <c r="C8" s="353"/>
      <c r="D8" s="345"/>
      <c r="E8" s="455"/>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45"/>
      <c r="BF8" s="148"/>
      <c r="BG8" s="148"/>
      <c r="BH8" s="148"/>
      <c r="BI8" s="148"/>
      <c r="BJ8" s="148"/>
      <c r="BK8" s="148"/>
      <c r="BL8" s="148"/>
      <c r="BM8" s="148"/>
      <c r="BN8" s="148"/>
      <c r="BO8" s="148"/>
      <c r="BP8" s="148"/>
      <c r="BQ8" s="148"/>
      <c r="BR8" s="148"/>
      <c r="BS8" s="148"/>
      <c r="BT8" s="148"/>
      <c r="BU8" s="148"/>
      <c r="BV8" s="148"/>
      <c r="BW8" s="148"/>
      <c r="BX8" s="148"/>
    </row>
    <row r="9" spans="1:77" ht="30" customHeight="1">
      <c r="A9" s="440" t="s">
        <v>11</v>
      </c>
      <c r="B9" s="353"/>
      <c r="C9" s="353"/>
      <c r="D9" s="345"/>
      <c r="E9" s="455"/>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45"/>
      <c r="BF9" s="148"/>
      <c r="BG9" s="148"/>
      <c r="BH9" s="148"/>
      <c r="BI9" s="148"/>
      <c r="BJ9" s="148"/>
      <c r="BK9" s="148"/>
      <c r="BL9" s="148"/>
      <c r="BM9" s="148"/>
      <c r="BN9" s="148"/>
      <c r="BO9" s="148"/>
      <c r="BP9" s="148"/>
      <c r="BQ9" s="148"/>
      <c r="BR9" s="148"/>
      <c r="BS9" s="148"/>
      <c r="BT9" s="148"/>
      <c r="BU9" s="148"/>
      <c r="BV9" s="148"/>
      <c r="BW9" s="148"/>
      <c r="BX9" s="148"/>
    </row>
    <row r="10" spans="1:77" ht="8.25" customHeight="1">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48"/>
      <c r="BG10" s="148"/>
      <c r="BH10" s="148"/>
      <c r="BI10" s="148"/>
      <c r="BJ10" s="148"/>
      <c r="BK10" s="148"/>
      <c r="BL10" s="148"/>
      <c r="BM10" s="148"/>
      <c r="BN10" s="148"/>
      <c r="BO10" s="148"/>
      <c r="BP10" s="148"/>
      <c r="BQ10" s="148"/>
      <c r="BR10" s="148"/>
      <c r="BS10" s="148"/>
      <c r="BT10" s="148"/>
      <c r="BU10" s="148"/>
      <c r="BV10" s="148"/>
      <c r="BW10" s="148"/>
      <c r="BX10" s="148"/>
    </row>
    <row r="11" spans="1:77" ht="38.25" customHeight="1">
      <c r="A11" s="402" t="s">
        <v>13</v>
      </c>
      <c r="B11" s="395"/>
      <c r="C11" s="403" t="s">
        <v>14</v>
      </c>
      <c r="D11" s="395"/>
      <c r="E11" s="431" t="s">
        <v>15</v>
      </c>
      <c r="F11" s="336"/>
      <c r="G11" s="336"/>
      <c r="H11" s="432"/>
      <c r="I11" s="441" t="s">
        <v>16</v>
      </c>
      <c r="J11" s="336"/>
      <c r="K11" s="336"/>
      <c r="L11" s="336"/>
      <c r="M11" s="336"/>
      <c r="N11" s="336"/>
      <c r="O11" s="336"/>
      <c r="P11" s="336"/>
      <c r="Q11" s="336"/>
      <c r="R11" s="336"/>
      <c r="S11" s="336"/>
      <c r="T11" s="336"/>
      <c r="U11" s="336"/>
      <c r="V11" s="336"/>
      <c r="W11" s="336"/>
      <c r="X11" s="336"/>
      <c r="Y11" s="336"/>
      <c r="Z11" s="336"/>
      <c r="AA11" s="336"/>
      <c r="AB11" s="336"/>
      <c r="AC11" s="336"/>
      <c r="AD11" s="442"/>
      <c r="AE11" s="445" t="s">
        <v>17</v>
      </c>
      <c r="AF11" s="446"/>
      <c r="AG11" s="446"/>
      <c r="AH11" s="446"/>
      <c r="AI11" s="446"/>
      <c r="AJ11" s="446"/>
      <c r="AK11" s="446"/>
      <c r="AL11" s="446"/>
      <c r="AM11" s="446"/>
      <c r="AN11" s="446"/>
      <c r="AO11" s="446"/>
      <c r="AP11" s="446"/>
      <c r="AQ11" s="446"/>
      <c r="AR11" s="446"/>
      <c r="AS11" s="446"/>
      <c r="AT11" s="446"/>
      <c r="AU11" s="446"/>
      <c r="AV11" s="446"/>
      <c r="AW11" s="446"/>
      <c r="AX11" s="446"/>
      <c r="AY11" s="446"/>
      <c r="AZ11" s="446"/>
      <c r="BA11" s="447"/>
      <c r="BB11" s="392" t="s">
        <v>18</v>
      </c>
      <c r="BC11" s="376"/>
      <c r="BD11" s="376"/>
      <c r="BE11" s="377"/>
      <c r="BF11" s="150"/>
      <c r="BG11" s="150"/>
      <c r="BH11" s="150"/>
      <c r="BI11" s="150"/>
      <c r="BJ11" s="150"/>
      <c r="BK11" s="150"/>
      <c r="BL11" s="150"/>
      <c r="BM11" s="150"/>
      <c r="BN11" s="150"/>
      <c r="BO11" s="150"/>
      <c r="BP11" s="150"/>
      <c r="BQ11" s="150"/>
      <c r="BR11" s="150"/>
      <c r="BS11" s="150"/>
      <c r="BT11" s="150"/>
      <c r="BU11" s="150"/>
      <c r="BV11" s="150"/>
      <c r="BW11" s="150"/>
      <c r="BX11" s="150"/>
    </row>
    <row r="12" spans="1:77" ht="3.75" customHeight="1">
      <c r="A12" s="384"/>
      <c r="B12" s="396"/>
      <c r="C12" s="384"/>
      <c r="D12" s="396"/>
      <c r="E12" s="384"/>
      <c r="F12" s="330"/>
      <c r="G12" s="330"/>
      <c r="H12" s="396"/>
      <c r="I12" s="384"/>
      <c r="J12" s="330"/>
      <c r="K12" s="330"/>
      <c r="L12" s="330"/>
      <c r="M12" s="330"/>
      <c r="N12" s="330"/>
      <c r="O12" s="330"/>
      <c r="P12" s="330"/>
      <c r="Q12" s="330"/>
      <c r="R12" s="330"/>
      <c r="S12" s="330"/>
      <c r="T12" s="330"/>
      <c r="U12" s="330"/>
      <c r="V12" s="330"/>
      <c r="W12" s="330"/>
      <c r="X12" s="330"/>
      <c r="Y12" s="330"/>
      <c r="Z12" s="330"/>
      <c r="AA12" s="330"/>
      <c r="AB12" s="330"/>
      <c r="AC12" s="330"/>
      <c r="AD12" s="385"/>
      <c r="AE12" s="17"/>
      <c r="AF12" s="18"/>
      <c r="AG12" s="18"/>
      <c r="AH12" s="18"/>
      <c r="AI12" s="18"/>
      <c r="AJ12" s="18"/>
      <c r="AK12" s="18"/>
      <c r="AL12" s="18"/>
      <c r="AM12" s="18"/>
      <c r="AN12" s="18"/>
      <c r="AO12" s="18"/>
      <c r="AP12" s="18"/>
      <c r="AQ12" s="18"/>
      <c r="AR12" s="18"/>
      <c r="AS12" s="18"/>
      <c r="AT12" s="18"/>
      <c r="AU12" s="19"/>
      <c r="AV12" s="19"/>
      <c r="AW12" s="19"/>
      <c r="AX12" s="405" t="s">
        <v>21</v>
      </c>
      <c r="AY12" s="382"/>
      <c r="AZ12" s="382"/>
      <c r="BA12" s="395"/>
      <c r="BB12" s="394" t="s">
        <v>22</v>
      </c>
      <c r="BC12" s="395"/>
      <c r="BD12" s="448" t="s">
        <v>23</v>
      </c>
      <c r="BE12" s="432"/>
      <c r="BF12" s="148"/>
      <c r="BG12" s="148"/>
      <c r="BH12" s="148"/>
      <c r="BI12" s="148"/>
      <c r="BJ12" s="148"/>
      <c r="BK12" s="148"/>
      <c r="BL12" s="148"/>
      <c r="BM12" s="148"/>
      <c r="BN12" s="148"/>
      <c r="BO12" s="148"/>
      <c r="BP12" s="148"/>
      <c r="BQ12" s="148"/>
      <c r="BR12" s="148"/>
      <c r="BS12" s="148"/>
      <c r="BT12" s="148"/>
      <c r="BU12" s="148"/>
      <c r="BV12" s="148"/>
      <c r="BW12" s="148"/>
      <c r="BX12" s="148"/>
    </row>
    <row r="13" spans="1:77" ht="28.5" customHeight="1">
      <c r="A13" s="386"/>
      <c r="B13" s="397"/>
      <c r="C13" s="386"/>
      <c r="D13" s="397"/>
      <c r="E13" s="386"/>
      <c r="F13" s="387"/>
      <c r="G13" s="387"/>
      <c r="H13" s="397"/>
      <c r="I13" s="386"/>
      <c r="J13" s="387"/>
      <c r="K13" s="387"/>
      <c r="L13" s="387"/>
      <c r="M13" s="387"/>
      <c r="N13" s="387"/>
      <c r="O13" s="387"/>
      <c r="P13" s="387"/>
      <c r="Q13" s="387"/>
      <c r="R13" s="387"/>
      <c r="S13" s="387"/>
      <c r="T13" s="387"/>
      <c r="U13" s="387"/>
      <c r="V13" s="387"/>
      <c r="W13" s="387"/>
      <c r="X13" s="387"/>
      <c r="Y13" s="387"/>
      <c r="Z13" s="387"/>
      <c r="AA13" s="387"/>
      <c r="AB13" s="387"/>
      <c r="AC13" s="387"/>
      <c r="AD13" s="388"/>
      <c r="AE13" s="449" t="s">
        <v>19</v>
      </c>
      <c r="AF13" s="450"/>
      <c r="AG13" s="451" t="s">
        <v>20</v>
      </c>
      <c r="AH13" s="446"/>
      <c r="AI13" s="446"/>
      <c r="AJ13" s="446"/>
      <c r="AK13" s="446"/>
      <c r="AL13" s="446"/>
      <c r="AM13" s="446"/>
      <c r="AN13" s="446"/>
      <c r="AO13" s="446"/>
      <c r="AP13" s="446"/>
      <c r="AQ13" s="446"/>
      <c r="AR13" s="446"/>
      <c r="AS13" s="446"/>
      <c r="AT13" s="446"/>
      <c r="AU13" s="446"/>
      <c r="AV13" s="450"/>
      <c r="AW13" s="21"/>
      <c r="AX13" s="390"/>
      <c r="AY13" s="330"/>
      <c r="AZ13" s="330"/>
      <c r="BA13" s="396"/>
      <c r="BB13" s="384"/>
      <c r="BC13" s="396"/>
      <c r="BD13" s="384"/>
      <c r="BE13" s="396"/>
      <c r="BF13" s="148"/>
      <c r="BG13" s="148"/>
      <c r="BH13" s="148"/>
      <c r="BI13" s="148"/>
      <c r="BJ13" s="148"/>
      <c r="BK13" s="148"/>
      <c r="BL13" s="148"/>
      <c r="BM13" s="148"/>
      <c r="BN13" s="148"/>
      <c r="BO13" s="148"/>
      <c r="BP13" s="148"/>
      <c r="BQ13" s="148"/>
      <c r="BR13" s="148"/>
      <c r="BS13" s="148"/>
      <c r="BT13" s="148"/>
      <c r="BU13" s="148"/>
      <c r="BV13" s="148"/>
      <c r="BW13" s="148"/>
      <c r="BX13" s="148"/>
    </row>
    <row r="14" spans="1:77" ht="48.75" customHeight="1">
      <c r="A14" s="433" t="s">
        <v>25</v>
      </c>
      <c r="B14" s="433" t="s">
        <v>27</v>
      </c>
      <c r="C14" s="415" t="s">
        <v>28</v>
      </c>
      <c r="D14" s="415" t="s">
        <v>32</v>
      </c>
      <c r="E14" s="416" t="s">
        <v>34</v>
      </c>
      <c r="F14" s="416" t="s">
        <v>36</v>
      </c>
      <c r="G14" s="416" t="s">
        <v>37</v>
      </c>
      <c r="H14" s="416" t="s">
        <v>38</v>
      </c>
      <c r="I14" s="420" t="s">
        <v>39</v>
      </c>
      <c r="J14" s="443" t="s">
        <v>40</v>
      </c>
      <c r="K14" s="406"/>
      <c r="L14" s="406"/>
      <c r="M14" s="406"/>
      <c r="N14" s="406"/>
      <c r="O14" s="406"/>
      <c r="P14" s="406"/>
      <c r="Q14" s="406"/>
      <c r="R14" s="406"/>
      <c r="S14" s="406"/>
      <c r="T14" s="406"/>
      <c r="U14" s="406"/>
      <c r="V14" s="406"/>
      <c r="W14" s="406"/>
      <c r="X14" s="406"/>
      <c r="Y14" s="406"/>
      <c r="Z14" s="406"/>
      <c r="AA14" s="411"/>
      <c r="AB14" s="23"/>
      <c r="AC14" s="420" t="s">
        <v>1211</v>
      </c>
      <c r="AD14" s="420" t="s">
        <v>43</v>
      </c>
      <c r="AE14" s="409" t="s">
        <v>44</v>
      </c>
      <c r="AF14" s="409" t="s">
        <v>46</v>
      </c>
      <c r="AG14" s="25" t="s">
        <v>24</v>
      </c>
      <c r="AH14" s="26"/>
      <c r="AI14" s="27" t="s">
        <v>26</v>
      </c>
      <c r="AJ14" s="28"/>
      <c r="AK14" s="27" t="s">
        <v>29</v>
      </c>
      <c r="AL14" s="28"/>
      <c r="AM14" s="27" t="s">
        <v>30</v>
      </c>
      <c r="AN14" s="28"/>
      <c r="AO14" s="27" t="s">
        <v>31</v>
      </c>
      <c r="AP14" s="28"/>
      <c r="AQ14" s="27" t="s">
        <v>33</v>
      </c>
      <c r="AR14" s="28"/>
      <c r="AS14" s="399" t="s">
        <v>35</v>
      </c>
      <c r="AT14" s="406"/>
      <c r="AU14" s="406"/>
      <c r="AV14" s="411"/>
      <c r="AW14" s="28"/>
      <c r="AX14" s="391"/>
      <c r="AY14" s="387"/>
      <c r="AZ14" s="387"/>
      <c r="BA14" s="397"/>
      <c r="BB14" s="386"/>
      <c r="BC14" s="397"/>
      <c r="BD14" s="386"/>
      <c r="BE14" s="397"/>
      <c r="BF14" s="2"/>
      <c r="BG14" s="2"/>
      <c r="BH14" s="2"/>
      <c r="BI14" s="2"/>
      <c r="BJ14" s="2"/>
      <c r="BK14" s="2"/>
      <c r="BL14" s="2"/>
      <c r="BM14" s="2"/>
      <c r="BN14" s="2"/>
      <c r="BO14" s="2"/>
      <c r="BP14" s="2"/>
      <c r="BQ14" s="2"/>
      <c r="BR14" s="2"/>
      <c r="BS14" s="2"/>
      <c r="BT14" s="2"/>
      <c r="BU14" s="2"/>
      <c r="BV14" s="2"/>
      <c r="BW14" s="2"/>
      <c r="BX14" s="2"/>
    </row>
    <row r="15" spans="1:77" ht="133.5" customHeight="1">
      <c r="A15" s="408"/>
      <c r="B15" s="408"/>
      <c r="C15" s="408"/>
      <c r="D15" s="408"/>
      <c r="E15" s="408"/>
      <c r="F15" s="408"/>
      <c r="G15" s="408"/>
      <c r="H15" s="408"/>
      <c r="I15" s="408"/>
      <c r="J15" s="29" t="s">
        <v>54</v>
      </c>
      <c r="K15" s="29" t="s">
        <v>61</v>
      </c>
      <c r="L15" s="29" t="s">
        <v>62</v>
      </c>
      <c r="M15" s="29" t="s">
        <v>63</v>
      </c>
      <c r="N15" s="29" t="s">
        <v>64</v>
      </c>
      <c r="O15" s="29" t="s">
        <v>65</v>
      </c>
      <c r="P15" s="29" t="s">
        <v>66</v>
      </c>
      <c r="Q15" s="29" t="s">
        <v>68</v>
      </c>
      <c r="R15" s="29" t="s">
        <v>69</v>
      </c>
      <c r="S15" s="29" t="s">
        <v>70</v>
      </c>
      <c r="T15" s="29" t="s">
        <v>71</v>
      </c>
      <c r="U15" s="29" t="s">
        <v>72</v>
      </c>
      <c r="V15" s="29" t="s">
        <v>73</v>
      </c>
      <c r="W15" s="29" t="s">
        <v>75</v>
      </c>
      <c r="X15" s="29" t="s">
        <v>76</v>
      </c>
      <c r="Y15" s="29" t="s">
        <v>77</v>
      </c>
      <c r="Z15" s="29" t="s">
        <v>78</v>
      </c>
      <c r="AA15" s="29" t="s">
        <v>79</v>
      </c>
      <c r="AB15" s="30" t="s">
        <v>80</v>
      </c>
      <c r="AC15" s="408"/>
      <c r="AD15" s="408"/>
      <c r="AE15" s="408"/>
      <c r="AF15" s="408"/>
      <c r="AG15" s="32" t="s">
        <v>81</v>
      </c>
      <c r="AH15" s="33" t="s">
        <v>49</v>
      </c>
      <c r="AI15" s="32" t="s">
        <v>84</v>
      </c>
      <c r="AJ15" s="33" t="s">
        <v>49</v>
      </c>
      <c r="AK15" s="32" t="s">
        <v>52</v>
      </c>
      <c r="AL15" s="33" t="s">
        <v>49</v>
      </c>
      <c r="AM15" s="32" t="s">
        <v>53</v>
      </c>
      <c r="AN15" s="33" t="s">
        <v>49</v>
      </c>
      <c r="AO15" s="32" t="s">
        <v>55</v>
      </c>
      <c r="AP15" s="33" t="s">
        <v>49</v>
      </c>
      <c r="AQ15" s="32" t="s">
        <v>56</v>
      </c>
      <c r="AR15" s="33" t="s">
        <v>49</v>
      </c>
      <c r="AS15" s="32" t="s">
        <v>57</v>
      </c>
      <c r="AT15" s="32" t="s">
        <v>58</v>
      </c>
      <c r="AU15" s="32" t="s">
        <v>59</v>
      </c>
      <c r="AV15" s="32" t="s">
        <v>60</v>
      </c>
      <c r="AW15" s="32" t="s">
        <v>67</v>
      </c>
      <c r="AX15" s="32" t="s">
        <v>74</v>
      </c>
      <c r="AY15" s="35" t="s">
        <v>39</v>
      </c>
      <c r="AZ15" s="32" t="s">
        <v>45</v>
      </c>
      <c r="BA15" s="32" t="s">
        <v>82</v>
      </c>
      <c r="BB15" s="36" t="s">
        <v>83</v>
      </c>
      <c r="BC15" s="36" t="s">
        <v>36</v>
      </c>
      <c r="BD15" s="37" t="s">
        <v>83</v>
      </c>
      <c r="BE15" s="37" t="s">
        <v>36</v>
      </c>
      <c r="BF15" s="38"/>
      <c r="BG15" s="38"/>
      <c r="BH15" s="38"/>
      <c r="BI15" s="38"/>
      <c r="BJ15" s="38"/>
      <c r="BK15" s="38"/>
      <c r="BL15" s="38"/>
      <c r="BM15" s="38"/>
      <c r="BN15" s="38"/>
      <c r="BO15" s="38"/>
      <c r="BP15" s="38"/>
      <c r="BQ15" s="38"/>
      <c r="BR15" s="38"/>
      <c r="BS15" s="38"/>
      <c r="BT15" s="38"/>
      <c r="BU15" s="38"/>
      <c r="BV15" s="38"/>
      <c r="BW15" s="38"/>
      <c r="BX15" s="38"/>
      <c r="BY15" s="38"/>
    </row>
    <row r="16" spans="1:77" ht="30" customHeight="1">
      <c r="A16" s="417" t="s">
        <v>273</v>
      </c>
      <c r="B16" s="456"/>
      <c r="C16" s="151"/>
      <c r="D16" s="151"/>
      <c r="E16" s="457"/>
      <c r="F16" s="457"/>
      <c r="G16" s="72"/>
      <c r="H16" s="457"/>
      <c r="I16" s="419" t="s">
        <v>105</v>
      </c>
      <c r="J16" s="40" t="s">
        <v>106</v>
      </c>
      <c r="K16" s="40" t="s">
        <v>106</v>
      </c>
      <c r="L16" s="40" t="s">
        <v>106</v>
      </c>
      <c r="M16" s="40" t="s">
        <v>106</v>
      </c>
      <c r="N16" s="40" t="s">
        <v>106</v>
      </c>
      <c r="O16" s="40" t="s">
        <v>106</v>
      </c>
      <c r="P16" s="40" t="s">
        <v>106</v>
      </c>
      <c r="Q16" s="40" t="s">
        <v>106</v>
      </c>
      <c r="R16" s="40" t="s">
        <v>106</v>
      </c>
      <c r="S16" s="40" t="s">
        <v>106</v>
      </c>
      <c r="T16" s="40" t="s">
        <v>106</v>
      </c>
      <c r="U16" s="40" t="s">
        <v>106</v>
      </c>
      <c r="V16" s="40" t="s">
        <v>106</v>
      </c>
      <c r="W16" s="40" t="s">
        <v>106</v>
      </c>
      <c r="X16" s="40" t="s">
        <v>106</v>
      </c>
      <c r="Y16" s="40" t="s">
        <v>106</v>
      </c>
      <c r="Z16" s="40" t="s">
        <v>106</v>
      </c>
      <c r="AA16" s="40" t="s">
        <v>106</v>
      </c>
      <c r="AB16" s="40">
        <f t="shared" ref="AB16:AB19" si="0">COUNTIF(J16:AA16,"Si")</f>
        <v>18</v>
      </c>
      <c r="AC16" s="419" t="s">
        <v>98</v>
      </c>
      <c r="AD16" s="417" t="s">
        <v>127</v>
      </c>
      <c r="AE16" s="151"/>
      <c r="AF16" s="45" t="s">
        <v>145</v>
      </c>
      <c r="AG16" s="151"/>
      <c r="AH16" s="45">
        <v>30</v>
      </c>
      <c r="AI16" s="151"/>
      <c r="AJ16" s="45">
        <v>15</v>
      </c>
      <c r="AK16" s="151"/>
      <c r="AL16" s="45">
        <v>15</v>
      </c>
      <c r="AM16" s="151"/>
      <c r="AN16" s="45">
        <v>15</v>
      </c>
      <c r="AO16" s="151"/>
      <c r="AP16" s="45">
        <v>15</v>
      </c>
      <c r="AQ16" s="151"/>
      <c r="AR16" s="41">
        <v>10</v>
      </c>
      <c r="AS16" s="45">
        <f t="shared" ref="AS16:AS19" si="1">AH16+AJ16+AL16+AN16+AP16+AR16</f>
        <v>100</v>
      </c>
      <c r="AT16" s="45" t="s">
        <v>114</v>
      </c>
      <c r="AU16" s="42" t="s">
        <v>317</v>
      </c>
      <c r="AV16" s="45" t="s">
        <v>114</v>
      </c>
      <c r="AW16" s="152"/>
      <c r="AX16" s="419" t="s">
        <v>114</v>
      </c>
      <c r="AY16" s="419" t="s">
        <v>105</v>
      </c>
      <c r="AZ16" s="419" t="s">
        <v>98</v>
      </c>
      <c r="BA16" s="417" t="s">
        <v>127</v>
      </c>
      <c r="BB16" s="45">
        <v>1</v>
      </c>
      <c r="BC16" s="151"/>
      <c r="BD16" s="45">
        <v>1</v>
      </c>
      <c r="BE16" s="151"/>
      <c r="BF16" s="72"/>
      <c r="BG16" s="72"/>
      <c r="BH16" s="72"/>
      <c r="BI16" s="72"/>
      <c r="BJ16" s="72"/>
      <c r="BK16" s="72"/>
      <c r="BL16" s="72"/>
      <c r="BM16" s="72"/>
      <c r="BN16" s="72"/>
      <c r="BO16" s="72"/>
      <c r="BP16" s="72"/>
      <c r="BQ16" s="72"/>
      <c r="BR16" s="72"/>
      <c r="BS16" s="72"/>
      <c r="BT16" s="72"/>
      <c r="BU16" s="72"/>
      <c r="BV16" s="72"/>
      <c r="BW16" s="72"/>
      <c r="BX16" s="72"/>
      <c r="BY16" s="72"/>
    </row>
    <row r="17" spans="1:77" ht="30" customHeight="1">
      <c r="A17" s="418"/>
      <c r="B17" s="330"/>
      <c r="C17" s="151"/>
      <c r="D17" s="151"/>
      <c r="E17" s="418"/>
      <c r="F17" s="418"/>
      <c r="G17" s="72"/>
      <c r="H17" s="418"/>
      <c r="I17" s="418"/>
      <c r="J17" s="40"/>
      <c r="K17" s="40"/>
      <c r="L17" s="40"/>
      <c r="M17" s="40"/>
      <c r="N17" s="40"/>
      <c r="O17" s="40"/>
      <c r="P17" s="40"/>
      <c r="Q17" s="40"/>
      <c r="R17" s="40"/>
      <c r="S17" s="40"/>
      <c r="T17" s="40"/>
      <c r="U17" s="40"/>
      <c r="V17" s="40"/>
      <c r="W17" s="40"/>
      <c r="X17" s="40"/>
      <c r="Y17" s="40"/>
      <c r="Z17" s="40"/>
      <c r="AA17" s="40"/>
      <c r="AB17" s="40">
        <f t="shared" si="0"/>
        <v>0</v>
      </c>
      <c r="AC17" s="418"/>
      <c r="AD17" s="418"/>
      <c r="AE17" s="151"/>
      <c r="AF17" s="45"/>
      <c r="AG17" s="151"/>
      <c r="AH17" s="45"/>
      <c r="AI17" s="151"/>
      <c r="AJ17" s="45"/>
      <c r="AK17" s="151"/>
      <c r="AL17" s="45"/>
      <c r="AM17" s="151"/>
      <c r="AN17" s="45"/>
      <c r="AO17" s="151"/>
      <c r="AP17" s="45"/>
      <c r="AQ17" s="151"/>
      <c r="AR17" s="41"/>
      <c r="AS17" s="45">
        <f t="shared" si="1"/>
        <v>0</v>
      </c>
      <c r="AT17" s="45"/>
      <c r="AU17" s="42"/>
      <c r="AV17" s="45"/>
      <c r="AW17" s="152"/>
      <c r="AX17" s="418"/>
      <c r="AY17" s="418"/>
      <c r="AZ17" s="418"/>
      <c r="BA17" s="418"/>
      <c r="BB17" s="45">
        <v>2</v>
      </c>
      <c r="BC17" s="151"/>
      <c r="BD17" s="45">
        <v>2</v>
      </c>
      <c r="BE17" s="151"/>
      <c r="BF17" s="72"/>
      <c r="BG17" s="72"/>
      <c r="BH17" s="72"/>
      <c r="BI17" s="72"/>
      <c r="BJ17" s="72"/>
      <c r="BK17" s="72"/>
      <c r="BL17" s="72"/>
      <c r="BM17" s="72"/>
      <c r="BN17" s="72"/>
      <c r="BO17" s="72"/>
      <c r="BP17" s="72"/>
      <c r="BQ17" s="72"/>
      <c r="BR17" s="72"/>
      <c r="BS17" s="72"/>
      <c r="BT17" s="72"/>
      <c r="BU17" s="72"/>
      <c r="BV17" s="72"/>
      <c r="BW17" s="72"/>
      <c r="BX17" s="72"/>
      <c r="BY17" s="72"/>
    </row>
    <row r="18" spans="1:77" ht="30" customHeight="1">
      <c r="A18" s="418"/>
      <c r="B18" s="330"/>
      <c r="C18" s="151"/>
      <c r="D18" s="151"/>
      <c r="E18" s="418"/>
      <c r="F18" s="418"/>
      <c r="G18" s="72"/>
      <c r="H18" s="418"/>
      <c r="I18" s="418"/>
      <c r="J18" s="40"/>
      <c r="K18" s="40"/>
      <c r="L18" s="40"/>
      <c r="M18" s="40"/>
      <c r="N18" s="40"/>
      <c r="O18" s="40"/>
      <c r="P18" s="40"/>
      <c r="Q18" s="40"/>
      <c r="R18" s="40"/>
      <c r="S18" s="40"/>
      <c r="T18" s="40"/>
      <c r="U18" s="40"/>
      <c r="V18" s="40"/>
      <c r="W18" s="40"/>
      <c r="X18" s="40"/>
      <c r="Y18" s="40"/>
      <c r="Z18" s="40"/>
      <c r="AA18" s="40"/>
      <c r="AB18" s="40">
        <f t="shared" si="0"/>
        <v>0</v>
      </c>
      <c r="AC18" s="418"/>
      <c r="AD18" s="418"/>
      <c r="AE18" s="151"/>
      <c r="AF18" s="45"/>
      <c r="AG18" s="151"/>
      <c r="AH18" s="45"/>
      <c r="AI18" s="151"/>
      <c r="AJ18" s="45"/>
      <c r="AK18" s="151"/>
      <c r="AL18" s="45"/>
      <c r="AM18" s="151"/>
      <c r="AN18" s="45"/>
      <c r="AO18" s="151"/>
      <c r="AP18" s="45"/>
      <c r="AQ18" s="151"/>
      <c r="AR18" s="41"/>
      <c r="AS18" s="45">
        <f t="shared" si="1"/>
        <v>0</v>
      </c>
      <c r="AT18" s="45"/>
      <c r="AU18" s="42"/>
      <c r="AV18" s="45"/>
      <c r="AW18" s="152"/>
      <c r="AX18" s="418"/>
      <c r="AY18" s="418"/>
      <c r="AZ18" s="418"/>
      <c r="BA18" s="418"/>
      <c r="BB18" s="45">
        <v>3</v>
      </c>
      <c r="BC18" s="151"/>
      <c r="BD18" s="45">
        <v>3</v>
      </c>
      <c r="BE18" s="151"/>
      <c r="BF18" s="72"/>
      <c r="BG18" s="72"/>
      <c r="BH18" s="72"/>
      <c r="BI18" s="72"/>
      <c r="BJ18" s="72"/>
      <c r="BK18" s="72"/>
      <c r="BL18" s="72"/>
      <c r="BM18" s="72"/>
      <c r="BN18" s="72"/>
      <c r="BO18" s="72"/>
      <c r="BP18" s="72"/>
      <c r="BQ18" s="72"/>
      <c r="BR18" s="72"/>
      <c r="BS18" s="72"/>
      <c r="BT18" s="72"/>
      <c r="BU18" s="72"/>
      <c r="BV18" s="72"/>
      <c r="BW18" s="72"/>
      <c r="BX18" s="72"/>
      <c r="BY18" s="72"/>
    </row>
    <row r="19" spans="1:77" ht="30" customHeight="1">
      <c r="A19" s="408"/>
      <c r="B19" s="330"/>
      <c r="C19" s="151"/>
      <c r="D19" s="151"/>
      <c r="E19" s="408"/>
      <c r="F19" s="408"/>
      <c r="G19" s="72"/>
      <c r="H19" s="408"/>
      <c r="I19" s="408"/>
      <c r="J19" s="40"/>
      <c r="K19" s="40"/>
      <c r="L19" s="40"/>
      <c r="M19" s="40"/>
      <c r="N19" s="40"/>
      <c r="O19" s="40"/>
      <c r="P19" s="40"/>
      <c r="Q19" s="40"/>
      <c r="R19" s="40"/>
      <c r="S19" s="40"/>
      <c r="T19" s="40"/>
      <c r="U19" s="40"/>
      <c r="V19" s="40"/>
      <c r="W19" s="40"/>
      <c r="X19" s="40"/>
      <c r="Y19" s="40"/>
      <c r="Z19" s="40"/>
      <c r="AA19" s="40"/>
      <c r="AB19" s="40">
        <f t="shared" si="0"/>
        <v>0</v>
      </c>
      <c r="AC19" s="418"/>
      <c r="AD19" s="408"/>
      <c r="AE19" s="151"/>
      <c r="AF19" s="45"/>
      <c r="AG19" s="151"/>
      <c r="AH19" s="45"/>
      <c r="AI19" s="151"/>
      <c r="AJ19" s="45"/>
      <c r="AK19" s="151"/>
      <c r="AL19" s="45"/>
      <c r="AM19" s="151"/>
      <c r="AN19" s="45"/>
      <c r="AO19" s="151"/>
      <c r="AP19" s="45"/>
      <c r="AQ19" s="151"/>
      <c r="AR19" s="41"/>
      <c r="AS19" s="45">
        <f t="shared" si="1"/>
        <v>0</v>
      </c>
      <c r="AT19" s="45"/>
      <c r="AU19" s="42"/>
      <c r="AV19" s="45"/>
      <c r="AW19" s="152"/>
      <c r="AX19" s="408"/>
      <c r="AY19" s="408"/>
      <c r="AZ19" s="418"/>
      <c r="BA19" s="408"/>
      <c r="BB19" s="151"/>
      <c r="BC19" s="151"/>
      <c r="BD19" s="151"/>
      <c r="BE19" s="151"/>
      <c r="BF19" s="72"/>
      <c r="BG19" s="72"/>
      <c r="BH19" s="72"/>
      <c r="BI19" s="72"/>
      <c r="BJ19" s="72"/>
      <c r="BK19" s="72"/>
      <c r="BL19" s="72"/>
      <c r="BM19" s="72"/>
      <c r="BN19" s="72"/>
      <c r="BO19" s="72"/>
      <c r="BP19" s="72"/>
      <c r="BQ19" s="72"/>
      <c r="BR19" s="72"/>
      <c r="BS19" s="72"/>
      <c r="BT19" s="72"/>
      <c r="BU19" s="72"/>
      <c r="BV19" s="72"/>
      <c r="BW19" s="72"/>
      <c r="BX19" s="72"/>
      <c r="BY19" s="72"/>
    </row>
    <row r="20" spans="1:77">
      <c r="A20" s="153"/>
      <c r="B20" s="153"/>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c r="BI20" s="153"/>
      <c r="BJ20" s="153"/>
      <c r="BK20" s="153"/>
      <c r="BL20" s="153"/>
      <c r="BM20" s="153"/>
      <c r="BN20" s="153"/>
      <c r="BO20" s="153"/>
      <c r="BP20" s="153"/>
      <c r="BQ20" s="153"/>
      <c r="BR20" s="153"/>
      <c r="BS20" s="153"/>
      <c r="BT20" s="153"/>
      <c r="BU20" s="153"/>
      <c r="BV20" s="153"/>
      <c r="BW20" s="153"/>
      <c r="BX20" s="153"/>
      <c r="BY20" s="153"/>
    </row>
    <row r="21" spans="1:77" ht="15.75" customHeight="1">
      <c r="A21" s="72"/>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row>
    <row r="22" spans="1:77" ht="15.75" customHeight="1">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row>
    <row r="23" spans="1:77" ht="15.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row>
    <row r="24" spans="1:77" ht="15.75" customHeight="1">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row>
    <row r="25" spans="1:77" ht="15.75" customHeight="1">
      <c r="A25" s="72"/>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row>
    <row r="26" spans="1:77" ht="15.75" customHeight="1">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row>
    <row r="27" spans="1:77" ht="15.75" customHeight="1">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row>
    <row r="28" spans="1:77" ht="15.75" customHeight="1">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row>
    <row r="29" spans="1:77" ht="15.75" customHeight="1">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row>
    <row r="30" spans="1:77" ht="15.75" customHeight="1">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row>
    <row r="31" spans="1:77" ht="15.75" customHeight="1">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row>
    <row r="32" spans="1:77" ht="15.75" customHeight="1">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row>
    <row r="33" spans="1:77" ht="15.75" customHeight="1">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row>
    <row r="34" spans="1:77" ht="15.75" customHeight="1">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row>
    <row r="35" spans="1:77" ht="15.75" customHeight="1">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row>
    <row r="36" spans="1:77" ht="15.75" customHeight="1">
      <c r="A36" s="72"/>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row>
    <row r="37" spans="1:77" ht="15.75" customHeight="1">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row>
    <row r="38" spans="1:77" ht="15.75" customHeight="1">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row>
    <row r="39" spans="1:77" ht="15.75" customHeight="1">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row>
    <row r="40" spans="1:77" ht="15.75" customHeight="1">
      <c r="A40" s="72"/>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row>
    <row r="41" spans="1:77" ht="15.75" customHeight="1">
      <c r="A41" s="72"/>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row>
    <row r="42" spans="1:77" ht="15.75" customHeight="1">
      <c r="A42" s="72"/>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row>
    <row r="43" spans="1:77" ht="15.75" customHeight="1">
      <c r="A43" s="72"/>
      <c r="B43" s="72"/>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row>
    <row r="44" spans="1:77" ht="15.75" customHeight="1">
      <c r="A44" s="72"/>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row>
    <row r="45" spans="1:77" ht="15.75" customHeight="1">
      <c r="A45" s="72"/>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row>
    <row r="46" spans="1:77" ht="15.75" customHeight="1">
      <c r="A46" s="72"/>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row>
    <row r="47" spans="1:77" ht="15.75" customHeight="1">
      <c r="A47" s="72"/>
      <c r="B47" s="72"/>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row>
    <row r="48" spans="1:77" ht="15.75" customHeight="1">
      <c r="A48" s="72"/>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row>
    <row r="49" spans="1:77" ht="15.75" customHeight="1">
      <c r="A49" s="72"/>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row>
    <row r="50" spans="1:77" ht="15.75" customHeight="1">
      <c r="A50" s="72"/>
      <c r="B50" s="72"/>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row>
    <row r="51" spans="1:77" ht="15.75" customHeight="1">
      <c r="A51" s="72"/>
      <c r="B51" s="72"/>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row>
    <row r="52" spans="1:77" ht="15.75" customHeight="1">
      <c r="A52" s="72"/>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row>
    <row r="53" spans="1:77" ht="15.75" customHeight="1">
      <c r="A53" s="72"/>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row>
    <row r="54" spans="1:77" ht="15.75" customHeight="1">
      <c r="A54" s="72"/>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row>
    <row r="55" spans="1:77" ht="15.75" customHeight="1">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row>
    <row r="56" spans="1:77" ht="15.75" customHeight="1">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row>
    <row r="57" spans="1:77" ht="15.75" customHeight="1">
      <c r="A57" s="72"/>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row>
    <row r="58" spans="1:77" ht="15.75" customHeight="1">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row>
    <row r="59" spans="1:77" ht="15.75" customHeight="1">
      <c r="A59" s="72"/>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row>
    <row r="60" spans="1:77" ht="15.75" customHeight="1">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row>
    <row r="61" spans="1:77" ht="15.75" customHeight="1">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row>
    <row r="62" spans="1:77" ht="15.75" customHeight="1">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row>
    <row r="63" spans="1:77" ht="15.75" customHeight="1">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row>
    <row r="64" spans="1:77" ht="15.75" customHeight="1">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row>
    <row r="65" spans="1:77" ht="15.75" customHeight="1">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row>
    <row r="66" spans="1:77" ht="15.75" customHeight="1">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row>
    <row r="67" spans="1:77" ht="15.75" customHeight="1">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row>
    <row r="68" spans="1:77" ht="15.75" customHeight="1">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row>
    <row r="69" spans="1:77" ht="15.75" customHeight="1">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row>
    <row r="70" spans="1:77" ht="15.75" customHeight="1">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row>
    <row r="71" spans="1:77" ht="15.75" customHeight="1">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row>
    <row r="72" spans="1:77" ht="15.75" customHeight="1">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row>
    <row r="73" spans="1:77" ht="15.75" customHeight="1">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row>
    <row r="74" spans="1:77" ht="15.75" customHeight="1">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row>
    <row r="75" spans="1:77" ht="15.75" customHeight="1">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c r="BV75" s="72"/>
      <c r="BW75" s="72"/>
      <c r="BX75" s="72"/>
      <c r="BY75" s="72"/>
    </row>
    <row r="76" spans="1:77" ht="15.75" customHeight="1">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row>
    <row r="77" spans="1:77" ht="15.75" customHeight="1">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c r="BR77" s="72"/>
      <c r="BS77" s="72"/>
      <c r="BT77" s="72"/>
      <c r="BU77" s="72"/>
      <c r="BV77" s="72"/>
      <c r="BW77" s="72"/>
      <c r="BX77" s="72"/>
      <c r="BY77" s="72"/>
    </row>
    <row r="78" spans="1:77" ht="15.75" customHeight="1">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c r="BR78" s="72"/>
      <c r="BS78" s="72"/>
      <c r="BT78" s="72"/>
      <c r="BU78" s="72"/>
      <c r="BV78" s="72"/>
      <c r="BW78" s="72"/>
      <c r="BX78" s="72"/>
      <c r="BY78" s="72"/>
    </row>
    <row r="79" spans="1:77" ht="15.75" customHeight="1">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c r="BL79" s="72"/>
      <c r="BM79" s="72"/>
      <c r="BN79" s="72"/>
      <c r="BO79" s="72"/>
      <c r="BP79" s="72"/>
      <c r="BQ79" s="72"/>
      <c r="BR79" s="72"/>
      <c r="BS79" s="72"/>
      <c r="BT79" s="72"/>
      <c r="BU79" s="72"/>
      <c r="BV79" s="72"/>
      <c r="BW79" s="72"/>
      <c r="BX79" s="72"/>
      <c r="BY79" s="72"/>
    </row>
    <row r="80" spans="1:77" ht="15.75" customHeight="1">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row>
    <row r="81" spans="1:77" ht="15.75" customHeight="1">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row>
    <row r="82" spans="1:77" ht="15.75" customHeight="1">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c r="BL82" s="72"/>
      <c r="BM82" s="72"/>
      <c r="BN82" s="72"/>
      <c r="BO82" s="72"/>
      <c r="BP82" s="72"/>
      <c r="BQ82" s="72"/>
      <c r="BR82" s="72"/>
      <c r="BS82" s="72"/>
      <c r="BT82" s="72"/>
      <c r="BU82" s="72"/>
      <c r="BV82" s="72"/>
      <c r="BW82" s="72"/>
      <c r="BX82" s="72"/>
      <c r="BY82" s="72"/>
    </row>
    <row r="83" spans="1:77" ht="15.75" customHeight="1">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c r="BL83" s="72"/>
      <c r="BM83" s="72"/>
      <c r="BN83" s="72"/>
      <c r="BO83" s="72"/>
      <c r="BP83" s="72"/>
      <c r="BQ83" s="72"/>
      <c r="BR83" s="72"/>
      <c r="BS83" s="72"/>
      <c r="BT83" s="72"/>
      <c r="BU83" s="72"/>
      <c r="BV83" s="72"/>
      <c r="BW83" s="72"/>
      <c r="BX83" s="72"/>
      <c r="BY83" s="72"/>
    </row>
    <row r="84" spans="1:77" ht="15.75" customHeight="1">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c r="BL84" s="72"/>
      <c r="BM84" s="72"/>
      <c r="BN84" s="72"/>
      <c r="BO84" s="72"/>
      <c r="BP84" s="72"/>
      <c r="BQ84" s="72"/>
      <c r="BR84" s="72"/>
      <c r="BS84" s="72"/>
      <c r="BT84" s="72"/>
      <c r="BU84" s="72"/>
      <c r="BV84" s="72"/>
      <c r="BW84" s="72"/>
      <c r="BX84" s="72"/>
      <c r="BY84" s="72"/>
    </row>
    <row r="85" spans="1:77" ht="15.75" customHeight="1">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c r="BL85" s="72"/>
      <c r="BM85" s="72"/>
      <c r="BN85" s="72"/>
      <c r="BO85" s="72"/>
      <c r="BP85" s="72"/>
      <c r="BQ85" s="72"/>
      <c r="BR85" s="72"/>
      <c r="BS85" s="72"/>
      <c r="BT85" s="72"/>
      <c r="BU85" s="72"/>
      <c r="BV85" s="72"/>
      <c r="BW85" s="72"/>
      <c r="BX85" s="72"/>
      <c r="BY85" s="72"/>
    </row>
    <row r="86" spans="1:77" ht="15.75" customHeight="1">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c r="BL86" s="72"/>
      <c r="BM86" s="72"/>
      <c r="BN86" s="72"/>
      <c r="BO86" s="72"/>
      <c r="BP86" s="72"/>
      <c r="BQ86" s="72"/>
      <c r="BR86" s="72"/>
      <c r="BS86" s="72"/>
      <c r="BT86" s="72"/>
      <c r="BU86" s="72"/>
      <c r="BV86" s="72"/>
      <c r="BW86" s="72"/>
      <c r="BX86" s="72"/>
      <c r="BY86" s="72"/>
    </row>
    <row r="87" spans="1:77" ht="15.75" customHeight="1">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c r="BL87" s="72"/>
      <c r="BM87" s="72"/>
      <c r="BN87" s="72"/>
      <c r="BO87" s="72"/>
      <c r="BP87" s="72"/>
      <c r="BQ87" s="72"/>
      <c r="BR87" s="72"/>
      <c r="BS87" s="72"/>
      <c r="BT87" s="72"/>
      <c r="BU87" s="72"/>
      <c r="BV87" s="72"/>
      <c r="BW87" s="72"/>
      <c r="BX87" s="72"/>
      <c r="BY87" s="72"/>
    </row>
    <row r="88" spans="1:77" ht="15.75" customHeight="1">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c r="BL88" s="72"/>
      <c r="BM88" s="72"/>
      <c r="BN88" s="72"/>
      <c r="BO88" s="72"/>
      <c r="BP88" s="72"/>
      <c r="BQ88" s="72"/>
      <c r="BR88" s="72"/>
      <c r="BS88" s="72"/>
      <c r="BT88" s="72"/>
      <c r="BU88" s="72"/>
      <c r="BV88" s="72"/>
      <c r="BW88" s="72"/>
      <c r="BX88" s="72"/>
      <c r="BY88" s="72"/>
    </row>
    <row r="89" spans="1:77" ht="15.75" customHeight="1">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c r="BL89" s="72"/>
      <c r="BM89" s="72"/>
      <c r="BN89" s="72"/>
      <c r="BO89" s="72"/>
      <c r="BP89" s="72"/>
      <c r="BQ89" s="72"/>
      <c r="BR89" s="72"/>
      <c r="BS89" s="72"/>
      <c r="BT89" s="72"/>
      <c r="BU89" s="72"/>
      <c r="BV89" s="72"/>
      <c r="BW89" s="72"/>
      <c r="BX89" s="72"/>
      <c r="BY89" s="72"/>
    </row>
    <row r="90" spans="1:77" ht="15.75" customHeight="1">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c r="BL90" s="72"/>
      <c r="BM90" s="72"/>
      <c r="BN90" s="72"/>
      <c r="BO90" s="72"/>
      <c r="BP90" s="72"/>
      <c r="BQ90" s="72"/>
      <c r="BR90" s="72"/>
      <c r="BS90" s="72"/>
      <c r="BT90" s="72"/>
      <c r="BU90" s="72"/>
      <c r="BV90" s="72"/>
      <c r="BW90" s="72"/>
      <c r="BX90" s="72"/>
      <c r="BY90" s="72"/>
    </row>
    <row r="91" spans="1:77" ht="15.75" customHeight="1">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c r="BL91" s="72"/>
      <c r="BM91" s="72"/>
      <c r="BN91" s="72"/>
      <c r="BO91" s="72"/>
      <c r="BP91" s="72"/>
      <c r="BQ91" s="72"/>
      <c r="BR91" s="72"/>
      <c r="BS91" s="72"/>
      <c r="BT91" s="72"/>
      <c r="BU91" s="72"/>
      <c r="BV91" s="72"/>
      <c r="BW91" s="72"/>
      <c r="BX91" s="72"/>
      <c r="BY91" s="72"/>
    </row>
    <row r="92" spans="1:77" ht="15.75" customHeight="1">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c r="BL92" s="72"/>
      <c r="BM92" s="72"/>
      <c r="BN92" s="72"/>
      <c r="BO92" s="72"/>
      <c r="BP92" s="72"/>
      <c r="BQ92" s="72"/>
      <c r="BR92" s="72"/>
      <c r="BS92" s="72"/>
      <c r="BT92" s="72"/>
      <c r="BU92" s="72"/>
      <c r="BV92" s="72"/>
      <c r="BW92" s="72"/>
      <c r="BX92" s="72"/>
      <c r="BY92" s="72"/>
    </row>
    <row r="93" spans="1:77" ht="15.75" customHeight="1">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c r="BL93" s="72"/>
      <c r="BM93" s="72"/>
      <c r="BN93" s="72"/>
      <c r="BO93" s="72"/>
      <c r="BP93" s="72"/>
      <c r="BQ93" s="72"/>
      <c r="BR93" s="72"/>
      <c r="BS93" s="72"/>
      <c r="BT93" s="72"/>
      <c r="BU93" s="72"/>
      <c r="BV93" s="72"/>
      <c r="BW93" s="72"/>
      <c r="BX93" s="72"/>
      <c r="BY93" s="72"/>
    </row>
    <row r="94" spans="1:77" ht="15.75" customHeight="1">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c r="BL94" s="72"/>
      <c r="BM94" s="72"/>
      <c r="BN94" s="72"/>
      <c r="BO94" s="72"/>
      <c r="BP94" s="72"/>
      <c r="BQ94" s="72"/>
      <c r="BR94" s="72"/>
      <c r="BS94" s="72"/>
      <c r="BT94" s="72"/>
      <c r="BU94" s="72"/>
      <c r="BV94" s="72"/>
      <c r="BW94" s="72"/>
      <c r="BX94" s="72"/>
      <c r="BY94" s="72"/>
    </row>
    <row r="95" spans="1:77" ht="15.75" customHeight="1">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c r="BL95" s="72"/>
      <c r="BM95" s="72"/>
      <c r="BN95" s="72"/>
      <c r="BO95" s="72"/>
      <c r="BP95" s="72"/>
      <c r="BQ95" s="72"/>
      <c r="BR95" s="72"/>
      <c r="BS95" s="72"/>
      <c r="BT95" s="72"/>
      <c r="BU95" s="72"/>
      <c r="BV95" s="72"/>
      <c r="BW95" s="72"/>
      <c r="BX95" s="72"/>
      <c r="BY95" s="72"/>
    </row>
    <row r="96" spans="1:77" ht="15.75" customHeight="1">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c r="BL96" s="72"/>
      <c r="BM96" s="72"/>
      <c r="BN96" s="72"/>
      <c r="BO96" s="72"/>
      <c r="BP96" s="72"/>
      <c r="BQ96" s="72"/>
      <c r="BR96" s="72"/>
      <c r="BS96" s="72"/>
      <c r="BT96" s="72"/>
      <c r="BU96" s="72"/>
      <c r="BV96" s="72"/>
      <c r="BW96" s="72"/>
      <c r="BX96" s="72"/>
      <c r="BY96" s="72"/>
    </row>
    <row r="97" spans="1:77" ht="15.75" customHeight="1">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c r="BL97" s="72"/>
      <c r="BM97" s="72"/>
      <c r="BN97" s="72"/>
      <c r="BO97" s="72"/>
      <c r="BP97" s="72"/>
      <c r="BQ97" s="72"/>
      <c r="BR97" s="72"/>
      <c r="BS97" s="72"/>
      <c r="BT97" s="72"/>
      <c r="BU97" s="72"/>
      <c r="BV97" s="72"/>
      <c r="BW97" s="72"/>
      <c r="BX97" s="72"/>
      <c r="BY97" s="72"/>
    </row>
    <row r="98" spans="1:77" ht="15.75" customHeight="1">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c r="BL98" s="72"/>
      <c r="BM98" s="72"/>
      <c r="BN98" s="72"/>
      <c r="BO98" s="72"/>
      <c r="BP98" s="72"/>
      <c r="BQ98" s="72"/>
      <c r="BR98" s="72"/>
      <c r="BS98" s="72"/>
      <c r="BT98" s="72"/>
      <c r="BU98" s="72"/>
      <c r="BV98" s="72"/>
      <c r="BW98" s="72"/>
      <c r="BX98" s="72"/>
      <c r="BY98" s="72"/>
    </row>
    <row r="99" spans="1:77" ht="15.75" customHeight="1">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c r="BL99" s="72"/>
      <c r="BM99" s="72"/>
      <c r="BN99" s="72"/>
      <c r="BO99" s="72"/>
      <c r="BP99" s="72"/>
      <c r="BQ99" s="72"/>
      <c r="BR99" s="72"/>
      <c r="BS99" s="72"/>
      <c r="BT99" s="72"/>
      <c r="BU99" s="72"/>
      <c r="BV99" s="72"/>
      <c r="BW99" s="72"/>
      <c r="BX99" s="72"/>
      <c r="BY99" s="72"/>
    </row>
    <row r="100" spans="1:77" ht="15.75" hidden="1" customHeight="1">
      <c r="A100" s="72"/>
      <c r="B100" s="72"/>
      <c r="C100" s="157" t="s">
        <v>255</v>
      </c>
      <c r="D100" s="72"/>
      <c r="E100" s="158" t="s">
        <v>287</v>
      </c>
      <c r="F100" s="159"/>
      <c r="G100" s="160" t="s">
        <v>288</v>
      </c>
      <c r="H100" s="72"/>
      <c r="I100" s="158" t="s">
        <v>290</v>
      </c>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c r="BL100" s="72"/>
      <c r="BM100" s="72"/>
      <c r="BN100" s="72"/>
      <c r="BO100" s="72"/>
      <c r="BP100" s="72"/>
      <c r="BQ100" s="72"/>
      <c r="BR100" s="72"/>
      <c r="BS100" s="72"/>
      <c r="BT100" s="72"/>
      <c r="BU100" s="72"/>
      <c r="BV100" s="72"/>
      <c r="BW100" s="72"/>
      <c r="BX100" s="72"/>
      <c r="BY100" s="72"/>
    </row>
    <row r="101" spans="1:77" ht="15.75" hidden="1" customHeight="1">
      <c r="A101" s="72"/>
      <c r="B101" s="72"/>
      <c r="C101" s="161" t="s">
        <v>87</v>
      </c>
      <c r="D101" s="72"/>
      <c r="E101" s="162" t="s">
        <v>201</v>
      </c>
      <c r="F101" s="72"/>
      <c r="G101" s="162" t="s">
        <v>292</v>
      </c>
      <c r="H101" s="72"/>
      <c r="I101" s="162" t="s">
        <v>293</v>
      </c>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c r="BL101" s="72"/>
      <c r="BM101" s="72"/>
      <c r="BN101" s="72"/>
      <c r="BO101" s="72"/>
      <c r="BP101" s="72"/>
      <c r="BQ101" s="72"/>
      <c r="BR101" s="72"/>
      <c r="BS101" s="72"/>
      <c r="BT101" s="72"/>
      <c r="BU101" s="72"/>
      <c r="BV101" s="72"/>
      <c r="BW101" s="72"/>
      <c r="BX101" s="72"/>
      <c r="BY101" s="72"/>
    </row>
    <row r="102" spans="1:77" ht="15.75" hidden="1" customHeight="1">
      <c r="A102" s="72"/>
      <c r="B102" s="72"/>
      <c r="C102" s="161" t="s">
        <v>267</v>
      </c>
      <c r="D102" s="72"/>
      <c r="E102" s="162" t="s">
        <v>158</v>
      </c>
      <c r="F102" s="72"/>
      <c r="G102" s="162" t="s">
        <v>214</v>
      </c>
      <c r="H102" s="72"/>
      <c r="I102" s="162" t="s">
        <v>99</v>
      </c>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c r="BL102" s="72"/>
      <c r="BM102" s="72"/>
      <c r="BN102" s="72"/>
      <c r="BO102" s="72"/>
      <c r="BP102" s="72"/>
      <c r="BQ102" s="72"/>
      <c r="BR102" s="72"/>
      <c r="BS102" s="72"/>
      <c r="BT102" s="72"/>
      <c r="BU102" s="72"/>
      <c r="BV102" s="72"/>
      <c r="BW102" s="72"/>
      <c r="BX102" s="72"/>
      <c r="BY102" s="72"/>
    </row>
    <row r="103" spans="1:77" ht="15.75" hidden="1" customHeight="1">
      <c r="A103" s="72"/>
      <c r="B103" s="72"/>
      <c r="C103" s="161" t="s">
        <v>268</v>
      </c>
      <c r="D103" s="72"/>
      <c r="E103" s="162" t="s">
        <v>294</v>
      </c>
      <c r="F103" s="72"/>
      <c r="G103" s="162" t="s">
        <v>96</v>
      </c>
      <c r="H103" s="72"/>
      <c r="I103" s="162" t="s">
        <v>127</v>
      </c>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c r="BL103" s="72"/>
      <c r="BM103" s="72"/>
      <c r="BN103" s="72"/>
      <c r="BO103" s="72"/>
      <c r="BP103" s="72"/>
      <c r="BQ103" s="72"/>
      <c r="BR103" s="72"/>
      <c r="BS103" s="72"/>
      <c r="BT103" s="72"/>
      <c r="BU103" s="72"/>
      <c r="BV103" s="72"/>
      <c r="BW103" s="72"/>
      <c r="BX103" s="72"/>
      <c r="BY103" s="72"/>
    </row>
    <row r="104" spans="1:77" ht="15.75" hidden="1" customHeight="1">
      <c r="A104" s="72"/>
      <c r="B104" s="72"/>
      <c r="C104" s="161" t="s">
        <v>269</v>
      </c>
      <c r="D104" s="72"/>
      <c r="E104" s="162" t="s">
        <v>295</v>
      </c>
      <c r="F104" s="72"/>
      <c r="G104" s="162" t="s">
        <v>296</v>
      </c>
      <c r="H104" s="72"/>
      <c r="I104" s="162" t="s">
        <v>118</v>
      </c>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c r="BL104" s="72"/>
      <c r="BM104" s="72"/>
      <c r="BN104" s="72"/>
      <c r="BO104" s="72"/>
      <c r="BP104" s="72"/>
      <c r="BQ104" s="72"/>
      <c r="BR104" s="72"/>
      <c r="BS104" s="72"/>
      <c r="BT104" s="72"/>
      <c r="BU104" s="72"/>
      <c r="BV104" s="72"/>
      <c r="BW104" s="72"/>
      <c r="BX104" s="72"/>
      <c r="BY104" s="72"/>
    </row>
    <row r="105" spans="1:77" ht="15.75" hidden="1" customHeight="1">
      <c r="A105" s="72"/>
      <c r="B105" s="72"/>
      <c r="C105" s="161" t="s">
        <v>270</v>
      </c>
      <c r="D105" s="72"/>
      <c r="E105" s="162" t="s">
        <v>297</v>
      </c>
      <c r="F105" s="72"/>
      <c r="G105" s="163" t="s">
        <v>105</v>
      </c>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c r="BL105" s="72"/>
      <c r="BM105" s="72"/>
      <c r="BN105" s="72"/>
      <c r="BO105" s="72"/>
      <c r="BP105" s="72"/>
      <c r="BQ105" s="72"/>
      <c r="BR105" s="72"/>
      <c r="BS105" s="72"/>
      <c r="BT105" s="72"/>
      <c r="BU105" s="72"/>
      <c r="BV105" s="72"/>
      <c r="BW105" s="72"/>
      <c r="BX105" s="72"/>
      <c r="BY105" s="72"/>
    </row>
    <row r="106" spans="1:77" ht="15.75" hidden="1" customHeight="1">
      <c r="A106" s="72"/>
      <c r="B106" s="72"/>
      <c r="C106" s="161" t="s">
        <v>271</v>
      </c>
      <c r="D106" s="72"/>
      <c r="E106" s="162" t="s">
        <v>226</v>
      </c>
      <c r="F106" s="72"/>
      <c r="G106" s="72"/>
      <c r="H106" s="72"/>
      <c r="I106" s="158" t="s">
        <v>46</v>
      </c>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72"/>
      <c r="BO106" s="72"/>
      <c r="BP106" s="72"/>
      <c r="BQ106" s="72"/>
      <c r="BR106" s="72"/>
      <c r="BS106" s="72"/>
      <c r="BT106" s="72"/>
      <c r="BU106" s="72"/>
      <c r="BV106" s="72"/>
      <c r="BW106" s="72"/>
      <c r="BX106" s="72"/>
      <c r="BY106" s="72"/>
    </row>
    <row r="107" spans="1:77" ht="15.75" hidden="1" customHeight="1">
      <c r="A107" s="72"/>
      <c r="B107" s="72"/>
      <c r="C107" s="161" t="s">
        <v>272</v>
      </c>
      <c r="D107" s="72"/>
      <c r="E107" s="162" t="s">
        <v>298</v>
      </c>
      <c r="F107" s="72"/>
      <c r="G107" s="160" t="s">
        <v>299</v>
      </c>
      <c r="H107" s="72"/>
      <c r="I107" s="162" t="s">
        <v>145</v>
      </c>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row>
    <row r="108" spans="1:77" ht="15.75" hidden="1" customHeight="1">
      <c r="A108" s="72"/>
      <c r="B108" s="72"/>
      <c r="C108" s="161" t="s">
        <v>273</v>
      </c>
      <c r="D108" s="72"/>
      <c r="E108" s="162" t="s">
        <v>88</v>
      </c>
      <c r="F108" s="72"/>
      <c r="G108" s="162" t="s">
        <v>301</v>
      </c>
      <c r="H108" s="72"/>
      <c r="I108" s="162" t="s">
        <v>104</v>
      </c>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c r="BL108" s="72"/>
      <c r="BM108" s="72"/>
      <c r="BN108" s="72"/>
      <c r="BO108" s="72"/>
      <c r="BP108" s="72"/>
      <c r="BQ108" s="72"/>
      <c r="BR108" s="72"/>
      <c r="BS108" s="72"/>
      <c r="BT108" s="72"/>
      <c r="BU108" s="72"/>
      <c r="BV108" s="72"/>
      <c r="BW108" s="72"/>
      <c r="BX108" s="72"/>
      <c r="BY108" s="72"/>
    </row>
    <row r="109" spans="1:77" ht="15.75" hidden="1" customHeight="1">
      <c r="A109" s="72"/>
      <c r="B109" s="72"/>
      <c r="C109" s="161" t="s">
        <v>275</v>
      </c>
      <c r="D109" s="72"/>
      <c r="E109" s="162" t="s">
        <v>128</v>
      </c>
      <c r="F109" s="72"/>
      <c r="G109" s="162" t="s">
        <v>116</v>
      </c>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c r="BL109" s="72"/>
      <c r="BM109" s="72"/>
      <c r="BN109" s="72"/>
      <c r="BO109" s="72"/>
      <c r="BP109" s="72"/>
      <c r="BQ109" s="72"/>
      <c r="BR109" s="72"/>
      <c r="BS109" s="72"/>
      <c r="BT109" s="72"/>
      <c r="BU109" s="72"/>
      <c r="BV109" s="72"/>
      <c r="BW109" s="72"/>
      <c r="BX109" s="72"/>
      <c r="BY109" s="72"/>
    </row>
    <row r="110" spans="1:77" ht="15.75" hidden="1" customHeight="1">
      <c r="A110" s="72"/>
      <c r="B110" s="72"/>
      <c r="C110" s="161" t="s">
        <v>276</v>
      </c>
      <c r="D110" s="72"/>
      <c r="E110" s="162" t="s">
        <v>302</v>
      </c>
      <c r="F110" s="72"/>
      <c r="G110" s="162" t="s">
        <v>98</v>
      </c>
      <c r="H110" s="72"/>
      <c r="I110" s="164" t="s">
        <v>303</v>
      </c>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c r="BL110" s="72"/>
      <c r="BM110" s="72"/>
      <c r="BN110" s="72"/>
      <c r="BO110" s="72"/>
      <c r="BP110" s="72"/>
      <c r="BQ110" s="72"/>
      <c r="BR110" s="72"/>
      <c r="BS110" s="72"/>
      <c r="BT110" s="72"/>
      <c r="BU110" s="72"/>
      <c r="BV110" s="72"/>
      <c r="BW110" s="72"/>
      <c r="BX110" s="72"/>
      <c r="BY110" s="72"/>
    </row>
    <row r="111" spans="1:77" ht="15.75" hidden="1" customHeight="1">
      <c r="A111" s="72"/>
      <c r="B111" s="72"/>
      <c r="C111" s="161" t="s">
        <v>274</v>
      </c>
      <c r="D111" s="72"/>
      <c r="E111" s="162" t="s">
        <v>304</v>
      </c>
      <c r="F111" s="72"/>
      <c r="G111" s="162" t="s">
        <v>215</v>
      </c>
      <c r="H111" s="72"/>
      <c r="I111" s="165">
        <v>15</v>
      </c>
      <c r="J111" s="166">
        <v>30</v>
      </c>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c r="BL111" s="72"/>
      <c r="BM111" s="72"/>
      <c r="BN111" s="72"/>
      <c r="BO111" s="72"/>
      <c r="BP111" s="72"/>
      <c r="BQ111" s="72"/>
      <c r="BR111" s="72"/>
      <c r="BS111" s="72"/>
      <c r="BT111" s="72"/>
      <c r="BU111" s="72"/>
      <c r="BV111" s="72"/>
      <c r="BW111" s="72"/>
      <c r="BX111" s="72"/>
      <c r="BY111" s="72"/>
    </row>
    <row r="112" spans="1:77" ht="15.75" hidden="1" customHeight="1">
      <c r="A112" s="72"/>
      <c r="B112" s="72"/>
      <c r="C112" s="161" t="s">
        <v>277</v>
      </c>
      <c r="D112" s="72"/>
      <c r="E112" s="162" t="s">
        <v>305</v>
      </c>
      <c r="F112" s="72"/>
      <c r="G112" s="162" t="s">
        <v>117</v>
      </c>
      <c r="H112" s="72"/>
      <c r="I112" s="165">
        <v>0</v>
      </c>
      <c r="J112" s="166">
        <v>0</v>
      </c>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c r="BL112" s="72"/>
      <c r="BM112" s="72"/>
      <c r="BN112" s="72"/>
      <c r="BO112" s="72"/>
      <c r="BP112" s="72"/>
      <c r="BQ112" s="72"/>
      <c r="BR112" s="72"/>
      <c r="BS112" s="72"/>
      <c r="BT112" s="72"/>
      <c r="BU112" s="72"/>
      <c r="BV112" s="72"/>
      <c r="BW112" s="72"/>
      <c r="BX112" s="72"/>
      <c r="BY112" s="72"/>
    </row>
    <row r="113" spans="1:77" ht="15.75" hidden="1" customHeight="1">
      <c r="A113" s="72"/>
      <c r="B113" s="72"/>
      <c r="C113" s="161" t="s">
        <v>278</v>
      </c>
      <c r="D113" s="72"/>
      <c r="E113" s="162" t="s">
        <v>306</v>
      </c>
      <c r="F113" s="72"/>
      <c r="G113" s="162" t="s">
        <v>106</v>
      </c>
      <c r="H113" s="72"/>
      <c r="I113" s="167">
        <v>10</v>
      </c>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c r="BL113" s="72"/>
      <c r="BM113" s="72"/>
      <c r="BN113" s="72"/>
      <c r="BO113" s="72"/>
      <c r="BP113" s="72"/>
      <c r="BQ113" s="72"/>
      <c r="BR113" s="72"/>
      <c r="BS113" s="72"/>
      <c r="BT113" s="72"/>
      <c r="BU113" s="72"/>
      <c r="BV113" s="72"/>
      <c r="BW113" s="72"/>
      <c r="BX113" s="72"/>
      <c r="BY113" s="72"/>
    </row>
    <row r="114" spans="1:77" ht="15.75" hidden="1" customHeight="1">
      <c r="A114" s="72"/>
      <c r="B114" s="72"/>
      <c r="C114" s="161" t="s">
        <v>279</v>
      </c>
      <c r="D114" s="72"/>
      <c r="E114" s="162" t="s">
        <v>307</v>
      </c>
      <c r="F114" s="72"/>
      <c r="G114" s="162" t="s">
        <v>108</v>
      </c>
      <c r="H114" s="72"/>
      <c r="I114" s="168">
        <v>5</v>
      </c>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c r="BL114" s="72"/>
      <c r="BM114" s="72"/>
      <c r="BN114" s="72"/>
      <c r="BO114" s="72"/>
      <c r="BP114" s="72"/>
      <c r="BQ114" s="72"/>
      <c r="BR114" s="72"/>
      <c r="BS114" s="72"/>
      <c r="BT114" s="72"/>
      <c r="BU114" s="72"/>
      <c r="BV114" s="72"/>
      <c r="BW114" s="72"/>
      <c r="BX114" s="72"/>
      <c r="BY114" s="72"/>
    </row>
    <row r="115" spans="1:77" ht="15.75" hidden="1" customHeight="1">
      <c r="A115" s="72"/>
      <c r="B115" s="72"/>
      <c r="C115" s="72"/>
      <c r="D115" s="72"/>
      <c r="E115" s="162" t="s">
        <v>309</v>
      </c>
      <c r="F115" s="72"/>
      <c r="G115" s="162" t="s">
        <v>310</v>
      </c>
      <c r="H115" s="72"/>
      <c r="I115" s="167">
        <v>0</v>
      </c>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c r="BL115" s="72"/>
      <c r="BM115" s="72"/>
      <c r="BN115" s="72"/>
      <c r="BO115" s="72"/>
      <c r="BP115" s="72"/>
      <c r="BQ115" s="72"/>
      <c r="BR115" s="72"/>
      <c r="BS115" s="72"/>
      <c r="BT115" s="72"/>
      <c r="BU115" s="72"/>
      <c r="BV115" s="72"/>
      <c r="BW115" s="72"/>
      <c r="BX115" s="72"/>
      <c r="BY115" s="72"/>
    </row>
    <row r="116" spans="1:77" ht="15.75" hidden="1" customHeight="1">
      <c r="A116" s="72"/>
      <c r="B116" s="72"/>
      <c r="C116" s="157" t="s">
        <v>311</v>
      </c>
      <c r="D116" s="72"/>
      <c r="E116" s="162" t="s">
        <v>312</v>
      </c>
      <c r="F116" s="72"/>
      <c r="G116" s="162" t="s">
        <v>313</v>
      </c>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c r="BL116" s="72"/>
      <c r="BM116" s="72"/>
      <c r="BN116" s="72"/>
      <c r="BO116" s="72"/>
      <c r="BP116" s="72"/>
      <c r="BQ116" s="72"/>
      <c r="BR116" s="72"/>
      <c r="BS116" s="72"/>
      <c r="BT116" s="72"/>
      <c r="BU116" s="72"/>
      <c r="BV116" s="72"/>
      <c r="BW116" s="72"/>
      <c r="BX116" s="72"/>
      <c r="BY116" s="72"/>
    </row>
    <row r="117" spans="1:77" ht="15.75" hidden="1" customHeight="1">
      <c r="A117" s="72"/>
      <c r="B117" s="72"/>
      <c r="C117" s="161" t="s">
        <v>265</v>
      </c>
      <c r="D117" s="72"/>
      <c r="E117" s="162" t="s">
        <v>314</v>
      </c>
      <c r="F117" s="72"/>
      <c r="G117" s="162" t="s">
        <v>315</v>
      </c>
      <c r="H117" s="72"/>
      <c r="I117" s="160" t="s">
        <v>316</v>
      </c>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c r="BL117" s="72"/>
      <c r="BM117" s="72"/>
      <c r="BN117" s="72"/>
      <c r="BO117" s="72"/>
      <c r="BP117" s="72"/>
      <c r="BQ117" s="72"/>
      <c r="BR117" s="72"/>
      <c r="BS117" s="72"/>
      <c r="BT117" s="72"/>
      <c r="BU117" s="72"/>
      <c r="BV117" s="72"/>
      <c r="BW117" s="72"/>
      <c r="BX117" s="72"/>
      <c r="BY117" s="72"/>
    </row>
    <row r="118" spans="1:77" ht="15.75" hidden="1" customHeight="1">
      <c r="A118" s="72"/>
      <c r="B118" s="72"/>
      <c r="C118" s="142"/>
      <c r="D118" s="72"/>
      <c r="E118" s="162" t="s">
        <v>235</v>
      </c>
      <c r="F118" s="72"/>
      <c r="G118" s="72"/>
      <c r="H118" s="72"/>
      <c r="I118" s="162" t="s">
        <v>115</v>
      </c>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c r="BJ118" s="72"/>
      <c r="BK118" s="72"/>
      <c r="BL118" s="72"/>
      <c r="BM118" s="72"/>
      <c r="BN118" s="72"/>
      <c r="BO118" s="72"/>
      <c r="BP118" s="72"/>
      <c r="BQ118" s="72"/>
      <c r="BR118" s="72"/>
      <c r="BS118" s="72"/>
      <c r="BT118" s="72"/>
      <c r="BU118" s="72"/>
      <c r="BV118" s="72"/>
      <c r="BW118" s="72"/>
      <c r="BX118" s="72"/>
      <c r="BY118" s="72"/>
    </row>
    <row r="119" spans="1:77" ht="15.75" hidden="1" customHeight="1">
      <c r="A119" s="72"/>
      <c r="B119" s="72"/>
      <c r="C119" s="142"/>
      <c r="D119" s="72"/>
      <c r="E119" s="72"/>
      <c r="F119" s="72"/>
      <c r="G119" s="72"/>
      <c r="H119" s="72"/>
      <c r="I119" s="162" t="s">
        <v>317</v>
      </c>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c r="BI119" s="72"/>
      <c r="BJ119" s="72"/>
      <c r="BK119" s="72"/>
      <c r="BL119" s="72"/>
      <c r="BM119" s="72"/>
      <c r="BN119" s="72"/>
      <c r="BO119" s="72"/>
      <c r="BP119" s="72"/>
      <c r="BQ119" s="72"/>
      <c r="BR119" s="72"/>
      <c r="BS119" s="72"/>
      <c r="BT119" s="72"/>
      <c r="BU119" s="72"/>
      <c r="BV119" s="72"/>
      <c r="BW119" s="72"/>
      <c r="BX119" s="72"/>
      <c r="BY119" s="72"/>
    </row>
    <row r="120" spans="1:77" ht="15.75" hidden="1" customHeight="1">
      <c r="A120" s="72"/>
      <c r="B120" s="72"/>
      <c r="C120" s="142"/>
      <c r="D120" s="72"/>
      <c r="E120" s="164" t="s">
        <v>319</v>
      </c>
      <c r="F120" s="72"/>
      <c r="G120" s="160" t="s">
        <v>60</v>
      </c>
      <c r="H120" s="72"/>
      <c r="I120" s="162" t="s">
        <v>320</v>
      </c>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c r="BI120" s="72"/>
      <c r="BJ120" s="72"/>
      <c r="BK120" s="72"/>
      <c r="BL120" s="72"/>
      <c r="BM120" s="72"/>
      <c r="BN120" s="72"/>
      <c r="BO120" s="72"/>
      <c r="BP120" s="72"/>
      <c r="BQ120" s="72"/>
      <c r="BR120" s="72"/>
      <c r="BS120" s="72"/>
      <c r="BT120" s="72"/>
      <c r="BU120" s="72"/>
      <c r="BV120" s="72"/>
      <c r="BW120" s="72"/>
      <c r="BX120" s="72"/>
      <c r="BY120" s="72"/>
    </row>
    <row r="121" spans="1:77" ht="15.75" hidden="1" customHeight="1">
      <c r="A121" s="72"/>
      <c r="B121" s="72"/>
      <c r="C121" s="142"/>
      <c r="D121" s="72"/>
      <c r="E121" s="169" t="s">
        <v>216</v>
      </c>
      <c r="F121" s="72"/>
      <c r="G121" s="162" t="s">
        <v>114</v>
      </c>
      <c r="H121" s="72"/>
      <c r="I121" s="170"/>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c r="BI121" s="72"/>
      <c r="BJ121" s="72"/>
      <c r="BK121" s="72"/>
      <c r="BL121" s="72"/>
      <c r="BM121" s="72"/>
      <c r="BN121" s="72"/>
      <c r="BO121" s="72"/>
      <c r="BP121" s="72"/>
      <c r="BQ121" s="72"/>
      <c r="BR121" s="72"/>
      <c r="BS121" s="72"/>
      <c r="BT121" s="72"/>
      <c r="BU121" s="72"/>
      <c r="BV121" s="72"/>
      <c r="BW121" s="72"/>
      <c r="BX121" s="72"/>
      <c r="BY121" s="72"/>
    </row>
    <row r="122" spans="1:77" ht="15.75" hidden="1" customHeight="1">
      <c r="A122" s="72"/>
      <c r="B122" s="72"/>
      <c r="C122" s="142"/>
      <c r="D122" s="72"/>
      <c r="E122" s="169" t="s">
        <v>100</v>
      </c>
      <c r="F122" s="72"/>
      <c r="G122" s="162" t="s">
        <v>324</v>
      </c>
      <c r="H122" s="159"/>
      <c r="I122" s="171" t="s">
        <v>325</v>
      </c>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c r="BI122" s="72"/>
      <c r="BJ122" s="72"/>
      <c r="BK122" s="72"/>
      <c r="BL122" s="72"/>
      <c r="BM122" s="72"/>
      <c r="BN122" s="72"/>
      <c r="BO122" s="72"/>
      <c r="BP122" s="72"/>
      <c r="BQ122" s="72"/>
      <c r="BR122" s="72"/>
      <c r="BS122" s="72"/>
      <c r="BT122" s="72"/>
      <c r="BU122" s="72"/>
      <c r="BV122" s="72"/>
      <c r="BW122" s="72"/>
      <c r="BX122" s="72"/>
      <c r="BY122" s="72"/>
    </row>
    <row r="123" spans="1:77" ht="15.75" hidden="1" customHeight="1">
      <c r="A123" s="72"/>
      <c r="B123" s="72"/>
      <c r="C123" s="142"/>
      <c r="D123" s="72"/>
      <c r="E123" s="169" t="s">
        <v>328</v>
      </c>
      <c r="F123" s="72"/>
      <c r="G123" s="162" t="s">
        <v>329</v>
      </c>
      <c r="H123" s="159"/>
      <c r="I123" s="172" t="s">
        <v>106</v>
      </c>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c r="BI123" s="72"/>
      <c r="BJ123" s="72"/>
      <c r="BK123" s="72"/>
      <c r="BL123" s="72"/>
      <c r="BM123" s="72"/>
      <c r="BN123" s="72"/>
      <c r="BO123" s="72"/>
      <c r="BP123" s="72"/>
      <c r="BQ123" s="72"/>
      <c r="BR123" s="72"/>
      <c r="BS123" s="72"/>
      <c r="BT123" s="72"/>
      <c r="BU123" s="72"/>
      <c r="BV123" s="72"/>
      <c r="BW123" s="72"/>
      <c r="BX123" s="72"/>
      <c r="BY123" s="72"/>
    </row>
    <row r="124" spans="1:77" ht="15.75" hidden="1" customHeight="1">
      <c r="A124" s="72"/>
      <c r="B124" s="72"/>
      <c r="C124" s="142"/>
      <c r="D124" s="72"/>
      <c r="E124" s="72"/>
      <c r="F124" s="72"/>
      <c r="G124" s="72"/>
      <c r="H124" s="159"/>
      <c r="I124" s="162" t="s">
        <v>108</v>
      </c>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c r="BI124" s="72"/>
      <c r="BJ124" s="72"/>
      <c r="BK124" s="72"/>
      <c r="BL124" s="72"/>
      <c r="BM124" s="72"/>
      <c r="BN124" s="72"/>
      <c r="BO124" s="72"/>
      <c r="BP124" s="72"/>
      <c r="BQ124" s="72"/>
      <c r="BR124" s="72"/>
      <c r="BS124" s="72"/>
      <c r="BT124" s="72"/>
      <c r="BU124" s="72"/>
      <c r="BV124" s="72"/>
      <c r="BW124" s="72"/>
      <c r="BX124" s="72"/>
      <c r="BY124" s="72"/>
    </row>
    <row r="125" spans="1:77" ht="15.75" customHeight="1">
      <c r="A125" s="72"/>
      <c r="B125" s="72"/>
      <c r="C125" s="14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c r="BI125" s="72"/>
      <c r="BJ125" s="72"/>
      <c r="BK125" s="72"/>
      <c r="BL125" s="72"/>
      <c r="BM125" s="72"/>
      <c r="BN125" s="72"/>
      <c r="BO125" s="72"/>
      <c r="BP125" s="72"/>
      <c r="BQ125" s="72"/>
      <c r="BR125" s="72"/>
      <c r="BS125" s="72"/>
      <c r="BT125" s="72"/>
      <c r="BU125" s="72"/>
      <c r="BV125" s="72"/>
      <c r="BW125" s="72"/>
      <c r="BX125" s="72"/>
      <c r="BY125" s="72"/>
    </row>
    <row r="126" spans="1:77" ht="15.75" customHeight="1">
      <c r="A126" s="72"/>
      <c r="B126" s="72"/>
      <c r="C126" s="14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c r="BI126" s="72"/>
      <c r="BJ126" s="72"/>
      <c r="BK126" s="72"/>
      <c r="BL126" s="72"/>
      <c r="BM126" s="72"/>
      <c r="BN126" s="72"/>
      <c r="BO126" s="72"/>
      <c r="BP126" s="72"/>
      <c r="BQ126" s="72"/>
      <c r="BR126" s="72"/>
      <c r="BS126" s="72"/>
      <c r="BT126" s="72"/>
      <c r="BU126" s="72"/>
      <c r="BV126" s="72"/>
      <c r="BW126" s="72"/>
      <c r="BX126" s="72"/>
      <c r="BY126" s="72"/>
    </row>
    <row r="127" spans="1:77" ht="15.75" customHeight="1">
      <c r="A127" s="72"/>
      <c r="B127" s="72"/>
      <c r="C127" s="14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c r="BJ127" s="72"/>
      <c r="BK127" s="72"/>
      <c r="BL127" s="72"/>
      <c r="BM127" s="72"/>
      <c r="BN127" s="72"/>
      <c r="BO127" s="72"/>
      <c r="BP127" s="72"/>
      <c r="BQ127" s="72"/>
      <c r="BR127" s="72"/>
      <c r="BS127" s="72"/>
      <c r="BT127" s="72"/>
      <c r="BU127" s="72"/>
      <c r="BV127" s="72"/>
      <c r="BW127" s="72"/>
      <c r="BX127" s="72"/>
      <c r="BY127" s="72"/>
    </row>
    <row r="128" spans="1:77" ht="15.75" customHeight="1">
      <c r="A128" s="72"/>
      <c r="B128" s="72"/>
      <c r="C128" s="14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c r="BL128" s="72"/>
      <c r="BM128" s="72"/>
      <c r="BN128" s="72"/>
      <c r="BO128" s="72"/>
      <c r="BP128" s="72"/>
      <c r="BQ128" s="72"/>
      <c r="BR128" s="72"/>
      <c r="BS128" s="72"/>
      <c r="BT128" s="72"/>
      <c r="BU128" s="72"/>
      <c r="BV128" s="72"/>
      <c r="BW128" s="72"/>
      <c r="BX128" s="72"/>
      <c r="BY128" s="72"/>
    </row>
    <row r="129" spans="1:77" ht="15.75" customHeight="1">
      <c r="A129" s="72"/>
      <c r="B129" s="72"/>
      <c r="C129" s="14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c r="BI129" s="72"/>
      <c r="BJ129" s="72"/>
      <c r="BK129" s="72"/>
      <c r="BL129" s="72"/>
      <c r="BM129" s="72"/>
      <c r="BN129" s="72"/>
      <c r="BO129" s="72"/>
      <c r="BP129" s="72"/>
      <c r="BQ129" s="72"/>
      <c r="BR129" s="72"/>
      <c r="BS129" s="72"/>
      <c r="BT129" s="72"/>
      <c r="BU129" s="72"/>
      <c r="BV129" s="72"/>
      <c r="BW129" s="72"/>
      <c r="BX129" s="72"/>
      <c r="BY129" s="72"/>
    </row>
    <row r="130" spans="1:77" ht="15.75" customHeight="1">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c r="BL130" s="72"/>
      <c r="BM130" s="72"/>
      <c r="BN130" s="72"/>
      <c r="BO130" s="72"/>
      <c r="BP130" s="72"/>
      <c r="BQ130" s="72"/>
      <c r="BR130" s="72"/>
      <c r="BS130" s="72"/>
      <c r="BT130" s="72"/>
      <c r="BU130" s="72"/>
      <c r="BV130" s="72"/>
      <c r="BW130" s="72"/>
      <c r="BX130" s="72"/>
      <c r="BY130" s="72"/>
    </row>
    <row r="131" spans="1:77" ht="15.75" customHeight="1">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c r="BI131" s="72"/>
      <c r="BJ131" s="72"/>
      <c r="BK131" s="72"/>
      <c r="BL131" s="72"/>
      <c r="BM131" s="72"/>
      <c r="BN131" s="72"/>
      <c r="BO131" s="72"/>
      <c r="BP131" s="72"/>
      <c r="BQ131" s="72"/>
      <c r="BR131" s="72"/>
      <c r="BS131" s="72"/>
      <c r="BT131" s="72"/>
      <c r="BU131" s="72"/>
      <c r="BV131" s="72"/>
      <c r="BW131" s="72"/>
      <c r="BX131" s="72"/>
      <c r="BY131" s="72"/>
    </row>
    <row r="132" spans="1:77" ht="15.75" customHeight="1">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c r="BL132" s="72"/>
      <c r="BM132" s="72"/>
      <c r="BN132" s="72"/>
      <c r="BO132" s="72"/>
      <c r="BP132" s="72"/>
      <c r="BQ132" s="72"/>
      <c r="BR132" s="72"/>
      <c r="BS132" s="72"/>
      <c r="BT132" s="72"/>
      <c r="BU132" s="72"/>
      <c r="BV132" s="72"/>
      <c r="BW132" s="72"/>
      <c r="BX132" s="72"/>
      <c r="BY132" s="72"/>
    </row>
    <row r="133" spans="1:77" ht="15.75" customHeight="1">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c r="BI133" s="72"/>
      <c r="BJ133" s="72"/>
      <c r="BK133" s="72"/>
      <c r="BL133" s="72"/>
      <c r="BM133" s="72"/>
      <c r="BN133" s="72"/>
      <c r="BO133" s="72"/>
      <c r="BP133" s="72"/>
      <c r="BQ133" s="72"/>
      <c r="BR133" s="72"/>
      <c r="BS133" s="72"/>
      <c r="BT133" s="72"/>
      <c r="BU133" s="72"/>
      <c r="BV133" s="72"/>
      <c r="BW133" s="72"/>
      <c r="BX133" s="72"/>
      <c r="BY133" s="72"/>
    </row>
    <row r="134" spans="1:77" ht="15.75" customHeight="1">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c r="BI134" s="72"/>
      <c r="BJ134" s="72"/>
      <c r="BK134" s="72"/>
      <c r="BL134" s="72"/>
      <c r="BM134" s="72"/>
      <c r="BN134" s="72"/>
      <c r="BO134" s="72"/>
      <c r="BP134" s="72"/>
      <c r="BQ134" s="72"/>
      <c r="BR134" s="72"/>
      <c r="BS134" s="72"/>
      <c r="BT134" s="72"/>
      <c r="BU134" s="72"/>
      <c r="BV134" s="72"/>
      <c r="BW134" s="72"/>
      <c r="BX134" s="72"/>
      <c r="BY134" s="72"/>
    </row>
    <row r="135" spans="1:77" ht="15.75" customHeight="1">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c r="BI135" s="72"/>
      <c r="BJ135" s="72"/>
      <c r="BK135" s="72"/>
      <c r="BL135" s="72"/>
      <c r="BM135" s="72"/>
      <c r="BN135" s="72"/>
      <c r="BO135" s="72"/>
      <c r="BP135" s="72"/>
      <c r="BQ135" s="72"/>
      <c r="BR135" s="72"/>
      <c r="BS135" s="72"/>
      <c r="BT135" s="72"/>
      <c r="BU135" s="72"/>
      <c r="BV135" s="72"/>
      <c r="BW135" s="72"/>
      <c r="BX135" s="72"/>
      <c r="BY135" s="72"/>
    </row>
    <row r="136" spans="1:77" ht="15.75" customHeight="1">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c r="BI136" s="72"/>
      <c r="BJ136" s="72"/>
      <c r="BK136" s="72"/>
      <c r="BL136" s="72"/>
      <c r="BM136" s="72"/>
      <c r="BN136" s="72"/>
      <c r="BO136" s="72"/>
      <c r="BP136" s="72"/>
      <c r="BQ136" s="72"/>
      <c r="BR136" s="72"/>
      <c r="BS136" s="72"/>
      <c r="BT136" s="72"/>
      <c r="BU136" s="72"/>
      <c r="BV136" s="72"/>
      <c r="BW136" s="72"/>
      <c r="BX136" s="72"/>
      <c r="BY136" s="72"/>
    </row>
    <row r="137" spans="1:77" ht="15.75" customHeight="1">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2"/>
      <c r="AY137" s="72"/>
      <c r="AZ137" s="72"/>
      <c r="BA137" s="72"/>
      <c r="BB137" s="72"/>
      <c r="BC137" s="72"/>
      <c r="BD137" s="72"/>
      <c r="BE137" s="72"/>
      <c r="BF137" s="72"/>
      <c r="BG137" s="72"/>
      <c r="BH137" s="72"/>
      <c r="BI137" s="72"/>
      <c r="BJ137" s="72"/>
      <c r="BK137" s="72"/>
      <c r="BL137" s="72"/>
      <c r="BM137" s="72"/>
      <c r="BN137" s="72"/>
      <c r="BO137" s="72"/>
      <c r="BP137" s="72"/>
      <c r="BQ137" s="72"/>
      <c r="BR137" s="72"/>
      <c r="BS137" s="72"/>
      <c r="BT137" s="72"/>
      <c r="BU137" s="72"/>
      <c r="BV137" s="72"/>
      <c r="BW137" s="72"/>
      <c r="BX137" s="72"/>
      <c r="BY137" s="72"/>
    </row>
    <row r="138" spans="1:77" ht="15.75" customHeight="1">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72"/>
      <c r="AS138" s="72"/>
      <c r="AT138" s="72"/>
      <c r="AU138" s="72"/>
      <c r="AV138" s="72"/>
      <c r="AW138" s="72"/>
      <c r="AX138" s="72"/>
      <c r="AY138" s="72"/>
      <c r="AZ138" s="72"/>
      <c r="BA138" s="72"/>
      <c r="BB138" s="72"/>
      <c r="BC138" s="72"/>
      <c r="BD138" s="72"/>
      <c r="BE138" s="72"/>
      <c r="BF138" s="72"/>
      <c r="BG138" s="72"/>
      <c r="BH138" s="72"/>
      <c r="BI138" s="72"/>
      <c r="BJ138" s="72"/>
      <c r="BK138" s="72"/>
      <c r="BL138" s="72"/>
      <c r="BM138" s="72"/>
      <c r="BN138" s="72"/>
      <c r="BO138" s="72"/>
      <c r="BP138" s="72"/>
      <c r="BQ138" s="72"/>
      <c r="BR138" s="72"/>
      <c r="BS138" s="72"/>
      <c r="BT138" s="72"/>
      <c r="BU138" s="72"/>
      <c r="BV138" s="72"/>
      <c r="BW138" s="72"/>
      <c r="BX138" s="72"/>
      <c r="BY138" s="72"/>
    </row>
    <row r="139" spans="1:77" ht="15.75" customHeight="1">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c r="AT139" s="72"/>
      <c r="AU139" s="72"/>
      <c r="AV139" s="72"/>
      <c r="AW139" s="72"/>
      <c r="AX139" s="72"/>
      <c r="AY139" s="72"/>
      <c r="AZ139" s="72"/>
      <c r="BA139" s="72"/>
      <c r="BB139" s="72"/>
      <c r="BC139" s="72"/>
      <c r="BD139" s="72"/>
      <c r="BE139" s="72"/>
      <c r="BF139" s="72"/>
      <c r="BG139" s="72"/>
      <c r="BH139" s="72"/>
      <c r="BI139" s="72"/>
      <c r="BJ139" s="72"/>
      <c r="BK139" s="72"/>
      <c r="BL139" s="72"/>
      <c r="BM139" s="72"/>
      <c r="BN139" s="72"/>
      <c r="BO139" s="72"/>
      <c r="BP139" s="72"/>
      <c r="BQ139" s="72"/>
      <c r="BR139" s="72"/>
      <c r="BS139" s="72"/>
      <c r="BT139" s="72"/>
      <c r="BU139" s="72"/>
      <c r="BV139" s="72"/>
      <c r="BW139" s="72"/>
      <c r="BX139" s="72"/>
      <c r="BY139" s="72"/>
    </row>
    <row r="140" spans="1:77" ht="15.75" customHeight="1">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2"/>
      <c r="AY140" s="72"/>
      <c r="AZ140" s="72"/>
      <c r="BA140" s="72"/>
      <c r="BB140" s="72"/>
      <c r="BC140" s="72"/>
      <c r="BD140" s="72"/>
      <c r="BE140" s="72"/>
      <c r="BF140" s="72"/>
      <c r="BG140" s="72"/>
      <c r="BH140" s="72"/>
      <c r="BI140" s="72"/>
      <c r="BJ140" s="72"/>
      <c r="BK140" s="72"/>
      <c r="BL140" s="72"/>
      <c r="BM140" s="72"/>
      <c r="BN140" s="72"/>
      <c r="BO140" s="72"/>
      <c r="BP140" s="72"/>
      <c r="BQ140" s="72"/>
      <c r="BR140" s="72"/>
      <c r="BS140" s="72"/>
      <c r="BT140" s="72"/>
      <c r="BU140" s="72"/>
      <c r="BV140" s="72"/>
      <c r="BW140" s="72"/>
      <c r="BX140" s="72"/>
      <c r="BY140" s="72"/>
    </row>
    <row r="141" spans="1:77" ht="15.75" customHeight="1">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2"/>
      <c r="AY141" s="72"/>
      <c r="AZ141" s="72"/>
      <c r="BA141" s="72"/>
      <c r="BB141" s="72"/>
      <c r="BC141" s="72"/>
      <c r="BD141" s="72"/>
      <c r="BE141" s="72"/>
      <c r="BF141" s="72"/>
      <c r="BG141" s="72"/>
      <c r="BH141" s="72"/>
      <c r="BI141" s="72"/>
      <c r="BJ141" s="72"/>
      <c r="BK141" s="72"/>
      <c r="BL141" s="72"/>
      <c r="BM141" s="72"/>
      <c r="BN141" s="72"/>
      <c r="BO141" s="72"/>
      <c r="BP141" s="72"/>
      <c r="BQ141" s="72"/>
      <c r="BR141" s="72"/>
      <c r="BS141" s="72"/>
      <c r="BT141" s="72"/>
      <c r="BU141" s="72"/>
      <c r="BV141" s="72"/>
      <c r="BW141" s="72"/>
      <c r="BX141" s="72"/>
      <c r="BY141" s="72"/>
    </row>
    <row r="142" spans="1:77" ht="15.75" customHeight="1">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2"/>
      <c r="AY142" s="72"/>
      <c r="AZ142" s="72"/>
      <c r="BA142" s="72"/>
      <c r="BB142" s="72"/>
      <c r="BC142" s="72"/>
      <c r="BD142" s="72"/>
      <c r="BE142" s="72"/>
      <c r="BF142" s="72"/>
      <c r="BG142" s="72"/>
      <c r="BH142" s="72"/>
      <c r="BI142" s="72"/>
      <c r="BJ142" s="72"/>
      <c r="BK142" s="72"/>
      <c r="BL142" s="72"/>
      <c r="BM142" s="72"/>
      <c r="BN142" s="72"/>
      <c r="BO142" s="72"/>
      <c r="BP142" s="72"/>
      <c r="BQ142" s="72"/>
      <c r="BR142" s="72"/>
      <c r="BS142" s="72"/>
      <c r="BT142" s="72"/>
      <c r="BU142" s="72"/>
      <c r="BV142" s="72"/>
      <c r="BW142" s="72"/>
      <c r="BX142" s="72"/>
      <c r="BY142" s="72"/>
    </row>
    <row r="143" spans="1:77" ht="15.75" customHeight="1">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2"/>
      <c r="AY143" s="72"/>
      <c r="AZ143" s="72"/>
      <c r="BA143" s="72"/>
      <c r="BB143" s="72"/>
      <c r="BC143" s="72"/>
      <c r="BD143" s="72"/>
      <c r="BE143" s="72"/>
      <c r="BF143" s="72"/>
      <c r="BG143" s="72"/>
      <c r="BH143" s="72"/>
      <c r="BI143" s="72"/>
      <c r="BJ143" s="72"/>
      <c r="BK143" s="72"/>
      <c r="BL143" s="72"/>
      <c r="BM143" s="72"/>
      <c r="BN143" s="72"/>
      <c r="BO143" s="72"/>
      <c r="BP143" s="72"/>
      <c r="BQ143" s="72"/>
      <c r="BR143" s="72"/>
      <c r="BS143" s="72"/>
      <c r="BT143" s="72"/>
      <c r="BU143" s="72"/>
      <c r="BV143" s="72"/>
      <c r="BW143" s="72"/>
      <c r="BX143" s="72"/>
      <c r="BY143" s="72"/>
    </row>
    <row r="144" spans="1:77" ht="15.75" customHeight="1">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c r="BI144" s="72"/>
      <c r="BJ144" s="72"/>
      <c r="BK144" s="72"/>
      <c r="BL144" s="72"/>
      <c r="BM144" s="72"/>
      <c r="BN144" s="72"/>
      <c r="BO144" s="72"/>
      <c r="BP144" s="72"/>
      <c r="BQ144" s="72"/>
      <c r="BR144" s="72"/>
      <c r="BS144" s="72"/>
      <c r="BT144" s="72"/>
      <c r="BU144" s="72"/>
      <c r="BV144" s="72"/>
      <c r="BW144" s="72"/>
      <c r="BX144" s="72"/>
      <c r="BY144" s="72"/>
    </row>
    <row r="145" spans="1:77" ht="15.75" customHeight="1">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c r="BI145" s="72"/>
      <c r="BJ145" s="72"/>
      <c r="BK145" s="72"/>
      <c r="BL145" s="72"/>
      <c r="BM145" s="72"/>
      <c r="BN145" s="72"/>
      <c r="BO145" s="72"/>
      <c r="BP145" s="72"/>
      <c r="BQ145" s="72"/>
      <c r="BR145" s="72"/>
      <c r="BS145" s="72"/>
      <c r="BT145" s="72"/>
      <c r="BU145" s="72"/>
      <c r="BV145" s="72"/>
      <c r="BW145" s="72"/>
      <c r="BX145" s="72"/>
      <c r="BY145" s="72"/>
    </row>
    <row r="146" spans="1:77" ht="15.75" customHeight="1">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c r="BI146" s="72"/>
      <c r="BJ146" s="72"/>
      <c r="BK146" s="72"/>
      <c r="BL146" s="72"/>
      <c r="BM146" s="72"/>
      <c r="BN146" s="72"/>
      <c r="BO146" s="72"/>
      <c r="BP146" s="72"/>
      <c r="BQ146" s="72"/>
      <c r="BR146" s="72"/>
      <c r="BS146" s="72"/>
      <c r="BT146" s="72"/>
      <c r="BU146" s="72"/>
      <c r="BV146" s="72"/>
      <c r="BW146" s="72"/>
      <c r="BX146" s="72"/>
      <c r="BY146" s="72"/>
    </row>
    <row r="147" spans="1:77" ht="15.75" customHeight="1">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c r="BI147" s="72"/>
      <c r="BJ147" s="72"/>
      <c r="BK147" s="72"/>
      <c r="BL147" s="72"/>
      <c r="BM147" s="72"/>
      <c r="BN147" s="72"/>
      <c r="BO147" s="72"/>
      <c r="BP147" s="72"/>
      <c r="BQ147" s="72"/>
      <c r="BR147" s="72"/>
      <c r="BS147" s="72"/>
      <c r="BT147" s="72"/>
      <c r="BU147" s="72"/>
      <c r="BV147" s="72"/>
      <c r="BW147" s="72"/>
      <c r="BX147" s="72"/>
      <c r="BY147" s="72"/>
    </row>
    <row r="148" spans="1:77" ht="15.75" customHeight="1">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2"/>
      <c r="AY148" s="72"/>
      <c r="AZ148" s="72"/>
      <c r="BA148" s="72"/>
      <c r="BB148" s="72"/>
      <c r="BC148" s="72"/>
      <c r="BD148" s="72"/>
      <c r="BE148" s="72"/>
      <c r="BF148" s="72"/>
      <c r="BG148" s="72"/>
      <c r="BH148" s="72"/>
      <c r="BI148" s="72"/>
      <c r="BJ148" s="72"/>
      <c r="BK148" s="72"/>
      <c r="BL148" s="72"/>
      <c r="BM148" s="72"/>
      <c r="BN148" s="72"/>
      <c r="BO148" s="72"/>
      <c r="BP148" s="72"/>
      <c r="BQ148" s="72"/>
      <c r="BR148" s="72"/>
      <c r="BS148" s="72"/>
      <c r="BT148" s="72"/>
      <c r="BU148" s="72"/>
      <c r="BV148" s="72"/>
      <c r="BW148" s="72"/>
      <c r="BX148" s="72"/>
      <c r="BY148" s="72"/>
    </row>
    <row r="149" spans="1:77" ht="15.75" customHeight="1">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2"/>
      <c r="AY149" s="72"/>
      <c r="AZ149" s="72"/>
      <c r="BA149" s="72"/>
      <c r="BB149" s="72"/>
      <c r="BC149" s="72"/>
      <c r="BD149" s="72"/>
      <c r="BE149" s="72"/>
      <c r="BF149" s="72"/>
      <c r="BG149" s="72"/>
      <c r="BH149" s="72"/>
      <c r="BI149" s="72"/>
      <c r="BJ149" s="72"/>
      <c r="BK149" s="72"/>
      <c r="BL149" s="72"/>
      <c r="BM149" s="72"/>
      <c r="BN149" s="72"/>
      <c r="BO149" s="72"/>
      <c r="BP149" s="72"/>
      <c r="BQ149" s="72"/>
      <c r="BR149" s="72"/>
      <c r="BS149" s="72"/>
      <c r="BT149" s="72"/>
      <c r="BU149" s="72"/>
      <c r="BV149" s="72"/>
      <c r="BW149" s="72"/>
      <c r="BX149" s="72"/>
      <c r="BY149" s="72"/>
    </row>
    <row r="150" spans="1:77" ht="15.75" customHeight="1">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c r="BI150" s="72"/>
      <c r="BJ150" s="72"/>
      <c r="BK150" s="72"/>
      <c r="BL150" s="72"/>
      <c r="BM150" s="72"/>
      <c r="BN150" s="72"/>
      <c r="BO150" s="72"/>
      <c r="BP150" s="72"/>
      <c r="BQ150" s="72"/>
      <c r="BR150" s="72"/>
      <c r="BS150" s="72"/>
      <c r="BT150" s="72"/>
      <c r="BU150" s="72"/>
      <c r="BV150" s="72"/>
      <c r="BW150" s="72"/>
      <c r="BX150" s="72"/>
      <c r="BY150" s="72"/>
    </row>
    <row r="151" spans="1:77" ht="15.75" customHeight="1">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2"/>
      <c r="AY151" s="72"/>
      <c r="AZ151" s="72"/>
      <c r="BA151" s="72"/>
      <c r="BB151" s="72"/>
      <c r="BC151" s="72"/>
      <c r="BD151" s="72"/>
      <c r="BE151" s="72"/>
      <c r="BF151" s="72"/>
      <c r="BG151" s="72"/>
      <c r="BH151" s="72"/>
      <c r="BI151" s="72"/>
      <c r="BJ151" s="72"/>
      <c r="BK151" s="72"/>
      <c r="BL151" s="72"/>
      <c r="BM151" s="72"/>
      <c r="BN151" s="72"/>
      <c r="BO151" s="72"/>
      <c r="BP151" s="72"/>
      <c r="BQ151" s="72"/>
      <c r="BR151" s="72"/>
      <c r="BS151" s="72"/>
      <c r="BT151" s="72"/>
      <c r="BU151" s="72"/>
      <c r="BV151" s="72"/>
      <c r="BW151" s="72"/>
      <c r="BX151" s="72"/>
      <c r="BY151" s="72"/>
    </row>
    <row r="152" spans="1:77" ht="15.75" customHeight="1">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c r="BI152" s="72"/>
      <c r="BJ152" s="72"/>
      <c r="BK152" s="72"/>
      <c r="BL152" s="72"/>
      <c r="BM152" s="72"/>
      <c r="BN152" s="72"/>
      <c r="BO152" s="72"/>
      <c r="BP152" s="72"/>
      <c r="BQ152" s="72"/>
      <c r="BR152" s="72"/>
      <c r="BS152" s="72"/>
      <c r="BT152" s="72"/>
      <c r="BU152" s="72"/>
      <c r="BV152" s="72"/>
      <c r="BW152" s="72"/>
      <c r="BX152" s="72"/>
      <c r="BY152" s="72"/>
    </row>
    <row r="153" spans="1:77" ht="15.75" customHeight="1">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2"/>
      <c r="AY153" s="72"/>
      <c r="AZ153" s="72"/>
      <c r="BA153" s="72"/>
      <c r="BB153" s="72"/>
      <c r="BC153" s="72"/>
      <c r="BD153" s="72"/>
      <c r="BE153" s="72"/>
      <c r="BF153" s="72"/>
      <c r="BG153" s="72"/>
      <c r="BH153" s="72"/>
      <c r="BI153" s="72"/>
      <c r="BJ153" s="72"/>
      <c r="BK153" s="72"/>
      <c r="BL153" s="72"/>
      <c r="BM153" s="72"/>
      <c r="BN153" s="72"/>
      <c r="BO153" s="72"/>
      <c r="BP153" s="72"/>
      <c r="BQ153" s="72"/>
      <c r="BR153" s="72"/>
      <c r="BS153" s="72"/>
      <c r="BT153" s="72"/>
      <c r="BU153" s="72"/>
      <c r="BV153" s="72"/>
      <c r="BW153" s="72"/>
      <c r="BX153" s="72"/>
      <c r="BY153" s="72"/>
    </row>
    <row r="154" spans="1:77" ht="15.75" customHeight="1">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2"/>
      <c r="AY154" s="72"/>
      <c r="AZ154" s="72"/>
      <c r="BA154" s="72"/>
      <c r="BB154" s="72"/>
      <c r="BC154" s="72"/>
      <c r="BD154" s="72"/>
      <c r="BE154" s="72"/>
      <c r="BF154" s="72"/>
      <c r="BG154" s="72"/>
      <c r="BH154" s="72"/>
      <c r="BI154" s="72"/>
      <c r="BJ154" s="72"/>
      <c r="BK154" s="72"/>
      <c r="BL154" s="72"/>
      <c r="BM154" s="72"/>
      <c r="BN154" s="72"/>
      <c r="BO154" s="72"/>
      <c r="BP154" s="72"/>
      <c r="BQ154" s="72"/>
      <c r="BR154" s="72"/>
      <c r="BS154" s="72"/>
      <c r="BT154" s="72"/>
      <c r="BU154" s="72"/>
      <c r="BV154" s="72"/>
      <c r="BW154" s="72"/>
      <c r="BX154" s="72"/>
      <c r="BY154" s="72"/>
    </row>
    <row r="155" spans="1:77" ht="15.75" customHeight="1">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2"/>
      <c r="AY155" s="72"/>
      <c r="AZ155" s="72"/>
      <c r="BA155" s="72"/>
      <c r="BB155" s="72"/>
      <c r="BC155" s="72"/>
      <c r="BD155" s="72"/>
      <c r="BE155" s="72"/>
      <c r="BF155" s="72"/>
      <c r="BG155" s="72"/>
      <c r="BH155" s="72"/>
      <c r="BI155" s="72"/>
      <c r="BJ155" s="72"/>
      <c r="BK155" s="72"/>
      <c r="BL155" s="72"/>
      <c r="BM155" s="72"/>
      <c r="BN155" s="72"/>
      <c r="BO155" s="72"/>
      <c r="BP155" s="72"/>
      <c r="BQ155" s="72"/>
      <c r="BR155" s="72"/>
      <c r="BS155" s="72"/>
      <c r="BT155" s="72"/>
      <c r="BU155" s="72"/>
      <c r="BV155" s="72"/>
      <c r="BW155" s="72"/>
      <c r="BX155" s="72"/>
      <c r="BY155" s="72"/>
    </row>
    <row r="156" spans="1:77" ht="15.75" customHeight="1">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2"/>
      <c r="AY156" s="72"/>
      <c r="AZ156" s="72"/>
      <c r="BA156" s="72"/>
      <c r="BB156" s="72"/>
      <c r="BC156" s="72"/>
      <c r="BD156" s="72"/>
      <c r="BE156" s="72"/>
      <c r="BF156" s="72"/>
      <c r="BG156" s="72"/>
      <c r="BH156" s="72"/>
      <c r="BI156" s="72"/>
      <c r="BJ156" s="72"/>
      <c r="BK156" s="72"/>
      <c r="BL156" s="72"/>
      <c r="BM156" s="72"/>
      <c r="BN156" s="72"/>
      <c r="BO156" s="72"/>
      <c r="BP156" s="72"/>
      <c r="BQ156" s="72"/>
      <c r="BR156" s="72"/>
      <c r="BS156" s="72"/>
      <c r="BT156" s="72"/>
      <c r="BU156" s="72"/>
      <c r="BV156" s="72"/>
      <c r="BW156" s="72"/>
      <c r="BX156" s="72"/>
      <c r="BY156" s="72"/>
    </row>
    <row r="157" spans="1:77" ht="15.75" customHeight="1">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2"/>
      <c r="AY157" s="72"/>
      <c r="AZ157" s="72"/>
      <c r="BA157" s="72"/>
      <c r="BB157" s="72"/>
      <c r="BC157" s="72"/>
      <c r="BD157" s="72"/>
      <c r="BE157" s="72"/>
      <c r="BF157" s="72"/>
      <c r="BG157" s="72"/>
      <c r="BH157" s="72"/>
      <c r="BI157" s="72"/>
      <c r="BJ157" s="72"/>
      <c r="BK157" s="72"/>
      <c r="BL157" s="72"/>
      <c r="BM157" s="72"/>
      <c r="BN157" s="72"/>
      <c r="BO157" s="72"/>
      <c r="BP157" s="72"/>
      <c r="BQ157" s="72"/>
      <c r="BR157" s="72"/>
      <c r="BS157" s="72"/>
      <c r="BT157" s="72"/>
      <c r="BU157" s="72"/>
      <c r="BV157" s="72"/>
      <c r="BW157" s="72"/>
      <c r="BX157" s="72"/>
      <c r="BY157" s="72"/>
    </row>
    <row r="158" spans="1:77" ht="15.75" customHeight="1">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2"/>
      <c r="AY158" s="72"/>
      <c r="AZ158" s="72"/>
      <c r="BA158" s="72"/>
      <c r="BB158" s="72"/>
      <c r="BC158" s="72"/>
      <c r="BD158" s="72"/>
      <c r="BE158" s="72"/>
      <c r="BF158" s="72"/>
      <c r="BG158" s="72"/>
      <c r="BH158" s="72"/>
      <c r="BI158" s="72"/>
      <c r="BJ158" s="72"/>
      <c r="BK158" s="72"/>
      <c r="BL158" s="72"/>
      <c r="BM158" s="72"/>
      <c r="BN158" s="72"/>
      <c r="BO158" s="72"/>
      <c r="BP158" s="72"/>
      <c r="BQ158" s="72"/>
      <c r="BR158" s="72"/>
      <c r="BS158" s="72"/>
      <c r="BT158" s="72"/>
      <c r="BU158" s="72"/>
      <c r="BV158" s="72"/>
      <c r="BW158" s="72"/>
      <c r="BX158" s="72"/>
      <c r="BY158" s="72"/>
    </row>
    <row r="159" spans="1:77" ht="15.75" customHeight="1">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2"/>
      <c r="AY159" s="72"/>
      <c r="AZ159" s="72"/>
      <c r="BA159" s="72"/>
      <c r="BB159" s="72"/>
      <c r="BC159" s="72"/>
      <c r="BD159" s="72"/>
      <c r="BE159" s="72"/>
      <c r="BF159" s="72"/>
      <c r="BG159" s="72"/>
      <c r="BH159" s="72"/>
      <c r="BI159" s="72"/>
      <c r="BJ159" s="72"/>
      <c r="BK159" s="72"/>
      <c r="BL159" s="72"/>
      <c r="BM159" s="72"/>
      <c r="BN159" s="72"/>
      <c r="BO159" s="72"/>
      <c r="BP159" s="72"/>
      <c r="BQ159" s="72"/>
      <c r="BR159" s="72"/>
      <c r="BS159" s="72"/>
      <c r="BT159" s="72"/>
      <c r="BU159" s="72"/>
      <c r="BV159" s="72"/>
      <c r="BW159" s="72"/>
      <c r="BX159" s="72"/>
      <c r="BY159" s="72"/>
    </row>
    <row r="160" spans="1:77" ht="15.75" customHeight="1">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c r="AY160" s="72"/>
      <c r="AZ160" s="72"/>
      <c r="BA160" s="72"/>
      <c r="BB160" s="72"/>
      <c r="BC160" s="72"/>
      <c r="BD160" s="72"/>
      <c r="BE160" s="72"/>
      <c r="BF160" s="72"/>
      <c r="BG160" s="72"/>
      <c r="BH160" s="72"/>
      <c r="BI160" s="72"/>
      <c r="BJ160" s="72"/>
      <c r="BK160" s="72"/>
      <c r="BL160" s="72"/>
      <c r="BM160" s="72"/>
      <c r="BN160" s="72"/>
      <c r="BO160" s="72"/>
      <c r="BP160" s="72"/>
      <c r="BQ160" s="72"/>
      <c r="BR160" s="72"/>
      <c r="BS160" s="72"/>
      <c r="BT160" s="72"/>
      <c r="BU160" s="72"/>
      <c r="BV160" s="72"/>
      <c r="BW160" s="72"/>
      <c r="BX160" s="72"/>
      <c r="BY160" s="72"/>
    </row>
    <row r="161" spans="1:77" ht="15.75" customHeight="1">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2"/>
      <c r="AY161" s="72"/>
      <c r="AZ161" s="72"/>
      <c r="BA161" s="72"/>
      <c r="BB161" s="72"/>
      <c r="BC161" s="72"/>
      <c r="BD161" s="72"/>
      <c r="BE161" s="72"/>
      <c r="BF161" s="72"/>
      <c r="BG161" s="72"/>
      <c r="BH161" s="72"/>
      <c r="BI161" s="72"/>
      <c r="BJ161" s="72"/>
      <c r="BK161" s="72"/>
      <c r="BL161" s="72"/>
      <c r="BM161" s="72"/>
      <c r="BN161" s="72"/>
      <c r="BO161" s="72"/>
      <c r="BP161" s="72"/>
      <c r="BQ161" s="72"/>
      <c r="BR161" s="72"/>
      <c r="BS161" s="72"/>
      <c r="BT161" s="72"/>
      <c r="BU161" s="72"/>
      <c r="BV161" s="72"/>
      <c r="BW161" s="72"/>
      <c r="BX161" s="72"/>
      <c r="BY161" s="72"/>
    </row>
    <row r="162" spans="1:77" ht="15.75" customHeight="1">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c r="BA162" s="72"/>
      <c r="BB162" s="72"/>
      <c r="BC162" s="72"/>
      <c r="BD162" s="72"/>
      <c r="BE162" s="72"/>
      <c r="BF162" s="72"/>
      <c r="BG162" s="72"/>
      <c r="BH162" s="72"/>
      <c r="BI162" s="72"/>
      <c r="BJ162" s="72"/>
      <c r="BK162" s="72"/>
      <c r="BL162" s="72"/>
      <c r="BM162" s="72"/>
      <c r="BN162" s="72"/>
      <c r="BO162" s="72"/>
      <c r="BP162" s="72"/>
      <c r="BQ162" s="72"/>
      <c r="BR162" s="72"/>
      <c r="BS162" s="72"/>
      <c r="BT162" s="72"/>
      <c r="BU162" s="72"/>
      <c r="BV162" s="72"/>
      <c r="BW162" s="72"/>
      <c r="BX162" s="72"/>
      <c r="BY162" s="72"/>
    </row>
    <row r="163" spans="1:77" ht="15.75" customHeight="1">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72"/>
      <c r="BA163" s="72"/>
      <c r="BB163" s="72"/>
      <c r="BC163" s="72"/>
      <c r="BD163" s="72"/>
      <c r="BE163" s="72"/>
      <c r="BF163" s="72"/>
      <c r="BG163" s="72"/>
      <c r="BH163" s="72"/>
      <c r="BI163" s="72"/>
      <c r="BJ163" s="72"/>
      <c r="BK163" s="72"/>
      <c r="BL163" s="72"/>
      <c r="BM163" s="72"/>
      <c r="BN163" s="72"/>
      <c r="BO163" s="72"/>
      <c r="BP163" s="72"/>
      <c r="BQ163" s="72"/>
      <c r="BR163" s="72"/>
      <c r="BS163" s="72"/>
      <c r="BT163" s="72"/>
      <c r="BU163" s="72"/>
      <c r="BV163" s="72"/>
      <c r="BW163" s="72"/>
      <c r="BX163" s="72"/>
      <c r="BY163" s="72"/>
    </row>
    <row r="164" spans="1:77" ht="15.75" customHeight="1">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72"/>
      <c r="BA164" s="72"/>
      <c r="BB164" s="72"/>
      <c r="BC164" s="72"/>
      <c r="BD164" s="72"/>
      <c r="BE164" s="72"/>
      <c r="BF164" s="72"/>
      <c r="BG164" s="72"/>
      <c r="BH164" s="72"/>
      <c r="BI164" s="72"/>
      <c r="BJ164" s="72"/>
      <c r="BK164" s="72"/>
      <c r="BL164" s="72"/>
      <c r="BM164" s="72"/>
      <c r="BN164" s="72"/>
      <c r="BO164" s="72"/>
      <c r="BP164" s="72"/>
      <c r="BQ164" s="72"/>
      <c r="BR164" s="72"/>
      <c r="BS164" s="72"/>
      <c r="BT164" s="72"/>
      <c r="BU164" s="72"/>
      <c r="BV164" s="72"/>
      <c r="BW164" s="72"/>
      <c r="BX164" s="72"/>
      <c r="BY164" s="72"/>
    </row>
    <row r="165" spans="1:77" ht="15.75" customHeight="1">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72"/>
      <c r="BA165" s="72"/>
      <c r="BB165" s="72"/>
      <c r="BC165" s="72"/>
      <c r="BD165" s="72"/>
      <c r="BE165" s="72"/>
      <c r="BF165" s="72"/>
      <c r="BG165" s="72"/>
      <c r="BH165" s="72"/>
      <c r="BI165" s="72"/>
      <c r="BJ165" s="72"/>
      <c r="BK165" s="72"/>
      <c r="BL165" s="72"/>
      <c r="BM165" s="72"/>
      <c r="BN165" s="72"/>
      <c r="BO165" s="72"/>
      <c r="BP165" s="72"/>
      <c r="BQ165" s="72"/>
      <c r="BR165" s="72"/>
      <c r="BS165" s="72"/>
      <c r="BT165" s="72"/>
      <c r="BU165" s="72"/>
      <c r="BV165" s="72"/>
      <c r="BW165" s="72"/>
      <c r="BX165" s="72"/>
      <c r="BY165" s="72"/>
    </row>
    <row r="166" spans="1:77" ht="15.75" customHeight="1">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c r="BI166" s="72"/>
      <c r="BJ166" s="72"/>
      <c r="BK166" s="72"/>
      <c r="BL166" s="72"/>
      <c r="BM166" s="72"/>
      <c r="BN166" s="72"/>
      <c r="BO166" s="72"/>
      <c r="BP166" s="72"/>
      <c r="BQ166" s="72"/>
      <c r="BR166" s="72"/>
      <c r="BS166" s="72"/>
      <c r="BT166" s="72"/>
      <c r="BU166" s="72"/>
      <c r="BV166" s="72"/>
      <c r="BW166" s="72"/>
      <c r="BX166" s="72"/>
      <c r="BY166" s="72"/>
    </row>
    <row r="167" spans="1:77" ht="15.75" customHeight="1">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72"/>
      <c r="BA167" s="72"/>
      <c r="BB167" s="72"/>
      <c r="BC167" s="72"/>
      <c r="BD167" s="72"/>
      <c r="BE167" s="72"/>
      <c r="BF167" s="72"/>
      <c r="BG167" s="72"/>
      <c r="BH167" s="72"/>
      <c r="BI167" s="72"/>
      <c r="BJ167" s="72"/>
      <c r="BK167" s="72"/>
      <c r="BL167" s="72"/>
      <c r="BM167" s="72"/>
      <c r="BN167" s="72"/>
      <c r="BO167" s="72"/>
      <c r="BP167" s="72"/>
      <c r="BQ167" s="72"/>
      <c r="BR167" s="72"/>
      <c r="BS167" s="72"/>
      <c r="BT167" s="72"/>
      <c r="BU167" s="72"/>
      <c r="BV167" s="72"/>
      <c r="BW167" s="72"/>
      <c r="BX167" s="72"/>
      <c r="BY167" s="72"/>
    </row>
    <row r="168" spans="1:77" ht="15.75" customHeight="1">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72"/>
      <c r="BA168" s="72"/>
      <c r="BB168" s="72"/>
      <c r="BC168" s="72"/>
      <c r="BD168" s="72"/>
      <c r="BE168" s="72"/>
      <c r="BF168" s="72"/>
      <c r="BG168" s="72"/>
      <c r="BH168" s="72"/>
      <c r="BI168" s="72"/>
      <c r="BJ168" s="72"/>
      <c r="BK168" s="72"/>
      <c r="BL168" s="72"/>
      <c r="BM168" s="72"/>
      <c r="BN168" s="72"/>
      <c r="BO168" s="72"/>
      <c r="BP168" s="72"/>
      <c r="BQ168" s="72"/>
      <c r="BR168" s="72"/>
      <c r="BS168" s="72"/>
      <c r="BT168" s="72"/>
      <c r="BU168" s="72"/>
      <c r="BV168" s="72"/>
      <c r="BW168" s="72"/>
      <c r="BX168" s="72"/>
      <c r="BY168" s="72"/>
    </row>
    <row r="169" spans="1:77" ht="15.75" customHeight="1">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72"/>
      <c r="BA169" s="72"/>
      <c r="BB169" s="72"/>
      <c r="BC169" s="72"/>
      <c r="BD169" s="72"/>
      <c r="BE169" s="72"/>
      <c r="BF169" s="72"/>
      <c r="BG169" s="72"/>
      <c r="BH169" s="72"/>
      <c r="BI169" s="72"/>
      <c r="BJ169" s="72"/>
      <c r="BK169" s="72"/>
      <c r="BL169" s="72"/>
      <c r="BM169" s="72"/>
      <c r="BN169" s="72"/>
      <c r="BO169" s="72"/>
      <c r="BP169" s="72"/>
      <c r="BQ169" s="72"/>
      <c r="BR169" s="72"/>
      <c r="BS169" s="72"/>
      <c r="BT169" s="72"/>
      <c r="BU169" s="72"/>
      <c r="BV169" s="72"/>
      <c r="BW169" s="72"/>
      <c r="BX169" s="72"/>
      <c r="BY169" s="72"/>
    </row>
    <row r="170" spans="1:77" ht="15.75" customHeight="1">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72"/>
      <c r="BA170" s="72"/>
      <c r="BB170" s="72"/>
      <c r="BC170" s="72"/>
      <c r="BD170" s="72"/>
      <c r="BE170" s="72"/>
      <c r="BF170" s="72"/>
      <c r="BG170" s="72"/>
      <c r="BH170" s="72"/>
      <c r="BI170" s="72"/>
      <c r="BJ170" s="72"/>
      <c r="BK170" s="72"/>
      <c r="BL170" s="72"/>
      <c r="BM170" s="72"/>
      <c r="BN170" s="72"/>
      <c r="BO170" s="72"/>
      <c r="BP170" s="72"/>
      <c r="BQ170" s="72"/>
      <c r="BR170" s="72"/>
      <c r="BS170" s="72"/>
      <c r="BT170" s="72"/>
      <c r="BU170" s="72"/>
      <c r="BV170" s="72"/>
      <c r="BW170" s="72"/>
      <c r="BX170" s="72"/>
      <c r="BY170" s="72"/>
    </row>
    <row r="171" spans="1:77" ht="15.75" customHeight="1">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c r="BA171" s="72"/>
      <c r="BB171" s="72"/>
      <c r="BC171" s="72"/>
      <c r="BD171" s="72"/>
      <c r="BE171" s="72"/>
      <c r="BF171" s="72"/>
      <c r="BG171" s="72"/>
      <c r="BH171" s="72"/>
      <c r="BI171" s="72"/>
      <c r="BJ171" s="72"/>
      <c r="BK171" s="72"/>
      <c r="BL171" s="72"/>
      <c r="BM171" s="72"/>
      <c r="BN171" s="72"/>
      <c r="BO171" s="72"/>
      <c r="BP171" s="72"/>
      <c r="BQ171" s="72"/>
      <c r="BR171" s="72"/>
      <c r="BS171" s="72"/>
      <c r="BT171" s="72"/>
      <c r="BU171" s="72"/>
      <c r="BV171" s="72"/>
      <c r="BW171" s="72"/>
      <c r="BX171" s="72"/>
      <c r="BY171" s="72"/>
    </row>
    <row r="172" spans="1:77" ht="15.75" customHeight="1">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72"/>
      <c r="BA172" s="72"/>
      <c r="BB172" s="72"/>
      <c r="BC172" s="72"/>
      <c r="BD172" s="72"/>
      <c r="BE172" s="72"/>
      <c r="BF172" s="72"/>
      <c r="BG172" s="72"/>
      <c r="BH172" s="72"/>
      <c r="BI172" s="72"/>
      <c r="BJ172" s="72"/>
      <c r="BK172" s="72"/>
      <c r="BL172" s="72"/>
      <c r="BM172" s="72"/>
      <c r="BN172" s="72"/>
      <c r="BO172" s="72"/>
      <c r="BP172" s="72"/>
      <c r="BQ172" s="72"/>
      <c r="BR172" s="72"/>
      <c r="BS172" s="72"/>
      <c r="BT172" s="72"/>
      <c r="BU172" s="72"/>
      <c r="BV172" s="72"/>
      <c r="BW172" s="72"/>
      <c r="BX172" s="72"/>
      <c r="BY172" s="72"/>
    </row>
    <row r="173" spans="1:77" ht="15.75" customHeight="1">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72"/>
      <c r="BA173" s="72"/>
      <c r="BB173" s="72"/>
      <c r="BC173" s="72"/>
      <c r="BD173" s="72"/>
      <c r="BE173" s="72"/>
      <c r="BF173" s="72"/>
      <c r="BG173" s="72"/>
      <c r="BH173" s="72"/>
      <c r="BI173" s="72"/>
      <c r="BJ173" s="72"/>
      <c r="BK173" s="72"/>
      <c r="BL173" s="72"/>
      <c r="BM173" s="72"/>
      <c r="BN173" s="72"/>
      <c r="BO173" s="72"/>
      <c r="BP173" s="72"/>
      <c r="BQ173" s="72"/>
      <c r="BR173" s="72"/>
      <c r="BS173" s="72"/>
      <c r="BT173" s="72"/>
      <c r="BU173" s="72"/>
      <c r="BV173" s="72"/>
      <c r="BW173" s="72"/>
      <c r="BX173" s="72"/>
      <c r="BY173" s="72"/>
    </row>
    <row r="174" spans="1:77" ht="15.75" customHeight="1">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72"/>
      <c r="BA174" s="72"/>
      <c r="BB174" s="72"/>
      <c r="BC174" s="72"/>
      <c r="BD174" s="72"/>
      <c r="BE174" s="72"/>
      <c r="BF174" s="72"/>
      <c r="BG174" s="72"/>
      <c r="BH174" s="72"/>
      <c r="BI174" s="72"/>
      <c r="BJ174" s="72"/>
      <c r="BK174" s="72"/>
      <c r="BL174" s="72"/>
      <c r="BM174" s="72"/>
      <c r="BN174" s="72"/>
      <c r="BO174" s="72"/>
      <c r="BP174" s="72"/>
      <c r="BQ174" s="72"/>
      <c r="BR174" s="72"/>
      <c r="BS174" s="72"/>
      <c r="BT174" s="72"/>
      <c r="BU174" s="72"/>
      <c r="BV174" s="72"/>
      <c r="BW174" s="72"/>
      <c r="BX174" s="72"/>
      <c r="BY174" s="72"/>
    </row>
    <row r="175" spans="1:77" ht="15.75" customHeight="1">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2"/>
      <c r="AY175" s="72"/>
      <c r="AZ175" s="72"/>
      <c r="BA175" s="72"/>
      <c r="BB175" s="72"/>
      <c r="BC175" s="72"/>
      <c r="BD175" s="72"/>
      <c r="BE175" s="72"/>
      <c r="BF175" s="72"/>
      <c r="BG175" s="72"/>
      <c r="BH175" s="72"/>
      <c r="BI175" s="72"/>
      <c r="BJ175" s="72"/>
      <c r="BK175" s="72"/>
      <c r="BL175" s="72"/>
      <c r="BM175" s="72"/>
      <c r="BN175" s="72"/>
      <c r="BO175" s="72"/>
      <c r="BP175" s="72"/>
      <c r="BQ175" s="72"/>
      <c r="BR175" s="72"/>
      <c r="BS175" s="72"/>
      <c r="BT175" s="72"/>
      <c r="BU175" s="72"/>
      <c r="BV175" s="72"/>
      <c r="BW175" s="72"/>
      <c r="BX175" s="72"/>
      <c r="BY175" s="72"/>
    </row>
    <row r="176" spans="1:77" ht="15.75" customHeight="1">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c r="BI176" s="72"/>
      <c r="BJ176" s="72"/>
      <c r="BK176" s="72"/>
      <c r="BL176" s="72"/>
      <c r="BM176" s="72"/>
      <c r="BN176" s="72"/>
      <c r="BO176" s="72"/>
      <c r="BP176" s="72"/>
      <c r="BQ176" s="72"/>
      <c r="BR176" s="72"/>
      <c r="BS176" s="72"/>
      <c r="BT176" s="72"/>
      <c r="BU176" s="72"/>
      <c r="BV176" s="72"/>
      <c r="BW176" s="72"/>
      <c r="BX176" s="72"/>
      <c r="BY176" s="72"/>
    </row>
    <row r="177" spans="1:77" ht="15.75" customHeight="1">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c r="BI177" s="72"/>
      <c r="BJ177" s="72"/>
      <c r="BK177" s="72"/>
      <c r="BL177" s="72"/>
      <c r="BM177" s="72"/>
      <c r="BN177" s="72"/>
      <c r="BO177" s="72"/>
      <c r="BP177" s="72"/>
      <c r="BQ177" s="72"/>
      <c r="BR177" s="72"/>
      <c r="BS177" s="72"/>
      <c r="BT177" s="72"/>
      <c r="BU177" s="72"/>
      <c r="BV177" s="72"/>
      <c r="BW177" s="72"/>
      <c r="BX177" s="72"/>
      <c r="BY177" s="72"/>
    </row>
    <row r="178" spans="1:77" ht="15.75" customHeight="1">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c r="AY178" s="72"/>
      <c r="AZ178" s="72"/>
      <c r="BA178" s="72"/>
      <c r="BB178" s="72"/>
      <c r="BC178" s="72"/>
      <c r="BD178" s="72"/>
      <c r="BE178" s="72"/>
      <c r="BF178" s="72"/>
      <c r="BG178" s="72"/>
      <c r="BH178" s="72"/>
      <c r="BI178" s="72"/>
      <c r="BJ178" s="72"/>
      <c r="BK178" s="72"/>
      <c r="BL178" s="72"/>
      <c r="BM178" s="72"/>
      <c r="BN178" s="72"/>
      <c r="BO178" s="72"/>
      <c r="BP178" s="72"/>
      <c r="BQ178" s="72"/>
      <c r="BR178" s="72"/>
      <c r="BS178" s="72"/>
      <c r="BT178" s="72"/>
      <c r="BU178" s="72"/>
      <c r="BV178" s="72"/>
      <c r="BW178" s="72"/>
      <c r="BX178" s="72"/>
      <c r="BY178" s="72"/>
    </row>
    <row r="179" spans="1:77" ht="15.75" customHeight="1">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72"/>
      <c r="BA179" s="72"/>
      <c r="BB179" s="72"/>
      <c r="BC179" s="72"/>
      <c r="BD179" s="72"/>
      <c r="BE179" s="72"/>
      <c r="BF179" s="72"/>
      <c r="BG179" s="72"/>
      <c r="BH179" s="72"/>
      <c r="BI179" s="72"/>
      <c r="BJ179" s="72"/>
      <c r="BK179" s="72"/>
      <c r="BL179" s="72"/>
      <c r="BM179" s="72"/>
      <c r="BN179" s="72"/>
      <c r="BO179" s="72"/>
      <c r="BP179" s="72"/>
      <c r="BQ179" s="72"/>
      <c r="BR179" s="72"/>
      <c r="BS179" s="72"/>
      <c r="BT179" s="72"/>
      <c r="BU179" s="72"/>
      <c r="BV179" s="72"/>
      <c r="BW179" s="72"/>
      <c r="BX179" s="72"/>
      <c r="BY179" s="72"/>
    </row>
    <row r="180" spans="1:77" ht="15.75" customHeight="1">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72"/>
      <c r="AW180" s="72"/>
      <c r="AX180" s="72"/>
      <c r="AY180" s="72"/>
      <c r="AZ180" s="72"/>
      <c r="BA180" s="72"/>
      <c r="BB180" s="72"/>
      <c r="BC180" s="72"/>
      <c r="BD180" s="72"/>
      <c r="BE180" s="72"/>
      <c r="BF180" s="72"/>
      <c r="BG180" s="72"/>
      <c r="BH180" s="72"/>
      <c r="BI180" s="72"/>
      <c r="BJ180" s="72"/>
      <c r="BK180" s="72"/>
      <c r="BL180" s="72"/>
      <c r="BM180" s="72"/>
      <c r="BN180" s="72"/>
      <c r="BO180" s="72"/>
      <c r="BP180" s="72"/>
      <c r="BQ180" s="72"/>
      <c r="BR180" s="72"/>
      <c r="BS180" s="72"/>
      <c r="BT180" s="72"/>
      <c r="BU180" s="72"/>
      <c r="BV180" s="72"/>
      <c r="BW180" s="72"/>
      <c r="BX180" s="72"/>
      <c r="BY180" s="72"/>
    </row>
    <row r="181" spans="1:77" ht="15.75" customHeight="1">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72"/>
      <c r="AW181" s="72"/>
      <c r="AX181" s="72"/>
      <c r="AY181" s="72"/>
      <c r="AZ181" s="72"/>
      <c r="BA181" s="72"/>
      <c r="BB181" s="72"/>
      <c r="BC181" s="72"/>
      <c r="BD181" s="72"/>
      <c r="BE181" s="72"/>
      <c r="BF181" s="72"/>
      <c r="BG181" s="72"/>
      <c r="BH181" s="72"/>
      <c r="BI181" s="72"/>
      <c r="BJ181" s="72"/>
      <c r="BK181" s="72"/>
      <c r="BL181" s="72"/>
      <c r="BM181" s="72"/>
      <c r="BN181" s="72"/>
      <c r="BO181" s="72"/>
      <c r="BP181" s="72"/>
      <c r="BQ181" s="72"/>
      <c r="BR181" s="72"/>
      <c r="BS181" s="72"/>
      <c r="BT181" s="72"/>
      <c r="BU181" s="72"/>
      <c r="BV181" s="72"/>
      <c r="BW181" s="72"/>
      <c r="BX181" s="72"/>
      <c r="BY181" s="72"/>
    </row>
    <row r="182" spans="1:77" ht="15.75" customHeight="1">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c r="AH182" s="72"/>
      <c r="AI182" s="72"/>
      <c r="AJ182" s="72"/>
      <c r="AK182" s="72"/>
      <c r="AL182" s="72"/>
      <c r="AM182" s="72"/>
      <c r="AN182" s="72"/>
      <c r="AO182" s="72"/>
      <c r="AP182" s="72"/>
      <c r="AQ182" s="72"/>
      <c r="AR182" s="72"/>
      <c r="AS182" s="72"/>
      <c r="AT182" s="72"/>
      <c r="AU182" s="72"/>
      <c r="AV182" s="72"/>
      <c r="AW182" s="72"/>
      <c r="AX182" s="72"/>
      <c r="AY182" s="72"/>
      <c r="AZ182" s="72"/>
      <c r="BA182" s="72"/>
      <c r="BB182" s="72"/>
      <c r="BC182" s="72"/>
      <c r="BD182" s="72"/>
      <c r="BE182" s="72"/>
      <c r="BF182" s="72"/>
      <c r="BG182" s="72"/>
      <c r="BH182" s="72"/>
      <c r="BI182" s="72"/>
      <c r="BJ182" s="72"/>
      <c r="BK182" s="72"/>
      <c r="BL182" s="72"/>
      <c r="BM182" s="72"/>
      <c r="BN182" s="72"/>
      <c r="BO182" s="72"/>
      <c r="BP182" s="72"/>
      <c r="BQ182" s="72"/>
      <c r="BR182" s="72"/>
      <c r="BS182" s="72"/>
      <c r="BT182" s="72"/>
      <c r="BU182" s="72"/>
      <c r="BV182" s="72"/>
      <c r="BW182" s="72"/>
      <c r="BX182" s="72"/>
      <c r="BY182" s="72"/>
    </row>
    <row r="183" spans="1:77" ht="15.75" customHeight="1">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2"/>
      <c r="AR183" s="72"/>
      <c r="AS183" s="72"/>
      <c r="AT183" s="72"/>
      <c r="AU183" s="72"/>
      <c r="AV183" s="72"/>
      <c r="AW183" s="72"/>
      <c r="AX183" s="72"/>
      <c r="AY183" s="72"/>
      <c r="AZ183" s="72"/>
      <c r="BA183" s="72"/>
      <c r="BB183" s="72"/>
      <c r="BC183" s="72"/>
      <c r="BD183" s="72"/>
      <c r="BE183" s="72"/>
      <c r="BF183" s="72"/>
      <c r="BG183" s="72"/>
      <c r="BH183" s="72"/>
      <c r="BI183" s="72"/>
      <c r="BJ183" s="72"/>
      <c r="BK183" s="72"/>
      <c r="BL183" s="72"/>
      <c r="BM183" s="72"/>
      <c r="BN183" s="72"/>
      <c r="BO183" s="72"/>
      <c r="BP183" s="72"/>
      <c r="BQ183" s="72"/>
      <c r="BR183" s="72"/>
      <c r="BS183" s="72"/>
      <c r="BT183" s="72"/>
      <c r="BU183" s="72"/>
      <c r="BV183" s="72"/>
      <c r="BW183" s="72"/>
      <c r="BX183" s="72"/>
      <c r="BY183" s="72"/>
    </row>
    <row r="184" spans="1:77" ht="15.75" customHeight="1">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c r="AT184" s="72"/>
      <c r="AU184" s="72"/>
      <c r="AV184" s="72"/>
      <c r="AW184" s="72"/>
      <c r="AX184" s="72"/>
      <c r="AY184" s="72"/>
      <c r="AZ184" s="72"/>
      <c r="BA184" s="72"/>
      <c r="BB184" s="72"/>
      <c r="BC184" s="72"/>
      <c r="BD184" s="72"/>
      <c r="BE184" s="72"/>
      <c r="BF184" s="72"/>
      <c r="BG184" s="72"/>
      <c r="BH184" s="72"/>
      <c r="BI184" s="72"/>
      <c r="BJ184" s="72"/>
      <c r="BK184" s="72"/>
      <c r="BL184" s="72"/>
      <c r="BM184" s="72"/>
      <c r="BN184" s="72"/>
      <c r="BO184" s="72"/>
      <c r="BP184" s="72"/>
      <c r="BQ184" s="72"/>
      <c r="BR184" s="72"/>
      <c r="BS184" s="72"/>
      <c r="BT184" s="72"/>
      <c r="BU184" s="72"/>
      <c r="BV184" s="72"/>
      <c r="BW184" s="72"/>
      <c r="BX184" s="72"/>
      <c r="BY184" s="72"/>
    </row>
    <row r="185" spans="1:77" ht="15.75" customHeight="1">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c r="AO185" s="72"/>
      <c r="AP185" s="72"/>
      <c r="AQ185" s="72"/>
      <c r="AR185" s="72"/>
      <c r="AS185" s="72"/>
      <c r="AT185" s="72"/>
      <c r="AU185" s="72"/>
      <c r="AV185" s="72"/>
      <c r="AW185" s="72"/>
      <c r="AX185" s="72"/>
      <c r="AY185" s="72"/>
      <c r="AZ185" s="72"/>
      <c r="BA185" s="72"/>
      <c r="BB185" s="72"/>
      <c r="BC185" s="72"/>
      <c r="BD185" s="72"/>
      <c r="BE185" s="72"/>
      <c r="BF185" s="72"/>
      <c r="BG185" s="72"/>
      <c r="BH185" s="72"/>
      <c r="BI185" s="72"/>
      <c r="BJ185" s="72"/>
      <c r="BK185" s="72"/>
      <c r="BL185" s="72"/>
      <c r="BM185" s="72"/>
      <c r="BN185" s="72"/>
      <c r="BO185" s="72"/>
      <c r="BP185" s="72"/>
      <c r="BQ185" s="72"/>
      <c r="BR185" s="72"/>
      <c r="BS185" s="72"/>
      <c r="BT185" s="72"/>
      <c r="BU185" s="72"/>
      <c r="BV185" s="72"/>
      <c r="BW185" s="72"/>
      <c r="BX185" s="72"/>
      <c r="BY185" s="72"/>
    </row>
    <row r="186" spans="1:77" ht="15.75" customHeight="1">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c r="AP186" s="72"/>
      <c r="AQ186" s="72"/>
      <c r="AR186" s="72"/>
      <c r="AS186" s="72"/>
      <c r="AT186" s="72"/>
      <c r="AU186" s="72"/>
      <c r="AV186" s="72"/>
      <c r="AW186" s="72"/>
      <c r="AX186" s="72"/>
      <c r="AY186" s="72"/>
      <c r="AZ186" s="72"/>
      <c r="BA186" s="72"/>
      <c r="BB186" s="72"/>
      <c r="BC186" s="72"/>
      <c r="BD186" s="72"/>
      <c r="BE186" s="72"/>
      <c r="BF186" s="72"/>
      <c r="BG186" s="72"/>
      <c r="BH186" s="72"/>
      <c r="BI186" s="72"/>
      <c r="BJ186" s="72"/>
      <c r="BK186" s="72"/>
      <c r="BL186" s="72"/>
      <c r="BM186" s="72"/>
      <c r="BN186" s="72"/>
      <c r="BO186" s="72"/>
      <c r="BP186" s="72"/>
      <c r="BQ186" s="72"/>
      <c r="BR186" s="72"/>
      <c r="BS186" s="72"/>
      <c r="BT186" s="72"/>
      <c r="BU186" s="72"/>
      <c r="BV186" s="72"/>
      <c r="BW186" s="72"/>
      <c r="BX186" s="72"/>
      <c r="BY186" s="72"/>
    </row>
    <row r="187" spans="1:77" ht="15.75" customHeight="1">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c r="AP187" s="72"/>
      <c r="AQ187" s="72"/>
      <c r="AR187" s="72"/>
      <c r="AS187" s="72"/>
      <c r="AT187" s="72"/>
      <c r="AU187" s="72"/>
      <c r="AV187" s="72"/>
      <c r="AW187" s="72"/>
      <c r="AX187" s="72"/>
      <c r="AY187" s="72"/>
      <c r="AZ187" s="72"/>
      <c r="BA187" s="72"/>
      <c r="BB187" s="72"/>
      <c r="BC187" s="72"/>
      <c r="BD187" s="72"/>
      <c r="BE187" s="72"/>
      <c r="BF187" s="72"/>
      <c r="BG187" s="72"/>
      <c r="BH187" s="72"/>
      <c r="BI187" s="72"/>
      <c r="BJ187" s="72"/>
      <c r="BK187" s="72"/>
      <c r="BL187" s="72"/>
      <c r="BM187" s="72"/>
      <c r="BN187" s="72"/>
      <c r="BO187" s="72"/>
      <c r="BP187" s="72"/>
      <c r="BQ187" s="72"/>
      <c r="BR187" s="72"/>
      <c r="BS187" s="72"/>
      <c r="BT187" s="72"/>
      <c r="BU187" s="72"/>
      <c r="BV187" s="72"/>
      <c r="BW187" s="72"/>
      <c r="BX187" s="72"/>
      <c r="BY187" s="72"/>
    </row>
    <row r="188" spans="1:77" ht="15.75" customHeight="1">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c r="AH188" s="72"/>
      <c r="AI188" s="72"/>
      <c r="AJ188" s="72"/>
      <c r="AK188" s="72"/>
      <c r="AL188" s="72"/>
      <c r="AM188" s="72"/>
      <c r="AN188" s="72"/>
      <c r="AO188" s="72"/>
      <c r="AP188" s="72"/>
      <c r="AQ188" s="72"/>
      <c r="AR188" s="72"/>
      <c r="AS188" s="72"/>
      <c r="AT188" s="72"/>
      <c r="AU188" s="72"/>
      <c r="AV188" s="72"/>
      <c r="AW188" s="72"/>
      <c r="AX188" s="72"/>
      <c r="AY188" s="72"/>
      <c r="AZ188" s="72"/>
      <c r="BA188" s="72"/>
      <c r="BB188" s="72"/>
      <c r="BC188" s="72"/>
      <c r="BD188" s="72"/>
      <c r="BE188" s="72"/>
      <c r="BF188" s="72"/>
      <c r="BG188" s="72"/>
      <c r="BH188" s="72"/>
      <c r="BI188" s="72"/>
      <c r="BJ188" s="72"/>
      <c r="BK188" s="72"/>
      <c r="BL188" s="72"/>
      <c r="BM188" s="72"/>
      <c r="BN188" s="72"/>
      <c r="BO188" s="72"/>
      <c r="BP188" s="72"/>
      <c r="BQ188" s="72"/>
      <c r="BR188" s="72"/>
      <c r="BS188" s="72"/>
      <c r="BT188" s="72"/>
      <c r="BU188" s="72"/>
      <c r="BV188" s="72"/>
      <c r="BW188" s="72"/>
      <c r="BX188" s="72"/>
      <c r="BY188" s="72"/>
    </row>
    <row r="189" spans="1:77" ht="15.75" customHeight="1">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2"/>
      <c r="AI189" s="72"/>
      <c r="AJ189" s="72"/>
      <c r="AK189" s="72"/>
      <c r="AL189" s="72"/>
      <c r="AM189" s="72"/>
      <c r="AN189" s="72"/>
      <c r="AO189" s="72"/>
      <c r="AP189" s="72"/>
      <c r="AQ189" s="72"/>
      <c r="AR189" s="72"/>
      <c r="AS189" s="72"/>
      <c r="AT189" s="72"/>
      <c r="AU189" s="72"/>
      <c r="AV189" s="72"/>
      <c r="AW189" s="72"/>
      <c r="AX189" s="72"/>
      <c r="AY189" s="72"/>
      <c r="AZ189" s="72"/>
      <c r="BA189" s="72"/>
      <c r="BB189" s="72"/>
      <c r="BC189" s="72"/>
      <c r="BD189" s="72"/>
      <c r="BE189" s="72"/>
      <c r="BF189" s="72"/>
      <c r="BG189" s="72"/>
      <c r="BH189" s="72"/>
      <c r="BI189" s="72"/>
      <c r="BJ189" s="72"/>
      <c r="BK189" s="72"/>
      <c r="BL189" s="72"/>
      <c r="BM189" s="72"/>
      <c r="BN189" s="72"/>
      <c r="BO189" s="72"/>
      <c r="BP189" s="72"/>
      <c r="BQ189" s="72"/>
      <c r="BR189" s="72"/>
      <c r="BS189" s="72"/>
      <c r="BT189" s="72"/>
      <c r="BU189" s="72"/>
      <c r="BV189" s="72"/>
      <c r="BW189" s="72"/>
      <c r="BX189" s="72"/>
      <c r="BY189" s="72"/>
    </row>
    <row r="190" spans="1:77" ht="15.75" customHeight="1">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2"/>
      <c r="AI190" s="72"/>
      <c r="AJ190" s="72"/>
      <c r="AK190" s="72"/>
      <c r="AL190" s="72"/>
      <c r="AM190" s="72"/>
      <c r="AN190" s="72"/>
      <c r="AO190" s="72"/>
      <c r="AP190" s="72"/>
      <c r="AQ190" s="72"/>
      <c r="AR190" s="72"/>
      <c r="AS190" s="72"/>
      <c r="AT190" s="72"/>
      <c r="AU190" s="72"/>
      <c r="AV190" s="72"/>
      <c r="AW190" s="72"/>
      <c r="AX190" s="72"/>
      <c r="AY190" s="72"/>
      <c r="AZ190" s="72"/>
      <c r="BA190" s="72"/>
      <c r="BB190" s="72"/>
      <c r="BC190" s="72"/>
      <c r="BD190" s="72"/>
      <c r="BE190" s="72"/>
      <c r="BF190" s="72"/>
      <c r="BG190" s="72"/>
      <c r="BH190" s="72"/>
      <c r="BI190" s="72"/>
      <c r="BJ190" s="72"/>
      <c r="BK190" s="72"/>
      <c r="BL190" s="72"/>
      <c r="BM190" s="72"/>
      <c r="BN190" s="72"/>
      <c r="BO190" s="72"/>
      <c r="BP190" s="72"/>
      <c r="BQ190" s="72"/>
      <c r="BR190" s="72"/>
      <c r="BS190" s="72"/>
      <c r="BT190" s="72"/>
      <c r="BU190" s="72"/>
      <c r="BV190" s="72"/>
      <c r="BW190" s="72"/>
      <c r="BX190" s="72"/>
      <c r="BY190" s="72"/>
    </row>
    <row r="191" spans="1:77" ht="15.75" customHeight="1">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2"/>
      <c r="AI191" s="72"/>
      <c r="AJ191" s="72"/>
      <c r="AK191" s="72"/>
      <c r="AL191" s="72"/>
      <c r="AM191" s="72"/>
      <c r="AN191" s="72"/>
      <c r="AO191" s="72"/>
      <c r="AP191" s="72"/>
      <c r="AQ191" s="72"/>
      <c r="AR191" s="72"/>
      <c r="AS191" s="72"/>
      <c r="AT191" s="72"/>
      <c r="AU191" s="72"/>
      <c r="AV191" s="72"/>
      <c r="AW191" s="72"/>
      <c r="AX191" s="72"/>
      <c r="AY191" s="72"/>
      <c r="AZ191" s="72"/>
      <c r="BA191" s="72"/>
      <c r="BB191" s="72"/>
      <c r="BC191" s="72"/>
      <c r="BD191" s="72"/>
      <c r="BE191" s="72"/>
      <c r="BF191" s="72"/>
      <c r="BG191" s="72"/>
      <c r="BH191" s="72"/>
      <c r="BI191" s="72"/>
      <c r="BJ191" s="72"/>
      <c r="BK191" s="72"/>
      <c r="BL191" s="72"/>
      <c r="BM191" s="72"/>
      <c r="BN191" s="72"/>
      <c r="BO191" s="72"/>
      <c r="BP191" s="72"/>
      <c r="BQ191" s="72"/>
      <c r="BR191" s="72"/>
      <c r="BS191" s="72"/>
      <c r="BT191" s="72"/>
      <c r="BU191" s="72"/>
      <c r="BV191" s="72"/>
      <c r="BW191" s="72"/>
      <c r="BX191" s="72"/>
      <c r="BY191" s="72"/>
    </row>
    <row r="192" spans="1:77" ht="15.75" customHeight="1">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2"/>
      <c r="AI192" s="72"/>
      <c r="AJ192" s="72"/>
      <c r="AK192" s="72"/>
      <c r="AL192" s="72"/>
      <c r="AM192" s="72"/>
      <c r="AN192" s="72"/>
      <c r="AO192" s="72"/>
      <c r="AP192" s="72"/>
      <c r="AQ192" s="72"/>
      <c r="AR192" s="72"/>
      <c r="AS192" s="72"/>
      <c r="AT192" s="72"/>
      <c r="AU192" s="72"/>
      <c r="AV192" s="72"/>
      <c r="AW192" s="72"/>
      <c r="AX192" s="72"/>
      <c r="AY192" s="72"/>
      <c r="AZ192" s="72"/>
      <c r="BA192" s="72"/>
      <c r="BB192" s="72"/>
      <c r="BC192" s="72"/>
      <c r="BD192" s="72"/>
      <c r="BE192" s="72"/>
      <c r="BF192" s="72"/>
      <c r="BG192" s="72"/>
      <c r="BH192" s="72"/>
      <c r="BI192" s="72"/>
      <c r="BJ192" s="72"/>
      <c r="BK192" s="72"/>
      <c r="BL192" s="72"/>
      <c r="BM192" s="72"/>
      <c r="BN192" s="72"/>
      <c r="BO192" s="72"/>
      <c r="BP192" s="72"/>
      <c r="BQ192" s="72"/>
      <c r="BR192" s="72"/>
      <c r="BS192" s="72"/>
      <c r="BT192" s="72"/>
      <c r="BU192" s="72"/>
      <c r="BV192" s="72"/>
      <c r="BW192" s="72"/>
      <c r="BX192" s="72"/>
      <c r="BY192" s="72"/>
    </row>
    <row r="193" spans="1:77" ht="15.75" customHeight="1">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2"/>
      <c r="AI193" s="72"/>
      <c r="AJ193" s="72"/>
      <c r="AK193" s="72"/>
      <c r="AL193" s="72"/>
      <c r="AM193" s="72"/>
      <c r="AN193" s="72"/>
      <c r="AO193" s="72"/>
      <c r="AP193" s="72"/>
      <c r="AQ193" s="72"/>
      <c r="AR193" s="72"/>
      <c r="AS193" s="72"/>
      <c r="AT193" s="72"/>
      <c r="AU193" s="72"/>
      <c r="AV193" s="72"/>
      <c r="AW193" s="72"/>
      <c r="AX193" s="72"/>
      <c r="AY193" s="72"/>
      <c r="AZ193" s="72"/>
      <c r="BA193" s="72"/>
      <c r="BB193" s="72"/>
      <c r="BC193" s="72"/>
      <c r="BD193" s="72"/>
      <c r="BE193" s="72"/>
      <c r="BF193" s="72"/>
      <c r="BG193" s="72"/>
      <c r="BH193" s="72"/>
      <c r="BI193" s="72"/>
      <c r="BJ193" s="72"/>
      <c r="BK193" s="72"/>
      <c r="BL193" s="72"/>
      <c r="BM193" s="72"/>
      <c r="BN193" s="72"/>
      <c r="BO193" s="72"/>
      <c r="BP193" s="72"/>
      <c r="BQ193" s="72"/>
      <c r="BR193" s="72"/>
      <c r="BS193" s="72"/>
      <c r="BT193" s="72"/>
      <c r="BU193" s="72"/>
      <c r="BV193" s="72"/>
      <c r="BW193" s="72"/>
      <c r="BX193" s="72"/>
      <c r="BY193" s="72"/>
    </row>
    <row r="194" spans="1:77" ht="15.75" customHeight="1">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c r="AT194" s="72"/>
      <c r="AU194" s="72"/>
      <c r="AV194" s="72"/>
      <c r="AW194" s="72"/>
      <c r="AX194" s="72"/>
      <c r="AY194" s="72"/>
      <c r="AZ194" s="72"/>
      <c r="BA194" s="72"/>
      <c r="BB194" s="72"/>
      <c r="BC194" s="72"/>
      <c r="BD194" s="72"/>
      <c r="BE194" s="72"/>
      <c r="BF194" s="72"/>
      <c r="BG194" s="72"/>
      <c r="BH194" s="72"/>
      <c r="BI194" s="72"/>
      <c r="BJ194" s="72"/>
      <c r="BK194" s="72"/>
      <c r="BL194" s="72"/>
      <c r="BM194" s="72"/>
      <c r="BN194" s="72"/>
      <c r="BO194" s="72"/>
      <c r="BP194" s="72"/>
      <c r="BQ194" s="72"/>
      <c r="BR194" s="72"/>
      <c r="BS194" s="72"/>
      <c r="BT194" s="72"/>
      <c r="BU194" s="72"/>
      <c r="BV194" s="72"/>
      <c r="BW194" s="72"/>
      <c r="BX194" s="72"/>
      <c r="BY194" s="72"/>
    </row>
    <row r="195" spans="1:77" ht="15.75" customHeight="1">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2"/>
      <c r="AI195" s="72"/>
      <c r="AJ195" s="72"/>
      <c r="AK195" s="72"/>
      <c r="AL195" s="72"/>
      <c r="AM195" s="72"/>
      <c r="AN195" s="72"/>
      <c r="AO195" s="72"/>
      <c r="AP195" s="72"/>
      <c r="AQ195" s="72"/>
      <c r="AR195" s="72"/>
      <c r="AS195" s="72"/>
      <c r="AT195" s="72"/>
      <c r="AU195" s="72"/>
      <c r="AV195" s="72"/>
      <c r="AW195" s="72"/>
      <c r="AX195" s="72"/>
      <c r="AY195" s="72"/>
      <c r="AZ195" s="72"/>
      <c r="BA195" s="72"/>
      <c r="BB195" s="72"/>
      <c r="BC195" s="72"/>
      <c r="BD195" s="72"/>
      <c r="BE195" s="72"/>
      <c r="BF195" s="72"/>
      <c r="BG195" s="72"/>
      <c r="BH195" s="72"/>
      <c r="BI195" s="72"/>
      <c r="BJ195" s="72"/>
      <c r="BK195" s="72"/>
      <c r="BL195" s="72"/>
      <c r="BM195" s="72"/>
      <c r="BN195" s="72"/>
      <c r="BO195" s="72"/>
      <c r="BP195" s="72"/>
      <c r="BQ195" s="72"/>
      <c r="BR195" s="72"/>
      <c r="BS195" s="72"/>
      <c r="BT195" s="72"/>
      <c r="BU195" s="72"/>
      <c r="BV195" s="72"/>
      <c r="BW195" s="72"/>
      <c r="BX195" s="72"/>
      <c r="BY195" s="72"/>
    </row>
    <row r="196" spans="1:77" ht="15.75" customHeight="1">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2"/>
      <c r="AI196" s="72"/>
      <c r="AJ196" s="72"/>
      <c r="AK196" s="72"/>
      <c r="AL196" s="72"/>
      <c r="AM196" s="72"/>
      <c r="AN196" s="72"/>
      <c r="AO196" s="72"/>
      <c r="AP196" s="72"/>
      <c r="AQ196" s="72"/>
      <c r="AR196" s="72"/>
      <c r="AS196" s="72"/>
      <c r="AT196" s="72"/>
      <c r="AU196" s="72"/>
      <c r="AV196" s="72"/>
      <c r="AW196" s="72"/>
      <c r="AX196" s="72"/>
      <c r="AY196" s="72"/>
      <c r="AZ196" s="72"/>
      <c r="BA196" s="72"/>
      <c r="BB196" s="72"/>
      <c r="BC196" s="72"/>
      <c r="BD196" s="72"/>
      <c r="BE196" s="72"/>
      <c r="BF196" s="72"/>
      <c r="BG196" s="72"/>
      <c r="BH196" s="72"/>
      <c r="BI196" s="72"/>
      <c r="BJ196" s="72"/>
      <c r="BK196" s="72"/>
      <c r="BL196" s="72"/>
      <c r="BM196" s="72"/>
      <c r="BN196" s="72"/>
      <c r="BO196" s="72"/>
      <c r="BP196" s="72"/>
      <c r="BQ196" s="72"/>
      <c r="BR196" s="72"/>
      <c r="BS196" s="72"/>
      <c r="BT196" s="72"/>
      <c r="BU196" s="72"/>
      <c r="BV196" s="72"/>
      <c r="BW196" s="72"/>
      <c r="BX196" s="72"/>
      <c r="BY196" s="72"/>
    </row>
    <row r="197" spans="1:77" ht="15.75" customHeight="1">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c r="AT197" s="72"/>
      <c r="AU197" s="72"/>
      <c r="AV197" s="72"/>
      <c r="AW197" s="72"/>
      <c r="AX197" s="72"/>
      <c r="AY197" s="72"/>
      <c r="AZ197" s="72"/>
      <c r="BA197" s="72"/>
      <c r="BB197" s="72"/>
      <c r="BC197" s="72"/>
      <c r="BD197" s="72"/>
      <c r="BE197" s="72"/>
      <c r="BF197" s="72"/>
      <c r="BG197" s="72"/>
      <c r="BH197" s="72"/>
      <c r="BI197" s="72"/>
      <c r="BJ197" s="72"/>
      <c r="BK197" s="72"/>
      <c r="BL197" s="72"/>
      <c r="BM197" s="72"/>
      <c r="BN197" s="72"/>
      <c r="BO197" s="72"/>
      <c r="BP197" s="72"/>
      <c r="BQ197" s="72"/>
      <c r="BR197" s="72"/>
      <c r="BS197" s="72"/>
      <c r="BT197" s="72"/>
      <c r="BU197" s="72"/>
      <c r="BV197" s="72"/>
      <c r="BW197" s="72"/>
      <c r="BX197" s="72"/>
      <c r="BY197" s="72"/>
    </row>
    <row r="198" spans="1:77" ht="15.75" customHeight="1">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2"/>
      <c r="AO198" s="72"/>
      <c r="AP198" s="72"/>
      <c r="AQ198" s="72"/>
      <c r="AR198" s="72"/>
      <c r="AS198" s="72"/>
      <c r="AT198" s="72"/>
      <c r="AU198" s="72"/>
      <c r="AV198" s="72"/>
      <c r="AW198" s="72"/>
      <c r="AX198" s="72"/>
      <c r="AY198" s="72"/>
      <c r="AZ198" s="72"/>
      <c r="BA198" s="72"/>
      <c r="BB198" s="72"/>
      <c r="BC198" s="72"/>
      <c r="BD198" s="72"/>
      <c r="BE198" s="72"/>
      <c r="BF198" s="72"/>
      <c r="BG198" s="72"/>
      <c r="BH198" s="72"/>
      <c r="BI198" s="72"/>
      <c r="BJ198" s="72"/>
      <c r="BK198" s="72"/>
      <c r="BL198" s="72"/>
      <c r="BM198" s="72"/>
      <c r="BN198" s="72"/>
      <c r="BO198" s="72"/>
      <c r="BP198" s="72"/>
      <c r="BQ198" s="72"/>
      <c r="BR198" s="72"/>
      <c r="BS198" s="72"/>
      <c r="BT198" s="72"/>
      <c r="BU198" s="72"/>
      <c r="BV198" s="72"/>
      <c r="BW198" s="72"/>
      <c r="BX198" s="72"/>
      <c r="BY198" s="72"/>
    </row>
    <row r="199" spans="1:77" ht="15.75" customHeight="1">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2"/>
      <c r="AI199" s="72"/>
      <c r="AJ199" s="72"/>
      <c r="AK199" s="72"/>
      <c r="AL199" s="72"/>
      <c r="AM199" s="72"/>
      <c r="AN199" s="72"/>
      <c r="AO199" s="72"/>
      <c r="AP199" s="72"/>
      <c r="AQ199" s="72"/>
      <c r="AR199" s="72"/>
      <c r="AS199" s="72"/>
      <c r="AT199" s="72"/>
      <c r="AU199" s="72"/>
      <c r="AV199" s="72"/>
      <c r="AW199" s="72"/>
      <c r="AX199" s="72"/>
      <c r="AY199" s="72"/>
      <c r="AZ199" s="72"/>
      <c r="BA199" s="72"/>
      <c r="BB199" s="72"/>
      <c r="BC199" s="72"/>
      <c r="BD199" s="72"/>
      <c r="BE199" s="72"/>
      <c r="BF199" s="72"/>
      <c r="BG199" s="72"/>
      <c r="BH199" s="72"/>
      <c r="BI199" s="72"/>
      <c r="BJ199" s="72"/>
      <c r="BK199" s="72"/>
      <c r="BL199" s="72"/>
      <c r="BM199" s="72"/>
      <c r="BN199" s="72"/>
      <c r="BO199" s="72"/>
      <c r="BP199" s="72"/>
      <c r="BQ199" s="72"/>
      <c r="BR199" s="72"/>
      <c r="BS199" s="72"/>
      <c r="BT199" s="72"/>
      <c r="BU199" s="72"/>
      <c r="BV199" s="72"/>
      <c r="BW199" s="72"/>
      <c r="BX199" s="72"/>
      <c r="BY199" s="72"/>
    </row>
    <row r="200" spans="1:77" ht="15.75" customHeight="1">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2"/>
      <c r="AO200" s="72"/>
      <c r="AP200" s="72"/>
      <c r="AQ200" s="72"/>
      <c r="AR200" s="72"/>
      <c r="AS200" s="72"/>
      <c r="AT200" s="72"/>
      <c r="AU200" s="72"/>
      <c r="AV200" s="72"/>
      <c r="AW200" s="72"/>
      <c r="AX200" s="72"/>
      <c r="AY200" s="72"/>
      <c r="AZ200" s="72"/>
      <c r="BA200" s="72"/>
      <c r="BB200" s="72"/>
      <c r="BC200" s="72"/>
      <c r="BD200" s="72"/>
      <c r="BE200" s="72"/>
      <c r="BF200" s="72"/>
      <c r="BG200" s="72"/>
      <c r="BH200" s="72"/>
      <c r="BI200" s="72"/>
      <c r="BJ200" s="72"/>
      <c r="BK200" s="72"/>
      <c r="BL200" s="72"/>
      <c r="BM200" s="72"/>
      <c r="BN200" s="72"/>
      <c r="BO200" s="72"/>
      <c r="BP200" s="72"/>
      <c r="BQ200" s="72"/>
      <c r="BR200" s="72"/>
      <c r="BS200" s="72"/>
      <c r="BT200" s="72"/>
      <c r="BU200" s="72"/>
      <c r="BV200" s="72"/>
      <c r="BW200" s="72"/>
      <c r="BX200" s="72"/>
      <c r="BY200" s="72"/>
    </row>
    <row r="201" spans="1:77" ht="15.75" customHeight="1">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2"/>
      <c r="AI201" s="72"/>
      <c r="AJ201" s="72"/>
      <c r="AK201" s="72"/>
      <c r="AL201" s="72"/>
      <c r="AM201" s="72"/>
      <c r="AN201" s="72"/>
      <c r="AO201" s="72"/>
      <c r="AP201" s="72"/>
      <c r="AQ201" s="72"/>
      <c r="AR201" s="72"/>
      <c r="AS201" s="72"/>
      <c r="AT201" s="72"/>
      <c r="AU201" s="72"/>
      <c r="AV201" s="72"/>
      <c r="AW201" s="72"/>
      <c r="AX201" s="72"/>
      <c r="AY201" s="72"/>
      <c r="AZ201" s="72"/>
      <c r="BA201" s="72"/>
      <c r="BB201" s="72"/>
      <c r="BC201" s="72"/>
      <c r="BD201" s="72"/>
      <c r="BE201" s="72"/>
      <c r="BF201" s="72"/>
      <c r="BG201" s="72"/>
      <c r="BH201" s="72"/>
      <c r="BI201" s="72"/>
      <c r="BJ201" s="72"/>
      <c r="BK201" s="72"/>
      <c r="BL201" s="72"/>
      <c r="BM201" s="72"/>
      <c r="BN201" s="72"/>
      <c r="BO201" s="72"/>
      <c r="BP201" s="72"/>
      <c r="BQ201" s="72"/>
      <c r="BR201" s="72"/>
      <c r="BS201" s="72"/>
      <c r="BT201" s="72"/>
      <c r="BU201" s="72"/>
      <c r="BV201" s="72"/>
      <c r="BW201" s="72"/>
      <c r="BX201" s="72"/>
      <c r="BY201" s="72"/>
    </row>
    <row r="202" spans="1:77" ht="15.75" customHeight="1">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c r="AT202" s="72"/>
      <c r="AU202" s="72"/>
      <c r="AV202" s="72"/>
      <c r="AW202" s="72"/>
      <c r="AX202" s="72"/>
      <c r="AY202" s="72"/>
      <c r="AZ202" s="72"/>
      <c r="BA202" s="72"/>
      <c r="BB202" s="72"/>
      <c r="BC202" s="72"/>
      <c r="BD202" s="72"/>
      <c r="BE202" s="72"/>
      <c r="BF202" s="72"/>
      <c r="BG202" s="72"/>
      <c r="BH202" s="72"/>
      <c r="BI202" s="72"/>
      <c r="BJ202" s="72"/>
      <c r="BK202" s="72"/>
      <c r="BL202" s="72"/>
      <c r="BM202" s="72"/>
      <c r="BN202" s="72"/>
      <c r="BO202" s="72"/>
      <c r="BP202" s="72"/>
      <c r="BQ202" s="72"/>
      <c r="BR202" s="72"/>
      <c r="BS202" s="72"/>
      <c r="BT202" s="72"/>
      <c r="BU202" s="72"/>
      <c r="BV202" s="72"/>
      <c r="BW202" s="72"/>
      <c r="BX202" s="72"/>
      <c r="BY202" s="72"/>
    </row>
    <row r="203" spans="1:77" ht="15.75" customHeight="1">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c r="AT203" s="72"/>
      <c r="AU203" s="72"/>
      <c r="AV203" s="72"/>
      <c r="AW203" s="72"/>
      <c r="AX203" s="72"/>
      <c r="AY203" s="72"/>
      <c r="AZ203" s="72"/>
      <c r="BA203" s="72"/>
      <c r="BB203" s="72"/>
      <c r="BC203" s="72"/>
      <c r="BD203" s="72"/>
      <c r="BE203" s="72"/>
      <c r="BF203" s="72"/>
      <c r="BG203" s="72"/>
      <c r="BH203" s="72"/>
      <c r="BI203" s="72"/>
      <c r="BJ203" s="72"/>
      <c r="BK203" s="72"/>
      <c r="BL203" s="72"/>
      <c r="BM203" s="72"/>
      <c r="BN203" s="72"/>
      <c r="BO203" s="72"/>
      <c r="BP203" s="72"/>
      <c r="BQ203" s="72"/>
      <c r="BR203" s="72"/>
      <c r="BS203" s="72"/>
      <c r="BT203" s="72"/>
      <c r="BU203" s="72"/>
      <c r="BV203" s="72"/>
      <c r="BW203" s="72"/>
      <c r="BX203" s="72"/>
      <c r="BY203" s="72"/>
    </row>
    <row r="204" spans="1:77" ht="15.75" customHeight="1">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c r="AO204" s="72"/>
      <c r="AP204" s="72"/>
      <c r="AQ204" s="72"/>
      <c r="AR204" s="72"/>
      <c r="AS204" s="72"/>
      <c r="AT204" s="72"/>
      <c r="AU204" s="72"/>
      <c r="AV204" s="72"/>
      <c r="AW204" s="72"/>
      <c r="AX204" s="72"/>
      <c r="AY204" s="72"/>
      <c r="AZ204" s="72"/>
      <c r="BA204" s="72"/>
      <c r="BB204" s="72"/>
      <c r="BC204" s="72"/>
      <c r="BD204" s="72"/>
      <c r="BE204" s="72"/>
      <c r="BF204" s="72"/>
      <c r="BG204" s="72"/>
      <c r="BH204" s="72"/>
      <c r="BI204" s="72"/>
      <c r="BJ204" s="72"/>
      <c r="BK204" s="72"/>
      <c r="BL204" s="72"/>
      <c r="BM204" s="72"/>
      <c r="BN204" s="72"/>
      <c r="BO204" s="72"/>
      <c r="BP204" s="72"/>
      <c r="BQ204" s="72"/>
      <c r="BR204" s="72"/>
      <c r="BS204" s="72"/>
      <c r="BT204" s="72"/>
      <c r="BU204" s="72"/>
      <c r="BV204" s="72"/>
      <c r="BW204" s="72"/>
      <c r="BX204" s="72"/>
      <c r="BY204" s="72"/>
    </row>
    <row r="205" spans="1:77" ht="15.75" customHeight="1">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72"/>
      <c r="AI205" s="72"/>
      <c r="AJ205" s="72"/>
      <c r="AK205" s="72"/>
      <c r="AL205" s="72"/>
      <c r="AM205" s="72"/>
      <c r="AN205" s="72"/>
      <c r="AO205" s="72"/>
      <c r="AP205" s="72"/>
      <c r="AQ205" s="72"/>
      <c r="AR205" s="72"/>
      <c r="AS205" s="72"/>
      <c r="AT205" s="72"/>
      <c r="AU205" s="72"/>
      <c r="AV205" s="72"/>
      <c r="AW205" s="72"/>
      <c r="AX205" s="72"/>
      <c r="AY205" s="72"/>
      <c r="AZ205" s="72"/>
      <c r="BA205" s="72"/>
      <c r="BB205" s="72"/>
      <c r="BC205" s="72"/>
      <c r="BD205" s="72"/>
      <c r="BE205" s="72"/>
      <c r="BF205" s="72"/>
      <c r="BG205" s="72"/>
      <c r="BH205" s="72"/>
      <c r="BI205" s="72"/>
      <c r="BJ205" s="72"/>
      <c r="BK205" s="72"/>
      <c r="BL205" s="72"/>
      <c r="BM205" s="72"/>
      <c r="BN205" s="72"/>
      <c r="BO205" s="72"/>
      <c r="BP205" s="72"/>
      <c r="BQ205" s="72"/>
      <c r="BR205" s="72"/>
      <c r="BS205" s="72"/>
      <c r="BT205" s="72"/>
      <c r="BU205" s="72"/>
      <c r="BV205" s="72"/>
      <c r="BW205" s="72"/>
      <c r="BX205" s="72"/>
      <c r="BY205" s="72"/>
    </row>
    <row r="206" spans="1:77" ht="15.75" customHeight="1">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c r="AT206" s="72"/>
      <c r="AU206" s="72"/>
      <c r="AV206" s="72"/>
      <c r="AW206" s="72"/>
      <c r="AX206" s="72"/>
      <c r="AY206" s="72"/>
      <c r="AZ206" s="72"/>
      <c r="BA206" s="72"/>
      <c r="BB206" s="72"/>
      <c r="BC206" s="72"/>
      <c r="BD206" s="72"/>
      <c r="BE206" s="72"/>
      <c r="BF206" s="72"/>
      <c r="BG206" s="72"/>
      <c r="BH206" s="72"/>
      <c r="BI206" s="72"/>
      <c r="BJ206" s="72"/>
      <c r="BK206" s="72"/>
      <c r="BL206" s="72"/>
      <c r="BM206" s="72"/>
      <c r="BN206" s="72"/>
      <c r="BO206" s="72"/>
      <c r="BP206" s="72"/>
      <c r="BQ206" s="72"/>
      <c r="BR206" s="72"/>
      <c r="BS206" s="72"/>
      <c r="BT206" s="72"/>
      <c r="BU206" s="72"/>
      <c r="BV206" s="72"/>
      <c r="BW206" s="72"/>
      <c r="BX206" s="72"/>
      <c r="BY206" s="72"/>
    </row>
    <row r="207" spans="1:77" ht="15.75" customHeight="1">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2"/>
      <c r="AI207" s="72"/>
      <c r="AJ207" s="72"/>
      <c r="AK207" s="72"/>
      <c r="AL207" s="72"/>
      <c r="AM207" s="72"/>
      <c r="AN207" s="72"/>
      <c r="AO207" s="72"/>
      <c r="AP207" s="72"/>
      <c r="AQ207" s="72"/>
      <c r="AR207" s="72"/>
      <c r="AS207" s="72"/>
      <c r="AT207" s="72"/>
      <c r="AU207" s="72"/>
      <c r="AV207" s="72"/>
      <c r="AW207" s="72"/>
      <c r="AX207" s="72"/>
      <c r="AY207" s="72"/>
      <c r="AZ207" s="72"/>
      <c r="BA207" s="72"/>
      <c r="BB207" s="72"/>
      <c r="BC207" s="72"/>
      <c r="BD207" s="72"/>
      <c r="BE207" s="72"/>
      <c r="BF207" s="72"/>
      <c r="BG207" s="72"/>
      <c r="BH207" s="72"/>
      <c r="BI207" s="72"/>
      <c r="BJ207" s="72"/>
      <c r="BK207" s="72"/>
      <c r="BL207" s="72"/>
      <c r="BM207" s="72"/>
      <c r="BN207" s="72"/>
      <c r="BO207" s="72"/>
      <c r="BP207" s="72"/>
      <c r="BQ207" s="72"/>
      <c r="BR207" s="72"/>
      <c r="BS207" s="72"/>
      <c r="BT207" s="72"/>
      <c r="BU207" s="72"/>
      <c r="BV207" s="72"/>
      <c r="BW207" s="72"/>
      <c r="BX207" s="72"/>
      <c r="BY207" s="72"/>
    </row>
    <row r="208" spans="1:77" ht="15.75" customHeight="1">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c r="AO208" s="72"/>
      <c r="AP208" s="72"/>
      <c r="AQ208" s="72"/>
      <c r="AR208" s="72"/>
      <c r="AS208" s="72"/>
      <c r="AT208" s="72"/>
      <c r="AU208" s="72"/>
      <c r="AV208" s="72"/>
      <c r="AW208" s="72"/>
      <c r="AX208" s="72"/>
      <c r="AY208" s="72"/>
      <c r="AZ208" s="72"/>
      <c r="BA208" s="72"/>
      <c r="BB208" s="72"/>
      <c r="BC208" s="72"/>
      <c r="BD208" s="72"/>
      <c r="BE208" s="72"/>
      <c r="BF208" s="72"/>
      <c r="BG208" s="72"/>
      <c r="BH208" s="72"/>
      <c r="BI208" s="72"/>
      <c r="BJ208" s="72"/>
      <c r="BK208" s="72"/>
      <c r="BL208" s="72"/>
      <c r="BM208" s="72"/>
      <c r="BN208" s="72"/>
      <c r="BO208" s="72"/>
      <c r="BP208" s="72"/>
      <c r="BQ208" s="72"/>
      <c r="BR208" s="72"/>
      <c r="BS208" s="72"/>
      <c r="BT208" s="72"/>
      <c r="BU208" s="72"/>
      <c r="BV208" s="72"/>
      <c r="BW208" s="72"/>
      <c r="BX208" s="72"/>
      <c r="BY208" s="72"/>
    </row>
    <row r="209" spans="1:77" ht="15.75" customHeight="1">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2"/>
      <c r="AI209" s="72"/>
      <c r="AJ209" s="72"/>
      <c r="AK209" s="72"/>
      <c r="AL209" s="72"/>
      <c r="AM209" s="72"/>
      <c r="AN209" s="72"/>
      <c r="AO209" s="72"/>
      <c r="AP209" s="72"/>
      <c r="AQ209" s="72"/>
      <c r="AR209" s="72"/>
      <c r="AS209" s="72"/>
      <c r="AT209" s="72"/>
      <c r="AU209" s="72"/>
      <c r="AV209" s="72"/>
      <c r="AW209" s="72"/>
      <c r="AX209" s="72"/>
      <c r="AY209" s="72"/>
      <c r="AZ209" s="72"/>
      <c r="BA209" s="72"/>
      <c r="BB209" s="72"/>
      <c r="BC209" s="72"/>
      <c r="BD209" s="72"/>
      <c r="BE209" s="72"/>
      <c r="BF209" s="72"/>
      <c r="BG209" s="72"/>
      <c r="BH209" s="72"/>
      <c r="BI209" s="72"/>
      <c r="BJ209" s="72"/>
      <c r="BK209" s="72"/>
      <c r="BL209" s="72"/>
      <c r="BM209" s="72"/>
      <c r="BN209" s="72"/>
      <c r="BO209" s="72"/>
      <c r="BP209" s="72"/>
      <c r="BQ209" s="72"/>
      <c r="BR209" s="72"/>
      <c r="BS209" s="72"/>
      <c r="BT209" s="72"/>
      <c r="BU209" s="72"/>
      <c r="BV209" s="72"/>
      <c r="BW209" s="72"/>
      <c r="BX209" s="72"/>
      <c r="BY209" s="72"/>
    </row>
    <row r="210" spans="1:77" ht="15.75" customHeight="1">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G210" s="72"/>
      <c r="AH210" s="72"/>
      <c r="AI210" s="72"/>
      <c r="AJ210" s="72"/>
      <c r="AK210" s="72"/>
      <c r="AL210" s="72"/>
      <c r="AM210" s="72"/>
      <c r="AN210" s="72"/>
      <c r="AO210" s="72"/>
      <c r="AP210" s="72"/>
      <c r="AQ210" s="72"/>
      <c r="AR210" s="72"/>
      <c r="AS210" s="72"/>
      <c r="AT210" s="72"/>
      <c r="AU210" s="72"/>
      <c r="AV210" s="72"/>
      <c r="AW210" s="72"/>
      <c r="AX210" s="72"/>
      <c r="AY210" s="72"/>
      <c r="AZ210" s="72"/>
      <c r="BA210" s="72"/>
      <c r="BB210" s="72"/>
      <c r="BC210" s="72"/>
      <c r="BD210" s="72"/>
      <c r="BE210" s="72"/>
      <c r="BF210" s="72"/>
      <c r="BG210" s="72"/>
      <c r="BH210" s="72"/>
      <c r="BI210" s="72"/>
      <c r="BJ210" s="72"/>
      <c r="BK210" s="72"/>
      <c r="BL210" s="72"/>
      <c r="BM210" s="72"/>
      <c r="BN210" s="72"/>
      <c r="BO210" s="72"/>
      <c r="BP210" s="72"/>
      <c r="BQ210" s="72"/>
      <c r="BR210" s="72"/>
      <c r="BS210" s="72"/>
      <c r="BT210" s="72"/>
      <c r="BU210" s="72"/>
      <c r="BV210" s="72"/>
      <c r="BW210" s="72"/>
      <c r="BX210" s="72"/>
      <c r="BY210" s="72"/>
    </row>
    <row r="211" spans="1:77" ht="15.75" customHeight="1">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c r="AH211" s="72"/>
      <c r="AI211" s="72"/>
      <c r="AJ211" s="72"/>
      <c r="AK211" s="72"/>
      <c r="AL211" s="72"/>
      <c r="AM211" s="72"/>
      <c r="AN211" s="72"/>
      <c r="AO211" s="72"/>
      <c r="AP211" s="72"/>
      <c r="AQ211" s="72"/>
      <c r="AR211" s="72"/>
      <c r="AS211" s="72"/>
      <c r="AT211" s="72"/>
      <c r="AU211" s="72"/>
      <c r="AV211" s="72"/>
      <c r="AW211" s="72"/>
      <c r="AX211" s="72"/>
      <c r="AY211" s="72"/>
      <c r="AZ211" s="72"/>
      <c r="BA211" s="72"/>
      <c r="BB211" s="72"/>
      <c r="BC211" s="72"/>
      <c r="BD211" s="72"/>
      <c r="BE211" s="72"/>
      <c r="BF211" s="72"/>
      <c r="BG211" s="72"/>
      <c r="BH211" s="72"/>
      <c r="BI211" s="72"/>
      <c r="BJ211" s="72"/>
      <c r="BK211" s="72"/>
      <c r="BL211" s="72"/>
      <c r="BM211" s="72"/>
      <c r="BN211" s="72"/>
      <c r="BO211" s="72"/>
      <c r="BP211" s="72"/>
      <c r="BQ211" s="72"/>
      <c r="BR211" s="72"/>
      <c r="BS211" s="72"/>
      <c r="BT211" s="72"/>
      <c r="BU211" s="72"/>
      <c r="BV211" s="72"/>
      <c r="BW211" s="72"/>
      <c r="BX211" s="72"/>
      <c r="BY211" s="72"/>
    </row>
    <row r="212" spans="1:77" ht="15.75" customHeight="1">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c r="AA212" s="72"/>
      <c r="AB212" s="72"/>
      <c r="AC212" s="72"/>
      <c r="AD212" s="72"/>
      <c r="AE212" s="72"/>
      <c r="AF212" s="72"/>
      <c r="AG212" s="72"/>
      <c r="AH212" s="72"/>
      <c r="AI212" s="72"/>
      <c r="AJ212" s="72"/>
      <c r="AK212" s="72"/>
      <c r="AL212" s="72"/>
      <c r="AM212" s="72"/>
      <c r="AN212" s="72"/>
      <c r="AO212" s="72"/>
      <c r="AP212" s="72"/>
      <c r="AQ212" s="72"/>
      <c r="AR212" s="72"/>
      <c r="AS212" s="72"/>
      <c r="AT212" s="72"/>
      <c r="AU212" s="72"/>
      <c r="AV212" s="72"/>
      <c r="AW212" s="72"/>
      <c r="AX212" s="72"/>
      <c r="AY212" s="72"/>
      <c r="AZ212" s="72"/>
      <c r="BA212" s="72"/>
      <c r="BB212" s="72"/>
      <c r="BC212" s="72"/>
      <c r="BD212" s="72"/>
      <c r="BE212" s="72"/>
      <c r="BF212" s="72"/>
      <c r="BG212" s="72"/>
      <c r="BH212" s="72"/>
      <c r="BI212" s="72"/>
      <c r="BJ212" s="72"/>
      <c r="BK212" s="72"/>
      <c r="BL212" s="72"/>
      <c r="BM212" s="72"/>
      <c r="BN212" s="72"/>
      <c r="BO212" s="72"/>
      <c r="BP212" s="72"/>
      <c r="BQ212" s="72"/>
      <c r="BR212" s="72"/>
      <c r="BS212" s="72"/>
      <c r="BT212" s="72"/>
      <c r="BU212" s="72"/>
      <c r="BV212" s="72"/>
      <c r="BW212" s="72"/>
      <c r="BX212" s="72"/>
      <c r="BY212" s="72"/>
    </row>
    <row r="213" spans="1:77" ht="15.75" customHeight="1">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c r="AG213" s="72"/>
      <c r="AH213" s="72"/>
      <c r="AI213" s="72"/>
      <c r="AJ213" s="72"/>
      <c r="AK213" s="72"/>
      <c r="AL213" s="72"/>
      <c r="AM213" s="72"/>
      <c r="AN213" s="72"/>
      <c r="AO213" s="72"/>
      <c r="AP213" s="72"/>
      <c r="AQ213" s="72"/>
      <c r="AR213" s="72"/>
      <c r="AS213" s="72"/>
      <c r="AT213" s="72"/>
      <c r="AU213" s="72"/>
      <c r="AV213" s="72"/>
      <c r="AW213" s="72"/>
      <c r="AX213" s="72"/>
      <c r="AY213" s="72"/>
      <c r="AZ213" s="72"/>
      <c r="BA213" s="72"/>
      <c r="BB213" s="72"/>
      <c r="BC213" s="72"/>
      <c r="BD213" s="72"/>
      <c r="BE213" s="72"/>
      <c r="BF213" s="72"/>
      <c r="BG213" s="72"/>
      <c r="BH213" s="72"/>
      <c r="BI213" s="72"/>
      <c r="BJ213" s="72"/>
      <c r="BK213" s="72"/>
      <c r="BL213" s="72"/>
      <c r="BM213" s="72"/>
      <c r="BN213" s="72"/>
      <c r="BO213" s="72"/>
      <c r="BP213" s="72"/>
      <c r="BQ213" s="72"/>
      <c r="BR213" s="72"/>
      <c r="BS213" s="72"/>
      <c r="BT213" s="72"/>
      <c r="BU213" s="72"/>
      <c r="BV213" s="72"/>
      <c r="BW213" s="72"/>
      <c r="BX213" s="72"/>
      <c r="BY213" s="72"/>
    </row>
    <row r="214" spans="1:77" ht="15.75" customHeight="1">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c r="AG214" s="72"/>
      <c r="AH214" s="72"/>
      <c r="AI214" s="72"/>
      <c r="AJ214" s="72"/>
      <c r="AK214" s="72"/>
      <c r="AL214" s="72"/>
      <c r="AM214" s="72"/>
      <c r="AN214" s="72"/>
      <c r="AO214" s="72"/>
      <c r="AP214" s="72"/>
      <c r="AQ214" s="72"/>
      <c r="AR214" s="72"/>
      <c r="AS214" s="72"/>
      <c r="AT214" s="72"/>
      <c r="AU214" s="72"/>
      <c r="AV214" s="72"/>
      <c r="AW214" s="72"/>
      <c r="AX214" s="72"/>
      <c r="AY214" s="72"/>
      <c r="AZ214" s="72"/>
      <c r="BA214" s="72"/>
      <c r="BB214" s="72"/>
      <c r="BC214" s="72"/>
      <c r="BD214" s="72"/>
      <c r="BE214" s="72"/>
      <c r="BF214" s="72"/>
      <c r="BG214" s="72"/>
      <c r="BH214" s="72"/>
      <c r="BI214" s="72"/>
      <c r="BJ214" s="72"/>
      <c r="BK214" s="72"/>
      <c r="BL214" s="72"/>
      <c r="BM214" s="72"/>
      <c r="BN214" s="72"/>
      <c r="BO214" s="72"/>
      <c r="BP214" s="72"/>
      <c r="BQ214" s="72"/>
      <c r="BR214" s="72"/>
      <c r="BS214" s="72"/>
      <c r="BT214" s="72"/>
      <c r="BU214" s="72"/>
      <c r="BV214" s="72"/>
      <c r="BW214" s="72"/>
      <c r="BX214" s="72"/>
      <c r="BY214" s="72"/>
    </row>
    <row r="215" spans="1:77" ht="15.75" customHeight="1">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2"/>
      <c r="AI215" s="72"/>
      <c r="AJ215" s="72"/>
      <c r="AK215" s="72"/>
      <c r="AL215" s="72"/>
      <c r="AM215" s="72"/>
      <c r="AN215" s="72"/>
      <c r="AO215" s="72"/>
      <c r="AP215" s="72"/>
      <c r="AQ215" s="72"/>
      <c r="AR215" s="72"/>
      <c r="AS215" s="72"/>
      <c r="AT215" s="72"/>
      <c r="AU215" s="72"/>
      <c r="AV215" s="72"/>
      <c r="AW215" s="72"/>
      <c r="AX215" s="72"/>
      <c r="AY215" s="72"/>
      <c r="AZ215" s="72"/>
      <c r="BA215" s="72"/>
      <c r="BB215" s="72"/>
      <c r="BC215" s="72"/>
      <c r="BD215" s="72"/>
      <c r="BE215" s="72"/>
      <c r="BF215" s="72"/>
      <c r="BG215" s="72"/>
      <c r="BH215" s="72"/>
      <c r="BI215" s="72"/>
      <c r="BJ215" s="72"/>
      <c r="BK215" s="72"/>
      <c r="BL215" s="72"/>
      <c r="BM215" s="72"/>
      <c r="BN215" s="72"/>
      <c r="BO215" s="72"/>
      <c r="BP215" s="72"/>
      <c r="BQ215" s="72"/>
      <c r="BR215" s="72"/>
      <c r="BS215" s="72"/>
      <c r="BT215" s="72"/>
      <c r="BU215" s="72"/>
      <c r="BV215" s="72"/>
      <c r="BW215" s="72"/>
      <c r="BX215" s="72"/>
      <c r="BY215" s="72"/>
    </row>
    <row r="216" spans="1:77" ht="15.75" customHeight="1">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2"/>
      <c r="AI216" s="72"/>
      <c r="AJ216" s="72"/>
      <c r="AK216" s="72"/>
      <c r="AL216" s="72"/>
      <c r="AM216" s="72"/>
      <c r="AN216" s="72"/>
      <c r="AO216" s="72"/>
      <c r="AP216" s="72"/>
      <c r="AQ216" s="72"/>
      <c r="AR216" s="72"/>
      <c r="AS216" s="72"/>
      <c r="AT216" s="72"/>
      <c r="AU216" s="72"/>
      <c r="AV216" s="72"/>
      <c r="AW216" s="72"/>
      <c r="AX216" s="72"/>
      <c r="AY216" s="72"/>
      <c r="AZ216" s="72"/>
      <c r="BA216" s="72"/>
      <c r="BB216" s="72"/>
      <c r="BC216" s="72"/>
      <c r="BD216" s="72"/>
      <c r="BE216" s="72"/>
      <c r="BF216" s="72"/>
      <c r="BG216" s="72"/>
      <c r="BH216" s="72"/>
      <c r="BI216" s="72"/>
      <c r="BJ216" s="72"/>
      <c r="BK216" s="72"/>
      <c r="BL216" s="72"/>
      <c r="BM216" s="72"/>
      <c r="BN216" s="72"/>
      <c r="BO216" s="72"/>
      <c r="BP216" s="72"/>
      <c r="BQ216" s="72"/>
      <c r="BR216" s="72"/>
      <c r="BS216" s="72"/>
      <c r="BT216" s="72"/>
      <c r="BU216" s="72"/>
      <c r="BV216" s="72"/>
      <c r="BW216" s="72"/>
      <c r="BX216" s="72"/>
      <c r="BY216" s="72"/>
    </row>
    <row r="217" spans="1:77" ht="15.75" customHeight="1">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2"/>
      <c r="BE217" s="72"/>
      <c r="BF217" s="72"/>
      <c r="BG217" s="72"/>
      <c r="BH217" s="72"/>
      <c r="BI217" s="72"/>
      <c r="BJ217" s="72"/>
      <c r="BK217" s="72"/>
      <c r="BL217" s="72"/>
      <c r="BM217" s="72"/>
      <c r="BN217" s="72"/>
      <c r="BO217" s="72"/>
      <c r="BP217" s="72"/>
      <c r="BQ217" s="72"/>
      <c r="BR217" s="72"/>
      <c r="BS217" s="72"/>
      <c r="BT217" s="72"/>
      <c r="BU217" s="72"/>
      <c r="BV217" s="72"/>
      <c r="BW217" s="72"/>
      <c r="BX217" s="72"/>
      <c r="BY217" s="72"/>
    </row>
    <row r="218" spans="1:77" ht="15.75" customHeight="1">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c r="AH218" s="72"/>
      <c r="AI218" s="72"/>
      <c r="AJ218" s="72"/>
      <c r="AK218" s="72"/>
      <c r="AL218" s="72"/>
      <c r="AM218" s="72"/>
      <c r="AN218" s="72"/>
      <c r="AO218" s="72"/>
      <c r="AP218" s="72"/>
      <c r="AQ218" s="72"/>
      <c r="AR218" s="72"/>
      <c r="AS218" s="72"/>
      <c r="AT218" s="72"/>
      <c r="AU218" s="72"/>
      <c r="AV218" s="72"/>
      <c r="AW218" s="72"/>
      <c r="AX218" s="72"/>
      <c r="AY218" s="72"/>
      <c r="AZ218" s="72"/>
      <c r="BA218" s="72"/>
      <c r="BB218" s="72"/>
      <c r="BC218" s="72"/>
      <c r="BD218" s="72"/>
      <c r="BE218" s="72"/>
      <c r="BF218" s="72"/>
      <c r="BG218" s="72"/>
      <c r="BH218" s="72"/>
      <c r="BI218" s="72"/>
      <c r="BJ218" s="72"/>
      <c r="BK218" s="72"/>
      <c r="BL218" s="72"/>
      <c r="BM218" s="72"/>
      <c r="BN218" s="72"/>
      <c r="BO218" s="72"/>
      <c r="BP218" s="72"/>
      <c r="BQ218" s="72"/>
      <c r="BR218" s="72"/>
      <c r="BS218" s="72"/>
      <c r="BT218" s="72"/>
      <c r="BU218" s="72"/>
      <c r="BV218" s="72"/>
      <c r="BW218" s="72"/>
      <c r="BX218" s="72"/>
      <c r="BY218" s="72"/>
    </row>
    <row r="219" spans="1:77" ht="15.75" customHeight="1">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c r="AH219" s="72"/>
      <c r="AI219" s="72"/>
      <c r="AJ219" s="72"/>
      <c r="AK219" s="72"/>
      <c r="AL219" s="72"/>
      <c r="AM219" s="72"/>
      <c r="AN219" s="72"/>
      <c r="AO219" s="72"/>
      <c r="AP219" s="72"/>
      <c r="AQ219" s="72"/>
      <c r="AR219" s="72"/>
      <c r="AS219" s="72"/>
      <c r="AT219" s="72"/>
      <c r="AU219" s="72"/>
      <c r="AV219" s="72"/>
      <c r="AW219" s="72"/>
      <c r="AX219" s="72"/>
      <c r="AY219" s="72"/>
      <c r="AZ219" s="72"/>
      <c r="BA219" s="72"/>
      <c r="BB219" s="72"/>
      <c r="BC219" s="72"/>
      <c r="BD219" s="72"/>
      <c r="BE219" s="72"/>
      <c r="BF219" s="72"/>
      <c r="BG219" s="72"/>
      <c r="BH219" s="72"/>
      <c r="BI219" s="72"/>
      <c r="BJ219" s="72"/>
      <c r="BK219" s="72"/>
      <c r="BL219" s="72"/>
      <c r="BM219" s="72"/>
      <c r="BN219" s="72"/>
      <c r="BO219" s="72"/>
      <c r="BP219" s="72"/>
      <c r="BQ219" s="72"/>
      <c r="BR219" s="72"/>
      <c r="BS219" s="72"/>
      <c r="BT219" s="72"/>
      <c r="BU219" s="72"/>
      <c r="BV219" s="72"/>
      <c r="BW219" s="72"/>
      <c r="BX219" s="72"/>
      <c r="BY219" s="72"/>
    </row>
    <row r="220" spans="1:77" ht="15.75" customHeight="1">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c r="AH220" s="72"/>
      <c r="AI220" s="72"/>
      <c r="AJ220" s="72"/>
      <c r="AK220" s="72"/>
      <c r="AL220" s="72"/>
      <c r="AM220" s="72"/>
      <c r="AN220" s="72"/>
      <c r="AO220" s="72"/>
      <c r="AP220" s="72"/>
      <c r="AQ220" s="72"/>
      <c r="AR220" s="72"/>
      <c r="AS220" s="72"/>
      <c r="AT220" s="72"/>
      <c r="AU220" s="72"/>
      <c r="AV220" s="72"/>
      <c r="AW220" s="72"/>
      <c r="AX220" s="72"/>
      <c r="AY220" s="72"/>
      <c r="AZ220" s="72"/>
      <c r="BA220" s="72"/>
      <c r="BB220" s="72"/>
      <c r="BC220" s="72"/>
      <c r="BD220" s="72"/>
      <c r="BE220" s="72"/>
      <c r="BF220" s="72"/>
      <c r="BG220" s="72"/>
      <c r="BH220" s="72"/>
      <c r="BI220" s="72"/>
      <c r="BJ220" s="72"/>
      <c r="BK220" s="72"/>
      <c r="BL220" s="72"/>
      <c r="BM220" s="72"/>
      <c r="BN220" s="72"/>
      <c r="BO220" s="72"/>
      <c r="BP220" s="72"/>
      <c r="BQ220" s="72"/>
      <c r="BR220" s="72"/>
      <c r="BS220" s="72"/>
      <c r="BT220" s="72"/>
      <c r="BU220" s="72"/>
      <c r="BV220" s="72"/>
      <c r="BW220" s="72"/>
      <c r="BX220" s="72"/>
      <c r="BY220" s="72"/>
    </row>
    <row r="221" spans="1:77" ht="15.75" customHeight="1">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c r="AH221" s="72"/>
      <c r="AI221" s="72"/>
      <c r="AJ221" s="72"/>
      <c r="AK221" s="72"/>
      <c r="AL221" s="72"/>
      <c r="AM221" s="72"/>
      <c r="AN221" s="72"/>
      <c r="AO221" s="72"/>
      <c r="AP221" s="72"/>
      <c r="AQ221" s="72"/>
      <c r="AR221" s="72"/>
      <c r="AS221" s="72"/>
      <c r="AT221" s="72"/>
      <c r="AU221" s="72"/>
      <c r="AV221" s="72"/>
      <c r="AW221" s="72"/>
      <c r="AX221" s="72"/>
      <c r="AY221" s="72"/>
      <c r="AZ221" s="72"/>
      <c r="BA221" s="72"/>
      <c r="BB221" s="72"/>
      <c r="BC221" s="72"/>
      <c r="BD221" s="72"/>
      <c r="BE221" s="72"/>
      <c r="BF221" s="72"/>
      <c r="BG221" s="72"/>
      <c r="BH221" s="72"/>
      <c r="BI221" s="72"/>
      <c r="BJ221" s="72"/>
      <c r="BK221" s="72"/>
      <c r="BL221" s="72"/>
      <c r="BM221" s="72"/>
      <c r="BN221" s="72"/>
      <c r="BO221" s="72"/>
      <c r="BP221" s="72"/>
      <c r="BQ221" s="72"/>
      <c r="BR221" s="72"/>
      <c r="BS221" s="72"/>
      <c r="BT221" s="72"/>
      <c r="BU221" s="72"/>
      <c r="BV221" s="72"/>
      <c r="BW221" s="72"/>
      <c r="BX221" s="72"/>
      <c r="BY221" s="72"/>
    </row>
    <row r="222" spans="1:77" ht="15.75" customHeight="1">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c r="AH222" s="72"/>
      <c r="AI222" s="72"/>
      <c r="AJ222" s="72"/>
      <c r="AK222" s="72"/>
      <c r="AL222" s="72"/>
      <c r="AM222" s="72"/>
      <c r="AN222" s="72"/>
      <c r="AO222" s="72"/>
      <c r="AP222" s="72"/>
      <c r="AQ222" s="72"/>
      <c r="AR222" s="72"/>
      <c r="AS222" s="72"/>
      <c r="AT222" s="72"/>
      <c r="AU222" s="72"/>
      <c r="AV222" s="72"/>
      <c r="AW222" s="72"/>
      <c r="AX222" s="72"/>
      <c r="AY222" s="72"/>
      <c r="AZ222" s="72"/>
      <c r="BA222" s="72"/>
      <c r="BB222" s="72"/>
      <c r="BC222" s="72"/>
      <c r="BD222" s="72"/>
      <c r="BE222" s="72"/>
      <c r="BF222" s="72"/>
      <c r="BG222" s="72"/>
      <c r="BH222" s="72"/>
      <c r="BI222" s="72"/>
      <c r="BJ222" s="72"/>
      <c r="BK222" s="72"/>
      <c r="BL222" s="72"/>
      <c r="BM222" s="72"/>
      <c r="BN222" s="72"/>
      <c r="BO222" s="72"/>
      <c r="BP222" s="72"/>
      <c r="BQ222" s="72"/>
      <c r="BR222" s="72"/>
      <c r="BS222" s="72"/>
      <c r="BT222" s="72"/>
      <c r="BU222" s="72"/>
      <c r="BV222" s="72"/>
      <c r="BW222" s="72"/>
      <c r="BX222" s="72"/>
      <c r="BY222" s="72"/>
    </row>
    <row r="223" spans="1:77" ht="15.75" customHeight="1">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c r="AA223" s="72"/>
      <c r="AB223" s="72"/>
      <c r="AC223" s="72"/>
      <c r="AD223" s="72"/>
      <c r="AE223" s="72"/>
      <c r="AF223" s="72"/>
      <c r="AG223" s="72"/>
      <c r="AH223" s="72"/>
      <c r="AI223" s="72"/>
      <c r="AJ223" s="72"/>
      <c r="AK223" s="72"/>
      <c r="AL223" s="72"/>
      <c r="AM223" s="72"/>
      <c r="AN223" s="72"/>
      <c r="AO223" s="72"/>
      <c r="AP223" s="72"/>
      <c r="AQ223" s="72"/>
      <c r="AR223" s="72"/>
      <c r="AS223" s="72"/>
      <c r="AT223" s="72"/>
      <c r="AU223" s="72"/>
      <c r="AV223" s="72"/>
      <c r="AW223" s="72"/>
      <c r="AX223" s="72"/>
      <c r="AY223" s="72"/>
      <c r="AZ223" s="72"/>
      <c r="BA223" s="72"/>
      <c r="BB223" s="72"/>
      <c r="BC223" s="72"/>
      <c r="BD223" s="72"/>
      <c r="BE223" s="72"/>
      <c r="BF223" s="72"/>
      <c r="BG223" s="72"/>
      <c r="BH223" s="72"/>
      <c r="BI223" s="72"/>
      <c r="BJ223" s="72"/>
      <c r="BK223" s="72"/>
      <c r="BL223" s="72"/>
      <c r="BM223" s="72"/>
      <c r="BN223" s="72"/>
      <c r="BO223" s="72"/>
      <c r="BP223" s="72"/>
      <c r="BQ223" s="72"/>
      <c r="BR223" s="72"/>
      <c r="BS223" s="72"/>
      <c r="BT223" s="72"/>
      <c r="BU223" s="72"/>
      <c r="BV223" s="72"/>
      <c r="BW223" s="72"/>
      <c r="BX223" s="72"/>
      <c r="BY223" s="72"/>
    </row>
    <row r="224" spans="1:77" ht="15.75" customHeight="1">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c r="AA224" s="72"/>
      <c r="AB224" s="72"/>
      <c r="AC224" s="72"/>
      <c r="AD224" s="72"/>
      <c r="AE224" s="72"/>
      <c r="AF224" s="72"/>
      <c r="AG224" s="72"/>
      <c r="AH224" s="72"/>
      <c r="AI224" s="72"/>
      <c r="AJ224" s="72"/>
      <c r="AK224" s="72"/>
      <c r="AL224" s="72"/>
      <c r="AM224" s="72"/>
      <c r="AN224" s="72"/>
      <c r="AO224" s="72"/>
      <c r="AP224" s="72"/>
      <c r="AQ224" s="72"/>
      <c r="AR224" s="72"/>
      <c r="AS224" s="72"/>
      <c r="AT224" s="72"/>
      <c r="AU224" s="72"/>
      <c r="AV224" s="72"/>
      <c r="AW224" s="72"/>
      <c r="AX224" s="72"/>
      <c r="AY224" s="72"/>
      <c r="AZ224" s="72"/>
      <c r="BA224" s="72"/>
      <c r="BB224" s="72"/>
      <c r="BC224" s="72"/>
      <c r="BD224" s="72"/>
      <c r="BE224" s="72"/>
      <c r="BF224" s="72"/>
      <c r="BG224" s="72"/>
      <c r="BH224" s="72"/>
      <c r="BI224" s="72"/>
      <c r="BJ224" s="72"/>
      <c r="BK224" s="72"/>
      <c r="BL224" s="72"/>
      <c r="BM224" s="72"/>
      <c r="BN224" s="72"/>
      <c r="BO224" s="72"/>
      <c r="BP224" s="72"/>
      <c r="BQ224" s="72"/>
      <c r="BR224" s="72"/>
      <c r="BS224" s="72"/>
      <c r="BT224" s="72"/>
      <c r="BU224" s="72"/>
      <c r="BV224" s="72"/>
      <c r="BW224" s="72"/>
      <c r="BX224" s="72"/>
      <c r="BY224" s="72"/>
    </row>
    <row r="225" spans="1:77" ht="15.75" customHeight="1">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c r="AG225" s="72"/>
      <c r="AH225" s="72"/>
      <c r="AI225" s="72"/>
      <c r="AJ225" s="72"/>
      <c r="AK225" s="72"/>
      <c r="AL225" s="72"/>
      <c r="AM225" s="72"/>
      <c r="AN225" s="72"/>
      <c r="AO225" s="72"/>
      <c r="AP225" s="72"/>
      <c r="AQ225" s="72"/>
      <c r="AR225" s="72"/>
      <c r="AS225" s="72"/>
      <c r="AT225" s="72"/>
      <c r="AU225" s="72"/>
      <c r="AV225" s="72"/>
      <c r="AW225" s="72"/>
      <c r="AX225" s="72"/>
      <c r="AY225" s="72"/>
      <c r="AZ225" s="72"/>
      <c r="BA225" s="72"/>
      <c r="BB225" s="72"/>
      <c r="BC225" s="72"/>
      <c r="BD225" s="72"/>
      <c r="BE225" s="72"/>
      <c r="BF225" s="72"/>
      <c r="BG225" s="72"/>
      <c r="BH225" s="72"/>
      <c r="BI225" s="72"/>
      <c r="BJ225" s="72"/>
      <c r="BK225" s="72"/>
      <c r="BL225" s="72"/>
      <c r="BM225" s="72"/>
      <c r="BN225" s="72"/>
      <c r="BO225" s="72"/>
      <c r="BP225" s="72"/>
      <c r="BQ225" s="72"/>
      <c r="BR225" s="72"/>
      <c r="BS225" s="72"/>
      <c r="BT225" s="72"/>
      <c r="BU225" s="72"/>
      <c r="BV225" s="72"/>
      <c r="BW225" s="72"/>
      <c r="BX225" s="72"/>
      <c r="BY225" s="72"/>
    </row>
    <row r="226" spans="1:77" ht="15.75" customHeight="1">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c r="AU226" s="72"/>
      <c r="AV226" s="72"/>
      <c r="AW226" s="72"/>
      <c r="AX226" s="72"/>
      <c r="AY226" s="72"/>
      <c r="AZ226" s="72"/>
      <c r="BA226" s="72"/>
      <c r="BB226" s="72"/>
      <c r="BC226" s="72"/>
      <c r="BD226" s="72"/>
      <c r="BE226" s="72"/>
      <c r="BF226" s="72"/>
      <c r="BG226" s="72"/>
      <c r="BH226" s="72"/>
      <c r="BI226" s="72"/>
      <c r="BJ226" s="72"/>
      <c r="BK226" s="72"/>
      <c r="BL226" s="72"/>
      <c r="BM226" s="72"/>
      <c r="BN226" s="72"/>
      <c r="BO226" s="72"/>
      <c r="BP226" s="72"/>
      <c r="BQ226" s="72"/>
      <c r="BR226" s="72"/>
      <c r="BS226" s="72"/>
      <c r="BT226" s="72"/>
      <c r="BU226" s="72"/>
      <c r="BV226" s="72"/>
      <c r="BW226" s="72"/>
      <c r="BX226" s="72"/>
      <c r="BY226" s="72"/>
    </row>
    <row r="227" spans="1:77" ht="15.75" customHeight="1">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2"/>
      <c r="AI227" s="72"/>
      <c r="AJ227" s="72"/>
      <c r="AK227" s="72"/>
      <c r="AL227" s="72"/>
      <c r="AM227" s="72"/>
      <c r="AN227" s="72"/>
      <c r="AO227" s="72"/>
      <c r="AP227" s="72"/>
      <c r="AQ227" s="72"/>
      <c r="AR227" s="72"/>
      <c r="AS227" s="72"/>
      <c r="AT227" s="72"/>
      <c r="AU227" s="72"/>
      <c r="AV227" s="72"/>
      <c r="AW227" s="72"/>
      <c r="AX227" s="72"/>
      <c r="AY227" s="72"/>
      <c r="AZ227" s="72"/>
      <c r="BA227" s="72"/>
      <c r="BB227" s="72"/>
      <c r="BC227" s="72"/>
      <c r="BD227" s="72"/>
      <c r="BE227" s="72"/>
      <c r="BF227" s="72"/>
      <c r="BG227" s="72"/>
      <c r="BH227" s="72"/>
      <c r="BI227" s="72"/>
      <c r="BJ227" s="72"/>
      <c r="BK227" s="72"/>
      <c r="BL227" s="72"/>
      <c r="BM227" s="72"/>
      <c r="BN227" s="72"/>
      <c r="BO227" s="72"/>
      <c r="BP227" s="72"/>
      <c r="BQ227" s="72"/>
      <c r="BR227" s="72"/>
      <c r="BS227" s="72"/>
      <c r="BT227" s="72"/>
      <c r="BU227" s="72"/>
      <c r="BV227" s="72"/>
      <c r="BW227" s="72"/>
      <c r="BX227" s="72"/>
      <c r="BY227" s="72"/>
    </row>
    <row r="228" spans="1:77" ht="15.75" customHeight="1">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2"/>
      <c r="AI228" s="72"/>
      <c r="AJ228" s="72"/>
      <c r="AK228" s="72"/>
      <c r="AL228" s="72"/>
      <c r="AM228" s="72"/>
      <c r="AN228" s="72"/>
      <c r="AO228" s="72"/>
      <c r="AP228" s="72"/>
      <c r="AQ228" s="72"/>
      <c r="AR228" s="72"/>
      <c r="AS228" s="72"/>
      <c r="AT228" s="72"/>
      <c r="AU228" s="72"/>
      <c r="AV228" s="72"/>
      <c r="AW228" s="72"/>
      <c r="AX228" s="72"/>
      <c r="AY228" s="72"/>
      <c r="AZ228" s="72"/>
      <c r="BA228" s="72"/>
      <c r="BB228" s="72"/>
      <c r="BC228" s="72"/>
      <c r="BD228" s="72"/>
      <c r="BE228" s="72"/>
      <c r="BF228" s="72"/>
      <c r="BG228" s="72"/>
      <c r="BH228" s="72"/>
      <c r="BI228" s="72"/>
      <c r="BJ228" s="72"/>
      <c r="BK228" s="72"/>
      <c r="BL228" s="72"/>
      <c r="BM228" s="72"/>
      <c r="BN228" s="72"/>
      <c r="BO228" s="72"/>
      <c r="BP228" s="72"/>
      <c r="BQ228" s="72"/>
      <c r="BR228" s="72"/>
      <c r="BS228" s="72"/>
      <c r="BT228" s="72"/>
      <c r="BU228" s="72"/>
      <c r="BV228" s="72"/>
      <c r="BW228" s="72"/>
      <c r="BX228" s="72"/>
      <c r="BY228" s="72"/>
    </row>
    <row r="229" spans="1:77" ht="15.75" customHeight="1">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2"/>
      <c r="AI229" s="72"/>
      <c r="AJ229" s="72"/>
      <c r="AK229" s="72"/>
      <c r="AL229" s="72"/>
      <c r="AM229" s="72"/>
      <c r="AN229" s="72"/>
      <c r="AO229" s="72"/>
      <c r="AP229" s="72"/>
      <c r="AQ229" s="72"/>
      <c r="AR229" s="72"/>
      <c r="AS229" s="72"/>
      <c r="AT229" s="72"/>
      <c r="AU229" s="72"/>
      <c r="AV229" s="72"/>
      <c r="AW229" s="72"/>
      <c r="AX229" s="72"/>
      <c r="AY229" s="72"/>
      <c r="AZ229" s="72"/>
      <c r="BA229" s="72"/>
      <c r="BB229" s="72"/>
      <c r="BC229" s="72"/>
      <c r="BD229" s="72"/>
      <c r="BE229" s="72"/>
      <c r="BF229" s="72"/>
      <c r="BG229" s="72"/>
      <c r="BH229" s="72"/>
      <c r="BI229" s="72"/>
      <c r="BJ229" s="72"/>
      <c r="BK229" s="72"/>
      <c r="BL229" s="72"/>
      <c r="BM229" s="72"/>
      <c r="BN229" s="72"/>
      <c r="BO229" s="72"/>
      <c r="BP229" s="72"/>
      <c r="BQ229" s="72"/>
      <c r="BR229" s="72"/>
      <c r="BS229" s="72"/>
      <c r="BT229" s="72"/>
      <c r="BU229" s="72"/>
      <c r="BV229" s="72"/>
      <c r="BW229" s="72"/>
      <c r="BX229" s="72"/>
      <c r="BY229" s="72"/>
    </row>
    <row r="230" spans="1:77" ht="15.75" customHeight="1">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2"/>
      <c r="AI230" s="72"/>
      <c r="AJ230" s="72"/>
      <c r="AK230" s="72"/>
      <c r="AL230" s="72"/>
      <c r="AM230" s="72"/>
      <c r="AN230" s="72"/>
      <c r="AO230" s="72"/>
      <c r="AP230" s="72"/>
      <c r="AQ230" s="72"/>
      <c r="AR230" s="72"/>
      <c r="AS230" s="72"/>
      <c r="AT230" s="72"/>
      <c r="AU230" s="72"/>
      <c r="AV230" s="72"/>
      <c r="AW230" s="72"/>
      <c r="AX230" s="72"/>
      <c r="AY230" s="72"/>
      <c r="AZ230" s="72"/>
      <c r="BA230" s="72"/>
      <c r="BB230" s="72"/>
      <c r="BC230" s="72"/>
      <c r="BD230" s="72"/>
      <c r="BE230" s="72"/>
      <c r="BF230" s="72"/>
      <c r="BG230" s="72"/>
      <c r="BH230" s="72"/>
      <c r="BI230" s="72"/>
      <c r="BJ230" s="72"/>
      <c r="BK230" s="72"/>
      <c r="BL230" s="72"/>
      <c r="BM230" s="72"/>
      <c r="BN230" s="72"/>
      <c r="BO230" s="72"/>
      <c r="BP230" s="72"/>
      <c r="BQ230" s="72"/>
      <c r="BR230" s="72"/>
      <c r="BS230" s="72"/>
      <c r="BT230" s="72"/>
      <c r="BU230" s="72"/>
      <c r="BV230" s="72"/>
      <c r="BW230" s="72"/>
      <c r="BX230" s="72"/>
      <c r="BY230" s="72"/>
    </row>
    <row r="231" spans="1:77" ht="15.75" customHeight="1">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c r="AH231" s="72"/>
      <c r="AI231" s="72"/>
      <c r="AJ231" s="72"/>
      <c r="AK231" s="72"/>
      <c r="AL231" s="72"/>
      <c r="AM231" s="72"/>
      <c r="AN231" s="72"/>
      <c r="AO231" s="72"/>
      <c r="AP231" s="72"/>
      <c r="AQ231" s="72"/>
      <c r="AR231" s="72"/>
      <c r="AS231" s="72"/>
      <c r="AT231" s="72"/>
      <c r="AU231" s="72"/>
      <c r="AV231" s="72"/>
      <c r="AW231" s="72"/>
      <c r="AX231" s="72"/>
      <c r="AY231" s="72"/>
      <c r="AZ231" s="72"/>
      <c r="BA231" s="72"/>
      <c r="BB231" s="72"/>
      <c r="BC231" s="72"/>
      <c r="BD231" s="72"/>
      <c r="BE231" s="72"/>
      <c r="BF231" s="72"/>
      <c r="BG231" s="72"/>
      <c r="BH231" s="72"/>
      <c r="BI231" s="72"/>
      <c r="BJ231" s="72"/>
      <c r="BK231" s="72"/>
      <c r="BL231" s="72"/>
      <c r="BM231" s="72"/>
      <c r="BN231" s="72"/>
      <c r="BO231" s="72"/>
      <c r="BP231" s="72"/>
      <c r="BQ231" s="72"/>
      <c r="BR231" s="72"/>
      <c r="BS231" s="72"/>
      <c r="BT231" s="72"/>
      <c r="BU231" s="72"/>
      <c r="BV231" s="72"/>
      <c r="BW231" s="72"/>
      <c r="BX231" s="72"/>
      <c r="BY231" s="72"/>
    </row>
    <row r="232" spans="1:77" ht="15.75" customHeight="1">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c r="BI232" s="72"/>
      <c r="BJ232" s="72"/>
      <c r="BK232" s="72"/>
      <c r="BL232" s="72"/>
      <c r="BM232" s="72"/>
      <c r="BN232" s="72"/>
      <c r="BO232" s="72"/>
      <c r="BP232" s="72"/>
      <c r="BQ232" s="72"/>
      <c r="BR232" s="72"/>
      <c r="BS232" s="72"/>
      <c r="BT232" s="72"/>
      <c r="BU232" s="72"/>
      <c r="BV232" s="72"/>
      <c r="BW232" s="72"/>
      <c r="BX232" s="72"/>
      <c r="BY232" s="72"/>
    </row>
    <row r="233" spans="1:77" ht="15.75" customHeight="1">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c r="AH233" s="72"/>
      <c r="AI233" s="72"/>
      <c r="AJ233" s="72"/>
      <c r="AK233" s="72"/>
      <c r="AL233" s="72"/>
      <c r="AM233" s="72"/>
      <c r="AN233" s="72"/>
      <c r="AO233" s="72"/>
      <c r="AP233" s="72"/>
      <c r="AQ233" s="72"/>
      <c r="AR233" s="72"/>
      <c r="AS233" s="72"/>
      <c r="AT233" s="72"/>
      <c r="AU233" s="72"/>
      <c r="AV233" s="72"/>
      <c r="AW233" s="72"/>
      <c r="AX233" s="72"/>
      <c r="AY233" s="72"/>
      <c r="AZ233" s="72"/>
      <c r="BA233" s="72"/>
      <c r="BB233" s="72"/>
      <c r="BC233" s="72"/>
      <c r="BD233" s="72"/>
      <c r="BE233" s="72"/>
      <c r="BF233" s="72"/>
      <c r="BG233" s="72"/>
      <c r="BH233" s="72"/>
      <c r="BI233" s="72"/>
      <c r="BJ233" s="72"/>
      <c r="BK233" s="72"/>
      <c r="BL233" s="72"/>
      <c r="BM233" s="72"/>
      <c r="BN233" s="72"/>
      <c r="BO233" s="72"/>
      <c r="BP233" s="72"/>
      <c r="BQ233" s="72"/>
      <c r="BR233" s="72"/>
      <c r="BS233" s="72"/>
      <c r="BT233" s="72"/>
      <c r="BU233" s="72"/>
      <c r="BV233" s="72"/>
      <c r="BW233" s="72"/>
      <c r="BX233" s="72"/>
      <c r="BY233" s="72"/>
    </row>
    <row r="234" spans="1:77" ht="15.75" customHeight="1">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c r="AU234" s="72"/>
      <c r="AV234" s="72"/>
      <c r="AW234" s="72"/>
      <c r="AX234" s="72"/>
      <c r="AY234" s="72"/>
      <c r="AZ234" s="72"/>
      <c r="BA234" s="72"/>
      <c r="BB234" s="72"/>
      <c r="BC234" s="72"/>
      <c r="BD234" s="72"/>
      <c r="BE234" s="72"/>
      <c r="BF234" s="72"/>
      <c r="BG234" s="72"/>
      <c r="BH234" s="72"/>
      <c r="BI234" s="72"/>
      <c r="BJ234" s="72"/>
      <c r="BK234" s="72"/>
      <c r="BL234" s="72"/>
      <c r="BM234" s="72"/>
      <c r="BN234" s="72"/>
      <c r="BO234" s="72"/>
      <c r="BP234" s="72"/>
      <c r="BQ234" s="72"/>
      <c r="BR234" s="72"/>
      <c r="BS234" s="72"/>
      <c r="BT234" s="72"/>
      <c r="BU234" s="72"/>
      <c r="BV234" s="72"/>
      <c r="BW234" s="72"/>
      <c r="BX234" s="72"/>
      <c r="BY234" s="72"/>
    </row>
    <row r="235" spans="1:77" ht="15.75" customHeight="1">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2"/>
      <c r="AI235" s="72"/>
      <c r="AJ235" s="72"/>
      <c r="AK235" s="72"/>
      <c r="AL235" s="72"/>
      <c r="AM235" s="72"/>
      <c r="AN235" s="72"/>
      <c r="AO235" s="72"/>
      <c r="AP235" s="72"/>
      <c r="AQ235" s="72"/>
      <c r="AR235" s="72"/>
      <c r="AS235" s="72"/>
      <c r="AT235" s="72"/>
      <c r="AU235" s="72"/>
      <c r="AV235" s="72"/>
      <c r="AW235" s="72"/>
      <c r="AX235" s="72"/>
      <c r="AY235" s="72"/>
      <c r="AZ235" s="72"/>
      <c r="BA235" s="72"/>
      <c r="BB235" s="72"/>
      <c r="BC235" s="72"/>
      <c r="BD235" s="72"/>
      <c r="BE235" s="72"/>
      <c r="BF235" s="72"/>
      <c r="BG235" s="72"/>
      <c r="BH235" s="72"/>
      <c r="BI235" s="72"/>
      <c r="BJ235" s="72"/>
      <c r="BK235" s="72"/>
      <c r="BL235" s="72"/>
      <c r="BM235" s="72"/>
      <c r="BN235" s="72"/>
      <c r="BO235" s="72"/>
      <c r="BP235" s="72"/>
      <c r="BQ235" s="72"/>
      <c r="BR235" s="72"/>
      <c r="BS235" s="72"/>
      <c r="BT235" s="72"/>
      <c r="BU235" s="72"/>
      <c r="BV235" s="72"/>
      <c r="BW235" s="72"/>
      <c r="BX235" s="72"/>
      <c r="BY235" s="72"/>
    </row>
    <row r="236" spans="1:77" ht="15.75" customHeight="1">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c r="AH236" s="72"/>
      <c r="AI236" s="72"/>
      <c r="AJ236" s="72"/>
      <c r="AK236" s="72"/>
      <c r="AL236" s="72"/>
      <c r="AM236" s="72"/>
      <c r="AN236" s="72"/>
      <c r="AO236" s="72"/>
      <c r="AP236" s="72"/>
      <c r="AQ236" s="72"/>
      <c r="AR236" s="72"/>
      <c r="AS236" s="72"/>
      <c r="AT236" s="72"/>
      <c r="AU236" s="72"/>
      <c r="AV236" s="72"/>
      <c r="AW236" s="72"/>
      <c r="AX236" s="72"/>
      <c r="AY236" s="72"/>
      <c r="AZ236" s="72"/>
      <c r="BA236" s="72"/>
      <c r="BB236" s="72"/>
      <c r="BC236" s="72"/>
      <c r="BD236" s="72"/>
      <c r="BE236" s="72"/>
      <c r="BF236" s="72"/>
      <c r="BG236" s="72"/>
      <c r="BH236" s="72"/>
      <c r="BI236" s="72"/>
      <c r="BJ236" s="72"/>
      <c r="BK236" s="72"/>
      <c r="BL236" s="72"/>
      <c r="BM236" s="72"/>
      <c r="BN236" s="72"/>
      <c r="BO236" s="72"/>
      <c r="BP236" s="72"/>
      <c r="BQ236" s="72"/>
      <c r="BR236" s="72"/>
      <c r="BS236" s="72"/>
      <c r="BT236" s="72"/>
      <c r="BU236" s="72"/>
      <c r="BV236" s="72"/>
      <c r="BW236" s="72"/>
      <c r="BX236" s="72"/>
      <c r="BY236" s="72"/>
    </row>
    <row r="237" spans="1:77" ht="15.75" customHeight="1">
      <c r="A237" s="72"/>
      <c r="B237" s="72"/>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2"/>
      <c r="AI237" s="72"/>
      <c r="AJ237" s="72"/>
      <c r="AK237" s="72"/>
      <c r="AL237" s="72"/>
      <c r="AM237" s="72"/>
      <c r="AN237" s="72"/>
      <c r="AO237" s="72"/>
      <c r="AP237" s="72"/>
      <c r="AQ237" s="72"/>
      <c r="AR237" s="72"/>
      <c r="AS237" s="72"/>
      <c r="AT237" s="72"/>
      <c r="AU237" s="72"/>
      <c r="AV237" s="72"/>
      <c r="AW237" s="72"/>
      <c r="AX237" s="72"/>
      <c r="AY237" s="72"/>
      <c r="AZ237" s="72"/>
      <c r="BA237" s="72"/>
      <c r="BB237" s="72"/>
      <c r="BC237" s="72"/>
      <c r="BD237" s="72"/>
      <c r="BE237" s="72"/>
      <c r="BF237" s="72"/>
      <c r="BG237" s="72"/>
      <c r="BH237" s="72"/>
      <c r="BI237" s="72"/>
      <c r="BJ237" s="72"/>
      <c r="BK237" s="72"/>
      <c r="BL237" s="72"/>
      <c r="BM237" s="72"/>
      <c r="BN237" s="72"/>
      <c r="BO237" s="72"/>
      <c r="BP237" s="72"/>
      <c r="BQ237" s="72"/>
      <c r="BR237" s="72"/>
      <c r="BS237" s="72"/>
      <c r="BT237" s="72"/>
      <c r="BU237" s="72"/>
      <c r="BV237" s="72"/>
      <c r="BW237" s="72"/>
      <c r="BX237" s="72"/>
      <c r="BY237" s="72"/>
    </row>
    <row r="238" spans="1:77" ht="15.75" customHeight="1">
      <c r="A238" s="72"/>
      <c r="B238" s="72"/>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2"/>
      <c r="AW238" s="72"/>
      <c r="AX238" s="72"/>
      <c r="AY238" s="72"/>
      <c r="AZ238" s="72"/>
      <c r="BA238" s="72"/>
      <c r="BB238" s="72"/>
      <c r="BC238" s="72"/>
      <c r="BD238" s="72"/>
      <c r="BE238" s="72"/>
      <c r="BF238" s="72"/>
      <c r="BG238" s="72"/>
      <c r="BH238" s="72"/>
      <c r="BI238" s="72"/>
      <c r="BJ238" s="72"/>
      <c r="BK238" s="72"/>
      <c r="BL238" s="72"/>
      <c r="BM238" s="72"/>
      <c r="BN238" s="72"/>
      <c r="BO238" s="72"/>
      <c r="BP238" s="72"/>
      <c r="BQ238" s="72"/>
      <c r="BR238" s="72"/>
      <c r="BS238" s="72"/>
      <c r="BT238" s="72"/>
      <c r="BU238" s="72"/>
      <c r="BV238" s="72"/>
      <c r="BW238" s="72"/>
      <c r="BX238" s="72"/>
      <c r="BY238" s="72"/>
    </row>
    <row r="239" spans="1:77" ht="15.75" customHeight="1">
      <c r="A239" s="72"/>
      <c r="B239" s="72"/>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c r="AO239" s="72"/>
      <c r="AP239" s="72"/>
      <c r="AQ239" s="72"/>
      <c r="AR239" s="72"/>
      <c r="AS239" s="72"/>
      <c r="AT239" s="72"/>
      <c r="AU239" s="72"/>
      <c r="AV239" s="72"/>
      <c r="AW239" s="72"/>
      <c r="AX239" s="72"/>
      <c r="AY239" s="72"/>
      <c r="AZ239" s="72"/>
      <c r="BA239" s="72"/>
      <c r="BB239" s="72"/>
      <c r="BC239" s="72"/>
      <c r="BD239" s="72"/>
      <c r="BE239" s="72"/>
      <c r="BF239" s="72"/>
      <c r="BG239" s="72"/>
      <c r="BH239" s="72"/>
      <c r="BI239" s="72"/>
      <c r="BJ239" s="72"/>
      <c r="BK239" s="72"/>
      <c r="BL239" s="72"/>
      <c r="BM239" s="72"/>
      <c r="BN239" s="72"/>
      <c r="BO239" s="72"/>
      <c r="BP239" s="72"/>
      <c r="BQ239" s="72"/>
      <c r="BR239" s="72"/>
      <c r="BS239" s="72"/>
      <c r="BT239" s="72"/>
      <c r="BU239" s="72"/>
      <c r="BV239" s="72"/>
      <c r="BW239" s="72"/>
      <c r="BX239" s="72"/>
      <c r="BY239" s="72"/>
    </row>
    <row r="240" spans="1:77" ht="15.75" customHeight="1">
      <c r="A240" s="72"/>
      <c r="B240" s="72"/>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72"/>
      <c r="BA240" s="72"/>
      <c r="BB240" s="72"/>
      <c r="BC240" s="72"/>
      <c r="BD240" s="72"/>
      <c r="BE240" s="72"/>
      <c r="BF240" s="72"/>
      <c r="BG240" s="72"/>
      <c r="BH240" s="72"/>
      <c r="BI240" s="72"/>
      <c r="BJ240" s="72"/>
      <c r="BK240" s="72"/>
      <c r="BL240" s="72"/>
      <c r="BM240" s="72"/>
      <c r="BN240" s="72"/>
      <c r="BO240" s="72"/>
      <c r="BP240" s="72"/>
      <c r="BQ240" s="72"/>
      <c r="BR240" s="72"/>
      <c r="BS240" s="72"/>
      <c r="BT240" s="72"/>
      <c r="BU240" s="72"/>
      <c r="BV240" s="72"/>
      <c r="BW240" s="72"/>
      <c r="BX240" s="72"/>
      <c r="BY240" s="72"/>
    </row>
    <row r="241" spans="1:77" ht="15.75" customHeight="1">
      <c r="A241" s="72"/>
      <c r="B241" s="72"/>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2"/>
      <c r="AI241" s="72"/>
      <c r="AJ241" s="72"/>
      <c r="AK241" s="72"/>
      <c r="AL241" s="72"/>
      <c r="AM241" s="72"/>
      <c r="AN241" s="72"/>
      <c r="AO241" s="72"/>
      <c r="AP241" s="72"/>
      <c r="AQ241" s="72"/>
      <c r="AR241" s="72"/>
      <c r="AS241" s="72"/>
      <c r="AT241" s="72"/>
      <c r="AU241" s="72"/>
      <c r="AV241" s="72"/>
      <c r="AW241" s="72"/>
      <c r="AX241" s="72"/>
      <c r="AY241" s="72"/>
      <c r="AZ241" s="72"/>
      <c r="BA241" s="72"/>
      <c r="BB241" s="72"/>
      <c r="BC241" s="72"/>
      <c r="BD241" s="72"/>
      <c r="BE241" s="72"/>
      <c r="BF241" s="72"/>
      <c r="BG241" s="72"/>
      <c r="BH241" s="72"/>
      <c r="BI241" s="72"/>
      <c r="BJ241" s="72"/>
      <c r="BK241" s="72"/>
      <c r="BL241" s="72"/>
      <c r="BM241" s="72"/>
      <c r="BN241" s="72"/>
      <c r="BO241" s="72"/>
      <c r="BP241" s="72"/>
      <c r="BQ241" s="72"/>
      <c r="BR241" s="72"/>
      <c r="BS241" s="72"/>
      <c r="BT241" s="72"/>
      <c r="BU241" s="72"/>
      <c r="BV241" s="72"/>
      <c r="BW241" s="72"/>
      <c r="BX241" s="72"/>
      <c r="BY241" s="72"/>
    </row>
    <row r="242" spans="1:77" ht="15.75" customHeight="1">
      <c r="A242" s="72"/>
      <c r="B242" s="72"/>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c r="AH242" s="72"/>
      <c r="AI242" s="72"/>
      <c r="AJ242" s="72"/>
      <c r="AK242" s="72"/>
      <c r="AL242" s="72"/>
      <c r="AM242" s="72"/>
      <c r="AN242" s="72"/>
      <c r="AO242" s="72"/>
      <c r="AP242" s="72"/>
      <c r="AQ242" s="72"/>
      <c r="AR242" s="72"/>
      <c r="AS242" s="72"/>
      <c r="AT242" s="72"/>
      <c r="AU242" s="72"/>
      <c r="AV242" s="72"/>
      <c r="AW242" s="72"/>
      <c r="AX242" s="72"/>
      <c r="AY242" s="72"/>
      <c r="AZ242" s="72"/>
      <c r="BA242" s="72"/>
      <c r="BB242" s="72"/>
      <c r="BC242" s="72"/>
      <c r="BD242" s="72"/>
      <c r="BE242" s="72"/>
      <c r="BF242" s="72"/>
      <c r="BG242" s="72"/>
      <c r="BH242" s="72"/>
      <c r="BI242" s="72"/>
      <c r="BJ242" s="72"/>
      <c r="BK242" s="72"/>
      <c r="BL242" s="72"/>
      <c r="BM242" s="72"/>
      <c r="BN242" s="72"/>
      <c r="BO242" s="72"/>
      <c r="BP242" s="72"/>
      <c r="BQ242" s="72"/>
      <c r="BR242" s="72"/>
      <c r="BS242" s="72"/>
      <c r="BT242" s="72"/>
      <c r="BU242" s="72"/>
      <c r="BV242" s="72"/>
      <c r="BW242" s="72"/>
      <c r="BX242" s="72"/>
      <c r="BY242" s="72"/>
    </row>
    <row r="243" spans="1:77" ht="15.75" customHeight="1">
      <c r="A243" s="72"/>
      <c r="B243" s="72"/>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c r="AH243" s="72"/>
      <c r="AI243" s="72"/>
      <c r="AJ243" s="72"/>
      <c r="AK243" s="72"/>
      <c r="AL243" s="72"/>
      <c r="AM243" s="72"/>
      <c r="AN243" s="72"/>
      <c r="AO243" s="72"/>
      <c r="AP243" s="72"/>
      <c r="AQ243" s="72"/>
      <c r="AR243" s="72"/>
      <c r="AS243" s="72"/>
      <c r="AT243" s="72"/>
      <c r="AU243" s="72"/>
      <c r="AV243" s="72"/>
      <c r="AW243" s="72"/>
      <c r="AX243" s="72"/>
      <c r="AY243" s="72"/>
      <c r="AZ243" s="72"/>
      <c r="BA243" s="72"/>
      <c r="BB243" s="72"/>
      <c r="BC243" s="72"/>
      <c r="BD243" s="72"/>
      <c r="BE243" s="72"/>
      <c r="BF243" s="72"/>
      <c r="BG243" s="72"/>
      <c r="BH243" s="72"/>
      <c r="BI243" s="72"/>
      <c r="BJ243" s="72"/>
      <c r="BK243" s="72"/>
      <c r="BL243" s="72"/>
      <c r="BM243" s="72"/>
      <c r="BN243" s="72"/>
      <c r="BO243" s="72"/>
      <c r="BP243" s="72"/>
      <c r="BQ243" s="72"/>
      <c r="BR243" s="72"/>
      <c r="BS243" s="72"/>
      <c r="BT243" s="72"/>
      <c r="BU243" s="72"/>
      <c r="BV243" s="72"/>
      <c r="BW243" s="72"/>
      <c r="BX243" s="72"/>
      <c r="BY243" s="72"/>
    </row>
    <row r="244" spans="1:77" ht="15.75" customHeight="1">
      <c r="A244" s="72"/>
      <c r="B244" s="72"/>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2"/>
      <c r="AI244" s="72"/>
      <c r="AJ244" s="72"/>
      <c r="AK244" s="72"/>
      <c r="AL244" s="72"/>
      <c r="AM244" s="72"/>
      <c r="AN244" s="72"/>
      <c r="AO244" s="72"/>
      <c r="AP244" s="72"/>
      <c r="AQ244" s="72"/>
      <c r="AR244" s="72"/>
      <c r="AS244" s="72"/>
      <c r="AT244" s="72"/>
      <c r="AU244" s="72"/>
      <c r="AV244" s="72"/>
      <c r="AW244" s="72"/>
      <c r="AX244" s="72"/>
      <c r="AY244" s="72"/>
      <c r="AZ244" s="72"/>
      <c r="BA244" s="72"/>
      <c r="BB244" s="72"/>
      <c r="BC244" s="72"/>
      <c r="BD244" s="72"/>
      <c r="BE244" s="72"/>
      <c r="BF244" s="72"/>
      <c r="BG244" s="72"/>
      <c r="BH244" s="72"/>
      <c r="BI244" s="72"/>
      <c r="BJ244" s="72"/>
      <c r="BK244" s="72"/>
      <c r="BL244" s="72"/>
      <c r="BM244" s="72"/>
      <c r="BN244" s="72"/>
      <c r="BO244" s="72"/>
      <c r="BP244" s="72"/>
      <c r="BQ244" s="72"/>
      <c r="BR244" s="72"/>
      <c r="BS244" s="72"/>
      <c r="BT244" s="72"/>
      <c r="BU244" s="72"/>
      <c r="BV244" s="72"/>
      <c r="BW244" s="72"/>
      <c r="BX244" s="72"/>
      <c r="BY244" s="72"/>
    </row>
    <row r="245" spans="1:77" ht="15.75" customHeight="1">
      <c r="A245" s="72"/>
      <c r="B245" s="72"/>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c r="AA245" s="72"/>
      <c r="AB245" s="72"/>
      <c r="AC245" s="72"/>
      <c r="AD245" s="72"/>
      <c r="AE245" s="72"/>
      <c r="AF245" s="72"/>
      <c r="AG245" s="72"/>
      <c r="AH245" s="72"/>
      <c r="AI245" s="72"/>
      <c r="AJ245" s="72"/>
      <c r="AK245" s="72"/>
      <c r="AL245" s="72"/>
      <c r="AM245" s="72"/>
      <c r="AN245" s="72"/>
      <c r="AO245" s="72"/>
      <c r="AP245" s="72"/>
      <c r="AQ245" s="72"/>
      <c r="AR245" s="72"/>
      <c r="AS245" s="72"/>
      <c r="AT245" s="72"/>
      <c r="AU245" s="72"/>
      <c r="AV245" s="72"/>
      <c r="AW245" s="72"/>
      <c r="AX245" s="72"/>
      <c r="AY245" s="72"/>
      <c r="AZ245" s="72"/>
      <c r="BA245" s="72"/>
      <c r="BB245" s="72"/>
      <c r="BC245" s="72"/>
      <c r="BD245" s="72"/>
      <c r="BE245" s="72"/>
      <c r="BF245" s="72"/>
      <c r="BG245" s="72"/>
      <c r="BH245" s="72"/>
      <c r="BI245" s="72"/>
      <c r="BJ245" s="72"/>
      <c r="BK245" s="72"/>
      <c r="BL245" s="72"/>
      <c r="BM245" s="72"/>
      <c r="BN245" s="72"/>
      <c r="BO245" s="72"/>
      <c r="BP245" s="72"/>
      <c r="BQ245" s="72"/>
      <c r="BR245" s="72"/>
      <c r="BS245" s="72"/>
      <c r="BT245" s="72"/>
      <c r="BU245" s="72"/>
      <c r="BV245" s="72"/>
      <c r="BW245" s="72"/>
      <c r="BX245" s="72"/>
      <c r="BY245" s="72"/>
    </row>
    <row r="246" spans="1:77" ht="15.75" customHeight="1">
      <c r="A246" s="72"/>
      <c r="B246" s="72"/>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c r="AA246" s="72"/>
      <c r="AB246" s="72"/>
      <c r="AC246" s="72"/>
      <c r="AD246" s="72"/>
      <c r="AE246" s="72"/>
      <c r="AF246" s="72"/>
      <c r="AG246" s="72"/>
      <c r="AH246" s="72"/>
      <c r="AI246" s="72"/>
      <c r="AJ246" s="72"/>
      <c r="AK246" s="72"/>
      <c r="AL246" s="72"/>
      <c r="AM246" s="72"/>
      <c r="AN246" s="72"/>
      <c r="AO246" s="72"/>
      <c r="AP246" s="72"/>
      <c r="AQ246" s="72"/>
      <c r="AR246" s="72"/>
      <c r="AS246" s="72"/>
      <c r="AT246" s="72"/>
      <c r="AU246" s="72"/>
      <c r="AV246" s="72"/>
      <c r="AW246" s="72"/>
      <c r="AX246" s="72"/>
      <c r="AY246" s="72"/>
      <c r="AZ246" s="72"/>
      <c r="BA246" s="72"/>
      <c r="BB246" s="72"/>
      <c r="BC246" s="72"/>
      <c r="BD246" s="72"/>
      <c r="BE246" s="72"/>
      <c r="BF246" s="72"/>
      <c r="BG246" s="72"/>
      <c r="BH246" s="72"/>
      <c r="BI246" s="72"/>
      <c r="BJ246" s="72"/>
      <c r="BK246" s="72"/>
      <c r="BL246" s="72"/>
      <c r="BM246" s="72"/>
      <c r="BN246" s="72"/>
      <c r="BO246" s="72"/>
      <c r="BP246" s="72"/>
      <c r="BQ246" s="72"/>
      <c r="BR246" s="72"/>
      <c r="BS246" s="72"/>
      <c r="BT246" s="72"/>
      <c r="BU246" s="72"/>
      <c r="BV246" s="72"/>
      <c r="BW246" s="72"/>
      <c r="BX246" s="72"/>
      <c r="BY246" s="72"/>
    </row>
    <row r="247" spans="1:77" ht="15.75" customHeight="1">
      <c r="A247" s="72"/>
      <c r="B247" s="72"/>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c r="AA247" s="72"/>
      <c r="AB247" s="72"/>
      <c r="AC247" s="72"/>
      <c r="AD247" s="72"/>
      <c r="AE247" s="72"/>
      <c r="AF247" s="72"/>
      <c r="AG247" s="72"/>
      <c r="AH247" s="72"/>
      <c r="AI247" s="72"/>
      <c r="AJ247" s="72"/>
      <c r="AK247" s="72"/>
      <c r="AL247" s="72"/>
      <c r="AM247" s="72"/>
      <c r="AN247" s="72"/>
      <c r="AO247" s="72"/>
      <c r="AP247" s="72"/>
      <c r="AQ247" s="72"/>
      <c r="AR247" s="72"/>
      <c r="AS247" s="72"/>
      <c r="AT247" s="72"/>
      <c r="AU247" s="72"/>
      <c r="AV247" s="72"/>
      <c r="AW247" s="72"/>
      <c r="AX247" s="72"/>
      <c r="AY247" s="72"/>
      <c r="AZ247" s="72"/>
      <c r="BA247" s="72"/>
      <c r="BB247" s="72"/>
      <c r="BC247" s="72"/>
      <c r="BD247" s="72"/>
      <c r="BE247" s="72"/>
      <c r="BF247" s="72"/>
      <c r="BG247" s="72"/>
      <c r="BH247" s="72"/>
      <c r="BI247" s="72"/>
      <c r="BJ247" s="72"/>
      <c r="BK247" s="72"/>
      <c r="BL247" s="72"/>
      <c r="BM247" s="72"/>
      <c r="BN247" s="72"/>
      <c r="BO247" s="72"/>
      <c r="BP247" s="72"/>
      <c r="BQ247" s="72"/>
      <c r="BR247" s="72"/>
      <c r="BS247" s="72"/>
      <c r="BT247" s="72"/>
      <c r="BU247" s="72"/>
      <c r="BV247" s="72"/>
      <c r="BW247" s="72"/>
      <c r="BX247" s="72"/>
      <c r="BY247" s="72"/>
    </row>
    <row r="248" spans="1:77" ht="15.75" customHeight="1">
      <c r="A248" s="72"/>
      <c r="B248" s="72"/>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c r="AA248" s="72"/>
      <c r="AB248" s="72"/>
      <c r="AC248" s="72"/>
      <c r="AD248" s="72"/>
      <c r="AE248" s="72"/>
      <c r="AF248" s="72"/>
      <c r="AG248" s="72"/>
      <c r="AH248" s="72"/>
      <c r="AI248" s="72"/>
      <c r="AJ248" s="72"/>
      <c r="AK248" s="72"/>
      <c r="AL248" s="72"/>
      <c r="AM248" s="72"/>
      <c r="AN248" s="72"/>
      <c r="AO248" s="72"/>
      <c r="AP248" s="72"/>
      <c r="AQ248" s="72"/>
      <c r="AR248" s="72"/>
      <c r="AS248" s="72"/>
      <c r="AT248" s="72"/>
      <c r="AU248" s="72"/>
      <c r="AV248" s="72"/>
      <c r="AW248" s="72"/>
      <c r="AX248" s="72"/>
      <c r="AY248" s="72"/>
      <c r="AZ248" s="72"/>
      <c r="BA248" s="72"/>
      <c r="BB248" s="72"/>
      <c r="BC248" s="72"/>
      <c r="BD248" s="72"/>
      <c r="BE248" s="72"/>
      <c r="BF248" s="72"/>
      <c r="BG248" s="72"/>
      <c r="BH248" s="72"/>
      <c r="BI248" s="72"/>
      <c r="BJ248" s="72"/>
      <c r="BK248" s="72"/>
      <c r="BL248" s="72"/>
      <c r="BM248" s="72"/>
      <c r="BN248" s="72"/>
      <c r="BO248" s="72"/>
      <c r="BP248" s="72"/>
      <c r="BQ248" s="72"/>
      <c r="BR248" s="72"/>
      <c r="BS248" s="72"/>
      <c r="BT248" s="72"/>
      <c r="BU248" s="72"/>
      <c r="BV248" s="72"/>
      <c r="BW248" s="72"/>
      <c r="BX248" s="72"/>
      <c r="BY248" s="72"/>
    </row>
    <row r="249" spans="1:77" ht="15.75" customHeight="1">
      <c r="A249" s="72"/>
      <c r="B249" s="72"/>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c r="AA249" s="72"/>
      <c r="AB249" s="72"/>
      <c r="AC249" s="72"/>
      <c r="AD249" s="72"/>
      <c r="AE249" s="72"/>
      <c r="AF249" s="72"/>
      <c r="AG249" s="72"/>
      <c r="AH249" s="72"/>
      <c r="AI249" s="72"/>
      <c r="AJ249" s="72"/>
      <c r="AK249" s="72"/>
      <c r="AL249" s="72"/>
      <c r="AM249" s="72"/>
      <c r="AN249" s="72"/>
      <c r="AO249" s="72"/>
      <c r="AP249" s="72"/>
      <c r="AQ249" s="72"/>
      <c r="AR249" s="72"/>
      <c r="AS249" s="72"/>
      <c r="AT249" s="72"/>
      <c r="AU249" s="72"/>
      <c r="AV249" s="72"/>
      <c r="AW249" s="72"/>
      <c r="AX249" s="72"/>
      <c r="AY249" s="72"/>
      <c r="AZ249" s="72"/>
      <c r="BA249" s="72"/>
      <c r="BB249" s="72"/>
      <c r="BC249" s="72"/>
      <c r="BD249" s="72"/>
      <c r="BE249" s="72"/>
      <c r="BF249" s="72"/>
      <c r="BG249" s="72"/>
      <c r="BH249" s="72"/>
      <c r="BI249" s="72"/>
      <c r="BJ249" s="72"/>
      <c r="BK249" s="72"/>
      <c r="BL249" s="72"/>
      <c r="BM249" s="72"/>
      <c r="BN249" s="72"/>
      <c r="BO249" s="72"/>
      <c r="BP249" s="72"/>
      <c r="BQ249" s="72"/>
      <c r="BR249" s="72"/>
      <c r="BS249" s="72"/>
      <c r="BT249" s="72"/>
      <c r="BU249" s="72"/>
      <c r="BV249" s="72"/>
      <c r="BW249" s="72"/>
      <c r="BX249" s="72"/>
      <c r="BY249" s="72"/>
    </row>
    <row r="250" spans="1:77" ht="15.75" customHeight="1">
      <c r="A250" s="72"/>
      <c r="B250" s="7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2"/>
      <c r="AB250" s="72"/>
      <c r="AC250" s="72"/>
      <c r="AD250" s="72"/>
      <c r="AE250" s="72"/>
      <c r="AF250" s="72"/>
      <c r="AG250" s="72"/>
      <c r="AH250" s="72"/>
      <c r="AI250" s="72"/>
      <c r="AJ250" s="72"/>
      <c r="AK250" s="72"/>
      <c r="AL250" s="72"/>
      <c r="AM250" s="72"/>
      <c r="AN250" s="72"/>
      <c r="AO250" s="72"/>
      <c r="AP250" s="72"/>
      <c r="AQ250" s="72"/>
      <c r="AR250" s="72"/>
      <c r="AS250" s="72"/>
      <c r="AT250" s="72"/>
      <c r="AU250" s="72"/>
      <c r="AV250" s="72"/>
      <c r="AW250" s="72"/>
      <c r="AX250" s="72"/>
      <c r="AY250" s="72"/>
      <c r="AZ250" s="72"/>
      <c r="BA250" s="72"/>
      <c r="BB250" s="72"/>
      <c r="BC250" s="72"/>
      <c r="BD250" s="72"/>
      <c r="BE250" s="72"/>
      <c r="BF250" s="72"/>
      <c r="BG250" s="72"/>
      <c r="BH250" s="72"/>
      <c r="BI250" s="72"/>
      <c r="BJ250" s="72"/>
      <c r="BK250" s="72"/>
      <c r="BL250" s="72"/>
      <c r="BM250" s="72"/>
      <c r="BN250" s="72"/>
      <c r="BO250" s="72"/>
      <c r="BP250" s="72"/>
      <c r="BQ250" s="72"/>
      <c r="BR250" s="72"/>
      <c r="BS250" s="72"/>
      <c r="BT250" s="72"/>
      <c r="BU250" s="72"/>
      <c r="BV250" s="72"/>
      <c r="BW250" s="72"/>
      <c r="BX250" s="72"/>
      <c r="BY250" s="72"/>
    </row>
    <row r="251" spans="1:77" ht="15.75" customHeight="1">
      <c r="A251" s="72"/>
      <c r="B251" s="72"/>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c r="AA251" s="72"/>
      <c r="AB251" s="72"/>
      <c r="AC251" s="72"/>
      <c r="AD251" s="72"/>
      <c r="AE251" s="72"/>
      <c r="AF251" s="72"/>
      <c r="AG251" s="72"/>
      <c r="AH251" s="72"/>
      <c r="AI251" s="72"/>
      <c r="AJ251" s="72"/>
      <c r="AK251" s="72"/>
      <c r="AL251" s="72"/>
      <c r="AM251" s="72"/>
      <c r="AN251" s="72"/>
      <c r="AO251" s="72"/>
      <c r="AP251" s="72"/>
      <c r="AQ251" s="72"/>
      <c r="AR251" s="72"/>
      <c r="AS251" s="72"/>
      <c r="AT251" s="72"/>
      <c r="AU251" s="72"/>
      <c r="AV251" s="72"/>
      <c r="AW251" s="72"/>
      <c r="AX251" s="72"/>
      <c r="AY251" s="72"/>
      <c r="AZ251" s="72"/>
      <c r="BA251" s="72"/>
      <c r="BB251" s="72"/>
      <c r="BC251" s="72"/>
      <c r="BD251" s="72"/>
      <c r="BE251" s="72"/>
      <c r="BF251" s="72"/>
      <c r="BG251" s="72"/>
      <c r="BH251" s="72"/>
      <c r="BI251" s="72"/>
      <c r="BJ251" s="72"/>
      <c r="BK251" s="72"/>
      <c r="BL251" s="72"/>
      <c r="BM251" s="72"/>
      <c r="BN251" s="72"/>
      <c r="BO251" s="72"/>
      <c r="BP251" s="72"/>
      <c r="BQ251" s="72"/>
      <c r="BR251" s="72"/>
      <c r="BS251" s="72"/>
      <c r="BT251" s="72"/>
      <c r="BU251" s="72"/>
      <c r="BV251" s="72"/>
      <c r="BW251" s="72"/>
      <c r="BX251" s="72"/>
      <c r="BY251" s="72"/>
    </row>
    <row r="252" spans="1:77" ht="15.75" customHeight="1">
      <c r="A252" s="72"/>
      <c r="B252" s="72"/>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c r="AA252" s="72"/>
      <c r="AB252" s="72"/>
      <c r="AC252" s="72"/>
      <c r="AD252" s="72"/>
      <c r="AE252" s="72"/>
      <c r="AF252" s="72"/>
      <c r="AG252" s="72"/>
      <c r="AH252" s="72"/>
      <c r="AI252" s="72"/>
      <c r="AJ252" s="72"/>
      <c r="AK252" s="72"/>
      <c r="AL252" s="72"/>
      <c r="AM252" s="72"/>
      <c r="AN252" s="72"/>
      <c r="AO252" s="72"/>
      <c r="AP252" s="72"/>
      <c r="AQ252" s="72"/>
      <c r="AR252" s="72"/>
      <c r="AS252" s="72"/>
      <c r="AT252" s="72"/>
      <c r="AU252" s="72"/>
      <c r="AV252" s="72"/>
      <c r="AW252" s="72"/>
      <c r="AX252" s="72"/>
      <c r="AY252" s="72"/>
      <c r="AZ252" s="72"/>
      <c r="BA252" s="72"/>
      <c r="BB252" s="72"/>
      <c r="BC252" s="72"/>
      <c r="BD252" s="72"/>
      <c r="BE252" s="72"/>
      <c r="BF252" s="72"/>
      <c r="BG252" s="72"/>
      <c r="BH252" s="72"/>
      <c r="BI252" s="72"/>
      <c r="BJ252" s="72"/>
      <c r="BK252" s="72"/>
      <c r="BL252" s="72"/>
      <c r="BM252" s="72"/>
      <c r="BN252" s="72"/>
      <c r="BO252" s="72"/>
      <c r="BP252" s="72"/>
      <c r="BQ252" s="72"/>
      <c r="BR252" s="72"/>
      <c r="BS252" s="72"/>
      <c r="BT252" s="72"/>
      <c r="BU252" s="72"/>
      <c r="BV252" s="72"/>
      <c r="BW252" s="72"/>
      <c r="BX252" s="72"/>
      <c r="BY252" s="72"/>
    </row>
    <row r="253" spans="1:77" ht="15.75" customHeight="1">
      <c r="A253" s="72"/>
      <c r="B253" s="72"/>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c r="AA253" s="72"/>
      <c r="AB253" s="72"/>
      <c r="AC253" s="72"/>
      <c r="AD253" s="72"/>
      <c r="AE253" s="72"/>
      <c r="AF253" s="72"/>
      <c r="AG253" s="72"/>
      <c r="AH253" s="72"/>
      <c r="AI253" s="72"/>
      <c r="AJ253" s="72"/>
      <c r="AK253" s="72"/>
      <c r="AL253" s="72"/>
      <c r="AM253" s="72"/>
      <c r="AN253" s="72"/>
      <c r="AO253" s="72"/>
      <c r="AP253" s="72"/>
      <c r="AQ253" s="72"/>
      <c r="AR253" s="72"/>
      <c r="AS253" s="72"/>
      <c r="AT253" s="72"/>
      <c r="AU253" s="72"/>
      <c r="AV253" s="72"/>
      <c r="AW253" s="72"/>
      <c r="AX253" s="72"/>
      <c r="AY253" s="72"/>
      <c r="AZ253" s="72"/>
      <c r="BA253" s="72"/>
      <c r="BB253" s="72"/>
      <c r="BC253" s="72"/>
      <c r="BD253" s="72"/>
      <c r="BE253" s="72"/>
      <c r="BF253" s="72"/>
      <c r="BG253" s="72"/>
      <c r="BH253" s="72"/>
      <c r="BI253" s="72"/>
      <c r="BJ253" s="72"/>
      <c r="BK253" s="72"/>
      <c r="BL253" s="72"/>
      <c r="BM253" s="72"/>
      <c r="BN253" s="72"/>
      <c r="BO253" s="72"/>
      <c r="BP253" s="72"/>
      <c r="BQ253" s="72"/>
      <c r="BR253" s="72"/>
      <c r="BS253" s="72"/>
      <c r="BT253" s="72"/>
      <c r="BU253" s="72"/>
      <c r="BV253" s="72"/>
      <c r="BW253" s="72"/>
      <c r="BX253" s="72"/>
      <c r="BY253" s="72"/>
    </row>
    <row r="254" spans="1:77" ht="15.75" customHeight="1">
      <c r="A254" s="72"/>
      <c r="B254" s="72"/>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c r="AA254" s="72"/>
      <c r="AB254" s="72"/>
      <c r="AC254" s="72"/>
      <c r="AD254" s="72"/>
      <c r="AE254" s="72"/>
      <c r="AF254" s="72"/>
      <c r="AG254" s="72"/>
      <c r="AH254" s="72"/>
      <c r="AI254" s="72"/>
      <c r="AJ254" s="72"/>
      <c r="AK254" s="72"/>
      <c r="AL254" s="72"/>
      <c r="AM254" s="72"/>
      <c r="AN254" s="72"/>
      <c r="AO254" s="72"/>
      <c r="AP254" s="72"/>
      <c r="AQ254" s="72"/>
      <c r="AR254" s="72"/>
      <c r="AS254" s="72"/>
      <c r="AT254" s="72"/>
      <c r="AU254" s="72"/>
      <c r="AV254" s="72"/>
      <c r="AW254" s="72"/>
      <c r="AX254" s="72"/>
      <c r="AY254" s="72"/>
      <c r="AZ254" s="72"/>
      <c r="BA254" s="72"/>
      <c r="BB254" s="72"/>
      <c r="BC254" s="72"/>
      <c r="BD254" s="72"/>
      <c r="BE254" s="72"/>
      <c r="BF254" s="72"/>
      <c r="BG254" s="72"/>
      <c r="BH254" s="72"/>
      <c r="BI254" s="72"/>
      <c r="BJ254" s="72"/>
      <c r="BK254" s="72"/>
      <c r="BL254" s="72"/>
      <c r="BM254" s="72"/>
      <c r="BN254" s="72"/>
      <c r="BO254" s="72"/>
      <c r="BP254" s="72"/>
      <c r="BQ254" s="72"/>
      <c r="BR254" s="72"/>
      <c r="BS254" s="72"/>
      <c r="BT254" s="72"/>
      <c r="BU254" s="72"/>
      <c r="BV254" s="72"/>
      <c r="BW254" s="72"/>
      <c r="BX254" s="72"/>
      <c r="BY254" s="72"/>
    </row>
    <row r="255" spans="1:77" ht="15.75" customHeight="1">
      <c r="A255" s="72"/>
      <c r="B255" s="72"/>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c r="AA255" s="72"/>
      <c r="AB255" s="72"/>
      <c r="AC255" s="72"/>
      <c r="AD255" s="72"/>
      <c r="AE255" s="72"/>
      <c r="AF255" s="72"/>
      <c r="AG255" s="72"/>
      <c r="AH255" s="72"/>
      <c r="AI255" s="72"/>
      <c r="AJ255" s="72"/>
      <c r="AK255" s="72"/>
      <c r="AL255" s="72"/>
      <c r="AM255" s="72"/>
      <c r="AN255" s="72"/>
      <c r="AO255" s="72"/>
      <c r="AP255" s="72"/>
      <c r="AQ255" s="72"/>
      <c r="AR255" s="72"/>
      <c r="AS255" s="72"/>
      <c r="AT255" s="72"/>
      <c r="AU255" s="72"/>
      <c r="AV255" s="72"/>
      <c r="AW255" s="72"/>
      <c r="AX255" s="72"/>
      <c r="AY255" s="72"/>
      <c r="AZ255" s="72"/>
      <c r="BA255" s="72"/>
      <c r="BB255" s="72"/>
      <c r="BC255" s="72"/>
      <c r="BD255" s="72"/>
      <c r="BE255" s="72"/>
      <c r="BF255" s="72"/>
      <c r="BG255" s="72"/>
      <c r="BH255" s="72"/>
      <c r="BI255" s="72"/>
      <c r="BJ255" s="72"/>
      <c r="BK255" s="72"/>
      <c r="BL255" s="72"/>
      <c r="BM255" s="72"/>
      <c r="BN255" s="72"/>
      <c r="BO255" s="72"/>
      <c r="BP255" s="72"/>
      <c r="BQ255" s="72"/>
      <c r="BR255" s="72"/>
      <c r="BS255" s="72"/>
      <c r="BT255" s="72"/>
      <c r="BU255" s="72"/>
      <c r="BV255" s="72"/>
      <c r="BW255" s="72"/>
      <c r="BX255" s="72"/>
      <c r="BY255" s="72"/>
    </row>
    <row r="256" spans="1:77" ht="15.75" customHeight="1">
      <c r="A256" s="72"/>
      <c r="B256" s="72"/>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c r="AA256" s="72"/>
      <c r="AB256" s="72"/>
      <c r="AC256" s="72"/>
      <c r="AD256" s="72"/>
      <c r="AE256" s="72"/>
      <c r="AF256" s="72"/>
      <c r="AG256" s="72"/>
      <c r="AH256" s="72"/>
      <c r="AI256" s="72"/>
      <c r="AJ256" s="72"/>
      <c r="AK256" s="72"/>
      <c r="AL256" s="72"/>
      <c r="AM256" s="72"/>
      <c r="AN256" s="72"/>
      <c r="AO256" s="72"/>
      <c r="AP256" s="72"/>
      <c r="AQ256" s="72"/>
      <c r="AR256" s="72"/>
      <c r="AS256" s="72"/>
      <c r="AT256" s="72"/>
      <c r="AU256" s="72"/>
      <c r="AV256" s="72"/>
      <c r="AW256" s="72"/>
      <c r="AX256" s="72"/>
      <c r="AY256" s="72"/>
      <c r="AZ256" s="72"/>
      <c r="BA256" s="72"/>
      <c r="BB256" s="72"/>
      <c r="BC256" s="72"/>
      <c r="BD256" s="72"/>
      <c r="BE256" s="72"/>
      <c r="BF256" s="72"/>
      <c r="BG256" s="72"/>
      <c r="BH256" s="72"/>
      <c r="BI256" s="72"/>
      <c r="BJ256" s="72"/>
      <c r="BK256" s="72"/>
      <c r="BL256" s="72"/>
      <c r="BM256" s="72"/>
      <c r="BN256" s="72"/>
      <c r="BO256" s="72"/>
      <c r="BP256" s="72"/>
      <c r="BQ256" s="72"/>
      <c r="BR256" s="72"/>
      <c r="BS256" s="72"/>
      <c r="BT256" s="72"/>
      <c r="BU256" s="72"/>
      <c r="BV256" s="72"/>
      <c r="BW256" s="72"/>
      <c r="BX256" s="72"/>
      <c r="BY256" s="72"/>
    </row>
    <row r="257" spans="1:77" ht="15.75" customHeight="1">
      <c r="A257" s="72"/>
      <c r="B257" s="72"/>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c r="AA257" s="72"/>
      <c r="AB257" s="72"/>
      <c r="AC257" s="72"/>
      <c r="AD257" s="72"/>
      <c r="AE257" s="72"/>
      <c r="AF257" s="72"/>
      <c r="AG257" s="72"/>
      <c r="AH257" s="72"/>
      <c r="AI257" s="72"/>
      <c r="AJ257" s="72"/>
      <c r="AK257" s="72"/>
      <c r="AL257" s="72"/>
      <c r="AM257" s="72"/>
      <c r="AN257" s="72"/>
      <c r="AO257" s="72"/>
      <c r="AP257" s="72"/>
      <c r="AQ257" s="72"/>
      <c r="AR257" s="72"/>
      <c r="AS257" s="72"/>
      <c r="AT257" s="72"/>
      <c r="AU257" s="72"/>
      <c r="AV257" s="72"/>
      <c r="AW257" s="72"/>
      <c r="AX257" s="72"/>
      <c r="AY257" s="72"/>
      <c r="AZ257" s="72"/>
      <c r="BA257" s="72"/>
      <c r="BB257" s="72"/>
      <c r="BC257" s="72"/>
      <c r="BD257" s="72"/>
      <c r="BE257" s="72"/>
      <c r="BF257" s="72"/>
      <c r="BG257" s="72"/>
      <c r="BH257" s="72"/>
      <c r="BI257" s="72"/>
      <c r="BJ257" s="72"/>
      <c r="BK257" s="72"/>
      <c r="BL257" s="72"/>
      <c r="BM257" s="72"/>
      <c r="BN257" s="72"/>
      <c r="BO257" s="72"/>
      <c r="BP257" s="72"/>
      <c r="BQ257" s="72"/>
      <c r="BR257" s="72"/>
      <c r="BS257" s="72"/>
      <c r="BT257" s="72"/>
      <c r="BU257" s="72"/>
      <c r="BV257" s="72"/>
      <c r="BW257" s="72"/>
      <c r="BX257" s="72"/>
      <c r="BY257" s="72"/>
    </row>
    <row r="258" spans="1:77" ht="15.75" customHeight="1">
      <c r="A258" s="72"/>
      <c r="B258" s="72"/>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c r="AA258" s="72"/>
      <c r="AB258" s="72"/>
      <c r="AC258" s="72"/>
      <c r="AD258" s="72"/>
      <c r="AE258" s="72"/>
      <c r="AF258" s="72"/>
      <c r="AG258" s="72"/>
      <c r="AH258" s="72"/>
      <c r="AI258" s="72"/>
      <c r="AJ258" s="72"/>
      <c r="AK258" s="72"/>
      <c r="AL258" s="72"/>
      <c r="AM258" s="72"/>
      <c r="AN258" s="72"/>
      <c r="AO258" s="72"/>
      <c r="AP258" s="72"/>
      <c r="AQ258" s="72"/>
      <c r="AR258" s="72"/>
      <c r="AS258" s="72"/>
      <c r="AT258" s="72"/>
      <c r="AU258" s="72"/>
      <c r="AV258" s="72"/>
      <c r="AW258" s="72"/>
      <c r="AX258" s="72"/>
      <c r="AY258" s="72"/>
      <c r="AZ258" s="72"/>
      <c r="BA258" s="72"/>
      <c r="BB258" s="72"/>
      <c r="BC258" s="72"/>
      <c r="BD258" s="72"/>
      <c r="BE258" s="72"/>
      <c r="BF258" s="72"/>
      <c r="BG258" s="72"/>
      <c r="BH258" s="72"/>
      <c r="BI258" s="72"/>
      <c r="BJ258" s="72"/>
      <c r="BK258" s="72"/>
      <c r="BL258" s="72"/>
      <c r="BM258" s="72"/>
      <c r="BN258" s="72"/>
      <c r="BO258" s="72"/>
      <c r="BP258" s="72"/>
      <c r="BQ258" s="72"/>
      <c r="BR258" s="72"/>
      <c r="BS258" s="72"/>
      <c r="BT258" s="72"/>
      <c r="BU258" s="72"/>
      <c r="BV258" s="72"/>
      <c r="BW258" s="72"/>
      <c r="BX258" s="72"/>
      <c r="BY258" s="72"/>
    </row>
    <row r="259" spans="1:77" ht="15.75" customHeight="1">
      <c r="A259" s="72"/>
      <c r="B259" s="72"/>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c r="AA259" s="72"/>
      <c r="AB259" s="72"/>
      <c r="AC259" s="72"/>
      <c r="AD259" s="72"/>
      <c r="AE259" s="72"/>
      <c r="AF259" s="72"/>
      <c r="AG259" s="72"/>
      <c r="AH259" s="72"/>
      <c r="AI259" s="72"/>
      <c r="AJ259" s="72"/>
      <c r="AK259" s="72"/>
      <c r="AL259" s="72"/>
      <c r="AM259" s="72"/>
      <c r="AN259" s="72"/>
      <c r="AO259" s="72"/>
      <c r="AP259" s="72"/>
      <c r="AQ259" s="72"/>
      <c r="AR259" s="72"/>
      <c r="AS259" s="72"/>
      <c r="AT259" s="72"/>
      <c r="AU259" s="72"/>
      <c r="AV259" s="72"/>
      <c r="AW259" s="72"/>
      <c r="AX259" s="72"/>
      <c r="AY259" s="72"/>
      <c r="AZ259" s="72"/>
      <c r="BA259" s="72"/>
      <c r="BB259" s="72"/>
      <c r="BC259" s="72"/>
      <c r="BD259" s="72"/>
      <c r="BE259" s="72"/>
      <c r="BF259" s="72"/>
      <c r="BG259" s="72"/>
      <c r="BH259" s="72"/>
      <c r="BI259" s="72"/>
      <c r="BJ259" s="72"/>
      <c r="BK259" s="72"/>
      <c r="BL259" s="72"/>
      <c r="BM259" s="72"/>
      <c r="BN259" s="72"/>
      <c r="BO259" s="72"/>
      <c r="BP259" s="72"/>
      <c r="BQ259" s="72"/>
      <c r="BR259" s="72"/>
      <c r="BS259" s="72"/>
      <c r="BT259" s="72"/>
      <c r="BU259" s="72"/>
      <c r="BV259" s="72"/>
      <c r="BW259" s="72"/>
      <c r="BX259" s="72"/>
      <c r="BY259" s="72"/>
    </row>
    <row r="260" spans="1:77" ht="15.75" customHeight="1">
      <c r="A260" s="72"/>
      <c r="B260" s="72"/>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c r="AA260" s="72"/>
      <c r="AB260" s="72"/>
      <c r="AC260" s="72"/>
      <c r="AD260" s="72"/>
      <c r="AE260" s="72"/>
      <c r="AF260" s="72"/>
      <c r="AG260" s="72"/>
      <c r="AH260" s="72"/>
      <c r="AI260" s="72"/>
      <c r="AJ260" s="72"/>
      <c r="AK260" s="72"/>
      <c r="AL260" s="72"/>
      <c r="AM260" s="72"/>
      <c r="AN260" s="72"/>
      <c r="AO260" s="72"/>
      <c r="AP260" s="72"/>
      <c r="AQ260" s="72"/>
      <c r="AR260" s="72"/>
      <c r="AS260" s="72"/>
      <c r="AT260" s="72"/>
      <c r="AU260" s="72"/>
      <c r="AV260" s="72"/>
      <c r="AW260" s="72"/>
      <c r="AX260" s="72"/>
      <c r="AY260" s="72"/>
      <c r="AZ260" s="72"/>
      <c r="BA260" s="72"/>
      <c r="BB260" s="72"/>
      <c r="BC260" s="72"/>
      <c r="BD260" s="72"/>
      <c r="BE260" s="72"/>
      <c r="BF260" s="72"/>
      <c r="BG260" s="72"/>
      <c r="BH260" s="72"/>
      <c r="BI260" s="72"/>
      <c r="BJ260" s="72"/>
      <c r="BK260" s="72"/>
      <c r="BL260" s="72"/>
      <c r="BM260" s="72"/>
      <c r="BN260" s="72"/>
      <c r="BO260" s="72"/>
      <c r="BP260" s="72"/>
      <c r="BQ260" s="72"/>
      <c r="BR260" s="72"/>
      <c r="BS260" s="72"/>
      <c r="BT260" s="72"/>
      <c r="BU260" s="72"/>
      <c r="BV260" s="72"/>
      <c r="BW260" s="72"/>
      <c r="BX260" s="72"/>
      <c r="BY260" s="72"/>
    </row>
    <row r="261" spans="1:77" ht="15.75" customHeight="1">
      <c r="A261" s="72"/>
      <c r="B261" s="72"/>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c r="AA261" s="72"/>
      <c r="AB261" s="72"/>
      <c r="AC261" s="72"/>
      <c r="AD261" s="72"/>
      <c r="AE261" s="72"/>
      <c r="AF261" s="72"/>
      <c r="AG261" s="72"/>
      <c r="AH261" s="72"/>
      <c r="AI261" s="72"/>
      <c r="AJ261" s="72"/>
      <c r="AK261" s="72"/>
      <c r="AL261" s="72"/>
      <c r="AM261" s="72"/>
      <c r="AN261" s="72"/>
      <c r="AO261" s="72"/>
      <c r="AP261" s="72"/>
      <c r="AQ261" s="72"/>
      <c r="AR261" s="72"/>
      <c r="AS261" s="72"/>
      <c r="AT261" s="72"/>
      <c r="AU261" s="72"/>
      <c r="AV261" s="72"/>
      <c r="AW261" s="72"/>
      <c r="AX261" s="72"/>
      <c r="AY261" s="72"/>
      <c r="AZ261" s="72"/>
      <c r="BA261" s="72"/>
      <c r="BB261" s="72"/>
      <c r="BC261" s="72"/>
      <c r="BD261" s="72"/>
      <c r="BE261" s="72"/>
      <c r="BF261" s="72"/>
      <c r="BG261" s="72"/>
      <c r="BH261" s="72"/>
      <c r="BI261" s="72"/>
      <c r="BJ261" s="72"/>
      <c r="BK261" s="72"/>
      <c r="BL261" s="72"/>
      <c r="BM261" s="72"/>
      <c r="BN261" s="72"/>
      <c r="BO261" s="72"/>
      <c r="BP261" s="72"/>
      <c r="BQ261" s="72"/>
      <c r="BR261" s="72"/>
      <c r="BS261" s="72"/>
      <c r="BT261" s="72"/>
      <c r="BU261" s="72"/>
      <c r="BV261" s="72"/>
      <c r="BW261" s="72"/>
      <c r="BX261" s="72"/>
      <c r="BY261" s="72"/>
    </row>
    <row r="262" spans="1:77" ht="15.75" customHeight="1">
      <c r="A262" s="72"/>
      <c r="B262" s="72"/>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c r="AA262" s="72"/>
      <c r="AB262" s="72"/>
      <c r="AC262" s="72"/>
      <c r="AD262" s="72"/>
      <c r="AE262" s="72"/>
      <c r="AF262" s="72"/>
      <c r="AG262" s="72"/>
      <c r="AH262" s="72"/>
      <c r="AI262" s="72"/>
      <c r="AJ262" s="72"/>
      <c r="AK262" s="72"/>
      <c r="AL262" s="72"/>
      <c r="AM262" s="72"/>
      <c r="AN262" s="72"/>
      <c r="AO262" s="72"/>
      <c r="AP262" s="72"/>
      <c r="AQ262" s="72"/>
      <c r="AR262" s="72"/>
      <c r="AS262" s="72"/>
      <c r="AT262" s="72"/>
      <c r="AU262" s="72"/>
      <c r="AV262" s="72"/>
      <c r="AW262" s="72"/>
      <c r="AX262" s="72"/>
      <c r="AY262" s="72"/>
      <c r="AZ262" s="72"/>
      <c r="BA262" s="72"/>
      <c r="BB262" s="72"/>
      <c r="BC262" s="72"/>
      <c r="BD262" s="72"/>
      <c r="BE262" s="72"/>
      <c r="BF262" s="72"/>
      <c r="BG262" s="72"/>
      <c r="BH262" s="72"/>
      <c r="BI262" s="72"/>
      <c r="BJ262" s="72"/>
      <c r="BK262" s="72"/>
      <c r="BL262" s="72"/>
      <c r="BM262" s="72"/>
      <c r="BN262" s="72"/>
      <c r="BO262" s="72"/>
      <c r="BP262" s="72"/>
      <c r="BQ262" s="72"/>
      <c r="BR262" s="72"/>
      <c r="BS262" s="72"/>
      <c r="BT262" s="72"/>
      <c r="BU262" s="72"/>
      <c r="BV262" s="72"/>
      <c r="BW262" s="72"/>
      <c r="BX262" s="72"/>
      <c r="BY262" s="72"/>
    </row>
    <row r="263" spans="1:77" ht="15.75" customHeight="1">
      <c r="A263" s="72"/>
      <c r="B263" s="72"/>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c r="AA263" s="72"/>
      <c r="AB263" s="72"/>
      <c r="AC263" s="72"/>
      <c r="AD263" s="72"/>
      <c r="AE263" s="72"/>
      <c r="AF263" s="72"/>
      <c r="AG263" s="72"/>
      <c r="AH263" s="72"/>
      <c r="AI263" s="72"/>
      <c r="AJ263" s="72"/>
      <c r="AK263" s="72"/>
      <c r="AL263" s="72"/>
      <c r="AM263" s="72"/>
      <c r="AN263" s="72"/>
      <c r="AO263" s="72"/>
      <c r="AP263" s="72"/>
      <c r="AQ263" s="72"/>
      <c r="AR263" s="72"/>
      <c r="AS263" s="72"/>
      <c r="AT263" s="72"/>
      <c r="AU263" s="72"/>
      <c r="AV263" s="72"/>
      <c r="AW263" s="72"/>
      <c r="AX263" s="72"/>
      <c r="AY263" s="72"/>
      <c r="AZ263" s="72"/>
      <c r="BA263" s="72"/>
      <c r="BB263" s="72"/>
      <c r="BC263" s="72"/>
      <c r="BD263" s="72"/>
      <c r="BE263" s="72"/>
      <c r="BF263" s="72"/>
      <c r="BG263" s="72"/>
      <c r="BH263" s="72"/>
      <c r="BI263" s="72"/>
      <c r="BJ263" s="72"/>
      <c r="BK263" s="72"/>
      <c r="BL263" s="72"/>
      <c r="BM263" s="72"/>
      <c r="BN263" s="72"/>
      <c r="BO263" s="72"/>
      <c r="BP263" s="72"/>
      <c r="BQ263" s="72"/>
      <c r="BR263" s="72"/>
      <c r="BS263" s="72"/>
      <c r="BT263" s="72"/>
      <c r="BU263" s="72"/>
      <c r="BV263" s="72"/>
      <c r="BW263" s="72"/>
      <c r="BX263" s="72"/>
      <c r="BY263" s="72"/>
    </row>
    <row r="264" spans="1:77" ht="15.75" customHeight="1">
      <c r="A264" s="72"/>
      <c r="B264" s="72"/>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c r="AA264" s="72"/>
      <c r="AB264" s="72"/>
      <c r="AC264" s="72"/>
      <c r="AD264" s="72"/>
      <c r="AE264" s="72"/>
      <c r="AF264" s="72"/>
      <c r="AG264" s="72"/>
      <c r="AH264" s="72"/>
      <c r="AI264" s="72"/>
      <c r="AJ264" s="72"/>
      <c r="AK264" s="72"/>
      <c r="AL264" s="72"/>
      <c r="AM264" s="72"/>
      <c r="AN264" s="72"/>
      <c r="AO264" s="72"/>
      <c r="AP264" s="72"/>
      <c r="AQ264" s="72"/>
      <c r="AR264" s="72"/>
      <c r="AS264" s="72"/>
      <c r="AT264" s="72"/>
      <c r="AU264" s="72"/>
      <c r="AV264" s="72"/>
      <c r="AW264" s="72"/>
      <c r="AX264" s="72"/>
      <c r="AY264" s="72"/>
      <c r="AZ264" s="72"/>
      <c r="BA264" s="72"/>
      <c r="BB264" s="72"/>
      <c r="BC264" s="72"/>
      <c r="BD264" s="72"/>
      <c r="BE264" s="72"/>
      <c r="BF264" s="72"/>
      <c r="BG264" s="72"/>
      <c r="BH264" s="72"/>
      <c r="BI264" s="72"/>
      <c r="BJ264" s="72"/>
      <c r="BK264" s="72"/>
      <c r="BL264" s="72"/>
      <c r="BM264" s="72"/>
      <c r="BN264" s="72"/>
      <c r="BO264" s="72"/>
      <c r="BP264" s="72"/>
      <c r="BQ264" s="72"/>
      <c r="BR264" s="72"/>
      <c r="BS264" s="72"/>
      <c r="BT264" s="72"/>
      <c r="BU264" s="72"/>
      <c r="BV264" s="72"/>
      <c r="BW264" s="72"/>
      <c r="BX264" s="72"/>
      <c r="BY264" s="72"/>
    </row>
    <row r="265" spans="1:77" ht="15.75" customHeight="1">
      <c r="A265" s="72"/>
      <c r="B265" s="72"/>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c r="AA265" s="72"/>
      <c r="AB265" s="72"/>
      <c r="AC265" s="72"/>
      <c r="AD265" s="72"/>
      <c r="AE265" s="72"/>
      <c r="AF265" s="72"/>
      <c r="AG265" s="72"/>
      <c r="AH265" s="72"/>
      <c r="AI265" s="72"/>
      <c r="AJ265" s="72"/>
      <c r="AK265" s="72"/>
      <c r="AL265" s="72"/>
      <c r="AM265" s="72"/>
      <c r="AN265" s="72"/>
      <c r="AO265" s="72"/>
      <c r="AP265" s="72"/>
      <c r="AQ265" s="72"/>
      <c r="AR265" s="72"/>
      <c r="AS265" s="72"/>
      <c r="AT265" s="72"/>
      <c r="AU265" s="72"/>
      <c r="AV265" s="72"/>
      <c r="AW265" s="72"/>
      <c r="AX265" s="72"/>
      <c r="AY265" s="72"/>
      <c r="AZ265" s="72"/>
      <c r="BA265" s="72"/>
      <c r="BB265" s="72"/>
      <c r="BC265" s="72"/>
      <c r="BD265" s="72"/>
      <c r="BE265" s="72"/>
      <c r="BF265" s="72"/>
      <c r="BG265" s="72"/>
      <c r="BH265" s="72"/>
      <c r="BI265" s="72"/>
      <c r="BJ265" s="72"/>
      <c r="BK265" s="72"/>
      <c r="BL265" s="72"/>
      <c r="BM265" s="72"/>
      <c r="BN265" s="72"/>
      <c r="BO265" s="72"/>
      <c r="BP265" s="72"/>
      <c r="BQ265" s="72"/>
      <c r="BR265" s="72"/>
      <c r="BS265" s="72"/>
      <c r="BT265" s="72"/>
      <c r="BU265" s="72"/>
      <c r="BV265" s="72"/>
      <c r="BW265" s="72"/>
      <c r="BX265" s="72"/>
      <c r="BY265" s="72"/>
    </row>
    <row r="266" spans="1:77" ht="15.75" customHeight="1">
      <c r="A266" s="72"/>
      <c r="B266" s="72"/>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c r="AA266" s="72"/>
      <c r="AB266" s="72"/>
      <c r="AC266" s="72"/>
      <c r="AD266" s="72"/>
      <c r="AE266" s="72"/>
      <c r="AF266" s="72"/>
      <c r="AG266" s="72"/>
      <c r="AH266" s="72"/>
      <c r="AI266" s="72"/>
      <c r="AJ266" s="72"/>
      <c r="AK266" s="72"/>
      <c r="AL266" s="72"/>
      <c r="AM266" s="72"/>
      <c r="AN266" s="72"/>
      <c r="AO266" s="72"/>
      <c r="AP266" s="72"/>
      <c r="AQ266" s="72"/>
      <c r="AR266" s="72"/>
      <c r="AS266" s="72"/>
      <c r="AT266" s="72"/>
      <c r="AU266" s="72"/>
      <c r="AV266" s="72"/>
      <c r="AW266" s="72"/>
      <c r="AX266" s="72"/>
      <c r="AY266" s="72"/>
      <c r="AZ266" s="72"/>
      <c r="BA266" s="72"/>
      <c r="BB266" s="72"/>
      <c r="BC266" s="72"/>
      <c r="BD266" s="72"/>
      <c r="BE266" s="72"/>
      <c r="BF266" s="72"/>
      <c r="BG266" s="72"/>
      <c r="BH266" s="72"/>
      <c r="BI266" s="72"/>
      <c r="BJ266" s="72"/>
      <c r="BK266" s="72"/>
      <c r="BL266" s="72"/>
      <c r="BM266" s="72"/>
      <c r="BN266" s="72"/>
      <c r="BO266" s="72"/>
      <c r="BP266" s="72"/>
      <c r="BQ266" s="72"/>
      <c r="BR266" s="72"/>
      <c r="BS266" s="72"/>
      <c r="BT266" s="72"/>
      <c r="BU266" s="72"/>
      <c r="BV266" s="72"/>
      <c r="BW266" s="72"/>
      <c r="BX266" s="72"/>
      <c r="BY266" s="72"/>
    </row>
    <row r="267" spans="1:77" ht="15.75" customHeight="1">
      <c r="A267" s="72"/>
      <c r="B267" s="72"/>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c r="AA267" s="72"/>
      <c r="AB267" s="72"/>
      <c r="AC267" s="72"/>
      <c r="AD267" s="72"/>
      <c r="AE267" s="72"/>
      <c r="AF267" s="72"/>
      <c r="AG267" s="72"/>
      <c r="AH267" s="72"/>
      <c r="AI267" s="72"/>
      <c r="AJ267" s="72"/>
      <c r="AK267" s="72"/>
      <c r="AL267" s="72"/>
      <c r="AM267" s="72"/>
      <c r="AN267" s="72"/>
      <c r="AO267" s="72"/>
      <c r="AP267" s="72"/>
      <c r="AQ267" s="72"/>
      <c r="AR267" s="72"/>
      <c r="AS267" s="72"/>
      <c r="AT267" s="72"/>
      <c r="AU267" s="72"/>
      <c r="AV267" s="72"/>
      <c r="AW267" s="72"/>
      <c r="AX267" s="72"/>
      <c r="AY267" s="72"/>
      <c r="AZ267" s="72"/>
      <c r="BA267" s="72"/>
      <c r="BB267" s="72"/>
      <c r="BC267" s="72"/>
      <c r="BD267" s="72"/>
      <c r="BE267" s="72"/>
      <c r="BF267" s="72"/>
      <c r="BG267" s="72"/>
      <c r="BH267" s="72"/>
      <c r="BI267" s="72"/>
      <c r="BJ267" s="72"/>
      <c r="BK267" s="72"/>
      <c r="BL267" s="72"/>
      <c r="BM267" s="72"/>
      <c r="BN267" s="72"/>
      <c r="BO267" s="72"/>
      <c r="BP267" s="72"/>
      <c r="BQ267" s="72"/>
      <c r="BR267" s="72"/>
      <c r="BS267" s="72"/>
      <c r="BT267" s="72"/>
      <c r="BU267" s="72"/>
      <c r="BV267" s="72"/>
      <c r="BW267" s="72"/>
      <c r="BX267" s="72"/>
      <c r="BY267" s="72"/>
    </row>
    <row r="268" spans="1:77" ht="15.75" customHeight="1">
      <c r="A268" s="72"/>
      <c r="B268" s="72"/>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c r="AA268" s="72"/>
      <c r="AB268" s="72"/>
      <c r="AC268" s="72"/>
      <c r="AD268" s="72"/>
      <c r="AE268" s="72"/>
      <c r="AF268" s="72"/>
      <c r="AG268" s="72"/>
      <c r="AH268" s="72"/>
      <c r="AI268" s="72"/>
      <c r="AJ268" s="72"/>
      <c r="AK268" s="72"/>
      <c r="AL268" s="72"/>
      <c r="AM268" s="72"/>
      <c r="AN268" s="72"/>
      <c r="AO268" s="72"/>
      <c r="AP268" s="72"/>
      <c r="AQ268" s="72"/>
      <c r="AR268" s="72"/>
      <c r="AS268" s="72"/>
      <c r="AT268" s="72"/>
      <c r="AU268" s="72"/>
      <c r="AV268" s="72"/>
      <c r="AW268" s="72"/>
      <c r="AX268" s="72"/>
      <c r="AY268" s="72"/>
      <c r="AZ268" s="72"/>
      <c r="BA268" s="72"/>
      <c r="BB268" s="72"/>
      <c r="BC268" s="72"/>
      <c r="BD268" s="72"/>
      <c r="BE268" s="72"/>
      <c r="BF268" s="72"/>
      <c r="BG268" s="72"/>
      <c r="BH268" s="72"/>
      <c r="BI268" s="72"/>
      <c r="BJ268" s="72"/>
      <c r="BK268" s="72"/>
      <c r="BL268" s="72"/>
      <c r="BM268" s="72"/>
      <c r="BN268" s="72"/>
      <c r="BO268" s="72"/>
      <c r="BP268" s="72"/>
      <c r="BQ268" s="72"/>
      <c r="BR268" s="72"/>
      <c r="BS268" s="72"/>
      <c r="BT268" s="72"/>
      <c r="BU268" s="72"/>
      <c r="BV268" s="72"/>
      <c r="BW268" s="72"/>
      <c r="BX268" s="72"/>
      <c r="BY268" s="72"/>
    </row>
    <row r="269" spans="1:77" ht="15.75" customHeight="1">
      <c r="A269" s="72"/>
      <c r="B269" s="72"/>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c r="AA269" s="72"/>
      <c r="AB269" s="72"/>
      <c r="AC269" s="72"/>
      <c r="AD269" s="72"/>
      <c r="AE269" s="72"/>
      <c r="AF269" s="72"/>
      <c r="AG269" s="72"/>
      <c r="AH269" s="72"/>
      <c r="AI269" s="72"/>
      <c r="AJ269" s="72"/>
      <c r="AK269" s="72"/>
      <c r="AL269" s="72"/>
      <c r="AM269" s="72"/>
      <c r="AN269" s="72"/>
      <c r="AO269" s="72"/>
      <c r="AP269" s="72"/>
      <c r="AQ269" s="72"/>
      <c r="AR269" s="72"/>
      <c r="AS269" s="72"/>
      <c r="AT269" s="72"/>
      <c r="AU269" s="72"/>
      <c r="AV269" s="72"/>
      <c r="AW269" s="72"/>
      <c r="AX269" s="72"/>
      <c r="AY269" s="72"/>
      <c r="AZ269" s="72"/>
      <c r="BA269" s="72"/>
      <c r="BB269" s="72"/>
      <c r="BC269" s="72"/>
      <c r="BD269" s="72"/>
      <c r="BE269" s="72"/>
      <c r="BF269" s="72"/>
      <c r="BG269" s="72"/>
      <c r="BH269" s="72"/>
      <c r="BI269" s="72"/>
      <c r="BJ269" s="72"/>
      <c r="BK269" s="72"/>
      <c r="BL269" s="72"/>
      <c r="BM269" s="72"/>
      <c r="BN269" s="72"/>
      <c r="BO269" s="72"/>
      <c r="BP269" s="72"/>
      <c r="BQ269" s="72"/>
      <c r="BR269" s="72"/>
      <c r="BS269" s="72"/>
      <c r="BT269" s="72"/>
      <c r="BU269" s="72"/>
      <c r="BV269" s="72"/>
      <c r="BW269" s="72"/>
      <c r="BX269" s="72"/>
      <c r="BY269" s="72"/>
    </row>
    <row r="270" spans="1:77" ht="15.75" customHeight="1">
      <c r="A270" s="72"/>
      <c r="B270" s="72"/>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c r="AA270" s="72"/>
      <c r="AB270" s="72"/>
      <c r="AC270" s="72"/>
      <c r="AD270" s="72"/>
      <c r="AE270" s="72"/>
      <c r="AF270" s="72"/>
      <c r="AG270" s="72"/>
      <c r="AH270" s="72"/>
      <c r="AI270" s="72"/>
      <c r="AJ270" s="72"/>
      <c r="AK270" s="72"/>
      <c r="AL270" s="72"/>
      <c r="AM270" s="72"/>
      <c r="AN270" s="72"/>
      <c r="AO270" s="72"/>
      <c r="AP270" s="72"/>
      <c r="AQ270" s="72"/>
      <c r="AR270" s="72"/>
      <c r="AS270" s="72"/>
      <c r="AT270" s="72"/>
      <c r="AU270" s="72"/>
      <c r="AV270" s="72"/>
      <c r="AW270" s="72"/>
      <c r="AX270" s="72"/>
      <c r="AY270" s="72"/>
      <c r="AZ270" s="72"/>
      <c r="BA270" s="72"/>
      <c r="BB270" s="72"/>
      <c r="BC270" s="72"/>
      <c r="BD270" s="72"/>
      <c r="BE270" s="72"/>
      <c r="BF270" s="72"/>
      <c r="BG270" s="72"/>
      <c r="BH270" s="72"/>
      <c r="BI270" s="72"/>
      <c r="BJ270" s="72"/>
      <c r="BK270" s="72"/>
      <c r="BL270" s="72"/>
      <c r="BM270" s="72"/>
      <c r="BN270" s="72"/>
      <c r="BO270" s="72"/>
      <c r="BP270" s="72"/>
      <c r="BQ270" s="72"/>
      <c r="BR270" s="72"/>
      <c r="BS270" s="72"/>
      <c r="BT270" s="72"/>
      <c r="BU270" s="72"/>
      <c r="BV270" s="72"/>
      <c r="BW270" s="72"/>
      <c r="BX270" s="72"/>
      <c r="BY270" s="72"/>
    </row>
    <row r="271" spans="1:77" ht="15.75" customHeight="1">
      <c r="A271" s="72"/>
      <c r="B271" s="72"/>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c r="AA271" s="72"/>
      <c r="AB271" s="72"/>
      <c r="AC271" s="72"/>
      <c r="AD271" s="72"/>
      <c r="AE271" s="72"/>
      <c r="AF271" s="72"/>
      <c r="AG271" s="72"/>
      <c r="AH271" s="72"/>
      <c r="AI271" s="72"/>
      <c r="AJ271" s="72"/>
      <c r="AK271" s="72"/>
      <c r="AL271" s="72"/>
      <c r="AM271" s="72"/>
      <c r="AN271" s="72"/>
      <c r="AO271" s="72"/>
      <c r="AP271" s="72"/>
      <c r="AQ271" s="72"/>
      <c r="AR271" s="72"/>
      <c r="AS271" s="72"/>
      <c r="AT271" s="72"/>
      <c r="AU271" s="72"/>
      <c r="AV271" s="72"/>
      <c r="AW271" s="72"/>
      <c r="AX271" s="72"/>
      <c r="AY271" s="72"/>
      <c r="AZ271" s="72"/>
      <c r="BA271" s="72"/>
      <c r="BB271" s="72"/>
      <c r="BC271" s="72"/>
      <c r="BD271" s="72"/>
      <c r="BE271" s="72"/>
      <c r="BF271" s="72"/>
      <c r="BG271" s="72"/>
      <c r="BH271" s="72"/>
      <c r="BI271" s="72"/>
      <c r="BJ271" s="72"/>
      <c r="BK271" s="72"/>
      <c r="BL271" s="72"/>
      <c r="BM271" s="72"/>
      <c r="BN271" s="72"/>
      <c r="BO271" s="72"/>
      <c r="BP271" s="72"/>
      <c r="BQ271" s="72"/>
      <c r="BR271" s="72"/>
      <c r="BS271" s="72"/>
      <c r="BT271" s="72"/>
      <c r="BU271" s="72"/>
      <c r="BV271" s="72"/>
      <c r="BW271" s="72"/>
      <c r="BX271" s="72"/>
      <c r="BY271" s="72"/>
    </row>
    <row r="272" spans="1:77" ht="15.75" customHeight="1">
      <c r="A272" s="72"/>
      <c r="B272" s="7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72"/>
      <c r="BS272" s="72"/>
      <c r="BT272" s="72"/>
      <c r="BU272" s="72"/>
      <c r="BV272" s="72"/>
      <c r="BW272" s="72"/>
      <c r="BX272" s="72"/>
      <c r="BY272" s="72"/>
    </row>
    <row r="273" spans="1:77" ht="15.75" customHeight="1">
      <c r="A273" s="72"/>
      <c r="B273" s="7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72"/>
      <c r="BS273" s="72"/>
      <c r="BT273" s="72"/>
      <c r="BU273" s="72"/>
      <c r="BV273" s="72"/>
      <c r="BW273" s="72"/>
      <c r="BX273" s="72"/>
      <c r="BY273" s="72"/>
    </row>
    <row r="274" spans="1:77" ht="15.75" customHeight="1">
      <c r="A274" s="72"/>
      <c r="B274" s="72"/>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72"/>
      <c r="BS274" s="72"/>
      <c r="BT274" s="72"/>
      <c r="BU274" s="72"/>
      <c r="BV274" s="72"/>
      <c r="BW274" s="72"/>
      <c r="BX274" s="72"/>
      <c r="BY274" s="72"/>
    </row>
    <row r="275" spans="1:77" ht="15.75" customHeight="1">
      <c r="A275" s="72"/>
      <c r="B275" s="72"/>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c r="BR275" s="72"/>
      <c r="BS275" s="72"/>
      <c r="BT275" s="72"/>
      <c r="BU275" s="72"/>
      <c r="BV275" s="72"/>
      <c r="BW275" s="72"/>
      <c r="BX275" s="72"/>
      <c r="BY275" s="72"/>
    </row>
    <row r="276" spans="1:77" ht="15.75" customHeight="1">
      <c r="A276" s="72"/>
      <c r="B276" s="72"/>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c r="BO276" s="72"/>
      <c r="BP276" s="72"/>
      <c r="BQ276" s="72"/>
      <c r="BR276" s="72"/>
      <c r="BS276" s="72"/>
      <c r="BT276" s="72"/>
      <c r="BU276" s="72"/>
      <c r="BV276" s="72"/>
      <c r="BW276" s="72"/>
      <c r="BX276" s="72"/>
      <c r="BY276" s="72"/>
    </row>
    <row r="277" spans="1:77" ht="15.75" customHeight="1">
      <c r="A277" s="72"/>
      <c r="B277" s="72"/>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c r="BO277" s="72"/>
      <c r="BP277" s="72"/>
      <c r="BQ277" s="72"/>
      <c r="BR277" s="72"/>
      <c r="BS277" s="72"/>
      <c r="BT277" s="72"/>
      <c r="BU277" s="72"/>
      <c r="BV277" s="72"/>
      <c r="BW277" s="72"/>
      <c r="BX277" s="72"/>
      <c r="BY277" s="72"/>
    </row>
    <row r="278" spans="1:77" ht="15.75" customHeight="1">
      <c r="A278" s="72"/>
      <c r="B278" s="72"/>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c r="AA278" s="72"/>
      <c r="AB278" s="72"/>
      <c r="AC278" s="72"/>
      <c r="AD278" s="72"/>
      <c r="AE278" s="72"/>
      <c r="AF278" s="72"/>
      <c r="AG278" s="72"/>
      <c r="AH278" s="72"/>
      <c r="AI278" s="72"/>
      <c r="AJ278" s="72"/>
      <c r="AK278" s="72"/>
      <c r="AL278" s="72"/>
      <c r="AM278" s="72"/>
      <c r="AN278" s="72"/>
      <c r="AO278" s="72"/>
      <c r="AP278" s="72"/>
      <c r="AQ278" s="72"/>
      <c r="AR278" s="72"/>
      <c r="AS278" s="72"/>
      <c r="AT278" s="72"/>
      <c r="AU278" s="72"/>
      <c r="AV278" s="72"/>
      <c r="AW278" s="72"/>
      <c r="AX278" s="72"/>
      <c r="AY278" s="72"/>
      <c r="AZ278" s="72"/>
      <c r="BA278" s="72"/>
      <c r="BB278" s="72"/>
      <c r="BC278" s="72"/>
      <c r="BD278" s="72"/>
      <c r="BE278" s="72"/>
      <c r="BF278" s="72"/>
      <c r="BG278" s="72"/>
      <c r="BH278" s="72"/>
      <c r="BI278" s="72"/>
      <c r="BJ278" s="72"/>
      <c r="BK278" s="72"/>
      <c r="BL278" s="72"/>
      <c r="BM278" s="72"/>
      <c r="BN278" s="72"/>
      <c r="BO278" s="72"/>
      <c r="BP278" s="72"/>
      <c r="BQ278" s="72"/>
      <c r="BR278" s="72"/>
      <c r="BS278" s="72"/>
      <c r="BT278" s="72"/>
      <c r="BU278" s="72"/>
      <c r="BV278" s="72"/>
      <c r="BW278" s="72"/>
      <c r="BX278" s="72"/>
      <c r="BY278" s="72"/>
    </row>
    <row r="279" spans="1:77" ht="15.75" customHeight="1">
      <c r="A279" s="72"/>
      <c r="B279" s="72"/>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c r="AA279" s="72"/>
      <c r="AB279" s="72"/>
      <c r="AC279" s="72"/>
      <c r="AD279" s="72"/>
      <c r="AE279" s="72"/>
      <c r="AF279" s="72"/>
      <c r="AG279" s="72"/>
      <c r="AH279" s="72"/>
      <c r="AI279" s="72"/>
      <c r="AJ279" s="72"/>
      <c r="AK279" s="72"/>
      <c r="AL279" s="72"/>
      <c r="AM279" s="72"/>
      <c r="AN279" s="72"/>
      <c r="AO279" s="72"/>
      <c r="AP279" s="72"/>
      <c r="AQ279" s="72"/>
      <c r="AR279" s="72"/>
      <c r="AS279" s="72"/>
      <c r="AT279" s="72"/>
      <c r="AU279" s="72"/>
      <c r="AV279" s="72"/>
      <c r="AW279" s="72"/>
      <c r="AX279" s="72"/>
      <c r="AY279" s="72"/>
      <c r="AZ279" s="72"/>
      <c r="BA279" s="72"/>
      <c r="BB279" s="72"/>
      <c r="BC279" s="72"/>
      <c r="BD279" s="72"/>
      <c r="BE279" s="72"/>
      <c r="BF279" s="72"/>
      <c r="BG279" s="72"/>
      <c r="BH279" s="72"/>
      <c r="BI279" s="72"/>
      <c r="BJ279" s="72"/>
      <c r="BK279" s="72"/>
      <c r="BL279" s="72"/>
      <c r="BM279" s="72"/>
      <c r="BN279" s="72"/>
      <c r="BO279" s="72"/>
      <c r="BP279" s="72"/>
      <c r="BQ279" s="72"/>
      <c r="BR279" s="72"/>
      <c r="BS279" s="72"/>
      <c r="BT279" s="72"/>
      <c r="BU279" s="72"/>
      <c r="BV279" s="72"/>
      <c r="BW279" s="72"/>
      <c r="BX279" s="72"/>
      <c r="BY279" s="72"/>
    </row>
    <row r="280" spans="1:77" ht="15.75" customHeight="1">
      <c r="A280" s="72"/>
      <c r="B280" s="72"/>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c r="AA280" s="72"/>
      <c r="AB280" s="72"/>
      <c r="AC280" s="72"/>
      <c r="AD280" s="72"/>
      <c r="AE280" s="72"/>
      <c r="AF280" s="72"/>
      <c r="AG280" s="72"/>
      <c r="AH280" s="72"/>
      <c r="AI280" s="72"/>
      <c r="AJ280" s="72"/>
      <c r="AK280" s="72"/>
      <c r="AL280" s="72"/>
      <c r="AM280" s="72"/>
      <c r="AN280" s="72"/>
      <c r="AO280" s="72"/>
      <c r="AP280" s="72"/>
      <c r="AQ280" s="72"/>
      <c r="AR280" s="72"/>
      <c r="AS280" s="72"/>
      <c r="AT280" s="72"/>
      <c r="AU280" s="72"/>
      <c r="AV280" s="72"/>
      <c r="AW280" s="72"/>
      <c r="AX280" s="72"/>
      <c r="AY280" s="72"/>
      <c r="AZ280" s="72"/>
      <c r="BA280" s="72"/>
      <c r="BB280" s="72"/>
      <c r="BC280" s="72"/>
      <c r="BD280" s="72"/>
      <c r="BE280" s="72"/>
      <c r="BF280" s="72"/>
      <c r="BG280" s="72"/>
      <c r="BH280" s="72"/>
      <c r="BI280" s="72"/>
      <c r="BJ280" s="72"/>
      <c r="BK280" s="72"/>
      <c r="BL280" s="72"/>
      <c r="BM280" s="72"/>
      <c r="BN280" s="72"/>
      <c r="BO280" s="72"/>
      <c r="BP280" s="72"/>
      <c r="BQ280" s="72"/>
      <c r="BR280" s="72"/>
      <c r="BS280" s="72"/>
      <c r="BT280" s="72"/>
      <c r="BU280" s="72"/>
      <c r="BV280" s="72"/>
      <c r="BW280" s="72"/>
      <c r="BX280" s="72"/>
      <c r="BY280" s="72"/>
    </row>
    <row r="281" spans="1:77" ht="15.75" customHeight="1">
      <c r="A281" s="72"/>
      <c r="B281" s="72"/>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c r="AA281" s="72"/>
      <c r="AB281" s="72"/>
      <c r="AC281" s="72"/>
      <c r="AD281" s="72"/>
      <c r="AE281" s="72"/>
      <c r="AF281" s="72"/>
      <c r="AG281" s="72"/>
      <c r="AH281" s="72"/>
      <c r="AI281" s="72"/>
      <c r="AJ281" s="72"/>
      <c r="AK281" s="72"/>
      <c r="AL281" s="72"/>
      <c r="AM281" s="72"/>
      <c r="AN281" s="72"/>
      <c r="AO281" s="72"/>
      <c r="AP281" s="72"/>
      <c r="AQ281" s="72"/>
      <c r="AR281" s="72"/>
      <c r="AS281" s="72"/>
      <c r="AT281" s="72"/>
      <c r="AU281" s="72"/>
      <c r="AV281" s="72"/>
      <c r="AW281" s="72"/>
      <c r="AX281" s="72"/>
      <c r="AY281" s="72"/>
      <c r="AZ281" s="72"/>
      <c r="BA281" s="72"/>
      <c r="BB281" s="72"/>
      <c r="BC281" s="72"/>
      <c r="BD281" s="72"/>
      <c r="BE281" s="72"/>
      <c r="BF281" s="72"/>
      <c r="BG281" s="72"/>
      <c r="BH281" s="72"/>
      <c r="BI281" s="72"/>
      <c r="BJ281" s="72"/>
      <c r="BK281" s="72"/>
      <c r="BL281" s="72"/>
      <c r="BM281" s="72"/>
      <c r="BN281" s="72"/>
      <c r="BO281" s="72"/>
      <c r="BP281" s="72"/>
      <c r="BQ281" s="72"/>
      <c r="BR281" s="72"/>
      <c r="BS281" s="72"/>
      <c r="BT281" s="72"/>
      <c r="BU281" s="72"/>
      <c r="BV281" s="72"/>
      <c r="BW281" s="72"/>
      <c r="BX281" s="72"/>
      <c r="BY281" s="72"/>
    </row>
    <row r="282" spans="1:77" ht="15.75" customHeight="1">
      <c r="A282" s="72"/>
      <c r="B282" s="72"/>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c r="AA282" s="72"/>
      <c r="AB282" s="72"/>
      <c r="AC282" s="72"/>
      <c r="AD282" s="72"/>
      <c r="AE282" s="72"/>
      <c r="AF282" s="72"/>
      <c r="AG282" s="72"/>
      <c r="AH282" s="72"/>
      <c r="AI282" s="72"/>
      <c r="AJ282" s="72"/>
      <c r="AK282" s="72"/>
      <c r="AL282" s="72"/>
      <c r="AM282" s="72"/>
      <c r="AN282" s="72"/>
      <c r="AO282" s="72"/>
      <c r="AP282" s="72"/>
      <c r="AQ282" s="72"/>
      <c r="AR282" s="72"/>
      <c r="AS282" s="72"/>
      <c r="AT282" s="72"/>
      <c r="AU282" s="72"/>
      <c r="AV282" s="72"/>
      <c r="AW282" s="72"/>
      <c r="AX282" s="72"/>
      <c r="AY282" s="72"/>
      <c r="AZ282" s="72"/>
      <c r="BA282" s="72"/>
      <c r="BB282" s="72"/>
      <c r="BC282" s="72"/>
      <c r="BD282" s="72"/>
      <c r="BE282" s="72"/>
      <c r="BF282" s="72"/>
      <c r="BG282" s="72"/>
      <c r="BH282" s="72"/>
      <c r="BI282" s="72"/>
      <c r="BJ282" s="72"/>
      <c r="BK282" s="72"/>
      <c r="BL282" s="72"/>
      <c r="BM282" s="72"/>
      <c r="BN282" s="72"/>
      <c r="BO282" s="72"/>
      <c r="BP282" s="72"/>
      <c r="BQ282" s="72"/>
      <c r="BR282" s="72"/>
      <c r="BS282" s="72"/>
      <c r="BT282" s="72"/>
      <c r="BU282" s="72"/>
      <c r="BV282" s="72"/>
      <c r="BW282" s="72"/>
      <c r="BX282" s="72"/>
      <c r="BY282" s="72"/>
    </row>
    <row r="283" spans="1:77" ht="15.75" customHeight="1">
      <c r="A283" s="72"/>
      <c r="B283" s="72"/>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c r="AA283" s="72"/>
      <c r="AB283" s="72"/>
      <c r="AC283" s="72"/>
      <c r="AD283" s="72"/>
      <c r="AE283" s="72"/>
      <c r="AF283" s="72"/>
      <c r="AG283" s="72"/>
      <c r="AH283" s="72"/>
      <c r="AI283" s="72"/>
      <c r="AJ283" s="72"/>
      <c r="AK283" s="72"/>
      <c r="AL283" s="72"/>
      <c r="AM283" s="72"/>
      <c r="AN283" s="72"/>
      <c r="AO283" s="72"/>
      <c r="AP283" s="72"/>
      <c r="AQ283" s="72"/>
      <c r="AR283" s="72"/>
      <c r="AS283" s="72"/>
      <c r="AT283" s="72"/>
      <c r="AU283" s="72"/>
      <c r="AV283" s="72"/>
      <c r="AW283" s="72"/>
      <c r="AX283" s="72"/>
      <c r="AY283" s="72"/>
      <c r="AZ283" s="72"/>
      <c r="BA283" s="72"/>
      <c r="BB283" s="72"/>
      <c r="BC283" s="72"/>
      <c r="BD283" s="72"/>
      <c r="BE283" s="72"/>
      <c r="BF283" s="72"/>
      <c r="BG283" s="72"/>
      <c r="BH283" s="72"/>
      <c r="BI283" s="72"/>
      <c r="BJ283" s="72"/>
      <c r="BK283" s="72"/>
      <c r="BL283" s="72"/>
      <c r="BM283" s="72"/>
      <c r="BN283" s="72"/>
      <c r="BO283" s="72"/>
      <c r="BP283" s="72"/>
      <c r="BQ283" s="72"/>
      <c r="BR283" s="72"/>
      <c r="BS283" s="72"/>
      <c r="BT283" s="72"/>
      <c r="BU283" s="72"/>
      <c r="BV283" s="72"/>
      <c r="BW283" s="72"/>
      <c r="BX283" s="72"/>
      <c r="BY283" s="72"/>
    </row>
    <row r="284" spans="1:77" ht="15.75" customHeight="1">
      <c r="A284" s="72"/>
      <c r="B284" s="72"/>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c r="AA284" s="72"/>
      <c r="AB284" s="72"/>
      <c r="AC284" s="72"/>
      <c r="AD284" s="72"/>
      <c r="AE284" s="72"/>
      <c r="AF284" s="72"/>
      <c r="AG284" s="72"/>
      <c r="AH284" s="72"/>
      <c r="AI284" s="72"/>
      <c r="AJ284" s="72"/>
      <c r="AK284" s="72"/>
      <c r="AL284" s="72"/>
      <c r="AM284" s="72"/>
      <c r="AN284" s="72"/>
      <c r="AO284" s="72"/>
      <c r="AP284" s="72"/>
      <c r="AQ284" s="72"/>
      <c r="AR284" s="72"/>
      <c r="AS284" s="72"/>
      <c r="AT284" s="72"/>
      <c r="AU284" s="72"/>
      <c r="AV284" s="72"/>
      <c r="AW284" s="72"/>
      <c r="AX284" s="72"/>
      <c r="AY284" s="72"/>
      <c r="AZ284" s="72"/>
      <c r="BA284" s="72"/>
      <c r="BB284" s="72"/>
      <c r="BC284" s="72"/>
      <c r="BD284" s="72"/>
      <c r="BE284" s="72"/>
      <c r="BF284" s="72"/>
      <c r="BG284" s="72"/>
      <c r="BH284" s="72"/>
      <c r="BI284" s="72"/>
      <c r="BJ284" s="72"/>
      <c r="BK284" s="72"/>
      <c r="BL284" s="72"/>
      <c r="BM284" s="72"/>
      <c r="BN284" s="72"/>
      <c r="BO284" s="72"/>
      <c r="BP284" s="72"/>
      <c r="BQ284" s="72"/>
      <c r="BR284" s="72"/>
      <c r="BS284" s="72"/>
      <c r="BT284" s="72"/>
      <c r="BU284" s="72"/>
      <c r="BV284" s="72"/>
      <c r="BW284" s="72"/>
      <c r="BX284" s="72"/>
      <c r="BY284" s="72"/>
    </row>
    <row r="285" spans="1:77" ht="15.75" customHeight="1">
      <c r="A285" s="72"/>
      <c r="B285" s="72"/>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c r="AA285" s="72"/>
      <c r="AB285" s="72"/>
      <c r="AC285" s="72"/>
      <c r="AD285" s="72"/>
      <c r="AE285" s="72"/>
      <c r="AF285" s="72"/>
      <c r="AG285" s="72"/>
      <c r="AH285" s="72"/>
      <c r="AI285" s="72"/>
      <c r="AJ285" s="72"/>
      <c r="AK285" s="72"/>
      <c r="AL285" s="72"/>
      <c r="AM285" s="72"/>
      <c r="AN285" s="72"/>
      <c r="AO285" s="72"/>
      <c r="AP285" s="72"/>
      <c r="AQ285" s="72"/>
      <c r="AR285" s="72"/>
      <c r="AS285" s="72"/>
      <c r="AT285" s="72"/>
      <c r="AU285" s="72"/>
      <c r="AV285" s="72"/>
      <c r="AW285" s="72"/>
      <c r="AX285" s="72"/>
      <c r="AY285" s="72"/>
      <c r="AZ285" s="72"/>
      <c r="BA285" s="72"/>
      <c r="BB285" s="72"/>
      <c r="BC285" s="72"/>
      <c r="BD285" s="72"/>
      <c r="BE285" s="72"/>
      <c r="BF285" s="72"/>
      <c r="BG285" s="72"/>
      <c r="BH285" s="72"/>
      <c r="BI285" s="72"/>
      <c r="BJ285" s="72"/>
      <c r="BK285" s="72"/>
      <c r="BL285" s="72"/>
      <c r="BM285" s="72"/>
      <c r="BN285" s="72"/>
      <c r="BO285" s="72"/>
      <c r="BP285" s="72"/>
      <c r="BQ285" s="72"/>
      <c r="BR285" s="72"/>
      <c r="BS285" s="72"/>
      <c r="BT285" s="72"/>
      <c r="BU285" s="72"/>
      <c r="BV285" s="72"/>
      <c r="BW285" s="72"/>
      <c r="BX285" s="72"/>
      <c r="BY285" s="72"/>
    </row>
    <row r="286" spans="1:77" ht="15.75" customHeight="1">
      <c r="A286" s="72"/>
      <c r="B286" s="72"/>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c r="AA286" s="72"/>
      <c r="AB286" s="72"/>
      <c r="AC286" s="72"/>
      <c r="AD286" s="72"/>
      <c r="AE286" s="72"/>
      <c r="AF286" s="72"/>
      <c r="AG286" s="72"/>
      <c r="AH286" s="72"/>
      <c r="AI286" s="72"/>
      <c r="AJ286" s="72"/>
      <c r="AK286" s="72"/>
      <c r="AL286" s="72"/>
      <c r="AM286" s="72"/>
      <c r="AN286" s="72"/>
      <c r="AO286" s="72"/>
      <c r="AP286" s="72"/>
      <c r="AQ286" s="72"/>
      <c r="AR286" s="72"/>
      <c r="AS286" s="72"/>
      <c r="AT286" s="72"/>
      <c r="AU286" s="72"/>
      <c r="AV286" s="72"/>
      <c r="AW286" s="72"/>
      <c r="AX286" s="72"/>
      <c r="AY286" s="72"/>
      <c r="AZ286" s="72"/>
      <c r="BA286" s="72"/>
      <c r="BB286" s="72"/>
      <c r="BC286" s="72"/>
      <c r="BD286" s="72"/>
      <c r="BE286" s="72"/>
      <c r="BF286" s="72"/>
      <c r="BG286" s="72"/>
      <c r="BH286" s="72"/>
      <c r="BI286" s="72"/>
      <c r="BJ286" s="72"/>
      <c r="BK286" s="72"/>
      <c r="BL286" s="72"/>
      <c r="BM286" s="72"/>
      <c r="BN286" s="72"/>
      <c r="BO286" s="72"/>
      <c r="BP286" s="72"/>
      <c r="BQ286" s="72"/>
      <c r="BR286" s="72"/>
      <c r="BS286" s="72"/>
      <c r="BT286" s="72"/>
      <c r="BU286" s="72"/>
      <c r="BV286" s="72"/>
      <c r="BW286" s="72"/>
      <c r="BX286" s="72"/>
      <c r="BY286" s="72"/>
    </row>
    <row r="287" spans="1:77" ht="15.75" customHeight="1">
      <c r="A287" s="72"/>
      <c r="B287" s="72"/>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AL287" s="72"/>
      <c r="AM287" s="72"/>
      <c r="AN287" s="72"/>
      <c r="AO287" s="72"/>
      <c r="AP287" s="72"/>
      <c r="AQ287" s="72"/>
      <c r="AR287" s="72"/>
      <c r="AS287" s="72"/>
      <c r="AT287" s="72"/>
      <c r="AU287" s="72"/>
      <c r="AV287" s="72"/>
      <c r="AW287" s="72"/>
      <c r="AX287" s="72"/>
      <c r="AY287" s="72"/>
      <c r="AZ287" s="72"/>
      <c r="BA287" s="72"/>
      <c r="BB287" s="72"/>
      <c r="BC287" s="72"/>
      <c r="BD287" s="72"/>
      <c r="BE287" s="72"/>
      <c r="BF287" s="72"/>
      <c r="BG287" s="72"/>
      <c r="BH287" s="72"/>
      <c r="BI287" s="72"/>
      <c r="BJ287" s="72"/>
      <c r="BK287" s="72"/>
      <c r="BL287" s="72"/>
      <c r="BM287" s="72"/>
      <c r="BN287" s="72"/>
      <c r="BO287" s="72"/>
      <c r="BP287" s="72"/>
      <c r="BQ287" s="72"/>
      <c r="BR287" s="72"/>
      <c r="BS287" s="72"/>
      <c r="BT287" s="72"/>
      <c r="BU287" s="72"/>
      <c r="BV287" s="72"/>
      <c r="BW287" s="72"/>
      <c r="BX287" s="72"/>
      <c r="BY287" s="72"/>
    </row>
    <row r="288" spans="1:77" ht="15.75" customHeight="1">
      <c r="A288" s="7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AL288" s="72"/>
      <c r="AM288" s="72"/>
      <c r="AN288" s="72"/>
      <c r="AO288" s="72"/>
      <c r="AP288" s="72"/>
      <c r="AQ288" s="72"/>
      <c r="AR288" s="72"/>
      <c r="AS288" s="72"/>
      <c r="AT288" s="72"/>
      <c r="AU288" s="72"/>
      <c r="AV288" s="72"/>
      <c r="AW288" s="72"/>
      <c r="AX288" s="72"/>
      <c r="AY288" s="72"/>
      <c r="AZ288" s="72"/>
      <c r="BA288" s="72"/>
      <c r="BB288" s="72"/>
      <c r="BC288" s="72"/>
      <c r="BD288" s="72"/>
      <c r="BE288" s="72"/>
      <c r="BF288" s="72"/>
      <c r="BG288" s="72"/>
      <c r="BH288" s="72"/>
      <c r="BI288" s="72"/>
      <c r="BJ288" s="72"/>
      <c r="BK288" s="72"/>
      <c r="BL288" s="72"/>
      <c r="BM288" s="72"/>
      <c r="BN288" s="72"/>
      <c r="BO288" s="72"/>
      <c r="BP288" s="72"/>
      <c r="BQ288" s="72"/>
      <c r="BR288" s="72"/>
      <c r="BS288" s="72"/>
      <c r="BT288" s="72"/>
      <c r="BU288" s="72"/>
      <c r="BV288" s="72"/>
      <c r="BW288" s="72"/>
      <c r="BX288" s="72"/>
      <c r="BY288" s="72"/>
    </row>
    <row r="289" spans="1:77" ht="15.75" customHeight="1">
      <c r="A289" s="72"/>
      <c r="B289" s="72"/>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c r="AA289" s="72"/>
      <c r="AB289" s="72"/>
      <c r="AC289" s="72"/>
      <c r="AD289" s="72"/>
      <c r="AE289" s="72"/>
      <c r="AF289" s="72"/>
      <c r="AG289" s="72"/>
      <c r="AH289" s="72"/>
      <c r="AI289" s="72"/>
      <c r="AJ289" s="72"/>
      <c r="AK289" s="72"/>
      <c r="AL289" s="72"/>
      <c r="AM289" s="72"/>
      <c r="AN289" s="72"/>
      <c r="AO289" s="72"/>
      <c r="AP289" s="72"/>
      <c r="AQ289" s="72"/>
      <c r="AR289" s="72"/>
      <c r="AS289" s="72"/>
      <c r="AT289" s="72"/>
      <c r="AU289" s="72"/>
      <c r="AV289" s="72"/>
      <c r="AW289" s="72"/>
      <c r="AX289" s="72"/>
      <c r="AY289" s="72"/>
      <c r="AZ289" s="72"/>
      <c r="BA289" s="72"/>
      <c r="BB289" s="72"/>
      <c r="BC289" s="72"/>
      <c r="BD289" s="72"/>
      <c r="BE289" s="72"/>
      <c r="BF289" s="72"/>
      <c r="BG289" s="72"/>
      <c r="BH289" s="72"/>
      <c r="BI289" s="72"/>
      <c r="BJ289" s="72"/>
      <c r="BK289" s="72"/>
      <c r="BL289" s="72"/>
      <c r="BM289" s="72"/>
      <c r="BN289" s="72"/>
      <c r="BO289" s="72"/>
      <c r="BP289" s="72"/>
      <c r="BQ289" s="72"/>
      <c r="BR289" s="72"/>
      <c r="BS289" s="72"/>
      <c r="BT289" s="72"/>
      <c r="BU289" s="72"/>
      <c r="BV289" s="72"/>
      <c r="BW289" s="72"/>
      <c r="BX289" s="72"/>
      <c r="BY289" s="72"/>
    </row>
    <row r="290" spans="1:77" ht="15.75" customHeight="1">
      <c r="A290" s="72"/>
      <c r="B290" s="72"/>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c r="AA290" s="72"/>
      <c r="AB290" s="72"/>
      <c r="AC290" s="72"/>
      <c r="AD290" s="72"/>
      <c r="AE290" s="72"/>
      <c r="AF290" s="72"/>
      <c r="AG290" s="72"/>
      <c r="AH290" s="72"/>
      <c r="AI290" s="72"/>
      <c r="AJ290" s="72"/>
      <c r="AK290" s="72"/>
      <c r="AL290" s="72"/>
      <c r="AM290" s="72"/>
      <c r="AN290" s="72"/>
      <c r="AO290" s="72"/>
      <c r="AP290" s="72"/>
      <c r="AQ290" s="72"/>
      <c r="AR290" s="72"/>
      <c r="AS290" s="72"/>
      <c r="AT290" s="72"/>
      <c r="AU290" s="72"/>
      <c r="AV290" s="72"/>
      <c r="AW290" s="72"/>
      <c r="AX290" s="72"/>
      <c r="AY290" s="72"/>
      <c r="AZ290" s="72"/>
      <c r="BA290" s="72"/>
      <c r="BB290" s="72"/>
      <c r="BC290" s="72"/>
      <c r="BD290" s="72"/>
      <c r="BE290" s="72"/>
      <c r="BF290" s="72"/>
      <c r="BG290" s="72"/>
      <c r="BH290" s="72"/>
      <c r="BI290" s="72"/>
      <c r="BJ290" s="72"/>
      <c r="BK290" s="72"/>
      <c r="BL290" s="72"/>
      <c r="BM290" s="72"/>
      <c r="BN290" s="72"/>
      <c r="BO290" s="72"/>
      <c r="BP290" s="72"/>
      <c r="BQ290" s="72"/>
      <c r="BR290" s="72"/>
      <c r="BS290" s="72"/>
      <c r="BT290" s="72"/>
      <c r="BU290" s="72"/>
      <c r="BV290" s="72"/>
      <c r="BW290" s="72"/>
      <c r="BX290" s="72"/>
      <c r="BY290" s="72"/>
    </row>
    <row r="291" spans="1:77" ht="15.75" customHeight="1">
      <c r="A291" s="72"/>
      <c r="B291" s="72"/>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c r="AA291" s="72"/>
      <c r="AB291" s="72"/>
      <c r="AC291" s="72"/>
      <c r="AD291" s="72"/>
      <c r="AE291" s="72"/>
      <c r="AF291" s="72"/>
      <c r="AG291" s="72"/>
      <c r="AH291" s="72"/>
      <c r="AI291" s="72"/>
      <c r="AJ291" s="72"/>
      <c r="AK291" s="72"/>
      <c r="AL291" s="72"/>
      <c r="AM291" s="72"/>
      <c r="AN291" s="72"/>
      <c r="AO291" s="72"/>
      <c r="AP291" s="72"/>
      <c r="AQ291" s="72"/>
      <c r="AR291" s="72"/>
      <c r="AS291" s="72"/>
      <c r="AT291" s="72"/>
      <c r="AU291" s="72"/>
      <c r="AV291" s="72"/>
      <c r="AW291" s="72"/>
      <c r="AX291" s="72"/>
      <c r="AY291" s="72"/>
      <c r="AZ291" s="72"/>
      <c r="BA291" s="72"/>
      <c r="BB291" s="72"/>
      <c r="BC291" s="72"/>
      <c r="BD291" s="72"/>
      <c r="BE291" s="72"/>
      <c r="BF291" s="72"/>
      <c r="BG291" s="72"/>
      <c r="BH291" s="72"/>
      <c r="BI291" s="72"/>
      <c r="BJ291" s="72"/>
      <c r="BK291" s="72"/>
      <c r="BL291" s="72"/>
      <c r="BM291" s="72"/>
      <c r="BN291" s="72"/>
      <c r="BO291" s="72"/>
      <c r="BP291" s="72"/>
      <c r="BQ291" s="72"/>
      <c r="BR291" s="72"/>
      <c r="BS291" s="72"/>
      <c r="BT291" s="72"/>
      <c r="BU291" s="72"/>
      <c r="BV291" s="72"/>
      <c r="BW291" s="72"/>
      <c r="BX291" s="72"/>
      <c r="BY291" s="72"/>
    </row>
    <row r="292" spans="1:77" ht="15.75" customHeight="1">
      <c r="A292" s="72"/>
      <c r="B292" s="72"/>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c r="AA292" s="72"/>
      <c r="AB292" s="72"/>
      <c r="AC292" s="72"/>
      <c r="AD292" s="72"/>
      <c r="AE292" s="72"/>
      <c r="AF292" s="72"/>
      <c r="AG292" s="72"/>
      <c r="AH292" s="72"/>
      <c r="AI292" s="72"/>
      <c r="AJ292" s="72"/>
      <c r="AK292" s="72"/>
      <c r="AL292" s="72"/>
      <c r="AM292" s="72"/>
      <c r="AN292" s="72"/>
      <c r="AO292" s="72"/>
      <c r="AP292" s="72"/>
      <c r="AQ292" s="72"/>
      <c r="AR292" s="72"/>
      <c r="AS292" s="72"/>
      <c r="AT292" s="72"/>
      <c r="AU292" s="72"/>
      <c r="AV292" s="72"/>
      <c r="AW292" s="72"/>
      <c r="AX292" s="72"/>
      <c r="AY292" s="72"/>
      <c r="AZ292" s="72"/>
      <c r="BA292" s="72"/>
      <c r="BB292" s="72"/>
      <c r="BC292" s="72"/>
      <c r="BD292" s="72"/>
      <c r="BE292" s="72"/>
      <c r="BF292" s="72"/>
      <c r="BG292" s="72"/>
      <c r="BH292" s="72"/>
      <c r="BI292" s="72"/>
      <c r="BJ292" s="72"/>
      <c r="BK292" s="72"/>
      <c r="BL292" s="72"/>
      <c r="BM292" s="72"/>
      <c r="BN292" s="72"/>
      <c r="BO292" s="72"/>
      <c r="BP292" s="72"/>
      <c r="BQ292" s="72"/>
      <c r="BR292" s="72"/>
      <c r="BS292" s="72"/>
      <c r="BT292" s="72"/>
      <c r="BU292" s="72"/>
      <c r="BV292" s="72"/>
      <c r="BW292" s="72"/>
      <c r="BX292" s="72"/>
      <c r="BY292" s="72"/>
    </row>
    <row r="293" spans="1:77" ht="15.75" customHeight="1">
      <c r="A293" s="72"/>
      <c r="B293" s="72"/>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c r="AA293" s="72"/>
      <c r="AB293" s="72"/>
      <c r="AC293" s="72"/>
      <c r="AD293" s="72"/>
      <c r="AE293" s="72"/>
      <c r="AF293" s="72"/>
      <c r="AG293" s="72"/>
      <c r="AH293" s="72"/>
      <c r="AI293" s="72"/>
      <c r="AJ293" s="72"/>
      <c r="AK293" s="72"/>
      <c r="AL293" s="72"/>
      <c r="AM293" s="72"/>
      <c r="AN293" s="72"/>
      <c r="AO293" s="72"/>
      <c r="AP293" s="72"/>
      <c r="AQ293" s="72"/>
      <c r="AR293" s="72"/>
      <c r="AS293" s="72"/>
      <c r="AT293" s="72"/>
      <c r="AU293" s="72"/>
      <c r="AV293" s="72"/>
      <c r="AW293" s="72"/>
      <c r="AX293" s="72"/>
      <c r="AY293" s="72"/>
      <c r="AZ293" s="72"/>
      <c r="BA293" s="72"/>
      <c r="BB293" s="72"/>
      <c r="BC293" s="72"/>
      <c r="BD293" s="72"/>
      <c r="BE293" s="72"/>
      <c r="BF293" s="72"/>
      <c r="BG293" s="72"/>
      <c r="BH293" s="72"/>
      <c r="BI293" s="72"/>
      <c r="BJ293" s="72"/>
      <c r="BK293" s="72"/>
      <c r="BL293" s="72"/>
      <c r="BM293" s="72"/>
      <c r="BN293" s="72"/>
      <c r="BO293" s="72"/>
      <c r="BP293" s="72"/>
      <c r="BQ293" s="72"/>
      <c r="BR293" s="72"/>
      <c r="BS293" s="72"/>
      <c r="BT293" s="72"/>
      <c r="BU293" s="72"/>
      <c r="BV293" s="72"/>
      <c r="BW293" s="72"/>
      <c r="BX293" s="72"/>
      <c r="BY293" s="72"/>
    </row>
    <row r="294" spans="1:77" ht="15.75" customHeight="1">
      <c r="A294" s="72"/>
      <c r="B294" s="72"/>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c r="AB294" s="72"/>
      <c r="AC294" s="72"/>
      <c r="AD294" s="72"/>
      <c r="AE294" s="72"/>
      <c r="AF294" s="72"/>
      <c r="AG294" s="72"/>
      <c r="AH294" s="72"/>
      <c r="AI294" s="72"/>
      <c r="AJ294" s="72"/>
      <c r="AK294" s="72"/>
      <c r="AL294" s="72"/>
      <c r="AM294" s="72"/>
      <c r="AN294" s="72"/>
      <c r="AO294" s="72"/>
      <c r="AP294" s="72"/>
      <c r="AQ294" s="72"/>
      <c r="AR294" s="72"/>
      <c r="AS294" s="72"/>
      <c r="AT294" s="72"/>
      <c r="AU294" s="72"/>
      <c r="AV294" s="72"/>
      <c r="AW294" s="72"/>
      <c r="AX294" s="72"/>
      <c r="AY294" s="72"/>
      <c r="AZ294" s="72"/>
      <c r="BA294" s="72"/>
      <c r="BB294" s="72"/>
      <c r="BC294" s="72"/>
      <c r="BD294" s="72"/>
      <c r="BE294" s="72"/>
      <c r="BF294" s="72"/>
      <c r="BG294" s="72"/>
      <c r="BH294" s="72"/>
      <c r="BI294" s="72"/>
      <c r="BJ294" s="72"/>
      <c r="BK294" s="72"/>
      <c r="BL294" s="72"/>
      <c r="BM294" s="72"/>
      <c r="BN294" s="72"/>
      <c r="BO294" s="72"/>
      <c r="BP294" s="72"/>
      <c r="BQ294" s="72"/>
      <c r="BR294" s="72"/>
      <c r="BS294" s="72"/>
      <c r="BT294" s="72"/>
      <c r="BU294" s="72"/>
      <c r="BV294" s="72"/>
      <c r="BW294" s="72"/>
      <c r="BX294" s="72"/>
      <c r="BY294" s="72"/>
    </row>
    <row r="295" spans="1:77" ht="15.75" customHeight="1">
      <c r="A295" s="72"/>
      <c r="B295" s="72"/>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c r="AA295" s="72"/>
      <c r="AB295" s="72"/>
      <c r="AC295" s="72"/>
      <c r="AD295" s="72"/>
      <c r="AE295" s="72"/>
      <c r="AF295" s="72"/>
      <c r="AG295" s="72"/>
      <c r="AH295" s="72"/>
      <c r="AI295" s="72"/>
      <c r="AJ295" s="72"/>
      <c r="AK295" s="72"/>
      <c r="AL295" s="72"/>
      <c r="AM295" s="72"/>
      <c r="AN295" s="72"/>
      <c r="AO295" s="72"/>
      <c r="AP295" s="72"/>
      <c r="AQ295" s="72"/>
      <c r="AR295" s="72"/>
      <c r="AS295" s="72"/>
      <c r="AT295" s="72"/>
      <c r="AU295" s="72"/>
      <c r="AV295" s="72"/>
      <c r="AW295" s="72"/>
      <c r="AX295" s="72"/>
      <c r="AY295" s="72"/>
      <c r="AZ295" s="72"/>
      <c r="BA295" s="72"/>
      <c r="BB295" s="72"/>
      <c r="BC295" s="72"/>
      <c r="BD295" s="72"/>
      <c r="BE295" s="72"/>
      <c r="BF295" s="72"/>
      <c r="BG295" s="72"/>
      <c r="BH295" s="72"/>
      <c r="BI295" s="72"/>
      <c r="BJ295" s="72"/>
      <c r="BK295" s="72"/>
      <c r="BL295" s="72"/>
      <c r="BM295" s="72"/>
      <c r="BN295" s="72"/>
      <c r="BO295" s="72"/>
      <c r="BP295" s="72"/>
      <c r="BQ295" s="72"/>
      <c r="BR295" s="72"/>
      <c r="BS295" s="72"/>
      <c r="BT295" s="72"/>
      <c r="BU295" s="72"/>
      <c r="BV295" s="72"/>
      <c r="BW295" s="72"/>
      <c r="BX295" s="72"/>
      <c r="BY295" s="72"/>
    </row>
    <row r="296" spans="1:77" ht="15.75" customHeight="1">
      <c r="A296" s="72"/>
      <c r="B296" s="72"/>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c r="AA296" s="72"/>
      <c r="AB296" s="72"/>
      <c r="AC296" s="72"/>
      <c r="AD296" s="72"/>
      <c r="AE296" s="72"/>
      <c r="AF296" s="72"/>
      <c r="AG296" s="72"/>
      <c r="AH296" s="72"/>
      <c r="AI296" s="72"/>
      <c r="AJ296" s="72"/>
      <c r="AK296" s="72"/>
      <c r="AL296" s="72"/>
      <c r="AM296" s="72"/>
      <c r="AN296" s="72"/>
      <c r="AO296" s="72"/>
      <c r="AP296" s="72"/>
      <c r="AQ296" s="72"/>
      <c r="AR296" s="72"/>
      <c r="AS296" s="72"/>
      <c r="AT296" s="72"/>
      <c r="AU296" s="72"/>
      <c r="AV296" s="72"/>
      <c r="AW296" s="72"/>
      <c r="AX296" s="72"/>
      <c r="AY296" s="72"/>
      <c r="AZ296" s="72"/>
      <c r="BA296" s="72"/>
      <c r="BB296" s="72"/>
      <c r="BC296" s="72"/>
      <c r="BD296" s="72"/>
      <c r="BE296" s="72"/>
      <c r="BF296" s="72"/>
      <c r="BG296" s="72"/>
      <c r="BH296" s="72"/>
      <c r="BI296" s="72"/>
      <c r="BJ296" s="72"/>
      <c r="BK296" s="72"/>
      <c r="BL296" s="72"/>
      <c r="BM296" s="72"/>
      <c r="BN296" s="72"/>
      <c r="BO296" s="72"/>
      <c r="BP296" s="72"/>
      <c r="BQ296" s="72"/>
      <c r="BR296" s="72"/>
      <c r="BS296" s="72"/>
      <c r="BT296" s="72"/>
      <c r="BU296" s="72"/>
      <c r="BV296" s="72"/>
      <c r="BW296" s="72"/>
      <c r="BX296" s="72"/>
      <c r="BY296" s="72"/>
    </row>
    <row r="297" spans="1:77" ht="15.75" customHeight="1">
      <c r="A297" s="72"/>
      <c r="B297" s="72"/>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c r="AA297" s="72"/>
      <c r="AB297" s="72"/>
      <c r="AC297" s="72"/>
      <c r="AD297" s="72"/>
      <c r="AE297" s="72"/>
      <c r="AF297" s="72"/>
      <c r="AG297" s="72"/>
      <c r="AH297" s="72"/>
      <c r="AI297" s="72"/>
      <c r="AJ297" s="72"/>
      <c r="AK297" s="72"/>
      <c r="AL297" s="72"/>
      <c r="AM297" s="72"/>
      <c r="AN297" s="72"/>
      <c r="AO297" s="72"/>
      <c r="AP297" s="72"/>
      <c r="AQ297" s="72"/>
      <c r="AR297" s="72"/>
      <c r="AS297" s="72"/>
      <c r="AT297" s="72"/>
      <c r="AU297" s="72"/>
      <c r="AV297" s="72"/>
      <c r="AW297" s="72"/>
      <c r="AX297" s="72"/>
      <c r="AY297" s="72"/>
      <c r="AZ297" s="72"/>
      <c r="BA297" s="72"/>
      <c r="BB297" s="72"/>
      <c r="BC297" s="72"/>
      <c r="BD297" s="72"/>
      <c r="BE297" s="72"/>
      <c r="BF297" s="72"/>
      <c r="BG297" s="72"/>
      <c r="BH297" s="72"/>
      <c r="BI297" s="72"/>
      <c r="BJ297" s="72"/>
      <c r="BK297" s="72"/>
      <c r="BL297" s="72"/>
      <c r="BM297" s="72"/>
      <c r="BN297" s="72"/>
      <c r="BO297" s="72"/>
      <c r="BP297" s="72"/>
      <c r="BQ297" s="72"/>
      <c r="BR297" s="72"/>
      <c r="BS297" s="72"/>
      <c r="BT297" s="72"/>
      <c r="BU297" s="72"/>
      <c r="BV297" s="72"/>
      <c r="BW297" s="72"/>
      <c r="BX297" s="72"/>
      <c r="BY297" s="72"/>
    </row>
    <row r="298" spans="1:77" ht="15.75" customHeight="1">
      <c r="A298" s="72"/>
      <c r="B298" s="72"/>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c r="AA298" s="72"/>
      <c r="AB298" s="72"/>
      <c r="AC298" s="72"/>
      <c r="AD298" s="72"/>
      <c r="AE298" s="72"/>
      <c r="AF298" s="72"/>
      <c r="AG298" s="72"/>
      <c r="AH298" s="72"/>
      <c r="AI298" s="72"/>
      <c r="AJ298" s="72"/>
      <c r="AK298" s="72"/>
      <c r="AL298" s="72"/>
      <c r="AM298" s="72"/>
      <c r="AN298" s="72"/>
      <c r="AO298" s="72"/>
      <c r="AP298" s="72"/>
      <c r="AQ298" s="72"/>
      <c r="AR298" s="72"/>
      <c r="AS298" s="72"/>
      <c r="AT298" s="72"/>
      <c r="AU298" s="72"/>
      <c r="AV298" s="72"/>
      <c r="AW298" s="72"/>
      <c r="AX298" s="72"/>
      <c r="AY298" s="72"/>
      <c r="AZ298" s="72"/>
      <c r="BA298" s="72"/>
      <c r="BB298" s="72"/>
      <c r="BC298" s="72"/>
      <c r="BD298" s="72"/>
      <c r="BE298" s="72"/>
      <c r="BF298" s="72"/>
      <c r="BG298" s="72"/>
      <c r="BH298" s="72"/>
      <c r="BI298" s="72"/>
      <c r="BJ298" s="72"/>
      <c r="BK298" s="72"/>
      <c r="BL298" s="72"/>
      <c r="BM298" s="72"/>
      <c r="BN298" s="72"/>
      <c r="BO298" s="72"/>
      <c r="BP298" s="72"/>
      <c r="BQ298" s="72"/>
      <c r="BR298" s="72"/>
      <c r="BS298" s="72"/>
      <c r="BT298" s="72"/>
      <c r="BU298" s="72"/>
      <c r="BV298" s="72"/>
      <c r="BW298" s="72"/>
      <c r="BX298" s="72"/>
      <c r="BY298" s="72"/>
    </row>
    <row r="299" spans="1:77" ht="15.75" customHeight="1">
      <c r="A299" s="72"/>
      <c r="B299" s="72"/>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c r="AA299" s="72"/>
      <c r="AB299" s="72"/>
      <c r="AC299" s="72"/>
      <c r="AD299" s="72"/>
      <c r="AE299" s="72"/>
      <c r="AF299" s="72"/>
      <c r="AG299" s="72"/>
      <c r="AH299" s="72"/>
      <c r="AI299" s="72"/>
      <c r="AJ299" s="72"/>
      <c r="AK299" s="72"/>
      <c r="AL299" s="72"/>
      <c r="AM299" s="72"/>
      <c r="AN299" s="72"/>
      <c r="AO299" s="72"/>
      <c r="AP299" s="72"/>
      <c r="AQ299" s="72"/>
      <c r="AR299" s="72"/>
      <c r="AS299" s="72"/>
      <c r="AT299" s="72"/>
      <c r="AU299" s="72"/>
      <c r="AV299" s="72"/>
      <c r="AW299" s="72"/>
      <c r="AX299" s="72"/>
      <c r="AY299" s="72"/>
      <c r="AZ299" s="72"/>
      <c r="BA299" s="72"/>
      <c r="BB299" s="72"/>
      <c r="BC299" s="72"/>
      <c r="BD299" s="72"/>
      <c r="BE299" s="72"/>
      <c r="BF299" s="72"/>
      <c r="BG299" s="72"/>
      <c r="BH299" s="72"/>
      <c r="BI299" s="72"/>
      <c r="BJ299" s="72"/>
      <c r="BK299" s="72"/>
      <c r="BL299" s="72"/>
      <c r="BM299" s="72"/>
      <c r="BN299" s="72"/>
      <c r="BO299" s="72"/>
      <c r="BP299" s="72"/>
      <c r="BQ299" s="72"/>
      <c r="BR299" s="72"/>
      <c r="BS299" s="72"/>
      <c r="BT299" s="72"/>
      <c r="BU299" s="72"/>
      <c r="BV299" s="72"/>
      <c r="BW299" s="72"/>
      <c r="BX299" s="72"/>
      <c r="BY299" s="72"/>
    </row>
    <row r="300" spans="1:77" ht="15.75" customHeight="1">
      <c r="A300" s="72"/>
      <c r="B300" s="72"/>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c r="AA300" s="72"/>
      <c r="AB300" s="72"/>
      <c r="AC300" s="72"/>
      <c r="AD300" s="72"/>
      <c r="AE300" s="72"/>
      <c r="AF300" s="72"/>
      <c r="AG300" s="72"/>
      <c r="AH300" s="72"/>
      <c r="AI300" s="72"/>
      <c r="AJ300" s="72"/>
      <c r="AK300" s="72"/>
      <c r="AL300" s="72"/>
      <c r="AM300" s="72"/>
      <c r="AN300" s="72"/>
      <c r="AO300" s="72"/>
      <c r="AP300" s="72"/>
      <c r="AQ300" s="72"/>
      <c r="AR300" s="72"/>
      <c r="AS300" s="72"/>
      <c r="AT300" s="72"/>
      <c r="AU300" s="72"/>
      <c r="AV300" s="72"/>
      <c r="AW300" s="72"/>
      <c r="AX300" s="72"/>
      <c r="AY300" s="72"/>
      <c r="AZ300" s="72"/>
      <c r="BA300" s="72"/>
      <c r="BB300" s="72"/>
      <c r="BC300" s="72"/>
      <c r="BD300" s="72"/>
      <c r="BE300" s="72"/>
      <c r="BF300" s="72"/>
      <c r="BG300" s="72"/>
      <c r="BH300" s="72"/>
      <c r="BI300" s="72"/>
      <c r="BJ300" s="72"/>
      <c r="BK300" s="72"/>
      <c r="BL300" s="72"/>
      <c r="BM300" s="72"/>
      <c r="BN300" s="72"/>
      <c r="BO300" s="72"/>
      <c r="BP300" s="72"/>
      <c r="BQ300" s="72"/>
      <c r="BR300" s="72"/>
      <c r="BS300" s="72"/>
      <c r="BT300" s="72"/>
      <c r="BU300" s="72"/>
      <c r="BV300" s="72"/>
      <c r="BW300" s="72"/>
      <c r="BX300" s="72"/>
      <c r="BY300" s="72"/>
    </row>
    <row r="301" spans="1:77" ht="15.75" customHeight="1">
      <c r="A301" s="72"/>
      <c r="B301" s="72"/>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c r="AA301" s="72"/>
      <c r="AB301" s="72"/>
      <c r="AC301" s="72"/>
      <c r="AD301" s="72"/>
      <c r="AE301" s="72"/>
      <c r="AF301" s="72"/>
      <c r="AG301" s="72"/>
      <c r="AH301" s="72"/>
      <c r="AI301" s="72"/>
      <c r="AJ301" s="72"/>
      <c r="AK301" s="72"/>
      <c r="AL301" s="72"/>
      <c r="AM301" s="72"/>
      <c r="AN301" s="72"/>
      <c r="AO301" s="72"/>
      <c r="AP301" s="72"/>
      <c r="AQ301" s="72"/>
      <c r="AR301" s="72"/>
      <c r="AS301" s="72"/>
      <c r="AT301" s="72"/>
      <c r="AU301" s="72"/>
      <c r="AV301" s="72"/>
      <c r="AW301" s="72"/>
      <c r="AX301" s="72"/>
      <c r="AY301" s="72"/>
      <c r="AZ301" s="72"/>
      <c r="BA301" s="72"/>
      <c r="BB301" s="72"/>
      <c r="BC301" s="72"/>
      <c r="BD301" s="72"/>
      <c r="BE301" s="72"/>
      <c r="BF301" s="72"/>
      <c r="BG301" s="72"/>
      <c r="BH301" s="72"/>
      <c r="BI301" s="72"/>
      <c r="BJ301" s="72"/>
      <c r="BK301" s="72"/>
      <c r="BL301" s="72"/>
      <c r="BM301" s="72"/>
      <c r="BN301" s="72"/>
      <c r="BO301" s="72"/>
      <c r="BP301" s="72"/>
      <c r="BQ301" s="72"/>
      <c r="BR301" s="72"/>
      <c r="BS301" s="72"/>
      <c r="BT301" s="72"/>
      <c r="BU301" s="72"/>
      <c r="BV301" s="72"/>
      <c r="BW301" s="72"/>
      <c r="BX301" s="72"/>
      <c r="BY301" s="72"/>
    </row>
    <row r="302" spans="1:77" ht="15.75" customHeight="1">
      <c r="A302" s="72"/>
      <c r="B302" s="72"/>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c r="AA302" s="72"/>
      <c r="AB302" s="72"/>
      <c r="AC302" s="72"/>
      <c r="AD302" s="72"/>
      <c r="AE302" s="72"/>
      <c r="AF302" s="72"/>
      <c r="AG302" s="72"/>
      <c r="AH302" s="72"/>
      <c r="AI302" s="72"/>
      <c r="AJ302" s="72"/>
      <c r="AK302" s="72"/>
      <c r="AL302" s="72"/>
      <c r="AM302" s="72"/>
      <c r="AN302" s="72"/>
      <c r="AO302" s="72"/>
      <c r="AP302" s="72"/>
      <c r="AQ302" s="72"/>
      <c r="AR302" s="72"/>
      <c r="AS302" s="72"/>
      <c r="AT302" s="72"/>
      <c r="AU302" s="72"/>
      <c r="AV302" s="72"/>
      <c r="AW302" s="72"/>
      <c r="AX302" s="72"/>
      <c r="AY302" s="72"/>
      <c r="AZ302" s="72"/>
      <c r="BA302" s="72"/>
      <c r="BB302" s="72"/>
      <c r="BC302" s="72"/>
      <c r="BD302" s="72"/>
      <c r="BE302" s="72"/>
      <c r="BF302" s="72"/>
      <c r="BG302" s="72"/>
      <c r="BH302" s="72"/>
      <c r="BI302" s="72"/>
      <c r="BJ302" s="72"/>
      <c r="BK302" s="72"/>
      <c r="BL302" s="72"/>
      <c r="BM302" s="72"/>
      <c r="BN302" s="72"/>
      <c r="BO302" s="72"/>
      <c r="BP302" s="72"/>
      <c r="BQ302" s="72"/>
      <c r="BR302" s="72"/>
      <c r="BS302" s="72"/>
      <c r="BT302" s="72"/>
      <c r="BU302" s="72"/>
      <c r="BV302" s="72"/>
      <c r="BW302" s="72"/>
      <c r="BX302" s="72"/>
      <c r="BY302" s="72"/>
    </row>
    <row r="303" spans="1:77" ht="15.75" customHeight="1">
      <c r="A303" s="72"/>
      <c r="B303" s="72"/>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c r="AA303" s="72"/>
      <c r="AB303" s="72"/>
      <c r="AC303" s="72"/>
      <c r="AD303" s="72"/>
      <c r="AE303" s="72"/>
      <c r="AF303" s="72"/>
      <c r="AG303" s="72"/>
      <c r="AH303" s="72"/>
      <c r="AI303" s="72"/>
      <c r="AJ303" s="72"/>
      <c r="AK303" s="72"/>
      <c r="AL303" s="72"/>
      <c r="AM303" s="72"/>
      <c r="AN303" s="72"/>
      <c r="AO303" s="72"/>
      <c r="AP303" s="72"/>
      <c r="AQ303" s="72"/>
      <c r="AR303" s="72"/>
      <c r="AS303" s="72"/>
      <c r="AT303" s="72"/>
      <c r="AU303" s="72"/>
      <c r="AV303" s="72"/>
      <c r="AW303" s="72"/>
      <c r="AX303" s="72"/>
      <c r="AY303" s="72"/>
      <c r="AZ303" s="72"/>
      <c r="BA303" s="72"/>
      <c r="BB303" s="72"/>
      <c r="BC303" s="72"/>
      <c r="BD303" s="72"/>
      <c r="BE303" s="72"/>
      <c r="BF303" s="72"/>
      <c r="BG303" s="72"/>
      <c r="BH303" s="72"/>
      <c r="BI303" s="72"/>
      <c r="BJ303" s="72"/>
      <c r="BK303" s="72"/>
      <c r="BL303" s="72"/>
      <c r="BM303" s="72"/>
      <c r="BN303" s="72"/>
      <c r="BO303" s="72"/>
      <c r="BP303" s="72"/>
      <c r="BQ303" s="72"/>
      <c r="BR303" s="72"/>
      <c r="BS303" s="72"/>
      <c r="BT303" s="72"/>
      <c r="BU303" s="72"/>
      <c r="BV303" s="72"/>
      <c r="BW303" s="72"/>
      <c r="BX303" s="72"/>
      <c r="BY303" s="72"/>
    </row>
    <row r="304" spans="1:77" ht="15.75" customHeight="1">
      <c r="A304" s="72"/>
      <c r="B304" s="72"/>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c r="AA304" s="72"/>
      <c r="AB304" s="72"/>
      <c r="AC304" s="72"/>
      <c r="AD304" s="72"/>
      <c r="AE304" s="72"/>
      <c r="AF304" s="72"/>
      <c r="AG304" s="72"/>
      <c r="AH304" s="72"/>
      <c r="AI304" s="72"/>
      <c r="AJ304" s="72"/>
      <c r="AK304" s="72"/>
      <c r="AL304" s="72"/>
      <c r="AM304" s="72"/>
      <c r="AN304" s="72"/>
      <c r="AO304" s="72"/>
      <c r="AP304" s="72"/>
      <c r="AQ304" s="72"/>
      <c r="AR304" s="72"/>
      <c r="AS304" s="72"/>
      <c r="AT304" s="72"/>
      <c r="AU304" s="72"/>
      <c r="AV304" s="72"/>
      <c r="AW304" s="72"/>
      <c r="AX304" s="72"/>
      <c r="AY304" s="72"/>
      <c r="AZ304" s="72"/>
      <c r="BA304" s="72"/>
      <c r="BB304" s="72"/>
      <c r="BC304" s="72"/>
      <c r="BD304" s="72"/>
      <c r="BE304" s="72"/>
      <c r="BF304" s="72"/>
      <c r="BG304" s="72"/>
      <c r="BH304" s="72"/>
      <c r="BI304" s="72"/>
      <c r="BJ304" s="72"/>
      <c r="BK304" s="72"/>
      <c r="BL304" s="72"/>
      <c r="BM304" s="72"/>
      <c r="BN304" s="72"/>
      <c r="BO304" s="72"/>
      <c r="BP304" s="72"/>
      <c r="BQ304" s="72"/>
      <c r="BR304" s="72"/>
      <c r="BS304" s="72"/>
      <c r="BT304" s="72"/>
      <c r="BU304" s="72"/>
      <c r="BV304" s="72"/>
      <c r="BW304" s="72"/>
      <c r="BX304" s="72"/>
      <c r="BY304" s="72"/>
    </row>
    <row r="305" spans="1:77" ht="15.75" customHeight="1">
      <c r="A305" s="72"/>
      <c r="B305" s="72"/>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c r="AA305" s="72"/>
      <c r="AB305" s="72"/>
      <c r="AC305" s="72"/>
      <c r="AD305" s="72"/>
      <c r="AE305" s="72"/>
      <c r="AF305" s="72"/>
      <c r="AG305" s="72"/>
      <c r="AH305" s="72"/>
      <c r="AI305" s="72"/>
      <c r="AJ305" s="72"/>
      <c r="AK305" s="72"/>
      <c r="AL305" s="72"/>
      <c r="AM305" s="72"/>
      <c r="AN305" s="72"/>
      <c r="AO305" s="72"/>
      <c r="AP305" s="72"/>
      <c r="AQ305" s="72"/>
      <c r="AR305" s="72"/>
      <c r="AS305" s="72"/>
      <c r="AT305" s="72"/>
      <c r="AU305" s="72"/>
      <c r="AV305" s="72"/>
      <c r="AW305" s="72"/>
      <c r="AX305" s="72"/>
      <c r="AY305" s="72"/>
      <c r="AZ305" s="72"/>
      <c r="BA305" s="72"/>
      <c r="BB305" s="72"/>
      <c r="BC305" s="72"/>
      <c r="BD305" s="72"/>
      <c r="BE305" s="72"/>
      <c r="BF305" s="72"/>
      <c r="BG305" s="72"/>
      <c r="BH305" s="72"/>
      <c r="BI305" s="72"/>
      <c r="BJ305" s="72"/>
      <c r="BK305" s="72"/>
      <c r="BL305" s="72"/>
      <c r="BM305" s="72"/>
      <c r="BN305" s="72"/>
      <c r="BO305" s="72"/>
      <c r="BP305" s="72"/>
      <c r="BQ305" s="72"/>
      <c r="BR305" s="72"/>
      <c r="BS305" s="72"/>
      <c r="BT305" s="72"/>
      <c r="BU305" s="72"/>
      <c r="BV305" s="72"/>
      <c r="BW305" s="72"/>
      <c r="BX305" s="72"/>
      <c r="BY305" s="72"/>
    </row>
    <row r="306" spans="1:77" ht="15.75" customHeight="1">
      <c r="A306" s="72"/>
      <c r="B306" s="72"/>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c r="AA306" s="72"/>
      <c r="AB306" s="72"/>
      <c r="AC306" s="72"/>
      <c r="AD306" s="72"/>
      <c r="AE306" s="72"/>
      <c r="AF306" s="72"/>
      <c r="AG306" s="72"/>
      <c r="AH306" s="72"/>
      <c r="AI306" s="72"/>
      <c r="AJ306" s="72"/>
      <c r="AK306" s="72"/>
      <c r="AL306" s="72"/>
      <c r="AM306" s="72"/>
      <c r="AN306" s="72"/>
      <c r="AO306" s="72"/>
      <c r="AP306" s="72"/>
      <c r="AQ306" s="72"/>
      <c r="AR306" s="72"/>
      <c r="AS306" s="72"/>
      <c r="AT306" s="72"/>
      <c r="AU306" s="72"/>
      <c r="AV306" s="72"/>
      <c r="AW306" s="72"/>
      <c r="AX306" s="72"/>
      <c r="AY306" s="72"/>
      <c r="AZ306" s="72"/>
      <c r="BA306" s="72"/>
      <c r="BB306" s="72"/>
      <c r="BC306" s="72"/>
      <c r="BD306" s="72"/>
      <c r="BE306" s="72"/>
      <c r="BF306" s="72"/>
      <c r="BG306" s="72"/>
      <c r="BH306" s="72"/>
      <c r="BI306" s="72"/>
      <c r="BJ306" s="72"/>
      <c r="BK306" s="72"/>
      <c r="BL306" s="72"/>
      <c r="BM306" s="72"/>
      <c r="BN306" s="72"/>
      <c r="BO306" s="72"/>
      <c r="BP306" s="72"/>
      <c r="BQ306" s="72"/>
      <c r="BR306" s="72"/>
      <c r="BS306" s="72"/>
      <c r="BT306" s="72"/>
      <c r="BU306" s="72"/>
      <c r="BV306" s="72"/>
      <c r="BW306" s="72"/>
      <c r="BX306" s="72"/>
      <c r="BY306" s="72"/>
    </row>
    <row r="307" spans="1:77" ht="15.75" customHeight="1">
      <c r="A307" s="72"/>
      <c r="B307" s="72"/>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c r="AA307" s="72"/>
      <c r="AB307" s="72"/>
      <c r="AC307" s="72"/>
      <c r="AD307" s="72"/>
      <c r="AE307" s="72"/>
      <c r="AF307" s="72"/>
      <c r="AG307" s="72"/>
      <c r="AH307" s="72"/>
      <c r="AI307" s="72"/>
      <c r="AJ307" s="72"/>
      <c r="AK307" s="72"/>
      <c r="AL307" s="72"/>
      <c r="AM307" s="72"/>
      <c r="AN307" s="72"/>
      <c r="AO307" s="72"/>
      <c r="AP307" s="72"/>
      <c r="AQ307" s="72"/>
      <c r="AR307" s="72"/>
      <c r="AS307" s="72"/>
      <c r="AT307" s="72"/>
      <c r="AU307" s="72"/>
      <c r="AV307" s="72"/>
      <c r="AW307" s="72"/>
      <c r="AX307" s="72"/>
      <c r="AY307" s="72"/>
      <c r="AZ307" s="72"/>
      <c r="BA307" s="72"/>
      <c r="BB307" s="72"/>
      <c r="BC307" s="72"/>
      <c r="BD307" s="72"/>
      <c r="BE307" s="72"/>
      <c r="BF307" s="72"/>
      <c r="BG307" s="72"/>
      <c r="BH307" s="72"/>
      <c r="BI307" s="72"/>
      <c r="BJ307" s="72"/>
      <c r="BK307" s="72"/>
      <c r="BL307" s="72"/>
      <c r="BM307" s="72"/>
      <c r="BN307" s="72"/>
      <c r="BO307" s="72"/>
      <c r="BP307" s="72"/>
      <c r="BQ307" s="72"/>
      <c r="BR307" s="72"/>
      <c r="BS307" s="72"/>
      <c r="BT307" s="72"/>
      <c r="BU307" s="72"/>
      <c r="BV307" s="72"/>
      <c r="BW307" s="72"/>
      <c r="BX307" s="72"/>
      <c r="BY307" s="72"/>
    </row>
    <row r="308" spans="1:77" ht="15.75" customHeight="1">
      <c r="A308" s="72"/>
      <c r="B308" s="72"/>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c r="AA308" s="72"/>
      <c r="AB308" s="72"/>
      <c r="AC308" s="72"/>
      <c r="AD308" s="72"/>
      <c r="AE308" s="72"/>
      <c r="AF308" s="72"/>
      <c r="AG308" s="72"/>
      <c r="AH308" s="72"/>
      <c r="AI308" s="72"/>
      <c r="AJ308" s="72"/>
      <c r="AK308" s="72"/>
      <c r="AL308" s="72"/>
      <c r="AM308" s="72"/>
      <c r="AN308" s="72"/>
      <c r="AO308" s="72"/>
      <c r="AP308" s="72"/>
      <c r="AQ308" s="72"/>
      <c r="AR308" s="72"/>
      <c r="AS308" s="72"/>
      <c r="AT308" s="72"/>
      <c r="AU308" s="72"/>
      <c r="AV308" s="72"/>
      <c r="AW308" s="72"/>
      <c r="AX308" s="72"/>
      <c r="AY308" s="72"/>
      <c r="AZ308" s="72"/>
      <c r="BA308" s="72"/>
      <c r="BB308" s="72"/>
      <c r="BC308" s="72"/>
      <c r="BD308" s="72"/>
      <c r="BE308" s="72"/>
      <c r="BF308" s="72"/>
      <c r="BG308" s="72"/>
      <c r="BH308" s="72"/>
      <c r="BI308" s="72"/>
      <c r="BJ308" s="72"/>
      <c r="BK308" s="72"/>
      <c r="BL308" s="72"/>
      <c r="BM308" s="72"/>
      <c r="BN308" s="72"/>
      <c r="BO308" s="72"/>
      <c r="BP308" s="72"/>
      <c r="BQ308" s="72"/>
      <c r="BR308" s="72"/>
      <c r="BS308" s="72"/>
      <c r="BT308" s="72"/>
      <c r="BU308" s="72"/>
      <c r="BV308" s="72"/>
      <c r="BW308" s="72"/>
      <c r="BX308" s="72"/>
      <c r="BY308" s="72"/>
    </row>
    <row r="309" spans="1:77" ht="15.75" customHeight="1">
      <c r="A309" s="72"/>
      <c r="B309" s="72"/>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c r="AA309" s="72"/>
      <c r="AB309" s="72"/>
      <c r="AC309" s="72"/>
      <c r="AD309" s="72"/>
      <c r="AE309" s="72"/>
      <c r="AF309" s="72"/>
      <c r="AG309" s="72"/>
      <c r="AH309" s="72"/>
      <c r="AI309" s="72"/>
      <c r="AJ309" s="72"/>
      <c r="AK309" s="72"/>
      <c r="AL309" s="72"/>
      <c r="AM309" s="72"/>
      <c r="AN309" s="72"/>
      <c r="AO309" s="72"/>
      <c r="AP309" s="72"/>
      <c r="AQ309" s="72"/>
      <c r="AR309" s="72"/>
      <c r="AS309" s="72"/>
      <c r="AT309" s="72"/>
      <c r="AU309" s="72"/>
      <c r="AV309" s="72"/>
      <c r="AW309" s="72"/>
      <c r="AX309" s="72"/>
      <c r="AY309" s="72"/>
      <c r="AZ309" s="72"/>
      <c r="BA309" s="72"/>
      <c r="BB309" s="72"/>
      <c r="BC309" s="72"/>
      <c r="BD309" s="72"/>
      <c r="BE309" s="72"/>
      <c r="BF309" s="72"/>
      <c r="BG309" s="72"/>
      <c r="BH309" s="72"/>
      <c r="BI309" s="72"/>
      <c r="BJ309" s="72"/>
      <c r="BK309" s="72"/>
      <c r="BL309" s="72"/>
      <c r="BM309" s="72"/>
      <c r="BN309" s="72"/>
      <c r="BO309" s="72"/>
      <c r="BP309" s="72"/>
      <c r="BQ309" s="72"/>
      <c r="BR309" s="72"/>
      <c r="BS309" s="72"/>
      <c r="BT309" s="72"/>
      <c r="BU309" s="72"/>
      <c r="BV309" s="72"/>
      <c r="BW309" s="72"/>
      <c r="BX309" s="72"/>
      <c r="BY309" s="72"/>
    </row>
    <row r="310" spans="1:77" ht="15.75" customHeight="1">
      <c r="A310" s="72"/>
      <c r="B310" s="72"/>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c r="AA310" s="72"/>
      <c r="AB310" s="72"/>
      <c r="AC310" s="72"/>
      <c r="AD310" s="72"/>
      <c r="AE310" s="72"/>
      <c r="AF310" s="72"/>
      <c r="AG310" s="72"/>
      <c r="AH310" s="72"/>
      <c r="AI310" s="72"/>
      <c r="AJ310" s="72"/>
      <c r="AK310" s="72"/>
      <c r="AL310" s="72"/>
      <c r="AM310" s="72"/>
      <c r="AN310" s="72"/>
      <c r="AO310" s="72"/>
      <c r="AP310" s="72"/>
      <c r="AQ310" s="72"/>
      <c r="AR310" s="72"/>
      <c r="AS310" s="72"/>
      <c r="AT310" s="72"/>
      <c r="AU310" s="72"/>
      <c r="AV310" s="72"/>
      <c r="AW310" s="72"/>
      <c r="AX310" s="72"/>
      <c r="AY310" s="72"/>
      <c r="AZ310" s="72"/>
      <c r="BA310" s="72"/>
      <c r="BB310" s="72"/>
      <c r="BC310" s="72"/>
      <c r="BD310" s="72"/>
      <c r="BE310" s="72"/>
      <c r="BF310" s="72"/>
      <c r="BG310" s="72"/>
      <c r="BH310" s="72"/>
      <c r="BI310" s="72"/>
      <c r="BJ310" s="72"/>
      <c r="BK310" s="72"/>
      <c r="BL310" s="72"/>
      <c r="BM310" s="72"/>
      <c r="BN310" s="72"/>
      <c r="BO310" s="72"/>
      <c r="BP310" s="72"/>
      <c r="BQ310" s="72"/>
      <c r="BR310" s="72"/>
      <c r="BS310" s="72"/>
      <c r="BT310" s="72"/>
      <c r="BU310" s="72"/>
      <c r="BV310" s="72"/>
      <c r="BW310" s="72"/>
      <c r="BX310" s="72"/>
      <c r="BY310" s="72"/>
    </row>
    <row r="311" spans="1:77" ht="15.75" customHeight="1">
      <c r="A311" s="72"/>
      <c r="B311" s="72"/>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c r="AA311" s="72"/>
      <c r="AB311" s="72"/>
      <c r="AC311" s="72"/>
      <c r="AD311" s="72"/>
      <c r="AE311" s="72"/>
      <c r="AF311" s="72"/>
      <c r="AG311" s="72"/>
      <c r="AH311" s="72"/>
      <c r="AI311" s="72"/>
      <c r="AJ311" s="72"/>
      <c r="AK311" s="72"/>
      <c r="AL311" s="72"/>
      <c r="AM311" s="72"/>
      <c r="AN311" s="72"/>
      <c r="AO311" s="72"/>
      <c r="AP311" s="72"/>
      <c r="AQ311" s="72"/>
      <c r="AR311" s="72"/>
      <c r="AS311" s="72"/>
      <c r="AT311" s="72"/>
      <c r="AU311" s="72"/>
      <c r="AV311" s="72"/>
      <c r="AW311" s="72"/>
      <c r="AX311" s="72"/>
      <c r="AY311" s="72"/>
      <c r="AZ311" s="72"/>
      <c r="BA311" s="72"/>
      <c r="BB311" s="72"/>
      <c r="BC311" s="72"/>
      <c r="BD311" s="72"/>
      <c r="BE311" s="72"/>
      <c r="BF311" s="72"/>
      <c r="BG311" s="72"/>
      <c r="BH311" s="72"/>
      <c r="BI311" s="72"/>
      <c r="BJ311" s="72"/>
      <c r="BK311" s="72"/>
      <c r="BL311" s="72"/>
      <c r="BM311" s="72"/>
      <c r="BN311" s="72"/>
      <c r="BO311" s="72"/>
      <c r="BP311" s="72"/>
      <c r="BQ311" s="72"/>
      <c r="BR311" s="72"/>
      <c r="BS311" s="72"/>
      <c r="BT311" s="72"/>
      <c r="BU311" s="72"/>
      <c r="BV311" s="72"/>
      <c r="BW311" s="72"/>
      <c r="BX311" s="72"/>
      <c r="BY311" s="72"/>
    </row>
    <row r="312" spans="1:77" ht="15.75" customHeight="1">
      <c r="A312" s="72"/>
      <c r="B312" s="72"/>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c r="AA312" s="72"/>
      <c r="AB312" s="72"/>
      <c r="AC312" s="72"/>
      <c r="AD312" s="72"/>
      <c r="AE312" s="72"/>
      <c r="AF312" s="72"/>
      <c r="AG312" s="72"/>
      <c r="AH312" s="72"/>
      <c r="AI312" s="72"/>
      <c r="AJ312" s="72"/>
      <c r="AK312" s="72"/>
      <c r="AL312" s="72"/>
      <c r="AM312" s="72"/>
      <c r="AN312" s="72"/>
      <c r="AO312" s="72"/>
      <c r="AP312" s="72"/>
      <c r="AQ312" s="72"/>
      <c r="AR312" s="72"/>
      <c r="AS312" s="72"/>
      <c r="AT312" s="72"/>
      <c r="AU312" s="72"/>
      <c r="AV312" s="72"/>
      <c r="AW312" s="72"/>
      <c r="AX312" s="72"/>
      <c r="AY312" s="72"/>
      <c r="AZ312" s="72"/>
      <c r="BA312" s="72"/>
      <c r="BB312" s="72"/>
      <c r="BC312" s="72"/>
      <c r="BD312" s="72"/>
      <c r="BE312" s="72"/>
      <c r="BF312" s="72"/>
      <c r="BG312" s="72"/>
      <c r="BH312" s="72"/>
      <c r="BI312" s="72"/>
      <c r="BJ312" s="72"/>
      <c r="BK312" s="72"/>
      <c r="BL312" s="72"/>
      <c r="BM312" s="72"/>
      <c r="BN312" s="72"/>
      <c r="BO312" s="72"/>
      <c r="BP312" s="72"/>
      <c r="BQ312" s="72"/>
      <c r="BR312" s="72"/>
      <c r="BS312" s="72"/>
      <c r="BT312" s="72"/>
      <c r="BU312" s="72"/>
      <c r="BV312" s="72"/>
      <c r="BW312" s="72"/>
      <c r="BX312" s="72"/>
      <c r="BY312" s="72"/>
    </row>
    <row r="313" spans="1:77" ht="15.75" customHeight="1">
      <c r="A313" s="72"/>
      <c r="B313" s="72"/>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c r="AA313" s="72"/>
      <c r="AB313" s="72"/>
      <c r="AC313" s="72"/>
      <c r="AD313" s="72"/>
      <c r="AE313" s="72"/>
      <c r="AF313" s="72"/>
      <c r="AG313" s="72"/>
      <c r="AH313" s="72"/>
      <c r="AI313" s="72"/>
      <c r="AJ313" s="72"/>
      <c r="AK313" s="72"/>
      <c r="AL313" s="72"/>
      <c r="AM313" s="72"/>
      <c r="AN313" s="72"/>
      <c r="AO313" s="72"/>
      <c r="AP313" s="72"/>
      <c r="AQ313" s="72"/>
      <c r="AR313" s="72"/>
      <c r="AS313" s="72"/>
      <c r="AT313" s="72"/>
      <c r="AU313" s="72"/>
      <c r="AV313" s="72"/>
      <c r="AW313" s="72"/>
      <c r="AX313" s="72"/>
      <c r="AY313" s="72"/>
      <c r="AZ313" s="72"/>
      <c r="BA313" s="72"/>
      <c r="BB313" s="72"/>
      <c r="BC313" s="72"/>
      <c r="BD313" s="72"/>
      <c r="BE313" s="72"/>
      <c r="BF313" s="72"/>
      <c r="BG313" s="72"/>
      <c r="BH313" s="72"/>
      <c r="BI313" s="72"/>
      <c r="BJ313" s="72"/>
      <c r="BK313" s="72"/>
      <c r="BL313" s="72"/>
      <c r="BM313" s="72"/>
      <c r="BN313" s="72"/>
      <c r="BO313" s="72"/>
      <c r="BP313" s="72"/>
      <c r="BQ313" s="72"/>
      <c r="BR313" s="72"/>
      <c r="BS313" s="72"/>
      <c r="BT313" s="72"/>
      <c r="BU313" s="72"/>
      <c r="BV313" s="72"/>
      <c r="BW313" s="72"/>
      <c r="BX313" s="72"/>
      <c r="BY313" s="72"/>
    </row>
    <row r="314" spans="1:77" ht="15.75" customHeight="1">
      <c r="A314" s="72"/>
      <c r="B314" s="72"/>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c r="AA314" s="72"/>
      <c r="AB314" s="72"/>
      <c r="AC314" s="72"/>
      <c r="AD314" s="72"/>
      <c r="AE314" s="72"/>
      <c r="AF314" s="72"/>
      <c r="AG314" s="72"/>
      <c r="AH314" s="72"/>
      <c r="AI314" s="72"/>
      <c r="AJ314" s="72"/>
      <c r="AK314" s="72"/>
      <c r="AL314" s="72"/>
      <c r="AM314" s="72"/>
      <c r="AN314" s="72"/>
      <c r="AO314" s="72"/>
      <c r="AP314" s="72"/>
      <c r="AQ314" s="72"/>
      <c r="AR314" s="72"/>
      <c r="AS314" s="72"/>
      <c r="AT314" s="72"/>
      <c r="AU314" s="72"/>
      <c r="AV314" s="72"/>
      <c r="AW314" s="72"/>
      <c r="AX314" s="72"/>
      <c r="AY314" s="72"/>
      <c r="AZ314" s="72"/>
      <c r="BA314" s="72"/>
      <c r="BB314" s="72"/>
      <c r="BC314" s="72"/>
      <c r="BD314" s="72"/>
      <c r="BE314" s="72"/>
      <c r="BF314" s="72"/>
      <c r="BG314" s="72"/>
      <c r="BH314" s="72"/>
      <c r="BI314" s="72"/>
      <c r="BJ314" s="72"/>
      <c r="BK314" s="72"/>
      <c r="BL314" s="72"/>
      <c r="BM314" s="72"/>
      <c r="BN314" s="72"/>
      <c r="BO314" s="72"/>
      <c r="BP314" s="72"/>
      <c r="BQ314" s="72"/>
      <c r="BR314" s="72"/>
      <c r="BS314" s="72"/>
      <c r="BT314" s="72"/>
      <c r="BU314" s="72"/>
      <c r="BV314" s="72"/>
      <c r="BW314" s="72"/>
      <c r="BX314" s="72"/>
      <c r="BY314" s="72"/>
    </row>
    <row r="315" spans="1:77" ht="15.75" customHeight="1">
      <c r="A315" s="72"/>
      <c r="B315" s="72"/>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c r="AA315" s="72"/>
      <c r="AB315" s="72"/>
      <c r="AC315" s="72"/>
      <c r="AD315" s="72"/>
      <c r="AE315" s="72"/>
      <c r="AF315" s="72"/>
      <c r="AG315" s="72"/>
      <c r="AH315" s="72"/>
      <c r="AI315" s="72"/>
      <c r="AJ315" s="72"/>
      <c r="AK315" s="72"/>
      <c r="AL315" s="72"/>
      <c r="AM315" s="72"/>
      <c r="AN315" s="72"/>
      <c r="AO315" s="72"/>
      <c r="AP315" s="72"/>
      <c r="AQ315" s="72"/>
      <c r="AR315" s="72"/>
      <c r="AS315" s="72"/>
      <c r="AT315" s="72"/>
      <c r="AU315" s="72"/>
      <c r="AV315" s="72"/>
      <c r="AW315" s="72"/>
      <c r="AX315" s="72"/>
      <c r="AY315" s="72"/>
      <c r="AZ315" s="72"/>
      <c r="BA315" s="72"/>
      <c r="BB315" s="72"/>
      <c r="BC315" s="72"/>
      <c r="BD315" s="72"/>
      <c r="BE315" s="72"/>
      <c r="BF315" s="72"/>
      <c r="BG315" s="72"/>
      <c r="BH315" s="72"/>
      <c r="BI315" s="72"/>
      <c r="BJ315" s="72"/>
      <c r="BK315" s="72"/>
      <c r="BL315" s="72"/>
      <c r="BM315" s="72"/>
      <c r="BN315" s="72"/>
      <c r="BO315" s="72"/>
      <c r="BP315" s="72"/>
      <c r="BQ315" s="72"/>
      <c r="BR315" s="72"/>
      <c r="BS315" s="72"/>
      <c r="BT315" s="72"/>
      <c r="BU315" s="72"/>
      <c r="BV315" s="72"/>
      <c r="BW315" s="72"/>
      <c r="BX315" s="72"/>
      <c r="BY315" s="72"/>
    </row>
    <row r="316" spans="1:77" ht="15.75" customHeight="1">
      <c r="A316" s="72"/>
      <c r="B316" s="72"/>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c r="AA316" s="72"/>
      <c r="AB316" s="72"/>
      <c r="AC316" s="72"/>
      <c r="AD316" s="72"/>
      <c r="AE316" s="72"/>
      <c r="AF316" s="72"/>
      <c r="AG316" s="72"/>
      <c r="AH316" s="72"/>
      <c r="AI316" s="72"/>
      <c r="AJ316" s="72"/>
      <c r="AK316" s="72"/>
      <c r="AL316" s="72"/>
      <c r="AM316" s="72"/>
      <c r="AN316" s="72"/>
      <c r="AO316" s="72"/>
      <c r="AP316" s="72"/>
      <c r="AQ316" s="72"/>
      <c r="AR316" s="72"/>
      <c r="AS316" s="72"/>
      <c r="AT316" s="72"/>
      <c r="AU316" s="72"/>
      <c r="AV316" s="72"/>
      <c r="AW316" s="72"/>
      <c r="AX316" s="72"/>
      <c r="AY316" s="72"/>
      <c r="AZ316" s="72"/>
      <c r="BA316" s="72"/>
      <c r="BB316" s="72"/>
      <c r="BC316" s="72"/>
      <c r="BD316" s="72"/>
      <c r="BE316" s="72"/>
      <c r="BF316" s="72"/>
      <c r="BG316" s="72"/>
      <c r="BH316" s="72"/>
      <c r="BI316" s="72"/>
      <c r="BJ316" s="72"/>
      <c r="BK316" s="72"/>
      <c r="BL316" s="72"/>
      <c r="BM316" s="72"/>
      <c r="BN316" s="72"/>
      <c r="BO316" s="72"/>
      <c r="BP316" s="72"/>
      <c r="BQ316" s="72"/>
      <c r="BR316" s="72"/>
      <c r="BS316" s="72"/>
      <c r="BT316" s="72"/>
      <c r="BU316" s="72"/>
      <c r="BV316" s="72"/>
      <c r="BW316" s="72"/>
      <c r="BX316" s="72"/>
      <c r="BY316" s="72"/>
    </row>
    <row r="317" spans="1:77" ht="15.75" customHeight="1">
      <c r="A317" s="72"/>
      <c r="B317" s="72"/>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c r="AA317" s="72"/>
      <c r="AB317" s="72"/>
      <c r="AC317" s="72"/>
      <c r="AD317" s="72"/>
      <c r="AE317" s="72"/>
      <c r="AF317" s="72"/>
      <c r="AG317" s="72"/>
      <c r="AH317" s="72"/>
      <c r="AI317" s="72"/>
      <c r="AJ317" s="72"/>
      <c r="AK317" s="72"/>
      <c r="AL317" s="72"/>
      <c r="AM317" s="72"/>
      <c r="AN317" s="72"/>
      <c r="AO317" s="72"/>
      <c r="AP317" s="72"/>
      <c r="AQ317" s="72"/>
      <c r="AR317" s="72"/>
      <c r="AS317" s="72"/>
      <c r="AT317" s="72"/>
      <c r="AU317" s="72"/>
      <c r="AV317" s="72"/>
      <c r="AW317" s="72"/>
      <c r="AX317" s="72"/>
      <c r="AY317" s="72"/>
      <c r="AZ317" s="72"/>
      <c r="BA317" s="72"/>
      <c r="BB317" s="72"/>
      <c r="BC317" s="72"/>
      <c r="BD317" s="72"/>
      <c r="BE317" s="72"/>
      <c r="BF317" s="72"/>
      <c r="BG317" s="72"/>
      <c r="BH317" s="72"/>
      <c r="BI317" s="72"/>
      <c r="BJ317" s="72"/>
      <c r="BK317" s="72"/>
      <c r="BL317" s="72"/>
      <c r="BM317" s="72"/>
      <c r="BN317" s="72"/>
      <c r="BO317" s="72"/>
      <c r="BP317" s="72"/>
      <c r="BQ317" s="72"/>
      <c r="BR317" s="72"/>
      <c r="BS317" s="72"/>
      <c r="BT317" s="72"/>
      <c r="BU317" s="72"/>
      <c r="BV317" s="72"/>
      <c r="BW317" s="72"/>
      <c r="BX317" s="72"/>
      <c r="BY317" s="72"/>
    </row>
    <row r="318" spans="1:77" ht="15.75" customHeight="1">
      <c r="A318" s="72"/>
      <c r="B318" s="72"/>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c r="AA318" s="72"/>
      <c r="AB318" s="72"/>
      <c r="AC318" s="72"/>
      <c r="AD318" s="72"/>
      <c r="AE318" s="72"/>
      <c r="AF318" s="72"/>
      <c r="AG318" s="72"/>
      <c r="AH318" s="72"/>
      <c r="AI318" s="72"/>
      <c r="AJ318" s="72"/>
      <c r="AK318" s="72"/>
      <c r="AL318" s="72"/>
      <c r="AM318" s="72"/>
      <c r="AN318" s="72"/>
      <c r="AO318" s="72"/>
      <c r="AP318" s="72"/>
      <c r="AQ318" s="72"/>
      <c r="AR318" s="72"/>
      <c r="AS318" s="72"/>
      <c r="AT318" s="72"/>
      <c r="AU318" s="72"/>
      <c r="AV318" s="72"/>
      <c r="AW318" s="72"/>
      <c r="AX318" s="72"/>
      <c r="AY318" s="72"/>
      <c r="AZ318" s="72"/>
      <c r="BA318" s="72"/>
      <c r="BB318" s="72"/>
      <c r="BC318" s="72"/>
      <c r="BD318" s="72"/>
      <c r="BE318" s="72"/>
      <c r="BF318" s="72"/>
      <c r="BG318" s="72"/>
      <c r="BH318" s="72"/>
      <c r="BI318" s="72"/>
      <c r="BJ318" s="72"/>
      <c r="BK318" s="72"/>
      <c r="BL318" s="72"/>
      <c r="BM318" s="72"/>
      <c r="BN318" s="72"/>
      <c r="BO318" s="72"/>
      <c r="BP318" s="72"/>
      <c r="BQ318" s="72"/>
      <c r="BR318" s="72"/>
      <c r="BS318" s="72"/>
      <c r="BT318" s="72"/>
      <c r="BU318" s="72"/>
      <c r="BV318" s="72"/>
      <c r="BW318" s="72"/>
      <c r="BX318" s="72"/>
      <c r="BY318" s="72"/>
    </row>
    <row r="319" spans="1:77" ht="15.75" customHeight="1">
      <c r="A319" s="72"/>
      <c r="B319" s="72"/>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c r="AA319" s="72"/>
      <c r="AB319" s="72"/>
      <c r="AC319" s="72"/>
      <c r="AD319" s="72"/>
      <c r="AE319" s="72"/>
      <c r="AF319" s="72"/>
      <c r="AG319" s="72"/>
      <c r="AH319" s="72"/>
      <c r="AI319" s="72"/>
      <c r="AJ319" s="72"/>
      <c r="AK319" s="72"/>
      <c r="AL319" s="72"/>
      <c r="AM319" s="72"/>
      <c r="AN319" s="72"/>
      <c r="AO319" s="72"/>
      <c r="AP319" s="72"/>
      <c r="AQ319" s="72"/>
      <c r="AR319" s="72"/>
      <c r="AS319" s="72"/>
      <c r="AT319" s="72"/>
      <c r="AU319" s="72"/>
      <c r="AV319" s="72"/>
      <c r="AW319" s="72"/>
      <c r="AX319" s="72"/>
      <c r="AY319" s="72"/>
      <c r="AZ319" s="72"/>
      <c r="BA319" s="72"/>
      <c r="BB319" s="72"/>
      <c r="BC319" s="72"/>
      <c r="BD319" s="72"/>
      <c r="BE319" s="72"/>
      <c r="BF319" s="72"/>
      <c r="BG319" s="72"/>
      <c r="BH319" s="72"/>
      <c r="BI319" s="72"/>
      <c r="BJ319" s="72"/>
      <c r="BK319" s="72"/>
      <c r="BL319" s="72"/>
      <c r="BM319" s="72"/>
      <c r="BN319" s="72"/>
      <c r="BO319" s="72"/>
      <c r="BP319" s="72"/>
      <c r="BQ319" s="72"/>
      <c r="BR319" s="72"/>
      <c r="BS319" s="72"/>
      <c r="BT319" s="72"/>
      <c r="BU319" s="72"/>
      <c r="BV319" s="72"/>
      <c r="BW319" s="72"/>
      <c r="BX319" s="72"/>
      <c r="BY319" s="72"/>
    </row>
    <row r="320" spans="1:77" ht="15.75" customHeight="1">
      <c r="A320" s="72"/>
      <c r="B320" s="72"/>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c r="AA320" s="72"/>
      <c r="AB320" s="72"/>
      <c r="AC320" s="72"/>
      <c r="AD320" s="72"/>
      <c r="AE320" s="72"/>
      <c r="AF320" s="72"/>
      <c r="AG320" s="72"/>
      <c r="AH320" s="72"/>
      <c r="AI320" s="72"/>
      <c r="AJ320" s="72"/>
      <c r="AK320" s="72"/>
      <c r="AL320" s="72"/>
      <c r="AM320" s="72"/>
      <c r="AN320" s="72"/>
      <c r="AO320" s="72"/>
      <c r="AP320" s="72"/>
      <c r="AQ320" s="72"/>
      <c r="AR320" s="72"/>
      <c r="AS320" s="72"/>
      <c r="AT320" s="72"/>
      <c r="AU320" s="72"/>
      <c r="AV320" s="72"/>
      <c r="AW320" s="72"/>
      <c r="AX320" s="72"/>
      <c r="AY320" s="72"/>
      <c r="AZ320" s="72"/>
      <c r="BA320" s="72"/>
      <c r="BB320" s="72"/>
      <c r="BC320" s="72"/>
      <c r="BD320" s="72"/>
      <c r="BE320" s="72"/>
      <c r="BF320" s="72"/>
      <c r="BG320" s="72"/>
      <c r="BH320" s="72"/>
      <c r="BI320" s="72"/>
      <c r="BJ320" s="72"/>
      <c r="BK320" s="72"/>
      <c r="BL320" s="72"/>
      <c r="BM320" s="72"/>
      <c r="BN320" s="72"/>
      <c r="BO320" s="72"/>
      <c r="BP320" s="72"/>
      <c r="BQ320" s="72"/>
      <c r="BR320" s="72"/>
      <c r="BS320" s="72"/>
      <c r="BT320" s="72"/>
      <c r="BU320" s="72"/>
      <c r="BV320" s="72"/>
      <c r="BW320" s="72"/>
      <c r="BX320" s="72"/>
      <c r="BY320" s="72"/>
    </row>
    <row r="321" spans="1:77" ht="15.75" customHeight="1">
      <c r="A321" s="72"/>
      <c r="B321" s="72"/>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c r="AA321" s="72"/>
      <c r="AB321" s="72"/>
      <c r="AC321" s="72"/>
      <c r="AD321" s="72"/>
      <c r="AE321" s="72"/>
      <c r="AF321" s="72"/>
      <c r="AG321" s="72"/>
      <c r="AH321" s="72"/>
      <c r="AI321" s="72"/>
      <c r="AJ321" s="72"/>
      <c r="AK321" s="72"/>
      <c r="AL321" s="72"/>
      <c r="AM321" s="72"/>
      <c r="AN321" s="72"/>
      <c r="AO321" s="72"/>
      <c r="AP321" s="72"/>
      <c r="AQ321" s="72"/>
      <c r="AR321" s="72"/>
      <c r="AS321" s="72"/>
      <c r="AT321" s="72"/>
      <c r="AU321" s="72"/>
      <c r="AV321" s="72"/>
      <c r="AW321" s="72"/>
      <c r="AX321" s="72"/>
      <c r="AY321" s="72"/>
      <c r="AZ321" s="72"/>
      <c r="BA321" s="72"/>
      <c r="BB321" s="72"/>
      <c r="BC321" s="72"/>
      <c r="BD321" s="72"/>
      <c r="BE321" s="72"/>
      <c r="BF321" s="72"/>
      <c r="BG321" s="72"/>
      <c r="BH321" s="72"/>
      <c r="BI321" s="72"/>
      <c r="BJ321" s="72"/>
      <c r="BK321" s="72"/>
      <c r="BL321" s="72"/>
      <c r="BM321" s="72"/>
      <c r="BN321" s="72"/>
      <c r="BO321" s="72"/>
      <c r="BP321" s="72"/>
      <c r="BQ321" s="72"/>
      <c r="BR321" s="72"/>
      <c r="BS321" s="72"/>
      <c r="BT321" s="72"/>
      <c r="BU321" s="72"/>
      <c r="BV321" s="72"/>
      <c r="BW321" s="72"/>
      <c r="BX321" s="72"/>
      <c r="BY321" s="72"/>
    </row>
    <row r="322" spans="1:77" ht="15.75" customHeight="1">
      <c r="A322" s="72"/>
      <c r="B322" s="72"/>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c r="AA322" s="72"/>
      <c r="AB322" s="72"/>
      <c r="AC322" s="72"/>
      <c r="AD322" s="72"/>
      <c r="AE322" s="72"/>
      <c r="AF322" s="72"/>
      <c r="AG322" s="72"/>
      <c r="AH322" s="72"/>
      <c r="AI322" s="72"/>
      <c r="AJ322" s="72"/>
      <c r="AK322" s="72"/>
      <c r="AL322" s="72"/>
      <c r="AM322" s="72"/>
      <c r="AN322" s="72"/>
      <c r="AO322" s="72"/>
      <c r="AP322" s="72"/>
      <c r="AQ322" s="72"/>
      <c r="AR322" s="72"/>
      <c r="AS322" s="72"/>
      <c r="AT322" s="72"/>
      <c r="AU322" s="72"/>
      <c r="AV322" s="72"/>
      <c r="AW322" s="72"/>
      <c r="AX322" s="72"/>
      <c r="AY322" s="72"/>
      <c r="AZ322" s="72"/>
      <c r="BA322" s="72"/>
      <c r="BB322" s="72"/>
      <c r="BC322" s="72"/>
      <c r="BD322" s="72"/>
      <c r="BE322" s="72"/>
      <c r="BF322" s="72"/>
      <c r="BG322" s="72"/>
      <c r="BH322" s="72"/>
      <c r="BI322" s="72"/>
      <c r="BJ322" s="72"/>
      <c r="BK322" s="72"/>
      <c r="BL322" s="72"/>
      <c r="BM322" s="72"/>
      <c r="BN322" s="72"/>
      <c r="BO322" s="72"/>
      <c r="BP322" s="72"/>
      <c r="BQ322" s="72"/>
      <c r="BR322" s="72"/>
      <c r="BS322" s="72"/>
      <c r="BT322" s="72"/>
      <c r="BU322" s="72"/>
      <c r="BV322" s="72"/>
      <c r="BW322" s="72"/>
      <c r="BX322" s="72"/>
      <c r="BY322" s="72"/>
    </row>
    <row r="323" spans="1:77" ht="15.75" customHeight="1">
      <c r="A323" s="72"/>
      <c r="B323" s="72"/>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c r="AA323" s="72"/>
      <c r="AB323" s="72"/>
      <c r="AC323" s="72"/>
      <c r="AD323" s="72"/>
      <c r="AE323" s="72"/>
      <c r="AF323" s="72"/>
      <c r="AG323" s="72"/>
      <c r="AH323" s="72"/>
      <c r="AI323" s="72"/>
      <c r="AJ323" s="72"/>
      <c r="AK323" s="72"/>
      <c r="AL323" s="72"/>
      <c r="AM323" s="72"/>
      <c r="AN323" s="72"/>
      <c r="AO323" s="72"/>
      <c r="AP323" s="72"/>
      <c r="AQ323" s="72"/>
      <c r="AR323" s="72"/>
      <c r="AS323" s="72"/>
      <c r="AT323" s="72"/>
      <c r="AU323" s="72"/>
      <c r="AV323" s="72"/>
      <c r="AW323" s="72"/>
      <c r="AX323" s="72"/>
      <c r="AY323" s="72"/>
      <c r="AZ323" s="72"/>
      <c r="BA323" s="72"/>
      <c r="BB323" s="72"/>
      <c r="BC323" s="72"/>
      <c r="BD323" s="72"/>
      <c r="BE323" s="72"/>
      <c r="BF323" s="72"/>
      <c r="BG323" s="72"/>
      <c r="BH323" s="72"/>
      <c r="BI323" s="72"/>
      <c r="BJ323" s="72"/>
      <c r="BK323" s="72"/>
      <c r="BL323" s="72"/>
      <c r="BM323" s="72"/>
      <c r="BN323" s="72"/>
      <c r="BO323" s="72"/>
      <c r="BP323" s="72"/>
      <c r="BQ323" s="72"/>
      <c r="BR323" s="72"/>
      <c r="BS323" s="72"/>
      <c r="BT323" s="72"/>
      <c r="BU323" s="72"/>
      <c r="BV323" s="72"/>
      <c r="BW323" s="72"/>
      <c r="BX323" s="72"/>
      <c r="BY323" s="72"/>
    </row>
    <row r="324" spans="1:77" ht="15.75" customHeight="1">
      <c r="A324" s="72"/>
      <c r="B324" s="72"/>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c r="AA324" s="72"/>
      <c r="AB324" s="72"/>
      <c r="AC324" s="72"/>
      <c r="AD324" s="72"/>
      <c r="AE324" s="72"/>
      <c r="AF324" s="72"/>
      <c r="AG324" s="72"/>
      <c r="AH324" s="72"/>
      <c r="AI324" s="72"/>
      <c r="AJ324" s="72"/>
      <c r="AK324" s="72"/>
      <c r="AL324" s="72"/>
      <c r="AM324" s="72"/>
      <c r="AN324" s="72"/>
      <c r="AO324" s="72"/>
      <c r="AP324" s="72"/>
      <c r="AQ324" s="72"/>
      <c r="AR324" s="72"/>
      <c r="AS324" s="72"/>
      <c r="AT324" s="72"/>
      <c r="AU324" s="72"/>
      <c r="AV324" s="72"/>
      <c r="AW324" s="72"/>
      <c r="AX324" s="72"/>
      <c r="AY324" s="72"/>
      <c r="AZ324" s="72"/>
      <c r="BA324" s="72"/>
      <c r="BB324" s="72"/>
      <c r="BC324" s="72"/>
      <c r="BD324" s="72"/>
      <c r="BE324" s="72"/>
      <c r="BF324" s="72"/>
      <c r="BG324" s="72"/>
      <c r="BH324" s="72"/>
      <c r="BI324" s="72"/>
      <c r="BJ324" s="72"/>
      <c r="BK324" s="72"/>
      <c r="BL324" s="72"/>
      <c r="BM324" s="72"/>
      <c r="BN324" s="72"/>
      <c r="BO324" s="72"/>
      <c r="BP324" s="72"/>
      <c r="BQ324" s="72"/>
      <c r="BR324" s="72"/>
      <c r="BS324" s="72"/>
      <c r="BT324" s="72"/>
      <c r="BU324" s="72"/>
      <c r="BV324" s="72"/>
      <c r="BW324" s="72"/>
      <c r="BX324" s="72"/>
      <c r="BY324" s="7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F14:F15"/>
    <mergeCell ref="G14:G15"/>
    <mergeCell ref="I14:I15"/>
    <mergeCell ref="AC14:AC15"/>
    <mergeCell ref="AD14:AD15"/>
    <mergeCell ref="A16:A19"/>
    <mergeCell ref="B16:B19"/>
    <mergeCell ref="E16:E19"/>
    <mergeCell ref="F16:F19"/>
    <mergeCell ref="H16:H19"/>
    <mergeCell ref="AX16:AX19"/>
    <mergeCell ref="AY16:AY19"/>
    <mergeCell ref="AZ16:AZ19"/>
    <mergeCell ref="BA16:BA19"/>
    <mergeCell ref="I11:AD13"/>
    <mergeCell ref="AE11:BA11"/>
    <mergeCell ref="AE13:AF13"/>
    <mergeCell ref="AG13:AV13"/>
    <mergeCell ref="J14:AA14"/>
    <mergeCell ref="I16:I19"/>
    <mergeCell ref="AC16:AC19"/>
    <mergeCell ref="AD16:AD19"/>
    <mergeCell ref="AE14:AE15"/>
    <mergeCell ref="AF14:AF15"/>
    <mergeCell ref="A9:D9"/>
    <mergeCell ref="E9:BE9"/>
    <mergeCell ref="A11:B13"/>
    <mergeCell ref="BB11:BE11"/>
    <mergeCell ref="AX12:BA14"/>
    <mergeCell ref="AS14:AV14"/>
    <mergeCell ref="BB12:BC14"/>
    <mergeCell ref="BD12:BE14"/>
    <mergeCell ref="A14:A15"/>
    <mergeCell ref="C11:D13"/>
    <mergeCell ref="E11:H13"/>
    <mergeCell ref="B14:B15"/>
    <mergeCell ref="C14:C15"/>
    <mergeCell ref="D14:D15"/>
    <mergeCell ref="E14:E15"/>
    <mergeCell ref="H14:H15"/>
    <mergeCell ref="A6:BE6"/>
    <mergeCell ref="A7:D7"/>
    <mergeCell ref="E7:BE7"/>
    <mergeCell ref="A8:D8"/>
    <mergeCell ref="E8:BE8"/>
    <mergeCell ref="A1:C4"/>
    <mergeCell ref="D1:AZ4"/>
    <mergeCell ref="BA1:BE1"/>
    <mergeCell ref="BA2:BE2"/>
    <mergeCell ref="BA3:BE3"/>
    <mergeCell ref="BA4:BE4"/>
  </mergeCells>
  <conditionalFormatting sqref="AD16 BA16">
    <cfRule type="containsText" dxfId="234" priority="1" operator="containsText" text="Zona de Riesgo Extrema">
      <formula>NOT(ISERROR(SEARCH(("Zona de Riesgo Extrema"),(AD16))))</formula>
    </cfRule>
  </conditionalFormatting>
  <conditionalFormatting sqref="AD16 BA16">
    <cfRule type="containsText" dxfId="233" priority="2" operator="containsText" text="Zona de Riesgo Alta">
      <formula>NOT(ISERROR(SEARCH(("Zona de Riesgo Alta"),(AD16))))</formula>
    </cfRule>
  </conditionalFormatting>
  <conditionalFormatting sqref="I16 AY16">
    <cfRule type="containsText" dxfId="232" priority="3" operator="containsText" text="5 - Casi seguro">
      <formula>NOT(ISERROR(SEARCH(("5 - Casi seguro"),(I16))))</formula>
    </cfRule>
  </conditionalFormatting>
  <conditionalFormatting sqref="I16 AY16">
    <cfRule type="cellIs" dxfId="231" priority="4" operator="equal">
      <formula>"1 - Rara vez"</formula>
    </cfRule>
  </conditionalFormatting>
  <conditionalFormatting sqref="I16 AY16">
    <cfRule type="cellIs" dxfId="230" priority="5" operator="equal">
      <formula>"2 - Improbable"</formula>
    </cfRule>
  </conditionalFormatting>
  <conditionalFormatting sqref="I16 AY16">
    <cfRule type="cellIs" dxfId="229" priority="6" operator="equal">
      <formula>"3 - Posible"</formula>
    </cfRule>
  </conditionalFormatting>
  <conditionalFormatting sqref="I16 AY16">
    <cfRule type="cellIs" dxfId="228" priority="7" operator="equal">
      <formula>"4 - Probable"</formula>
    </cfRule>
  </conditionalFormatting>
  <conditionalFormatting sqref="AD16 BA16">
    <cfRule type="cellIs" dxfId="227" priority="8" operator="equal">
      <formula>"Zona de Riesgo Baja"</formula>
    </cfRule>
  </conditionalFormatting>
  <conditionalFormatting sqref="AD16 BA16">
    <cfRule type="cellIs" dxfId="226" priority="9" operator="equal">
      <formula>"Zona de Riesgo Moderada"</formula>
    </cfRule>
  </conditionalFormatting>
  <conditionalFormatting sqref="AD16 BA16">
    <cfRule type="cellIs" dxfId="225" priority="10" operator="equal">
      <formula>"Zona de Riesgo Alta"</formula>
    </cfRule>
  </conditionalFormatting>
  <conditionalFormatting sqref="AC16 AZ16">
    <cfRule type="containsText" dxfId="224" priority="11" operator="containsText" text="4 - Mayor">
      <formula>NOT(ISERROR(SEARCH(("4 - Mayor"),(AC16))))</formula>
    </cfRule>
  </conditionalFormatting>
  <conditionalFormatting sqref="AC16 AZ16">
    <cfRule type="containsText" dxfId="223" priority="12" operator="containsText" text="5 - Catastrófico">
      <formula>NOT(ISERROR(SEARCH(("5 - Catastrófico"),(AC16))))</formula>
    </cfRule>
  </conditionalFormatting>
  <conditionalFormatting sqref="AC16 AZ16">
    <cfRule type="containsText" dxfId="222" priority="13" operator="containsText" text="3 - Moderado">
      <formula>NOT(ISERROR(SEARCH(("3 - Moderado"),(AC16))))</formula>
    </cfRule>
  </conditionalFormatting>
  <dataValidations count="4">
    <dataValidation type="list" allowBlank="1" showInputMessage="1" showErrorMessage="1" prompt=" - " sqref="C16:C19">
      <formula1>$E$101:$E$118</formula1>
    </dataValidation>
    <dataValidation type="list" allowBlank="1" showInputMessage="1" showErrorMessage="1" prompt=" - " sqref="AC16 AZ16">
      <formula1>$G$108:$G$110</formula1>
    </dataValidation>
    <dataValidation type="list" allowBlank="1" showInputMessage="1" showErrorMessage="1" prompt=" - " sqref="A16">
      <formula1>$C$101:$C$114</formula1>
    </dataValidation>
    <dataValidation type="list" allowBlank="1" showInputMessage="1" showErrorMessage="1" prompt=" - " sqref="J16:AA19">
      <formula1>$I$123:$I$124</formula1>
    </dataValidation>
  </dataValidations>
  <pageMargins left="0.7" right="0.7" top="0.75" bottom="0.75" header="0" footer="0"/>
  <pageSetup orientation="landscape"/>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1000"/>
  <sheetViews>
    <sheetView workbookViewId="0"/>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21.85546875" customWidth="1"/>
    <col min="7" max="7" width="35.7109375" customWidth="1"/>
    <col min="8" max="8" width="15.85546875" customWidth="1"/>
    <col min="9" max="9" width="18.140625" customWidth="1"/>
    <col min="10" max="10" width="15.5703125" customWidth="1"/>
    <col min="11" max="12" width="18.7109375" customWidth="1"/>
    <col min="13" max="13" width="43.4257812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55.42578125" customWidth="1"/>
    <col min="40" max="40" width="11.7109375" customWidth="1"/>
    <col min="41" max="41" width="41.28515625" customWidth="1"/>
    <col min="42" max="61" width="6.85546875" customWidth="1"/>
  </cols>
  <sheetData>
    <row r="1" spans="1:61" ht="30" customHeight="1">
      <c r="A1" s="438"/>
      <c r="B1" s="365"/>
      <c r="C1" s="366"/>
      <c r="D1" s="372" t="s">
        <v>0</v>
      </c>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6"/>
      <c r="AM1" s="373" t="s">
        <v>1</v>
      </c>
      <c r="AN1" s="353"/>
      <c r="AO1" s="345"/>
      <c r="AP1" s="1"/>
      <c r="AQ1" s="1"/>
      <c r="AR1" s="1"/>
      <c r="AS1" s="1"/>
      <c r="AT1" s="1"/>
      <c r="AU1" s="1"/>
      <c r="AV1" s="1"/>
      <c r="AW1" s="1"/>
      <c r="AX1" s="1"/>
      <c r="AY1" s="1"/>
      <c r="AZ1" s="1"/>
      <c r="BA1" s="1"/>
      <c r="BB1" s="1"/>
      <c r="BC1" s="1"/>
      <c r="BD1" s="1"/>
      <c r="BE1" s="148"/>
      <c r="BF1" s="148"/>
      <c r="BG1" s="148"/>
      <c r="BH1" s="149"/>
      <c r="BI1" s="149"/>
    </row>
    <row r="2" spans="1:61" ht="30" customHeight="1">
      <c r="A2" s="367"/>
      <c r="B2" s="330"/>
      <c r="C2" s="368"/>
      <c r="D2" s="367"/>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68"/>
      <c r="AM2" s="374" t="s">
        <v>2</v>
      </c>
      <c r="AN2" s="353"/>
      <c r="AO2" s="345"/>
      <c r="AP2" s="1"/>
      <c r="AQ2" s="1"/>
      <c r="AR2" s="1"/>
      <c r="AS2" s="1"/>
      <c r="AT2" s="1"/>
      <c r="AU2" s="1"/>
      <c r="AV2" s="1"/>
      <c r="AW2" s="1"/>
      <c r="AX2" s="1"/>
      <c r="AY2" s="1"/>
      <c r="AZ2" s="1"/>
      <c r="BA2" s="1"/>
      <c r="BB2" s="1"/>
      <c r="BC2" s="1"/>
      <c r="BD2" s="1"/>
      <c r="BE2" s="148"/>
      <c r="BF2" s="148"/>
      <c r="BG2" s="148"/>
      <c r="BH2" s="149"/>
      <c r="BI2" s="149"/>
    </row>
    <row r="3" spans="1:61" ht="30" customHeight="1">
      <c r="A3" s="367"/>
      <c r="B3" s="330"/>
      <c r="C3" s="368"/>
      <c r="D3" s="367"/>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68"/>
      <c r="AM3" s="374" t="s">
        <v>3</v>
      </c>
      <c r="AN3" s="353"/>
      <c r="AO3" s="345"/>
      <c r="AP3" s="1"/>
      <c r="AQ3" s="1"/>
      <c r="AR3" s="1"/>
      <c r="AS3" s="1"/>
      <c r="AT3" s="1"/>
      <c r="AU3" s="1"/>
      <c r="AV3" s="1"/>
      <c r="AW3" s="1"/>
      <c r="AX3" s="1"/>
      <c r="AY3" s="1"/>
      <c r="AZ3" s="1"/>
      <c r="BA3" s="1"/>
      <c r="BB3" s="1"/>
      <c r="BC3" s="1"/>
      <c r="BD3" s="1"/>
      <c r="BE3" s="148"/>
      <c r="BF3" s="148"/>
      <c r="BG3" s="148"/>
      <c r="BH3" s="149"/>
      <c r="BI3" s="149"/>
    </row>
    <row r="4" spans="1:61" ht="30" customHeight="1">
      <c r="A4" s="369"/>
      <c r="B4" s="370"/>
      <c r="C4" s="371"/>
      <c r="D4" s="369"/>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1"/>
      <c r="AM4" s="374" t="s">
        <v>4</v>
      </c>
      <c r="AN4" s="353"/>
      <c r="AO4" s="345"/>
      <c r="AP4" s="1"/>
      <c r="AQ4" s="1"/>
      <c r="AR4" s="1"/>
      <c r="AS4" s="1"/>
      <c r="AT4" s="1"/>
      <c r="AU4" s="1"/>
      <c r="AV4" s="1"/>
      <c r="AW4" s="1"/>
      <c r="AX4" s="1"/>
      <c r="AY4" s="1"/>
      <c r="AZ4" s="1"/>
      <c r="BA4" s="1"/>
      <c r="BB4" s="1"/>
      <c r="BC4" s="1"/>
      <c r="BD4" s="1"/>
      <c r="BE4" s="148"/>
      <c r="BF4" s="148"/>
      <c r="BG4" s="148"/>
      <c r="BH4" s="149"/>
      <c r="BI4" s="149"/>
    </row>
    <row r="5" spans="1:61" ht="8.25" customHeight="1">
      <c r="A5" s="375"/>
      <c r="B5" s="376"/>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7"/>
      <c r="AP5" s="1"/>
      <c r="AQ5" s="1"/>
      <c r="AR5" s="1"/>
      <c r="AS5" s="1"/>
      <c r="AT5" s="1"/>
      <c r="AU5" s="1"/>
      <c r="AV5" s="1"/>
      <c r="AW5" s="1"/>
      <c r="AX5" s="1"/>
      <c r="AY5" s="1"/>
      <c r="AZ5" s="1"/>
      <c r="BA5" s="1"/>
      <c r="BB5" s="1"/>
      <c r="BC5" s="1"/>
      <c r="BD5" s="1"/>
      <c r="BE5" s="148"/>
      <c r="BF5" s="148"/>
      <c r="BG5" s="148"/>
      <c r="BH5" s="148"/>
      <c r="BI5" s="148"/>
    </row>
    <row r="6" spans="1:61" ht="30" customHeight="1">
      <c r="A6" s="5" t="s">
        <v>5</v>
      </c>
      <c r="B6" s="5"/>
      <c r="C6" s="5"/>
      <c r="D6" s="5"/>
      <c r="E6" s="401"/>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45"/>
      <c r="AP6" s="1"/>
      <c r="AQ6" s="1"/>
      <c r="AR6" s="1"/>
      <c r="AS6" s="1"/>
      <c r="AT6" s="1"/>
      <c r="AU6" s="1"/>
      <c r="AV6" s="1"/>
      <c r="AW6" s="1"/>
      <c r="AX6" s="1"/>
      <c r="AY6" s="1"/>
      <c r="AZ6" s="1"/>
      <c r="BA6" s="1"/>
      <c r="BB6" s="1"/>
      <c r="BC6" s="1"/>
      <c r="BD6" s="1"/>
      <c r="BE6" s="148"/>
      <c r="BF6" s="148"/>
      <c r="BG6" s="148"/>
      <c r="BH6" s="148"/>
      <c r="BI6" s="148"/>
    </row>
    <row r="7" spans="1:61" ht="30" customHeight="1">
      <c r="A7" s="6" t="s">
        <v>6</v>
      </c>
      <c r="B7" s="7"/>
      <c r="C7" s="7"/>
      <c r="D7" s="8"/>
      <c r="E7" s="522" t="s">
        <v>1212</v>
      </c>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45"/>
      <c r="AN7" s="9"/>
      <c r="AO7" s="10"/>
      <c r="AP7" s="1"/>
      <c r="AQ7" s="1"/>
      <c r="AR7" s="1"/>
      <c r="AS7" s="1"/>
      <c r="AT7" s="1"/>
      <c r="AU7" s="1"/>
      <c r="AV7" s="1"/>
      <c r="AW7" s="1"/>
      <c r="AX7" s="1"/>
      <c r="AY7" s="1"/>
      <c r="AZ7" s="1"/>
      <c r="BA7" s="1"/>
      <c r="BB7" s="1"/>
      <c r="BC7" s="1"/>
      <c r="BD7" s="1"/>
      <c r="BE7" s="148"/>
      <c r="BF7" s="148"/>
      <c r="BG7" s="148"/>
      <c r="BH7" s="148"/>
      <c r="BI7" s="148"/>
    </row>
    <row r="8" spans="1:61" ht="30" customHeight="1">
      <c r="A8" s="6" t="s">
        <v>9</v>
      </c>
      <c r="B8" s="7"/>
      <c r="C8" s="7"/>
      <c r="D8" s="8"/>
      <c r="E8" s="521" t="s">
        <v>1213</v>
      </c>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45"/>
      <c r="AN8" s="9"/>
      <c r="AO8" s="10"/>
      <c r="AP8" s="1"/>
      <c r="AQ8" s="1"/>
      <c r="AR8" s="1"/>
      <c r="AS8" s="1"/>
      <c r="AT8" s="1"/>
      <c r="AU8" s="1"/>
      <c r="AV8" s="1"/>
      <c r="AW8" s="1"/>
      <c r="AX8" s="1"/>
      <c r="AY8" s="1"/>
      <c r="AZ8" s="1"/>
      <c r="BA8" s="1"/>
      <c r="BB8" s="1"/>
      <c r="BC8" s="1"/>
      <c r="BD8" s="1"/>
      <c r="BE8" s="148"/>
      <c r="BF8" s="148"/>
      <c r="BG8" s="148"/>
      <c r="BH8" s="148"/>
      <c r="BI8" s="148"/>
    </row>
    <row r="9" spans="1:61" ht="30" customHeight="1">
      <c r="A9" s="6" t="s">
        <v>11</v>
      </c>
      <c r="B9" s="7"/>
      <c r="C9" s="7"/>
      <c r="D9" s="8"/>
      <c r="E9" s="521" t="s">
        <v>1214</v>
      </c>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45"/>
      <c r="AN9" s="9"/>
      <c r="AO9" s="10"/>
      <c r="AP9" s="1"/>
      <c r="AQ9" s="1"/>
      <c r="AR9" s="1"/>
      <c r="AS9" s="1"/>
      <c r="AT9" s="1"/>
      <c r="AU9" s="1"/>
      <c r="AV9" s="1"/>
      <c r="AW9" s="1"/>
      <c r="AX9" s="1"/>
      <c r="AY9" s="1"/>
      <c r="AZ9" s="1"/>
      <c r="BA9" s="1"/>
      <c r="BB9" s="1"/>
      <c r="BC9" s="1"/>
      <c r="BD9" s="1"/>
      <c r="BE9" s="148"/>
      <c r="BF9" s="148"/>
      <c r="BG9" s="148"/>
      <c r="BH9" s="148"/>
      <c r="BI9" s="148"/>
    </row>
    <row r="10" spans="1:61" ht="8.25" customHeight="1">
      <c r="A10" s="11"/>
      <c r="B10" s="11"/>
      <c r="C10" s="11"/>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1"/>
      <c r="AL10" s="11"/>
      <c r="AM10" s="11"/>
      <c r="AN10" s="11"/>
      <c r="AO10" s="11"/>
      <c r="AP10" s="1"/>
      <c r="AQ10" s="1"/>
      <c r="AR10" s="1"/>
      <c r="AS10" s="1"/>
      <c r="AT10" s="1"/>
      <c r="AU10" s="1"/>
      <c r="AV10" s="1"/>
      <c r="AW10" s="1"/>
      <c r="AX10" s="1"/>
      <c r="AY10" s="1"/>
      <c r="AZ10" s="1"/>
      <c r="BA10" s="1"/>
      <c r="BB10" s="1"/>
      <c r="BC10" s="1"/>
      <c r="BD10" s="1"/>
      <c r="BE10" s="148"/>
      <c r="BF10" s="148"/>
      <c r="BG10" s="148"/>
      <c r="BH10" s="148"/>
      <c r="BI10" s="148"/>
    </row>
    <row r="11" spans="1:61" ht="38.25" customHeight="1">
      <c r="A11" s="402" t="s">
        <v>13</v>
      </c>
      <c r="B11" s="395"/>
      <c r="C11" s="403" t="s">
        <v>14</v>
      </c>
      <c r="D11" s="395"/>
      <c r="E11" s="404" t="s">
        <v>15</v>
      </c>
      <c r="F11" s="382"/>
      <c r="G11" s="382"/>
      <c r="H11" s="395"/>
      <c r="I11" s="381" t="s">
        <v>16</v>
      </c>
      <c r="J11" s="382"/>
      <c r="K11" s="382"/>
      <c r="L11" s="383"/>
      <c r="M11" s="379" t="s">
        <v>17</v>
      </c>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80"/>
      <c r="AL11" s="392" t="s">
        <v>18</v>
      </c>
      <c r="AM11" s="376"/>
      <c r="AN11" s="376"/>
      <c r="AO11" s="377"/>
      <c r="AP11" s="15"/>
      <c r="AQ11" s="15"/>
      <c r="AR11" s="15"/>
      <c r="AS11" s="15"/>
      <c r="AT11" s="15"/>
      <c r="AU11" s="15"/>
      <c r="AV11" s="15"/>
      <c r="AW11" s="15"/>
      <c r="AX11" s="15"/>
      <c r="AY11" s="15"/>
      <c r="AZ11" s="15"/>
      <c r="BA11" s="15"/>
      <c r="BB11" s="15"/>
      <c r="BC11" s="15"/>
      <c r="BD11" s="15"/>
      <c r="BE11" s="150"/>
      <c r="BF11" s="150"/>
      <c r="BG11" s="150"/>
      <c r="BH11" s="150"/>
      <c r="BI11" s="150"/>
    </row>
    <row r="12" spans="1:61" ht="3.75" customHeight="1">
      <c r="A12" s="384"/>
      <c r="B12" s="396"/>
      <c r="C12" s="384"/>
      <c r="D12" s="396"/>
      <c r="E12" s="384"/>
      <c r="F12" s="330"/>
      <c r="G12" s="330"/>
      <c r="H12" s="396"/>
      <c r="I12" s="384"/>
      <c r="J12" s="330"/>
      <c r="K12" s="330"/>
      <c r="L12" s="385"/>
      <c r="M12" s="389" t="s">
        <v>19</v>
      </c>
      <c r="N12" s="383"/>
      <c r="O12" s="405" t="s">
        <v>20</v>
      </c>
      <c r="P12" s="382"/>
      <c r="Q12" s="382"/>
      <c r="R12" s="382"/>
      <c r="S12" s="382"/>
      <c r="T12" s="382"/>
      <c r="U12" s="382"/>
      <c r="V12" s="382"/>
      <c r="W12" s="382"/>
      <c r="X12" s="382"/>
      <c r="Y12" s="382"/>
      <c r="Z12" s="382"/>
      <c r="AA12" s="382"/>
      <c r="AB12" s="382"/>
      <c r="AC12" s="382"/>
      <c r="AD12" s="382"/>
      <c r="AE12" s="382"/>
      <c r="AF12" s="382"/>
      <c r="AG12" s="395"/>
      <c r="AH12" s="393" t="s">
        <v>21</v>
      </c>
      <c r="AI12" s="382"/>
      <c r="AJ12" s="382"/>
      <c r="AK12" s="383"/>
      <c r="AL12" s="394" t="s">
        <v>22</v>
      </c>
      <c r="AM12" s="395"/>
      <c r="AN12" s="398" t="s">
        <v>23</v>
      </c>
      <c r="AO12" s="383"/>
      <c r="AP12" s="1"/>
      <c r="AQ12" s="1"/>
      <c r="AR12" s="1"/>
      <c r="AS12" s="1"/>
      <c r="AT12" s="1"/>
      <c r="AU12" s="1"/>
      <c r="AV12" s="1"/>
      <c r="AW12" s="1"/>
      <c r="AX12" s="1"/>
      <c r="AY12" s="1"/>
      <c r="AZ12" s="1"/>
      <c r="BA12" s="1"/>
      <c r="BB12" s="1"/>
      <c r="BC12" s="1"/>
      <c r="BD12" s="1"/>
      <c r="BE12" s="148"/>
      <c r="BF12" s="148"/>
      <c r="BG12" s="148"/>
      <c r="BH12" s="148"/>
      <c r="BI12" s="148"/>
    </row>
    <row r="13" spans="1:61" ht="45" customHeight="1">
      <c r="A13" s="384"/>
      <c r="B13" s="396"/>
      <c r="C13" s="384"/>
      <c r="D13" s="396"/>
      <c r="E13" s="384"/>
      <c r="F13" s="330"/>
      <c r="G13" s="330"/>
      <c r="H13" s="396"/>
      <c r="I13" s="384"/>
      <c r="J13" s="330"/>
      <c r="K13" s="330"/>
      <c r="L13" s="385"/>
      <c r="M13" s="390"/>
      <c r="N13" s="385"/>
      <c r="O13" s="391"/>
      <c r="P13" s="387"/>
      <c r="Q13" s="387"/>
      <c r="R13" s="387"/>
      <c r="S13" s="387"/>
      <c r="T13" s="387"/>
      <c r="U13" s="387"/>
      <c r="V13" s="387"/>
      <c r="W13" s="387"/>
      <c r="X13" s="387"/>
      <c r="Y13" s="387"/>
      <c r="Z13" s="387"/>
      <c r="AA13" s="387"/>
      <c r="AB13" s="387"/>
      <c r="AC13" s="387"/>
      <c r="AD13" s="387"/>
      <c r="AE13" s="387"/>
      <c r="AF13" s="387"/>
      <c r="AG13" s="397"/>
      <c r="AH13" s="390"/>
      <c r="AI13" s="330"/>
      <c r="AJ13" s="330"/>
      <c r="AK13" s="385"/>
      <c r="AL13" s="384"/>
      <c r="AM13" s="396"/>
      <c r="AN13" s="390"/>
      <c r="AO13" s="385"/>
      <c r="AP13" s="1"/>
      <c r="AQ13" s="1"/>
      <c r="AR13" s="1"/>
      <c r="AS13" s="1"/>
      <c r="AT13" s="1"/>
      <c r="AU13" s="1"/>
      <c r="AV13" s="1"/>
      <c r="AW13" s="1"/>
      <c r="AX13" s="1"/>
      <c r="AY13" s="1"/>
      <c r="AZ13" s="1"/>
      <c r="BA13" s="1"/>
      <c r="BB13" s="1"/>
      <c r="BC13" s="1"/>
      <c r="BD13" s="1"/>
      <c r="BE13" s="148"/>
      <c r="BF13" s="148"/>
      <c r="BG13" s="148"/>
      <c r="BH13" s="148"/>
      <c r="BI13" s="148"/>
    </row>
    <row r="14" spans="1:61" ht="42.75" customHeight="1">
      <c r="A14" s="386"/>
      <c r="B14" s="397"/>
      <c r="C14" s="386"/>
      <c r="D14" s="397"/>
      <c r="E14" s="386"/>
      <c r="F14" s="387"/>
      <c r="G14" s="387"/>
      <c r="H14" s="397"/>
      <c r="I14" s="386"/>
      <c r="J14" s="387"/>
      <c r="K14" s="387"/>
      <c r="L14" s="388"/>
      <c r="M14" s="391"/>
      <c r="N14" s="388"/>
      <c r="O14" s="410" t="s">
        <v>24</v>
      </c>
      <c r="P14" s="411"/>
      <c r="Q14" s="20"/>
      <c r="R14" s="22"/>
      <c r="S14" s="399" t="s">
        <v>26</v>
      </c>
      <c r="T14" s="400"/>
      <c r="U14" s="399" t="s">
        <v>29</v>
      </c>
      <c r="V14" s="400"/>
      <c r="W14" s="399" t="s">
        <v>30</v>
      </c>
      <c r="X14" s="400"/>
      <c r="Y14" s="399" t="s">
        <v>31</v>
      </c>
      <c r="Z14" s="400"/>
      <c r="AA14" s="399" t="s">
        <v>33</v>
      </c>
      <c r="AB14" s="400"/>
      <c r="AC14" s="399" t="s">
        <v>35</v>
      </c>
      <c r="AD14" s="406"/>
      <c r="AE14" s="406"/>
      <c r="AF14" s="406"/>
      <c r="AG14" s="400"/>
      <c r="AH14" s="391"/>
      <c r="AI14" s="387"/>
      <c r="AJ14" s="387"/>
      <c r="AK14" s="388"/>
      <c r="AL14" s="386"/>
      <c r="AM14" s="397"/>
      <c r="AN14" s="391"/>
      <c r="AO14" s="388"/>
      <c r="AP14" s="1"/>
      <c r="AQ14" s="1"/>
      <c r="AR14" s="1"/>
      <c r="AS14" s="1"/>
      <c r="AT14" s="1"/>
      <c r="AU14" s="1"/>
      <c r="AV14" s="1"/>
      <c r="AW14" s="1"/>
      <c r="AX14" s="1"/>
      <c r="AY14" s="1"/>
      <c r="AZ14" s="1"/>
      <c r="BA14" s="1"/>
      <c r="BB14" s="1"/>
      <c r="BC14" s="1"/>
      <c r="BD14" s="1"/>
      <c r="BE14" s="148"/>
      <c r="BF14" s="148"/>
      <c r="BG14" s="148"/>
      <c r="BH14" s="148"/>
      <c r="BI14" s="148"/>
    </row>
    <row r="15" spans="1:61" ht="75" customHeight="1">
      <c r="A15" s="412" t="s">
        <v>25</v>
      </c>
      <c r="B15" s="414" t="s">
        <v>27</v>
      </c>
      <c r="C15" s="415" t="s">
        <v>28</v>
      </c>
      <c r="D15" s="415" t="s">
        <v>32</v>
      </c>
      <c r="E15" s="416" t="s">
        <v>34</v>
      </c>
      <c r="F15" s="416" t="s">
        <v>36</v>
      </c>
      <c r="G15" s="416" t="s">
        <v>37</v>
      </c>
      <c r="H15" s="416" t="s">
        <v>38</v>
      </c>
      <c r="I15" s="420" t="s">
        <v>39</v>
      </c>
      <c r="J15" s="420" t="s">
        <v>45</v>
      </c>
      <c r="K15" s="420" t="s">
        <v>43</v>
      </c>
      <c r="L15" s="420" t="s">
        <v>47</v>
      </c>
      <c r="M15" s="409" t="s">
        <v>44</v>
      </c>
      <c r="N15" s="409" t="s">
        <v>46</v>
      </c>
      <c r="O15" s="409" t="s">
        <v>48</v>
      </c>
      <c r="P15" s="421" t="s">
        <v>49</v>
      </c>
      <c r="Q15" s="422" t="s">
        <v>50</v>
      </c>
      <c r="R15" s="407" t="s">
        <v>49</v>
      </c>
      <c r="S15" s="409" t="s">
        <v>51</v>
      </c>
      <c r="T15" s="421" t="s">
        <v>49</v>
      </c>
      <c r="U15" s="409" t="s">
        <v>85</v>
      </c>
      <c r="V15" s="421" t="s">
        <v>49</v>
      </c>
      <c r="W15" s="409" t="s">
        <v>53</v>
      </c>
      <c r="X15" s="421" t="s">
        <v>49</v>
      </c>
      <c r="Y15" s="409" t="s">
        <v>55</v>
      </c>
      <c r="Z15" s="421" t="s">
        <v>49</v>
      </c>
      <c r="AA15" s="409" t="s">
        <v>56</v>
      </c>
      <c r="AB15" s="421" t="s">
        <v>49</v>
      </c>
      <c r="AC15" s="409" t="s">
        <v>86</v>
      </c>
      <c r="AD15" s="409" t="s">
        <v>58</v>
      </c>
      <c r="AE15" s="409" t="s">
        <v>59</v>
      </c>
      <c r="AF15" s="409" t="s">
        <v>60</v>
      </c>
      <c r="AG15" s="409" t="s">
        <v>67</v>
      </c>
      <c r="AH15" s="409" t="s">
        <v>74</v>
      </c>
      <c r="AI15" s="424" t="s">
        <v>39</v>
      </c>
      <c r="AJ15" s="409" t="s">
        <v>45</v>
      </c>
      <c r="AK15" s="409" t="s">
        <v>82</v>
      </c>
      <c r="AL15" s="425" t="s">
        <v>83</v>
      </c>
      <c r="AM15" s="425" t="s">
        <v>36</v>
      </c>
      <c r="AN15" s="426" t="s">
        <v>83</v>
      </c>
      <c r="AO15" s="426" t="s">
        <v>36</v>
      </c>
      <c r="AP15" s="1"/>
      <c r="AQ15" s="1"/>
      <c r="AR15" s="1"/>
      <c r="AS15" s="1"/>
      <c r="AT15" s="1"/>
      <c r="AU15" s="1"/>
      <c r="AV15" s="1"/>
      <c r="AW15" s="1"/>
      <c r="AX15" s="1"/>
      <c r="AY15" s="1"/>
      <c r="AZ15" s="1"/>
      <c r="BA15" s="1"/>
      <c r="BB15" s="1"/>
      <c r="BC15" s="1"/>
      <c r="BD15" s="1"/>
      <c r="BE15" s="2"/>
      <c r="BF15" s="2"/>
      <c r="BG15" s="2"/>
      <c r="BH15" s="2"/>
      <c r="BI15" s="2"/>
    </row>
    <row r="16" spans="1:61" ht="57" customHeight="1">
      <c r="A16" s="413"/>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1"/>
      <c r="AQ16" s="1"/>
      <c r="AR16" s="1"/>
      <c r="AS16" s="1"/>
      <c r="AT16" s="1"/>
      <c r="AU16" s="1"/>
      <c r="AV16" s="1"/>
      <c r="AW16" s="1"/>
      <c r="AX16" s="1"/>
      <c r="AY16" s="1"/>
      <c r="AZ16" s="1"/>
      <c r="BA16" s="1"/>
      <c r="BB16" s="1"/>
      <c r="BC16" s="1"/>
      <c r="BD16" s="1"/>
      <c r="BE16" s="2"/>
      <c r="BF16" s="2"/>
      <c r="BG16" s="2"/>
      <c r="BH16" s="2"/>
      <c r="BI16" s="2"/>
    </row>
    <row r="17" spans="1:41" ht="219.75" customHeight="1">
      <c r="A17" s="417" t="s">
        <v>275</v>
      </c>
      <c r="B17" s="419">
        <v>1</v>
      </c>
      <c r="C17" s="51" t="s">
        <v>88</v>
      </c>
      <c r="D17" s="43" t="s">
        <v>1216</v>
      </c>
      <c r="E17" s="417" t="s">
        <v>1217</v>
      </c>
      <c r="F17" s="417" t="s">
        <v>1218</v>
      </c>
      <c r="G17" s="43" t="s">
        <v>1219</v>
      </c>
      <c r="H17" s="417" t="s">
        <v>163</v>
      </c>
      <c r="I17" s="419" t="s">
        <v>96</v>
      </c>
      <c r="J17" s="417" t="s">
        <v>98</v>
      </c>
      <c r="K17" s="417" t="s">
        <v>99</v>
      </c>
      <c r="L17" s="417" t="s">
        <v>216</v>
      </c>
      <c r="M17" s="43" t="s">
        <v>1220</v>
      </c>
      <c r="N17" s="45" t="s">
        <v>104</v>
      </c>
      <c r="O17" s="42" t="s">
        <v>1221</v>
      </c>
      <c r="P17" s="45">
        <v>30</v>
      </c>
      <c r="Q17" s="151"/>
      <c r="R17" s="151"/>
      <c r="S17" s="51" t="s">
        <v>1222</v>
      </c>
      <c r="T17" s="45">
        <v>15</v>
      </c>
      <c r="U17" s="43" t="s">
        <v>1223</v>
      </c>
      <c r="V17" s="45">
        <v>15</v>
      </c>
      <c r="W17" s="51" t="s">
        <v>1224</v>
      </c>
      <c r="X17" s="45">
        <v>15</v>
      </c>
      <c r="Y17" s="51" t="s">
        <v>1225</v>
      </c>
      <c r="Z17" s="45">
        <v>15</v>
      </c>
      <c r="AA17" s="51" t="s">
        <v>1226</v>
      </c>
      <c r="AB17" s="41">
        <v>10</v>
      </c>
      <c r="AC17" s="45">
        <f t="shared" ref="AC17:AC19" si="0">P17+R17+T17+V17+X17+Z17+AB17</f>
        <v>100</v>
      </c>
      <c r="AD17" s="45" t="s">
        <v>114</v>
      </c>
      <c r="AE17" s="42" t="s">
        <v>115</v>
      </c>
      <c r="AF17" s="45" t="s">
        <v>114</v>
      </c>
      <c r="AG17" s="51" t="s">
        <v>108</v>
      </c>
      <c r="AH17" s="419" t="s">
        <v>114</v>
      </c>
      <c r="AI17" s="419" t="s">
        <v>105</v>
      </c>
      <c r="AJ17" s="419" t="s">
        <v>215</v>
      </c>
      <c r="AK17" s="417" t="s">
        <v>118</v>
      </c>
      <c r="AL17" s="45">
        <v>1</v>
      </c>
      <c r="AM17" s="272" t="s">
        <v>1227</v>
      </c>
      <c r="AN17" s="45">
        <v>1</v>
      </c>
      <c r="AO17" s="151"/>
    </row>
    <row r="18" spans="1:41" ht="161.25" customHeight="1">
      <c r="A18" s="418"/>
      <c r="B18" s="418"/>
      <c r="C18" s="51" t="s">
        <v>158</v>
      </c>
      <c r="D18" s="43" t="s">
        <v>1228</v>
      </c>
      <c r="E18" s="418"/>
      <c r="F18" s="418"/>
      <c r="G18" s="267" t="s">
        <v>1229</v>
      </c>
      <c r="H18" s="418"/>
      <c r="I18" s="418"/>
      <c r="J18" s="418"/>
      <c r="K18" s="418"/>
      <c r="L18" s="418"/>
      <c r="M18" s="43" t="s">
        <v>1230</v>
      </c>
      <c r="N18" s="45" t="s">
        <v>104</v>
      </c>
      <c r="O18" s="42" t="s">
        <v>1221</v>
      </c>
      <c r="P18" s="45">
        <v>30</v>
      </c>
      <c r="Q18" s="151"/>
      <c r="R18" s="151"/>
      <c r="S18" s="51" t="s">
        <v>1222</v>
      </c>
      <c r="T18" s="45">
        <v>15</v>
      </c>
      <c r="U18" s="43" t="s">
        <v>1223</v>
      </c>
      <c r="V18" s="45">
        <v>15</v>
      </c>
      <c r="W18" s="51" t="s">
        <v>1231</v>
      </c>
      <c r="X18" s="45">
        <v>15</v>
      </c>
      <c r="Y18" s="51" t="s">
        <v>1225</v>
      </c>
      <c r="Z18" s="45">
        <v>15</v>
      </c>
      <c r="AA18" s="51" t="s">
        <v>1232</v>
      </c>
      <c r="AB18" s="41">
        <v>10</v>
      </c>
      <c r="AC18" s="45">
        <f t="shared" si="0"/>
        <v>100</v>
      </c>
      <c r="AD18" s="45" t="s">
        <v>114</v>
      </c>
      <c r="AE18" s="42" t="s">
        <v>115</v>
      </c>
      <c r="AF18" s="45" t="s">
        <v>114</v>
      </c>
      <c r="AG18" s="51" t="s">
        <v>108</v>
      </c>
      <c r="AH18" s="418"/>
      <c r="AI18" s="418"/>
      <c r="AJ18" s="418"/>
      <c r="AK18" s="418"/>
      <c r="AL18" s="45">
        <v>2</v>
      </c>
      <c r="AM18" s="272" t="s">
        <v>1233</v>
      </c>
      <c r="AN18" s="45">
        <v>2</v>
      </c>
      <c r="AO18" s="151"/>
    </row>
    <row r="19" spans="1:41" ht="76.5" customHeight="1">
      <c r="A19" s="408"/>
      <c r="B19" s="408"/>
      <c r="C19" s="51" t="s">
        <v>128</v>
      </c>
      <c r="D19" s="43" t="s">
        <v>1234</v>
      </c>
      <c r="E19" s="408"/>
      <c r="F19" s="408"/>
      <c r="G19" s="43" t="s">
        <v>1235</v>
      </c>
      <c r="H19" s="408"/>
      <c r="I19" s="408"/>
      <c r="J19" s="408"/>
      <c r="K19" s="408"/>
      <c r="L19" s="408"/>
      <c r="M19" s="267" t="s">
        <v>1236</v>
      </c>
      <c r="N19" s="48" t="s">
        <v>104</v>
      </c>
      <c r="O19" s="42" t="s">
        <v>1221</v>
      </c>
      <c r="P19" s="45">
        <v>30</v>
      </c>
      <c r="Q19" s="151"/>
      <c r="R19" s="151"/>
      <c r="S19" s="51" t="s">
        <v>1237</v>
      </c>
      <c r="T19" s="45">
        <v>15</v>
      </c>
      <c r="U19" s="51" t="s">
        <v>1238</v>
      </c>
      <c r="V19" s="45">
        <v>15</v>
      </c>
      <c r="W19" s="51" t="s">
        <v>1239</v>
      </c>
      <c r="X19" s="45">
        <v>15</v>
      </c>
      <c r="Y19" s="51" t="s">
        <v>1240</v>
      </c>
      <c r="Z19" s="45">
        <v>15</v>
      </c>
      <c r="AA19" s="51" t="s">
        <v>1241</v>
      </c>
      <c r="AB19" s="41">
        <v>10</v>
      </c>
      <c r="AC19" s="45">
        <f t="shared" si="0"/>
        <v>100</v>
      </c>
      <c r="AD19" s="45" t="s">
        <v>114</v>
      </c>
      <c r="AE19" s="42" t="s">
        <v>115</v>
      </c>
      <c r="AF19" s="45" t="s">
        <v>114</v>
      </c>
      <c r="AG19" s="51" t="s">
        <v>108</v>
      </c>
      <c r="AH19" s="408"/>
      <c r="AI19" s="408"/>
      <c r="AJ19" s="408"/>
      <c r="AK19" s="408"/>
      <c r="AL19" s="45">
        <v>3</v>
      </c>
      <c r="AM19" s="273" t="s">
        <v>1242</v>
      </c>
      <c r="AN19" s="45">
        <v>3</v>
      </c>
      <c r="AO19" s="51"/>
    </row>
    <row r="20" spans="1:41" ht="15.75" customHeight="1">
      <c r="A20" s="155"/>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6"/>
      <c r="AI20" s="155"/>
      <c r="AJ20" s="156"/>
      <c r="AK20" s="155"/>
      <c r="AL20" s="155"/>
      <c r="AM20" s="155"/>
      <c r="AN20" s="155"/>
      <c r="AO20" s="155"/>
    </row>
    <row r="21" spans="1:41" ht="282.75" customHeight="1">
      <c r="A21" s="417" t="s">
        <v>275</v>
      </c>
      <c r="B21" s="419">
        <v>2</v>
      </c>
      <c r="C21" s="51" t="s">
        <v>295</v>
      </c>
      <c r="D21" s="43" t="s">
        <v>1243</v>
      </c>
      <c r="E21" s="419" t="s">
        <v>1244</v>
      </c>
      <c r="F21" s="417" t="s">
        <v>1245</v>
      </c>
      <c r="G21" s="43" t="s">
        <v>1246</v>
      </c>
      <c r="H21" s="417" t="s">
        <v>213</v>
      </c>
      <c r="I21" s="419" t="s">
        <v>96</v>
      </c>
      <c r="J21" s="417" t="s">
        <v>116</v>
      </c>
      <c r="K21" s="417" t="s">
        <v>293</v>
      </c>
      <c r="L21" s="417" t="s">
        <v>216</v>
      </c>
      <c r="M21" s="43" t="s">
        <v>1247</v>
      </c>
      <c r="N21" s="45" t="s">
        <v>104</v>
      </c>
      <c r="O21" s="42" t="s">
        <v>1248</v>
      </c>
      <c r="P21" s="45">
        <v>30</v>
      </c>
      <c r="Q21" s="151"/>
      <c r="R21" s="151"/>
      <c r="S21" s="51" t="s">
        <v>1249</v>
      </c>
      <c r="T21" s="45">
        <v>15</v>
      </c>
      <c r="U21" s="43" t="s">
        <v>1250</v>
      </c>
      <c r="V21" s="45">
        <v>15</v>
      </c>
      <c r="W21" s="51" t="s">
        <v>1251</v>
      </c>
      <c r="X21" s="45">
        <v>15</v>
      </c>
      <c r="Y21" s="51" t="s">
        <v>1252</v>
      </c>
      <c r="Z21" s="45">
        <v>15</v>
      </c>
      <c r="AA21" s="43" t="s">
        <v>1253</v>
      </c>
      <c r="AB21" s="41">
        <v>10</v>
      </c>
      <c r="AC21" s="45">
        <f t="shared" ref="AC21:AC22" si="1">P21+R21+T21+V21+X21+Z21+AB21</f>
        <v>100</v>
      </c>
      <c r="AD21" s="45" t="s">
        <v>114</v>
      </c>
      <c r="AE21" s="42" t="s">
        <v>115</v>
      </c>
      <c r="AF21" s="45" t="s">
        <v>114</v>
      </c>
      <c r="AG21" s="51" t="s">
        <v>108</v>
      </c>
      <c r="AH21" s="419" t="s">
        <v>114</v>
      </c>
      <c r="AI21" s="419" t="s">
        <v>105</v>
      </c>
      <c r="AJ21" s="419" t="s">
        <v>116</v>
      </c>
      <c r="AK21" s="417" t="s">
        <v>99</v>
      </c>
      <c r="AL21" s="45">
        <v>1</v>
      </c>
      <c r="AM21" s="274" t="s">
        <v>1254</v>
      </c>
      <c r="AN21" s="45">
        <v>1</v>
      </c>
      <c r="AO21" s="151"/>
    </row>
    <row r="22" spans="1:41" ht="229.5">
      <c r="A22" s="418"/>
      <c r="B22" s="418"/>
      <c r="C22" s="51" t="s">
        <v>295</v>
      </c>
      <c r="D22" s="43" t="s">
        <v>1255</v>
      </c>
      <c r="E22" s="418"/>
      <c r="F22" s="418"/>
      <c r="G22" s="43" t="s">
        <v>1256</v>
      </c>
      <c r="H22" s="418"/>
      <c r="I22" s="418"/>
      <c r="J22" s="418"/>
      <c r="K22" s="418"/>
      <c r="L22" s="418"/>
      <c r="M22" s="43" t="s">
        <v>1257</v>
      </c>
      <c r="N22" s="45" t="s">
        <v>104</v>
      </c>
      <c r="O22" s="42" t="s">
        <v>1248</v>
      </c>
      <c r="P22" s="45">
        <v>30</v>
      </c>
      <c r="Q22" s="151"/>
      <c r="R22" s="151"/>
      <c r="S22" s="51" t="s">
        <v>1258</v>
      </c>
      <c r="T22" s="45">
        <v>15</v>
      </c>
      <c r="U22" s="41" t="s">
        <v>1259</v>
      </c>
      <c r="V22" s="45">
        <v>15</v>
      </c>
      <c r="W22" s="51" t="s">
        <v>1260</v>
      </c>
      <c r="X22" s="45">
        <v>15</v>
      </c>
      <c r="Y22" s="51" t="s">
        <v>1261</v>
      </c>
      <c r="Z22" s="45">
        <v>15</v>
      </c>
      <c r="AA22" s="51" t="s">
        <v>1262</v>
      </c>
      <c r="AB22" s="41">
        <v>10</v>
      </c>
      <c r="AC22" s="45">
        <f t="shared" si="1"/>
        <v>100</v>
      </c>
      <c r="AD22" s="45" t="s">
        <v>114</v>
      </c>
      <c r="AE22" s="42" t="s">
        <v>115</v>
      </c>
      <c r="AF22" s="45" t="s">
        <v>114</v>
      </c>
      <c r="AG22" s="51" t="s">
        <v>108</v>
      </c>
      <c r="AH22" s="418"/>
      <c r="AI22" s="418"/>
      <c r="AJ22" s="418"/>
      <c r="AK22" s="418"/>
      <c r="AL22" s="45">
        <v>2</v>
      </c>
      <c r="AM22" s="275" t="s">
        <v>1263</v>
      </c>
      <c r="AN22" s="45">
        <v>2</v>
      </c>
      <c r="AO22" s="151"/>
    </row>
    <row r="23" spans="1:41" ht="81" customHeight="1">
      <c r="A23" s="408"/>
      <c r="B23" s="408"/>
      <c r="C23" s="51" t="s">
        <v>88</v>
      </c>
      <c r="D23" s="43" t="s">
        <v>1264</v>
      </c>
      <c r="E23" s="408"/>
      <c r="F23" s="408"/>
      <c r="G23" s="43" t="s">
        <v>1265</v>
      </c>
      <c r="H23" s="408"/>
      <c r="I23" s="408"/>
      <c r="J23" s="408"/>
      <c r="K23" s="408"/>
      <c r="L23" s="408"/>
      <c r="M23" s="41"/>
      <c r="N23" s="45"/>
      <c r="O23" s="41"/>
      <c r="P23" s="45"/>
      <c r="Q23" s="151"/>
      <c r="R23" s="151"/>
      <c r="S23" s="41"/>
      <c r="T23" s="45"/>
      <c r="U23" s="41"/>
      <c r="V23" s="45"/>
      <c r="W23" s="41"/>
      <c r="X23" s="45"/>
      <c r="Y23" s="41"/>
      <c r="Z23" s="45"/>
      <c r="AA23" s="41"/>
      <c r="AB23" s="41"/>
      <c r="AC23" s="45"/>
      <c r="AD23" s="45"/>
      <c r="AE23" s="42"/>
      <c r="AF23" s="45"/>
      <c r="AG23" s="151"/>
      <c r="AH23" s="408"/>
      <c r="AI23" s="408"/>
      <c r="AJ23" s="408"/>
      <c r="AK23" s="408"/>
      <c r="AL23" s="45">
        <v>3</v>
      </c>
      <c r="AM23" s="276" t="s">
        <v>1266</v>
      </c>
      <c r="AN23" s="45">
        <v>3</v>
      </c>
      <c r="AO23" s="51"/>
    </row>
    <row r="24" spans="1:41" ht="15.75" customHeight="1">
      <c r="A24" s="15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6"/>
      <c r="AI24" s="277"/>
      <c r="AJ24" s="156"/>
      <c r="AK24" s="155"/>
      <c r="AL24" s="155"/>
      <c r="AM24" s="278"/>
      <c r="AN24" s="155"/>
      <c r="AO24" s="193"/>
    </row>
    <row r="25" spans="1:41" ht="75.75" customHeight="1">
      <c r="A25" s="474" t="s">
        <v>275</v>
      </c>
      <c r="B25" s="419">
        <v>3</v>
      </c>
      <c r="C25" s="51" t="s">
        <v>158</v>
      </c>
      <c r="D25" s="267" t="s">
        <v>1155</v>
      </c>
      <c r="E25" s="474" t="s">
        <v>1267</v>
      </c>
      <c r="F25" s="474" t="s">
        <v>1268</v>
      </c>
      <c r="G25" s="523" t="s">
        <v>1269</v>
      </c>
      <c r="H25" s="417" t="s">
        <v>163</v>
      </c>
      <c r="I25" s="419" t="s">
        <v>96</v>
      </c>
      <c r="J25" s="417" t="s">
        <v>116</v>
      </c>
      <c r="K25" s="417" t="s">
        <v>293</v>
      </c>
      <c r="L25" s="417" t="s">
        <v>216</v>
      </c>
      <c r="M25" s="427" t="s">
        <v>1270</v>
      </c>
      <c r="N25" s="419" t="s">
        <v>104</v>
      </c>
      <c r="O25" s="417" t="s">
        <v>1271</v>
      </c>
      <c r="P25" s="419">
        <v>30</v>
      </c>
      <c r="Q25" s="151"/>
      <c r="R25" s="151"/>
      <c r="S25" s="417" t="s">
        <v>1272</v>
      </c>
      <c r="T25" s="419">
        <v>15</v>
      </c>
      <c r="U25" s="417" t="s">
        <v>1273</v>
      </c>
      <c r="V25" s="419">
        <v>15</v>
      </c>
      <c r="W25" s="417" t="s">
        <v>1274</v>
      </c>
      <c r="X25" s="419">
        <v>15</v>
      </c>
      <c r="Y25" s="417" t="s">
        <v>1275</v>
      </c>
      <c r="Z25" s="419">
        <v>15</v>
      </c>
      <c r="AA25" s="417" t="s">
        <v>1276</v>
      </c>
      <c r="AB25" s="419">
        <v>10</v>
      </c>
      <c r="AC25" s="419">
        <f>P25+R25+T25+V25+X25+Z25+AB25</f>
        <v>100</v>
      </c>
      <c r="AD25" s="419" t="s">
        <v>114</v>
      </c>
      <c r="AE25" s="417" t="s">
        <v>115</v>
      </c>
      <c r="AF25" s="419" t="s">
        <v>114</v>
      </c>
      <c r="AG25" s="419" t="s">
        <v>108</v>
      </c>
      <c r="AH25" s="419" t="s">
        <v>114</v>
      </c>
      <c r="AI25" s="419" t="s">
        <v>105</v>
      </c>
      <c r="AJ25" s="419" t="s">
        <v>98</v>
      </c>
      <c r="AK25" s="417" t="s">
        <v>127</v>
      </c>
      <c r="AL25" s="419">
        <v>1</v>
      </c>
      <c r="AM25" s="527" t="s">
        <v>1277</v>
      </c>
      <c r="AN25" s="419">
        <v>1</v>
      </c>
      <c r="AO25" s="525"/>
    </row>
    <row r="26" spans="1:41" ht="73.5" customHeight="1">
      <c r="A26" s="418"/>
      <c r="B26" s="418"/>
      <c r="C26" s="51" t="s">
        <v>88</v>
      </c>
      <c r="D26" s="267" t="s">
        <v>1170</v>
      </c>
      <c r="E26" s="418"/>
      <c r="F26" s="418"/>
      <c r="G26" s="408"/>
      <c r="H26" s="418"/>
      <c r="I26" s="418"/>
      <c r="J26" s="418"/>
      <c r="K26" s="418"/>
      <c r="L26" s="418"/>
      <c r="M26" s="408"/>
      <c r="N26" s="408"/>
      <c r="O26" s="408"/>
      <c r="P26" s="408"/>
      <c r="Q26" s="151"/>
      <c r="R26" s="151"/>
      <c r="S26" s="408"/>
      <c r="T26" s="408"/>
      <c r="U26" s="408"/>
      <c r="V26" s="408"/>
      <c r="W26" s="408"/>
      <c r="X26" s="408"/>
      <c r="Y26" s="408"/>
      <c r="Z26" s="408"/>
      <c r="AA26" s="408"/>
      <c r="AB26" s="408"/>
      <c r="AC26" s="408"/>
      <c r="AD26" s="408"/>
      <c r="AE26" s="408"/>
      <c r="AF26" s="408"/>
      <c r="AG26" s="408"/>
      <c r="AH26" s="418"/>
      <c r="AI26" s="418"/>
      <c r="AJ26" s="418"/>
      <c r="AK26" s="418"/>
      <c r="AL26" s="408"/>
      <c r="AM26" s="408"/>
      <c r="AN26" s="408"/>
      <c r="AO26" s="408"/>
    </row>
    <row r="27" spans="1:41" ht="63" customHeight="1">
      <c r="A27" s="418"/>
      <c r="B27" s="418"/>
      <c r="C27" s="51" t="s">
        <v>88</v>
      </c>
      <c r="D27" s="267" t="s">
        <v>1278</v>
      </c>
      <c r="E27" s="418"/>
      <c r="F27" s="418"/>
      <c r="G27" s="523" t="s">
        <v>1279</v>
      </c>
      <c r="H27" s="418"/>
      <c r="I27" s="418"/>
      <c r="J27" s="418"/>
      <c r="K27" s="418"/>
      <c r="L27" s="418"/>
      <c r="M27" s="427" t="s">
        <v>1280</v>
      </c>
      <c r="N27" s="419" t="s">
        <v>104</v>
      </c>
      <c r="O27" s="417" t="s">
        <v>1281</v>
      </c>
      <c r="P27" s="419">
        <v>30</v>
      </c>
      <c r="Q27" s="151"/>
      <c r="R27" s="151"/>
      <c r="S27" s="417" t="s">
        <v>1282</v>
      </c>
      <c r="T27" s="419">
        <v>15</v>
      </c>
      <c r="U27" s="417" t="s">
        <v>1283</v>
      </c>
      <c r="V27" s="419">
        <v>15</v>
      </c>
      <c r="W27" s="417" t="s">
        <v>1284</v>
      </c>
      <c r="X27" s="419">
        <v>15</v>
      </c>
      <c r="Y27" s="417" t="s">
        <v>1285</v>
      </c>
      <c r="Z27" s="419">
        <v>15</v>
      </c>
      <c r="AA27" s="417" t="s">
        <v>1286</v>
      </c>
      <c r="AB27" s="419">
        <v>10</v>
      </c>
      <c r="AC27" s="419">
        <f>P27+R27+T27+V27+X27+Z27+AB27</f>
        <v>100</v>
      </c>
      <c r="AD27" s="419" t="s">
        <v>114</v>
      </c>
      <c r="AE27" s="417" t="s">
        <v>115</v>
      </c>
      <c r="AF27" s="419" t="s">
        <v>114</v>
      </c>
      <c r="AG27" s="419" t="s">
        <v>108</v>
      </c>
      <c r="AH27" s="418"/>
      <c r="AI27" s="418"/>
      <c r="AJ27" s="418"/>
      <c r="AK27" s="418"/>
      <c r="AL27" s="419">
        <v>2</v>
      </c>
      <c r="AM27" s="527" t="s">
        <v>1287</v>
      </c>
      <c r="AN27" s="419">
        <v>2</v>
      </c>
      <c r="AO27" s="528"/>
    </row>
    <row r="28" spans="1:41" ht="69.75" customHeight="1">
      <c r="A28" s="418"/>
      <c r="B28" s="418"/>
      <c r="C28" s="51" t="s">
        <v>88</v>
      </c>
      <c r="D28" s="267" t="s">
        <v>1288</v>
      </c>
      <c r="E28" s="418"/>
      <c r="F28" s="418"/>
      <c r="G28" s="408"/>
      <c r="H28" s="418"/>
      <c r="I28" s="418"/>
      <c r="J28" s="418"/>
      <c r="K28" s="418"/>
      <c r="L28" s="418"/>
      <c r="M28" s="408"/>
      <c r="N28" s="408"/>
      <c r="O28" s="408"/>
      <c r="P28" s="408"/>
      <c r="Q28" s="151"/>
      <c r="R28" s="151"/>
      <c r="S28" s="408"/>
      <c r="T28" s="408"/>
      <c r="U28" s="408"/>
      <c r="V28" s="408"/>
      <c r="W28" s="408"/>
      <c r="X28" s="408"/>
      <c r="Y28" s="408"/>
      <c r="Z28" s="408"/>
      <c r="AA28" s="408"/>
      <c r="AB28" s="408"/>
      <c r="AC28" s="408"/>
      <c r="AD28" s="408"/>
      <c r="AE28" s="408"/>
      <c r="AF28" s="408"/>
      <c r="AG28" s="408"/>
      <c r="AH28" s="418"/>
      <c r="AI28" s="418"/>
      <c r="AJ28" s="418"/>
      <c r="AK28" s="418"/>
      <c r="AL28" s="408"/>
      <c r="AM28" s="408"/>
      <c r="AN28" s="408"/>
      <c r="AO28" s="408"/>
    </row>
    <row r="29" spans="1:41" ht="45" customHeight="1">
      <c r="A29" s="418"/>
      <c r="B29" s="418"/>
      <c r="C29" s="51" t="s">
        <v>88</v>
      </c>
      <c r="D29" s="267" t="s">
        <v>1289</v>
      </c>
      <c r="E29" s="418"/>
      <c r="F29" s="418"/>
      <c r="G29" s="526" t="s">
        <v>1290</v>
      </c>
      <c r="H29" s="418"/>
      <c r="I29" s="418"/>
      <c r="J29" s="418"/>
      <c r="K29" s="418"/>
      <c r="L29" s="418"/>
      <c r="M29" s="468" t="s">
        <v>1291</v>
      </c>
      <c r="N29" s="419" t="s">
        <v>104</v>
      </c>
      <c r="O29" s="417" t="s">
        <v>1292</v>
      </c>
      <c r="P29" s="419">
        <v>30</v>
      </c>
      <c r="Q29" s="151"/>
      <c r="R29" s="151"/>
      <c r="S29" s="417" t="s">
        <v>1293</v>
      </c>
      <c r="T29" s="419">
        <v>15</v>
      </c>
      <c r="U29" s="417" t="s">
        <v>1294</v>
      </c>
      <c r="V29" s="419">
        <v>15</v>
      </c>
      <c r="W29" s="417" t="s">
        <v>1295</v>
      </c>
      <c r="X29" s="419">
        <v>15</v>
      </c>
      <c r="Y29" s="417" t="s">
        <v>1296</v>
      </c>
      <c r="Z29" s="419">
        <v>15</v>
      </c>
      <c r="AA29" s="417" t="s">
        <v>1297</v>
      </c>
      <c r="AB29" s="419">
        <v>10</v>
      </c>
      <c r="AC29" s="419">
        <f>P29+R29+T29+V29+X29+Z29+AB29</f>
        <v>100</v>
      </c>
      <c r="AD29" s="419" t="s">
        <v>114</v>
      </c>
      <c r="AE29" s="417" t="s">
        <v>115</v>
      </c>
      <c r="AF29" s="419" t="s">
        <v>114</v>
      </c>
      <c r="AG29" s="419" t="s">
        <v>108</v>
      </c>
      <c r="AH29" s="418"/>
      <c r="AI29" s="418"/>
      <c r="AJ29" s="418"/>
      <c r="AK29" s="418"/>
      <c r="AL29" s="419">
        <v>3</v>
      </c>
      <c r="AM29" s="527" t="s">
        <v>1298</v>
      </c>
      <c r="AN29" s="419">
        <v>3</v>
      </c>
      <c r="AO29" s="528"/>
    </row>
    <row r="30" spans="1:41" ht="45" customHeight="1">
      <c r="A30" s="418"/>
      <c r="B30" s="418"/>
      <c r="C30" s="51" t="s">
        <v>88</v>
      </c>
      <c r="D30" s="267" t="s">
        <v>1299</v>
      </c>
      <c r="E30" s="418"/>
      <c r="F30" s="418"/>
      <c r="G30" s="408"/>
      <c r="H30" s="418"/>
      <c r="I30" s="418"/>
      <c r="J30" s="418"/>
      <c r="K30" s="418"/>
      <c r="L30" s="418"/>
      <c r="M30" s="418"/>
      <c r="N30" s="418"/>
      <c r="O30" s="418"/>
      <c r="P30" s="418"/>
      <c r="Q30" s="151"/>
      <c r="R30" s="151"/>
      <c r="S30" s="418"/>
      <c r="T30" s="418"/>
      <c r="U30" s="418"/>
      <c r="V30" s="418"/>
      <c r="W30" s="418"/>
      <c r="X30" s="418"/>
      <c r="Y30" s="418"/>
      <c r="Z30" s="418"/>
      <c r="AA30" s="418"/>
      <c r="AB30" s="418"/>
      <c r="AC30" s="418"/>
      <c r="AD30" s="418"/>
      <c r="AE30" s="418"/>
      <c r="AF30" s="418"/>
      <c r="AG30" s="418"/>
      <c r="AH30" s="418"/>
      <c r="AI30" s="418"/>
      <c r="AJ30" s="418"/>
      <c r="AK30" s="418"/>
      <c r="AL30" s="418"/>
      <c r="AM30" s="418"/>
      <c r="AN30" s="418"/>
      <c r="AO30" s="418"/>
    </row>
    <row r="31" spans="1:41" ht="45" customHeight="1">
      <c r="A31" s="408"/>
      <c r="B31" s="408"/>
      <c r="C31" s="51" t="s">
        <v>298</v>
      </c>
      <c r="D31" s="267" t="s">
        <v>1300</v>
      </c>
      <c r="E31" s="408"/>
      <c r="F31" s="408"/>
      <c r="G31" s="266" t="s">
        <v>1301</v>
      </c>
      <c r="H31" s="408"/>
      <c r="I31" s="408"/>
      <c r="J31" s="408"/>
      <c r="K31" s="408"/>
      <c r="L31" s="408"/>
      <c r="M31" s="408"/>
      <c r="N31" s="408"/>
      <c r="O31" s="408"/>
      <c r="P31" s="408"/>
      <c r="Q31" s="151"/>
      <c r="R31" s="151"/>
      <c r="S31" s="408"/>
      <c r="T31" s="408"/>
      <c r="U31" s="408"/>
      <c r="V31" s="408"/>
      <c r="W31" s="408"/>
      <c r="X31" s="408"/>
      <c r="Y31" s="408"/>
      <c r="Z31" s="408"/>
      <c r="AA31" s="408"/>
      <c r="AB31" s="408"/>
      <c r="AC31" s="408"/>
      <c r="AD31" s="408"/>
      <c r="AE31" s="408"/>
      <c r="AF31" s="408"/>
      <c r="AG31" s="408"/>
      <c r="AH31" s="408"/>
      <c r="AI31" s="408"/>
      <c r="AJ31" s="408"/>
      <c r="AK31" s="408"/>
      <c r="AL31" s="408"/>
      <c r="AM31" s="408"/>
      <c r="AN31" s="408"/>
      <c r="AO31" s="408"/>
    </row>
    <row r="32" spans="1:41" ht="15.75" customHeight="1">
      <c r="A32" s="155"/>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row>
    <row r="33" spans="1:41" ht="188.25" customHeight="1">
      <c r="A33" s="417" t="s">
        <v>275</v>
      </c>
      <c r="B33" s="419">
        <v>4</v>
      </c>
      <c r="C33" s="51" t="s">
        <v>128</v>
      </c>
      <c r="D33" s="89" t="s">
        <v>1302</v>
      </c>
      <c r="E33" s="417" t="s">
        <v>1303</v>
      </c>
      <c r="F33" s="417" t="s">
        <v>1304</v>
      </c>
      <c r="G33" s="89" t="s">
        <v>1305</v>
      </c>
      <c r="H33" s="417" t="s">
        <v>213</v>
      </c>
      <c r="I33" s="419" t="s">
        <v>96</v>
      </c>
      <c r="J33" s="417" t="s">
        <v>116</v>
      </c>
      <c r="K33" s="417" t="s">
        <v>293</v>
      </c>
      <c r="L33" s="417" t="s">
        <v>216</v>
      </c>
      <c r="M33" s="43" t="s">
        <v>1306</v>
      </c>
      <c r="N33" s="48" t="s">
        <v>145</v>
      </c>
      <c r="O33" s="42" t="s">
        <v>1221</v>
      </c>
      <c r="P33" s="45">
        <v>30</v>
      </c>
      <c r="Q33" s="151"/>
      <c r="R33" s="151"/>
      <c r="S33" s="41" t="s">
        <v>1307</v>
      </c>
      <c r="T33" s="45">
        <v>15</v>
      </c>
      <c r="U33" s="43" t="s">
        <v>1308</v>
      </c>
      <c r="V33" s="45">
        <v>15</v>
      </c>
      <c r="W33" s="51" t="s">
        <v>1309</v>
      </c>
      <c r="X33" s="45">
        <v>15</v>
      </c>
      <c r="Y33" s="51" t="s">
        <v>1310</v>
      </c>
      <c r="Z33" s="45">
        <v>15</v>
      </c>
      <c r="AA33" s="43" t="s">
        <v>1311</v>
      </c>
      <c r="AB33" s="41">
        <v>10</v>
      </c>
      <c r="AC33" s="45">
        <f t="shared" ref="AC33:AC34" si="2">P33+R33+T33+V33+X33+Z33+AB33</f>
        <v>100</v>
      </c>
      <c r="AD33" s="45" t="s">
        <v>114</v>
      </c>
      <c r="AE33" s="42" t="s">
        <v>115</v>
      </c>
      <c r="AF33" s="45" t="s">
        <v>114</v>
      </c>
      <c r="AG33" s="42" t="s">
        <v>108</v>
      </c>
      <c r="AH33" s="419" t="s">
        <v>114</v>
      </c>
      <c r="AI33" s="419" t="s">
        <v>105</v>
      </c>
      <c r="AJ33" s="419" t="s">
        <v>215</v>
      </c>
      <c r="AK33" s="417" t="s">
        <v>118</v>
      </c>
      <c r="AL33" s="45">
        <v>1</v>
      </c>
      <c r="AM33" s="274" t="s">
        <v>1312</v>
      </c>
      <c r="AN33" s="45">
        <v>1</v>
      </c>
      <c r="AO33" s="151"/>
    </row>
    <row r="34" spans="1:41" ht="146.25" customHeight="1">
      <c r="A34" s="418"/>
      <c r="B34" s="418"/>
      <c r="C34" s="51" t="s">
        <v>88</v>
      </c>
      <c r="D34" s="89" t="s">
        <v>1313</v>
      </c>
      <c r="E34" s="418"/>
      <c r="F34" s="418"/>
      <c r="G34" s="267" t="s">
        <v>1314</v>
      </c>
      <c r="H34" s="418"/>
      <c r="I34" s="418"/>
      <c r="J34" s="418"/>
      <c r="K34" s="418"/>
      <c r="L34" s="418"/>
      <c r="M34" s="43" t="s">
        <v>1315</v>
      </c>
      <c r="N34" s="45" t="s">
        <v>104</v>
      </c>
      <c r="O34" s="42" t="s">
        <v>1316</v>
      </c>
      <c r="P34" s="45">
        <v>30</v>
      </c>
      <c r="Q34" s="151"/>
      <c r="R34" s="151"/>
      <c r="S34" s="51" t="s">
        <v>1317</v>
      </c>
      <c r="T34" s="45">
        <v>15</v>
      </c>
      <c r="U34" s="43" t="s">
        <v>1318</v>
      </c>
      <c r="V34" s="45">
        <v>15</v>
      </c>
      <c r="W34" s="51" t="s">
        <v>1319</v>
      </c>
      <c r="X34" s="45">
        <v>15</v>
      </c>
      <c r="Y34" s="51" t="s">
        <v>1310</v>
      </c>
      <c r="Z34" s="45">
        <v>15</v>
      </c>
      <c r="AA34" s="43" t="s">
        <v>1320</v>
      </c>
      <c r="AB34" s="41">
        <v>10</v>
      </c>
      <c r="AC34" s="45">
        <f t="shared" si="2"/>
        <v>100</v>
      </c>
      <c r="AD34" s="45" t="s">
        <v>114</v>
      </c>
      <c r="AE34" s="42" t="s">
        <v>115</v>
      </c>
      <c r="AF34" s="45" t="s">
        <v>114</v>
      </c>
      <c r="AG34" s="42" t="s">
        <v>108</v>
      </c>
      <c r="AH34" s="418"/>
      <c r="AI34" s="418"/>
      <c r="AJ34" s="418"/>
      <c r="AK34" s="418"/>
      <c r="AL34" s="45">
        <v>2</v>
      </c>
      <c r="AM34" s="279" t="s">
        <v>1321</v>
      </c>
      <c r="AN34" s="45">
        <v>2</v>
      </c>
      <c r="AO34" s="151"/>
    </row>
    <row r="35" spans="1:41" ht="143.25" customHeight="1">
      <c r="A35" s="408"/>
      <c r="B35" s="408"/>
      <c r="C35" s="151"/>
      <c r="D35" s="41"/>
      <c r="E35" s="408"/>
      <c r="F35" s="408"/>
      <c r="G35" s="89" t="s">
        <v>1322</v>
      </c>
      <c r="H35" s="408"/>
      <c r="I35" s="408"/>
      <c r="J35" s="408"/>
      <c r="K35" s="408"/>
      <c r="L35" s="408"/>
      <c r="M35" s="41"/>
      <c r="N35" s="45"/>
      <c r="O35" s="41"/>
      <c r="P35" s="45"/>
      <c r="Q35" s="151"/>
      <c r="R35" s="151"/>
      <c r="S35" s="41"/>
      <c r="T35" s="45"/>
      <c r="U35" s="41"/>
      <c r="V35" s="45"/>
      <c r="W35" s="41"/>
      <c r="X35" s="45"/>
      <c r="Y35" s="41"/>
      <c r="Z35" s="45"/>
      <c r="AA35" s="41"/>
      <c r="AB35" s="41"/>
      <c r="AC35" s="45"/>
      <c r="AD35" s="45"/>
      <c r="AE35" s="42"/>
      <c r="AF35" s="45"/>
      <c r="AG35" s="151"/>
      <c r="AH35" s="408"/>
      <c r="AI35" s="408"/>
      <c r="AJ35" s="408"/>
      <c r="AK35" s="408"/>
      <c r="AL35" s="45">
        <v>3</v>
      </c>
      <c r="AM35" s="273" t="s">
        <v>1323</v>
      </c>
      <c r="AN35" s="45">
        <v>3</v>
      </c>
      <c r="AO35" s="42"/>
    </row>
    <row r="36" spans="1:41" ht="15.75" customHeight="1">
      <c r="A36" s="155"/>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6"/>
      <c r="AI36" s="155"/>
      <c r="AJ36" s="156"/>
      <c r="AK36" s="155"/>
      <c r="AL36" s="155"/>
      <c r="AM36" s="155"/>
      <c r="AN36" s="155"/>
      <c r="AO36" s="155"/>
    </row>
    <row r="37" spans="1:41" ht="126" customHeight="1">
      <c r="A37" s="417" t="s">
        <v>275</v>
      </c>
      <c r="B37" s="419">
        <v>5</v>
      </c>
      <c r="C37" s="51" t="s">
        <v>128</v>
      </c>
      <c r="D37" s="89" t="s">
        <v>1324</v>
      </c>
      <c r="E37" s="417" t="s">
        <v>1325</v>
      </c>
      <c r="F37" s="417" t="s">
        <v>1326</v>
      </c>
      <c r="G37" s="89" t="s">
        <v>1327</v>
      </c>
      <c r="H37" s="417" t="s">
        <v>257</v>
      </c>
      <c r="I37" s="419" t="s">
        <v>296</v>
      </c>
      <c r="J37" s="417" t="s">
        <v>116</v>
      </c>
      <c r="K37" s="417" t="s">
        <v>99</v>
      </c>
      <c r="L37" s="417" t="s">
        <v>216</v>
      </c>
      <c r="M37" s="43" t="s">
        <v>1328</v>
      </c>
      <c r="N37" s="45" t="s">
        <v>104</v>
      </c>
      <c r="O37" s="42" t="s">
        <v>1329</v>
      </c>
      <c r="P37" s="45">
        <v>30</v>
      </c>
      <c r="Q37" s="151"/>
      <c r="R37" s="151"/>
      <c r="S37" s="41" t="s">
        <v>1330</v>
      </c>
      <c r="T37" s="45">
        <v>15</v>
      </c>
      <c r="U37" s="43" t="s">
        <v>1331</v>
      </c>
      <c r="V37" s="45">
        <v>15</v>
      </c>
      <c r="W37" s="41" t="s">
        <v>1332</v>
      </c>
      <c r="X37" s="45">
        <v>15</v>
      </c>
      <c r="Y37" s="51" t="s">
        <v>1333</v>
      </c>
      <c r="Z37" s="45">
        <v>15</v>
      </c>
      <c r="AA37" s="267" t="s">
        <v>1334</v>
      </c>
      <c r="AB37" s="41">
        <v>10</v>
      </c>
      <c r="AC37" s="45">
        <f t="shared" ref="AC37:AC38" si="3">P37+R37+T37+V37+X37+Z37+AB37</f>
        <v>100</v>
      </c>
      <c r="AD37" s="45" t="s">
        <v>114</v>
      </c>
      <c r="AE37" s="42" t="s">
        <v>115</v>
      </c>
      <c r="AF37" s="45" t="s">
        <v>114</v>
      </c>
      <c r="AG37" s="42" t="s">
        <v>108</v>
      </c>
      <c r="AH37" s="419" t="s">
        <v>114</v>
      </c>
      <c r="AI37" s="419" t="s">
        <v>105</v>
      </c>
      <c r="AJ37" s="419" t="s">
        <v>215</v>
      </c>
      <c r="AK37" s="417" t="s">
        <v>118</v>
      </c>
      <c r="AL37" s="45">
        <v>1</v>
      </c>
      <c r="AM37" s="279" t="s">
        <v>1335</v>
      </c>
      <c r="AN37" s="45">
        <v>1</v>
      </c>
      <c r="AO37" s="151"/>
    </row>
    <row r="38" spans="1:41" ht="129" customHeight="1">
      <c r="A38" s="418"/>
      <c r="B38" s="418"/>
      <c r="C38" s="51" t="s">
        <v>128</v>
      </c>
      <c r="D38" s="89" t="s">
        <v>1336</v>
      </c>
      <c r="E38" s="418"/>
      <c r="F38" s="418"/>
      <c r="G38" s="89" t="s">
        <v>1337</v>
      </c>
      <c r="H38" s="418"/>
      <c r="I38" s="418"/>
      <c r="J38" s="418"/>
      <c r="K38" s="418"/>
      <c r="L38" s="418"/>
      <c r="M38" s="89" t="s">
        <v>1338</v>
      </c>
      <c r="N38" s="45" t="s">
        <v>145</v>
      </c>
      <c r="O38" s="42" t="s">
        <v>1329</v>
      </c>
      <c r="P38" s="45">
        <v>30</v>
      </c>
      <c r="Q38" s="151"/>
      <c r="R38" s="151"/>
      <c r="S38" s="51" t="s">
        <v>1339</v>
      </c>
      <c r="T38" s="45">
        <v>15</v>
      </c>
      <c r="U38" s="43" t="s">
        <v>1340</v>
      </c>
      <c r="V38" s="45">
        <v>15</v>
      </c>
      <c r="W38" s="51" t="s">
        <v>1341</v>
      </c>
      <c r="X38" s="45">
        <v>15</v>
      </c>
      <c r="Y38" s="51" t="s">
        <v>1333</v>
      </c>
      <c r="Z38" s="45">
        <v>15</v>
      </c>
      <c r="AA38" s="51" t="s">
        <v>1342</v>
      </c>
      <c r="AB38" s="41">
        <v>10</v>
      </c>
      <c r="AC38" s="45">
        <f t="shared" si="3"/>
        <v>100</v>
      </c>
      <c r="AD38" s="45" t="s">
        <v>114</v>
      </c>
      <c r="AE38" s="42" t="s">
        <v>115</v>
      </c>
      <c r="AF38" s="45" t="s">
        <v>114</v>
      </c>
      <c r="AG38" s="42" t="s">
        <v>108</v>
      </c>
      <c r="AH38" s="418"/>
      <c r="AI38" s="418"/>
      <c r="AJ38" s="418"/>
      <c r="AK38" s="418"/>
      <c r="AL38" s="45">
        <v>2</v>
      </c>
      <c r="AM38" s="279" t="s">
        <v>1343</v>
      </c>
      <c r="AN38" s="45">
        <v>2</v>
      </c>
      <c r="AO38" s="151"/>
    </row>
    <row r="39" spans="1:41" ht="106.5" customHeight="1">
      <c r="A39" s="408"/>
      <c r="B39" s="408"/>
      <c r="C39" s="51"/>
      <c r="D39" s="89"/>
      <c r="E39" s="408"/>
      <c r="F39" s="408"/>
      <c r="G39" s="41"/>
      <c r="H39" s="408"/>
      <c r="I39" s="408"/>
      <c r="J39" s="408"/>
      <c r="K39" s="408"/>
      <c r="L39" s="408"/>
      <c r="M39" s="41"/>
      <c r="N39" s="45"/>
      <c r="O39" s="41"/>
      <c r="P39" s="45"/>
      <c r="Q39" s="151"/>
      <c r="R39" s="151"/>
      <c r="S39" s="41"/>
      <c r="T39" s="45"/>
      <c r="U39" s="41"/>
      <c r="V39" s="45"/>
      <c r="W39" s="41"/>
      <c r="X39" s="45"/>
      <c r="Y39" s="41"/>
      <c r="Z39" s="45"/>
      <c r="AA39" s="41"/>
      <c r="AB39" s="41"/>
      <c r="AC39" s="45"/>
      <c r="AD39" s="45"/>
      <c r="AE39" s="42"/>
      <c r="AF39" s="45"/>
      <c r="AG39" s="151"/>
      <c r="AH39" s="408"/>
      <c r="AI39" s="408"/>
      <c r="AJ39" s="408"/>
      <c r="AK39" s="408"/>
      <c r="AL39" s="45">
        <v>3</v>
      </c>
      <c r="AM39" s="273" t="s">
        <v>1344</v>
      </c>
      <c r="AN39" s="45">
        <v>3</v>
      </c>
      <c r="AO39" s="42"/>
    </row>
    <row r="40" spans="1:41" ht="15.75" customHeight="1">
      <c r="A40" s="155"/>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6"/>
      <c r="AI40" s="155"/>
      <c r="AJ40" s="156"/>
      <c r="AK40" s="155"/>
      <c r="AL40" s="155"/>
      <c r="AM40" s="155"/>
      <c r="AN40" s="155"/>
      <c r="AO40" s="155"/>
    </row>
    <row r="41" spans="1:41" ht="15.75" customHeight="1">
      <c r="F41" s="72"/>
      <c r="L41" s="72"/>
      <c r="P41" s="72"/>
      <c r="Q41" s="72"/>
      <c r="R41" s="72"/>
      <c r="S41" s="72"/>
      <c r="T41" s="72"/>
      <c r="V41" s="72"/>
      <c r="X41" s="72"/>
      <c r="Z41" s="72"/>
      <c r="AB41" s="72"/>
      <c r="AE41" s="72"/>
      <c r="AF41" s="72"/>
      <c r="AG41" s="72"/>
    </row>
    <row r="42" spans="1:41" ht="15.75" customHeight="1">
      <c r="F42" s="72"/>
      <c r="L42" s="72"/>
      <c r="P42" s="72"/>
      <c r="Q42" s="72"/>
      <c r="R42" s="72"/>
      <c r="S42" s="72"/>
      <c r="T42" s="72"/>
      <c r="V42" s="72"/>
      <c r="X42" s="72"/>
      <c r="Z42" s="72"/>
      <c r="AB42" s="72"/>
      <c r="AE42" s="72"/>
      <c r="AF42" s="72"/>
      <c r="AG42" s="72"/>
    </row>
    <row r="43" spans="1:41" ht="15.75" customHeight="1">
      <c r="F43" s="72"/>
      <c r="L43" s="72"/>
      <c r="P43" s="72"/>
      <c r="Q43" s="72"/>
      <c r="R43" s="72"/>
      <c r="S43" s="72"/>
      <c r="T43" s="72"/>
      <c r="V43" s="72"/>
      <c r="X43" s="72"/>
      <c r="Z43" s="72"/>
      <c r="AB43" s="72"/>
      <c r="AE43" s="72"/>
      <c r="AF43" s="72"/>
      <c r="AG43" s="72"/>
    </row>
    <row r="44" spans="1:41" ht="15.75" customHeight="1">
      <c r="F44" s="72"/>
      <c r="L44" s="72"/>
      <c r="P44" s="72"/>
      <c r="Q44" s="72"/>
      <c r="R44" s="72"/>
      <c r="S44" s="72"/>
      <c r="T44" s="72"/>
      <c r="V44" s="72"/>
      <c r="X44" s="72"/>
      <c r="Z44" s="72"/>
      <c r="AB44" s="72"/>
      <c r="AE44" s="72"/>
      <c r="AF44" s="72"/>
      <c r="AG44" s="72"/>
    </row>
    <row r="45" spans="1:41" ht="15.75" customHeight="1">
      <c r="F45" s="72"/>
      <c r="L45" s="72"/>
      <c r="P45" s="72"/>
      <c r="Q45" s="72"/>
      <c r="R45" s="72"/>
      <c r="S45" s="72"/>
      <c r="T45" s="72"/>
      <c r="V45" s="72"/>
      <c r="X45" s="72"/>
      <c r="Z45" s="72"/>
      <c r="AB45" s="72"/>
      <c r="AE45" s="72"/>
      <c r="AF45" s="72"/>
      <c r="AG45" s="72"/>
    </row>
    <row r="46" spans="1:41" ht="15.75" customHeight="1">
      <c r="F46" s="72"/>
      <c r="L46" s="72"/>
      <c r="P46" s="72"/>
      <c r="Q46" s="72"/>
      <c r="R46" s="72"/>
      <c r="S46" s="72"/>
      <c r="T46" s="72"/>
      <c r="V46" s="72"/>
      <c r="X46" s="72"/>
      <c r="Z46" s="72"/>
      <c r="AB46" s="72"/>
      <c r="AE46" s="72"/>
      <c r="AF46" s="72"/>
      <c r="AG46" s="72"/>
    </row>
    <row r="47" spans="1:41" ht="15.75" customHeight="1">
      <c r="F47" s="72"/>
      <c r="L47" s="72"/>
      <c r="P47" s="72"/>
      <c r="Q47" s="72"/>
      <c r="R47" s="72"/>
      <c r="S47" s="72"/>
      <c r="T47" s="72"/>
      <c r="V47" s="72"/>
      <c r="X47" s="72"/>
      <c r="Z47" s="72"/>
      <c r="AB47" s="72"/>
      <c r="AE47" s="72"/>
      <c r="AF47" s="72"/>
      <c r="AG47" s="72"/>
    </row>
    <row r="48" spans="1:41" ht="15.75" customHeight="1">
      <c r="F48" s="72"/>
      <c r="L48" s="72"/>
      <c r="P48" s="72"/>
      <c r="Q48" s="72"/>
      <c r="R48" s="72"/>
      <c r="S48" s="72"/>
      <c r="T48" s="72"/>
      <c r="V48" s="72"/>
      <c r="X48" s="72"/>
      <c r="Z48" s="72"/>
      <c r="AB48" s="72"/>
      <c r="AE48" s="72"/>
      <c r="AF48" s="72"/>
      <c r="AG48" s="72"/>
    </row>
    <row r="49" spans="6:33" ht="15.75" customHeight="1">
      <c r="F49" s="72"/>
      <c r="L49" s="72"/>
      <c r="P49" s="72"/>
      <c r="Q49" s="72"/>
      <c r="R49" s="72"/>
      <c r="S49" s="72"/>
      <c r="T49" s="72"/>
      <c r="V49" s="72"/>
      <c r="X49" s="72"/>
      <c r="Z49" s="72"/>
      <c r="AB49" s="72"/>
      <c r="AE49" s="72"/>
      <c r="AF49" s="72"/>
      <c r="AG49" s="72"/>
    </row>
    <row r="50" spans="6:33" ht="15.75" customHeight="1">
      <c r="F50" s="72"/>
      <c r="L50" s="72"/>
      <c r="P50" s="72"/>
      <c r="Q50" s="72"/>
      <c r="R50" s="72"/>
      <c r="S50" s="72"/>
      <c r="T50" s="72"/>
      <c r="V50" s="72"/>
      <c r="X50" s="72"/>
      <c r="Z50" s="72"/>
      <c r="AB50" s="72"/>
      <c r="AE50" s="72"/>
      <c r="AF50" s="72"/>
      <c r="AG50" s="72"/>
    </row>
    <row r="51" spans="6:33" ht="15.75" customHeight="1">
      <c r="F51" s="72"/>
      <c r="L51" s="72"/>
      <c r="P51" s="72"/>
      <c r="Q51" s="72"/>
      <c r="R51" s="72"/>
      <c r="S51" s="72"/>
      <c r="T51" s="72"/>
      <c r="V51" s="72"/>
      <c r="X51" s="72"/>
      <c r="Z51" s="72"/>
      <c r="AB51" s="72"/>
      <c r="AE51" s="72"/>
      <c r="AF51" s="72"/>
      <c r="AG51" s="72"/>
    </row>
    <row r="52" spans="6:33" ht="15.75" customHeight="1">
      <c r="F52" s="72"/>
      <c r="L52" s="72"/>
      <c r="P52" s="72"/>
      <c r="Q52" s="72"/>
      <c r="R52" s="72"/>
      <c r="S52" s="72"/>
      <c r="T52" s="72"/>
      <c r="V52" s="72"/>
      <c r="X52" s="72"/>
      <c r="Z52" s="72"/>
      <c r="AB52" s="72"/>
      <c r="AE52" s="72"/>
      <c r="AF52" s="72"/>
      <c r="AG52" s="72"/>
    </row>
    <row r="53" spans="6:33" ht="15.75" customHeight="1">
      <c r="F53" s="72"/>
      <c r="L53" s="72"/>
      <c r="P53" s="72"/>
      <c r="Q53" s="72"/>
      <c r="R53" s="72"/>
      <c r="S53" s="72"/>
      <c r="T53" s="72"/>
      <c r="V53" s="72"/>
      <c r="X53" s="72"/>
      <c r="Z53" s="72"/>
      <c r="AB53" s="72"/>
      <c r="AE53" s="72"/>
      <c r="AF53" s="72"/>
      <c r="AG53" s="72"/>
    </row>
    <row r="54" spans="6:33" ht="15.75" customHeight="1">
      <c r="F54" s="72"/>
      <c r="L54" s="72"/>
      <c r="P54" s="72"/>
      <c r="Q54" s="72"/>
      <c r="R54" s="72"/>
      <c r="S54" s="72"/>
      <c r="T54" s="72"/>
      <c r="V54" s="72"/>
      <c r="X54" s="72"/>
      <c r="Z54" s="72"/>
      <c r="AB54" s="72"/>
      <c r="AE54" s="72"/>
      <c r="AF54" s="72"/>
      <c r="AG54" s="72"/>
    </row>
    <row r="55" spans="6:33" ht="15.75" customHeight="1">
      <c r="F55" s="72"/>
      <c r="L55" s="72"/>
      <c r="P55" s="72"/>
      <c r="Q55" s="72"/>
      <c r="R55" s="72"/>
      <c r="S55" s="72"/>
      <c r="T55" s="72"/>
      <c r="V55" s="72"/>
      <c r="X55" s="72"/>
      <c r="Z55" s="72"/>
      <c r="AB55" s="72"/>
      <c r="AE55" s="72"/>
      <c r="AF55" s="72"/>
      <c r="AG55" s="72"/>
    </row>
    <row r="56" spans="6:33" ht="15.75" customHeight="1">
      <c r="F56" s="72"/>
      <c r="L56" s="72"/>
      <c r="P56" s="72"/>
      <c r="Q56" s="72"/>
      <c r="R56" s="72"/>
      <c r="S56" s="72"/>
      <c r="T56" s="72"/>
      <c r="V56" s="72"/>
      <c r="X56" s="72"/>
      <c r="Z56" s="72"/>
      <c r="AB56" s="72"/>
      <c r="AE56" s="72"/>
      <c r="AF56" s="72"/>
      <c r="AG56" s="72"/>
    </row>
    <row r="57" spans="6:33" ht="15.75" customHeight="1">
      <c r="F57" s="72"/>
      <c r="L57" s="72"/>
      <c r="P57" s="72"/>
      <c r="Q57" s="72"/>
      <c r="R57" s="72"/>
      <c r="S57" s="72"/>
      <c r="T57" s="72"/>
      <c r="V57" s="72"/>
      <c r="X57" s="72"/>
      <c r="Z57" s="72"/>
      <c r="AB57" s="72"/>
      <c r="AE57" s="72"/>
      <c r="AF57" s="72"/>
      <c r="AG57" s="72"/>
    </row>
    <row r="58" spans="6:33" ht="15.75" customHeight="1">
      <c r="F58" s="72"/>
      <c r="L58" s="72"/>
      <c r="P58" s="72"/>
      <c r="Q58" s="72"/>
      <c r="R58" s="72"/>
      <c r="S58" s="72"/>
      <c r="T58" s="72"/>
      <c r="V58" s="72"/>
      <c r="X58" s="72"/>
      <c r="Z58" s="72"/>
      <c r="AB58" s="72"/>
      <c r="AE58" s="72"/>
      <c r="AF58" s="72"/>
      <c r="AG58" s="72"/>
    </row>
    <row r="59" spans="6:33" ht="15.75" customHeight="1">
      <c r="F59" s="72"/>
      <c r="L59" s="72"/>
      <c r="P59" s="72"/>
      <c r="Q59" s="72"/>
      <c r="R59" s="72"/>
      <c r="S59" s="72"/>
      <c r="T59" s="72"/>
      <c r="V59" s="72"/>
      <c r="X59" s="72"/>
      <c r="Z59" s="72"/>
      <c r="AB59" s="72"/>
      <c r="AE59" s="72"/>
      <c r="AF59" s="72"/>
      <c r="AG59" s="72"/>
    </row>
    <row r="60" spans="6:33" ht="15.75" customHeight="1">
      <c r="F60" s="72"/>
      <c r="L60" s="72"/>
      <c r="P60" s="72"/>
      <c r="Q60" s="72"/>
      <c r="R60" s="72"/>
      <c r="S60" s="72"/>
      <c r="T60" s="72"/>
      <c r="V60" s="72"/>
      <c r="X60" s="72"/>
      <c r="Z60" s="72"/>
      <c r="AB60" s="72"/>
      <c r="AE60" s="72"/>
      <c r="AF60" s="72"/>
      <c r="AG60" s="72"/>
    </row>
    <row r="61" spans="6:33" ht="15.75" customHeight="1">
      <c r="F61" s="72"/>
      <c r="L61" s="72"/>
      <c r="P61" s="72"/>
      <c r="Q61" s="72"/>
      <c r="R61" s="72"/>
      <c r="S61" s="72"/>
      <c r="T61" s="72"/>
      <c r="V61" s="72"/>
      <c r="X61" s="72"/>
      <c r="Z61" s="72"/>
      <c r="AB61" s="72"/>
      <c r="AE61" s="72"/>
      <c r="AF61" s="72"/>
      <c r="AG61" s="72"/>
    </row>
    <row r="62" spans="6:33" ht="15.75" customHeight="1">
      <c r="F62" s="72"/>
      <c r="L62" s="72"/>
      <c r="P62" s="72"/>
      <c r="Q62" s="72"/>
      <c r="R62" s="72"/>
      <c r="S62" s="72"/>
      <c r="T62" s="72"/>
      <c r="V62" s="72"/>
      <c r="X62" s="72"/>
      <c r="Z62" s="72"/>
      <c r="AB62" s="72"/>
      <c r="AE62" s="72"/>
      <c r="AF62" s="72"/>
      <c r="AG62" s="72"/>
    </row>
    <row r="63" spans="6:33" ht="15.75" customHeight="1">
      <c r="F63" s="72"/>
      <c r="L63" s="72"/>
      <c r="P63" s="72"/>
      <c r="Q63" s="72"/>
      <c r="R63" s="72"/>
      <c r="S63" s="72"/>
      <c r="T63" s="72"/>
      <c r="V63" s="72"/>
      <c r="X63" s="72"/>
      <c r="Z63" s="72"/>
      <c r="AB63" s="72"/>
      <c r="AE63" s="72"/>
      <c r="AF63" s="72"/>
      <c r="AG63" s="72"/>
    </row>
    <row r="64" spans="6:33" ht="15.75" customHeight="1">
      <c r="F64" s="72"/>
      <c r="L64" s="72"/>
      <c r="P64" s="72"/>
      <c r="Q64" s="72"/>
      <c r="R64" s="72"/>
      <c r="S64" s="72"/>
      <c r="T64" s="72"/>
      <c r="V64" s="72"/>
      <c r="X64" s="72"/>
      <c r="Z64" s="72"/>
      <c r="AB64" s="72"/>
      <c r="AE64" s="72"/>
      <c r="AF64" s="72"/>
      <c r="AG64" s="72"/>
    </row>
    <row r="65" spans="6:33" ht="15.75" customHeight="1">
      <c r="F65" s="72"/>
      <c r="L65" s="72"/>
      <c r="P65" s="72"/>
      <c r="Q65" s="72"/>
      <c r="R65" s="72"/>
      <c r="S65" s="72"/>
      <c r="T65" s="72"/>
      <c r="V65" s="72"/>
      <c r="X65" s="72"/>
      <c r="Z65" s="72"/>
      <c r="AB65" s="72"/>
      <c r="AE65" s="72"/>
      <c r="AF65" s="72"/>
      <c r="AG65" s="72"/>
    </row>
    <row r="66" spans="6:33" ht="15.75" customHeight="1">
      <c r="F66" s="72"/>
      <c r="L66" s="72"/>
      <c r="P66" s="72"/>
      <c r="Q66" s="72"/>
      <c r="R66" s="72"/>
      <c r="S66" s="72"/>
      <c r="T66" s="72"/>
      <c r="V66" s="72"/>
      <c r="X66" s="72"/>
      <c r="Z66" s="72"/>
      <c r="AB66" s="72"/>
      <c r="AE66" s="72"/>
      <c r="AF66" s="72"/>
      <c r="AG66" s="72"/>
    </row>
    <row r="67" spans="6:33" ht="15.75" customHeight="1">
      <c r="F67" s="72"/>
      <c r="L67" s="72"/>
      <c r="P67" s="72"/>
      <c r="Q67" s="72"/>
      <c r="R67" s="72"/>
      <c r="S67" s="72"/>
      <c r="T67" s="72"/>
      <c r="V67" s="72"/>
      <c r="X67" s="72"/>
      <c r="Z67" s="72"/>
      <c r="AB67" s="72"/>
      <c r="AE67" s="72"/>
      <c r="AF67" s="72"/>
      <c r="AG67" s="72"/>
    </row>
    <row r="68" spans="6:33" ht="15.75" customHeight="1">
      <c r="F68" s="72"/>
      <c r="L68" s="72"/>
      <c r="P68" s="72"/>
      <c r="Q68" s="72"/>
      <c r="R68" s="72"/>
      <c r="S68" s="72"/>
      <c r="T68" s="72"/>
      <c r="V68" s="72"/>
      <c r="X68" s="72"/>
      <c r="Z68" s="72"/>
      <c r="AB68" s="72"/>
      <c r="AE68" s="72"/>
      <c r="AF68" s="72"/>
      <c r="AG68" s="72"/>
    </row>
    <row r="69" spans="6:33" ht="15.75" customHeight="1">
      <c r="F69" s="72"/>
      <c r="L69" s="72"/>
      <c r="P69" s="72"/>
      <c r="Q69" s="72"/>
      <c r="R69" s="72"/>
      <c r="S69" s="72"/>
      <c r="T69" s="72"/>
      <c r="V69" s="72"/>
      <c r="X69" s="72"/>
      <c r="Z69" s="72"/>
      <c r="AB69" s="72"/>
      <c r="AE69" s="72"/>
      <c r="AF69" s="72"/>
      <c r="AG69" s="72"/>
    </row>
    <row r="70" spans="6:33" ht="15.75" customHeight="1">
      <c r="F70" s="72"/>
      <c r="L70" s="72"/>
      <c r="P70" s="72"/>
      <c r="Q70" s="72"/>
      <c r="R70" s="72"/>
      <c r="S70" s="72"/>
      <c r="T70" s="72"/>
      <c r="V70" s="72"/>
      <c r="X70" s="72"/>
      <c r="Z70" s="72"/>
      <c r="AB70" s="72"/>
      <c r="AE70" s="72"/>
      <c r="AF70" s="72"/>
      <c r="AG70" s="72"/>
    </row>
    <row r="71" spans="6:33" ht="15.75" customHeight="1">
      <c r="F71" s="72"/>
      <c r="L71" s="72"/>
      <c r="P71" s="72"/>
      <c r="Q71" s="72"/>
      <c r="R71" s="72"/>
      <c r="S71" s="72"/>
      <c r="T71" s="72"/>
      <c r="V71" s="72"/>
      <c r="X71" s="72"/>
      <c r="Z71" s="72"/>
      <c r="AB71" s="72"/>
      <c r="AE71" s="72"/>
      <c r="AF71" s="72"/>
      <c r="AG71" s="72"/>
    </row>
    <row r="72" spans="6:33" ht="15.75" customHeight="1">
      <c r="F72" s="72"/>
      <c r="L72" s="72"/>
      <c r="P72" s="72"/>
      <c r="Q72" s="72"/>
      <c r="R72" s="72"/>
      <c r="S72" s="72"/>
      <c r="T72" s="72"/>
      <c r="V72" s="72"/>
      <c r="X72" s="72"/>
      <c r="Z72" s="72"/>
      <c r="AB72" s="72"/>
      <c r="AE72" s="72"/>
      <c r="AF72" s="72"/>
      <c r="AG72" s="72"/>
    </row>
    <row r="73" spans="6:33" ht="15.75" customHeight="1">
      <c r="F73" s="72"/>
      <c r="L73" s="72"/>
      <c r="P73" s="72"/>
      <c r="Q73" s="72"/>
      <c r="R73" s="72"/>
      <c r="S73" s="72"/>
      <c r="T73" s="72"/>
      <c r="V73" s="72"/>
      <c r="X73" s="72"/>
      <c r="Z73" s="72"/>
      <c r="AB73" s="72"/>
      <c r="AE73" s="72"/>
      <c r="AF73" s="72"/>
      <c r="AG73" s="72"/>
    </row>
    <row r="74" spans="6:33" ht="15.75" customHeight="1">
      <c r="F74" s="72"/>
      <c r="L74" s="72"/>
      <c r="P74" s="72"/>
      <c r="Q74" s="72"/>
      <c r="R74" s="72"/>
      <c r="S74" s="72"/>
      <c r="T74" s="72"/>
      <c r="V74" s="72"/>
      <c r="X74" s="72"/>
      <c r="Z74" s="72"/>
      <c r="AB74" s="72"/>
      <c r="AE74" s="72"/>
      <c r="AF74" s="72"/>
      <c r="AG74" s="72"/>
    </row>
    <row r="75" spans="6:33" ht="15.75" customHeight="1">
      <c r="F75" s="72"/>
      <c r="L75" s="72"/>
      <c r="P75" s="72"/>
      <c r="Q75" s="72"/>
      <c r="R75" s="72"/>
      <c r="S75" s="72"/>
      <c r="T75" s="72"/>
      <c r="V75" s="72"/>
      <c r="X75" s="72"/>
      <c r="Z75" s="72"/>
      <c r="AB75" s="72"/>
      <c r="AE75" s="72"/>
      <c r="AF75" s="72"/>
      <c r="AG75" s="72"/>
    </row>
    <row r="76" spans="6:33" ht="15.75" customHeight="1">
      <c r="F76" s="72"/>
      <c r="L76" s="72"/>
      <c r="P76" s="72"/>
      <c r="Q76" s="72"/>
      <c r="R76" s="72"/>
      <c r="S76" s="72"/>
      <c r="T76" s="72"/>
      <c r="V76" s="72"/>
      <c r="X76" s="72"/>
      <c r="Z76" s="72"/>
      <c r="AB76" s="72"/>
      <c r="AE76" s="72"/>
      <c r="AF76" s="72"/>
      <c r="AG76" s="72"/>
    </row>
    <row r="77" spans="6:33" ht="15.75" customHeight="1">
      <c r="F77" s="72"/>
      <c r="L77" s="72"/>
      <c r="P77" s="72"/>
      <c r="Q77" s="72"/>
      <c r="R77" s="72"/>
      <c r="S77" s="72"/>
      <c r="T77" s="72"/>
      <c r="V77" s="72"/>
      <c r="X77" s="72"/>
      <c r="Z77" s="72"/>
      <c r="AB77" s="72"/>
      <c r="AE77" s="72"/>
      <c r="AF77" s="72"/>
      <c r="AG77" s="72"/>
    </row>
    <row r="78" spans="6:33" ht="15.75" customHeight="1">
      <c r="F78" s="72"/>
      <c r="L78" s="72"/>
      <c r="P78" s="72"/>
      <c r="Q78" s="72"/>
      <c r="R78" s="72"/>
      <c r="S78" s="72"/>
      <c r="T78" s="72"/>
      <c r="V78" s="72"/>
      <c r="X78" s="72"/>
      <c r="Z78" s="72"/>
      <c r="AB78" s="72"/>
      <c r="AE78" s="72"/>
      <c r="AF78" s="72"/>
      <c r="AG78" s="72"/>
    </row>
    <row r="79" spans="6:33" ht="15.75" customHeight="1">
      <c r="F79" s="72"/>
      <c r="L79" s="72"/>
      <c r="P79" s="72"/>
      <c r="Q79" s="72"/>
      <c r="R79" s="72"/>
      <c r="S79" s="72"/>
      <c r="T79" s="72"/>
      <c r="V79" s="72"/>
      <c r="X79" s="72"/>
      <c r="Z79" s="72"/>
      <c r="AB79" s="72"/>
      <c r="AE79" s="72"/>
      <c r="AF79" s="72"/>
      <c r="AG79" s="72"/>
    </row>
    <row r="80" spans="6:33" ht="15.75" customHeight="1">
      <c r="F80" s="72"/>
      <c r="L80" s="72"/>
      <c r="P80" s="72"/>
      <c r="Q80" s="72"/>
      <c r="R80" s="72"/>
      <c r="S80" s="72"/>
      <c r="T80" s="72"/>
      <c r="V80" s="72"/>
      <c r="X80" s="72"/>
      <c r="Z80" s="72"/>
      <c r="AB80" s="72"/>
      <c r="AE80" s="72"/>
      <c r="AF80" s="72"/>
      <c r="AG80" s="72"/>
    </row>
    <row r="81" spans="6:33" ht="15.75" customHeight="1">
      <c r="F81" s="72"/>
      <c r="L81" s="72"/>
      <c r="P81" s="72"/>
      <c r="Q81" s="72"/>
      <c r="R81" s="72"/>
      <c r="S81" s="72"/>
      <c r="T81" s="72"/>
      <c r="V81" s="72"/>
      <c r="X81" s="72"/>
      <c r="Z81" s="72"/>
      <c r="AB81" s="72"/>
      <c r="AE81" s="72"/>
      <c r="AF81" s="72"/>
      <c r="AG81" s="72"/>
    </row>
    <row r="82" spans="6:33" ht="15.75" customHeight="1">
      <c r="F82" s="72"/>
      <c r="L82" s="72"/>
      <c r="P82" s="72"/>
      <c r="Q82" s="72"/>
      <c r="R82" s="72"/>
      <c r="S82" s="72"/>
      <c r="T82" s="72"/>
      <c r="V82" s="72"/>
      <c r="X82" s="72"/>
      <c r="Z82" s="72"/>
      <c r="AB82" s="72"/>
      <c r="AE82" s="72"/>
      <c r="AF82" s="72"/>
      <c r="AG82" s="72"/>
    </row>
    <row r="83" spans="6:33" ht="15.75" customHeight="1">
      <c r="F83" s="72"/>
      <c r="L83" s="72"/>
      <c r="P83" s="72"/>
      <c r="Q83" s="72"/>
      <c r="R83" s="72"/>
      <c r="S83" s="72"/>
      <c r="T83" s="72"/>
      <c r="V83" s="72"/>
      <c r="X83" s="72"/>
      <c r="Z83" s="72"/>
      <c r="AB83" s="72"/>
      <c r="AE83" s="72"/>
      <c r="AF83" s="72"/>
      <c r="AG83" s="72"/>
    </row>
    <row r="84" spans="6:33" ht="15.75" customHeight="1">
      <c r="F84" s="72"/>
      <c r="L84" s="72"/>
      <c r="P84" s="72"/>
      <c r="Q84" s="72"/>
      <c r="R84" s="72"/>
      <c r="S84" s="72"/>
      <c r="T84" s="72"/>
      <c r="V84" s="72"/>
      <c r="X84" s="72"/>
      <c r="Z84" s="72"/>
      <c r="AB84" s="72"/>
      <c r="AE84" s="72"/>
      <c r="AF84" s="72"/>
      <c r="AG84" s="72"/>
    </row>
    <row r="85" spans="6:33" ht="15.75" customHeight="1">
      <c r="F85" s="72"/>
      <c r="L85" s="72"/>
      <c r="P85" s="72"/>
      <c r="Q85" s="72"/>
      <c r="R85" s="72"/>
      <c r="S85" s="72"/>
      <c r="T85" s="72"/>
      <c r="V85" s="72"/>
      <c r="X85" s="72"/>
      <c r="Z85" s="72"/>
      <c r="AB85" s="72"/>
      <c r="AE85" s="72"/>
      <c r="AF85" s="72"/>
      <c r="AG85" s="72"/>
    </row>
    <row r="86" spans="6:33" ht="15.75" customHeight="1">
      <c r="F86" s="72"/>
      <c r="L86" s="72"/>
      <c r="P86" s="72"/>
      <c r="Q86" s="72"/>
      <c r="R86" s="72"/>
      <c r="S86" s="72"/>
      <c r="T86" s="72"/>
      <c r="V86" s="72"/>
      <c r="X86" s="72"/>
      <c r="Z86" s="72"/>
      <c r="AB86" s="72"/>
      <c r="AE86" s="72"/>
      <c r="AF86" s="72"/>
      <c r="AG86" s="72"/>
    </row>
    <row r="87" spans="6:33" ht="15.75" customHeight="1">
      <c r="F87" s="72"/>
      <c r="L87" s="72"/>
      <c r="P87" s="72"/>
      <c r="Q87" s="72"/>
      <c r="R87" s="72"/>
      <c r="S87" s="72"/>
      <c r="T87" s="72"/>
      <c r="V87" s="72"/>
      <c r="X87" s="72"/>
      <c r="Z87" s="72"/>
      <c r="AB87" s="72"/>
      <c r="AE87" s="72"/>
      <c r="AF87" s="72"/>
      <c r="AG87" s="72"/>
    </row>
    <row r="88" spans="6:33" ht="15.75" customHeight="1">
      <c r="F88" s="72"/>
      <c r="L88" s="72"/>
      <c r="P88" s="72"/>
      <c r="Q88" s="72"/>
      <c r="R88" s="72"/>
      <c r="S88" s="72"/>
      <c r="T88" s="72"/>
      <c r="V88" s="72"/>
      <c r="X88" s="72"/>
      <c r="Z88" s="72"/>
      <c r="AB88" s="72"/>
      <c r="AE88" s="72"/>
      <c r="AF88" s="72"/>
      <c r="AG88" s="72"/>
    </row>
    <row r="89" spans="6:33" ht="15.75" customHeight="1">
      <c r="F89" s="72"/>
      <c r="L89" s="72"/>
      <c r="P89" s="72"/>
      <c r="Q89" s="72"/>
      <c r="R89" s="72"/>
      <c r="S89" s="72"/>
      <c r="T89" s="72"/>
      <c r="V89" s="72"/>
      <c r="X89" s="72"/>
      <c r="Z89" s="72"/>
      <c r="AB89" s="72"/>
      <c r="AE89" s="72"/>
      <c r="AF89" s="72"/>
      <c r="AG89" s="72"/>
    </row>
    <row r="90" spans="6:33" ht="15.75" customHeight="1">
      <c r="F90" s="72"/>
      <c r="L90" s="72"/>
      <c r="P90" s="72"/>
      <c r="Q90" s="72"/>
      <c r="R90" s="72"/>
      <c r="S90" s="72"/>
      <c r="T90" s="72"/>
      <c r="V90" s="72"/>
      <c r="X90" s="72"/>
      <c r="Z90" s="72"/>
      <c r="AB90" s="72"/>
      <c r="AE90" s="72"/>
      <c r="AF90" s="72"/>
      <c r="AG90" s="72"/>
    </row>
    <row r="91" spans="6:33" ht="15.75" customHeight="1">
      <c r="F91" s="72"/>
      <c r="L91" s="72"/>
      <c r="P91" s="72"/>
      <c r="Q91" s="72"/>
      <c r="R91" s="72"/>
      <c r="S91" s="72"/>
      <c r="T91" s="72"/>
      <c r="V91" s="72"/>
      <c r="X91" s="72"/>
      <c r="Z91" s="72"/>
      <c r="AB91" s="72"/>
      <c r="AE91" s="72"/>
      <c r="AF91" s="72"/>
      <c r="AG91" s="72"/>
    </row>
    <row r="92" spans="6:33" ht="15.75" customHeight="1">
      <c r="F92" s="72"/>
      <c r="L92" s="72"/>
      <c r="P92" s="72"/>
      <c r="Q92" s="72"/>
      <c r="R92" s="72"/>
      <c r="S92" s="72"/>
      <c r="T92" s="72"/>
      <c r="V92" s="72"/>
      <c r="X92" s="72"/>
      <c r="Z92" s="72"/>
      <c r="AB92" s="72"/>
      <c r="AE92" s="72"/>
      <c r="AF92" s="72"/>
      <c r="AG92" s="72"/>
    </row>
    <row r="93" spans="6:33" ht="15.75" customHeight="1">
      <c r="F93" s="72"/>
      <c r="L93" s="72"/>
      <c r="P93" s="72"/>
      <c r="Q93" s="72"/>
      <c r="R93" s="72"/>
      <c r="S93" s="72"/>
      <c r="T93" s="72"/>
      <c r="V93" s="72"/>
      <c r="X93" s="72"/>
      <c r="Z93" s="72"/>
      <c r="AB93" s="72"/>
      <c r="AE93" s="72"/>
      <c r="AF93" s="72"/>
      <c r="AG93" s="72"/>
    </row>
    <row r="94" spans="6:33" ht="15.75" customHeight="1">
      <c r="F94" s="72"/>
      <c r="L94" s="72"/>
      <c r="P94" s="72"/>
      <c r="Q94" s="72"/>
      <c r="R94" s="72"/>
      <c r="S94" s="72"/>
      <c r="T94" s="72"/>
      <c r="V94" s="72"/>
      <c r="X94" s="72"/>
      <c r="Z94" s="72"/>
      <c r="AB94" s="72"/>
      <c r="AE94" s="72"/>
      <c r="AF94" s="72"/>
      <c r="AG94" s="72"/>
    </row>
    <row r="95" spans="6:33" ht="15.75" customHeight="1">
      <c r="F95" s="72"/>
      <c r="L95" s="72"/>
      <c r="P95" s="72"/>
      <c r="Q95" s="72"/>
      <c r="R95" s="72"/>
      <c r="S95" s="72"/>
      <c r="T95" s="72"/>
      <c r="V95" s="72"/>
      <c r="X95" s="72"/>
      <c r="Z95" s="72"/>
      <c r="AB95" s="72"/>
      <c r="AE95" s="72"/>
      <c r="AF95" s="72"/>
      <c r="AG95" s="72"/>
    </row>
    <row r="96" spans="6:33" ht="15.75" customHeight="1">
      <c r="F96" s="72"/>
      <c r="L96" s="72"/>
      <c r="P96" s="72"/>
      <c r="Q96" s="72"/>
      <c r="R96" s="72"/>
      <c r="S96" s="72"/>
      <c r="T96" s="72"/>
      <c r="V96" s="72"/>
      <c r="X96" s="72"/>
      <c r="Z96" s="72"/>
      <c r="AB96" s="72"/>
      <c r="AE96" s="72"/>
      <c r="AF96" s="72"/>
      <c r="AG96" s="72"/>
    </row>
    <row r="97" spans="3:33" ht="15.75" customHeight="1">
      <c r="F97" s="72"/>
      <c r="L97" s="72"/>
      <c r="P97" s="72"/>
      <c r="Q97" s="72"/>
      <c r="R97" s="72"/>
      <c r="S97" s="72"/>
      <c r="T97" s="72"/>
      <c r="V97" s="72"/>
      <c r="X97" s="72"/>
      <c r="Z97" s="72"/>
      <c r="AB97" s="72"/>
      <c r="AE97" s="72"/>
      <c r="AF97" s="72"/>
      <c r="AG97" s="72"/>
    </row>
    <row r="98" spans="3:33" ht="15.75" customHeight="1">
      <c r="F98" s="72"/>
      <c r="L98" s="72"/>
      <c r="P98" s="72"/>
      <c r="Q98" s="72"/>
      <c r="R98" s="72"/>
      <c r="S98" s="72"/>
      <c r="T98" s="72"/>
      <c r="V98" s="72"/>
      <c r="X98" s="72"/>
      <c r="Z98" s="72"/>
      <c r="AB98" s="72"/>
      <c r="AE98" s="72"/>
      <c r="AF98" s="72"/>
      <c r="AG98" s="72"/>
    </row>
    <row r="99" spans="3:33" ht="15.75" customHeight="1">
      <c r="F99" s="72"/>
      <c r="L99" s="72"/>
      <c r="P99" s="72"/>
      <c r="Q99" s="72"/>
      <c r="R99" s="72"/>
      <c r="S99" s="72"/>
      <c r="T99" s="72"/>
      <c r="V99" s="72"/>
      <c r="X99" s="72"/>
      <c r="Z99" s="72"/>
      <c r="AB99" s="72"/>
      <c r="AE99" s="72"/>
      <c r="AF99" s="72"/>
      <c r="AG99" s="72"/>
    </row>
    <row r="100" spans="3:33" ht="15.75" customHeight="1">
      <c r="F100" s="72"/>
      <c r="L100" s="72"/>
      <c r="P100" s="72"/>
      <c r="Q100" s="72"/>
      <c r="R100" s="72"/>
      <c r="S100" s="72"/>
      <c r="T100" s="72"/>
      <c r="V100" s="72"/>
      <c r="X100" s="72"/>
      <c r="Z100" s="72"/>
      <c r="AB100" s="72"/>
      <c r="AE100" s="72"/>
      <c r="AF100" s="72"/>
      <c r="AG100" s="72"/>
    </row>
    <row r="101" spans="3:33" ht="15.75" customHeight="1">
      <c r="F101" s="72"/>
      <c r="L101" s="72"/>
      <c r="P101" s="72"/>
      <c r="Q101" s="72"/>
      <c r="R101" s="72"/>
      <c r="S101" s="72"/>
      <c r="T101" s="72"/>
      <c r="V101" s="72"/>
      <c r="X101" s="72"/>
      <c r="Z101" s="72"/>
      <c r="AB101" s="72"/>
      <c r="AE101" s="72"/>
      <c r="AF101" s="72"/>
      <c r="AG101" s="72"/>
    </row>
    <row r="102" spans="3:33" ht="15.75" hidden="1" customHeight="1">
      <c r="F102" s="72"/>
      <c r="L102" s="72"/>
      <c r="P102" s="72"/>
      <c r="Q102" s="72"/>
      <c r="R102" s="72"/>
      <c r="S102" s="72"/>
      <c r="T102" s="72"/>
      <c r="V102" s="72"/>
      <c r="X102" s="72"/>
      <c r="Z102" s="72"/>
      <c r="AB102" s="72"/>
      <c r="AE102" s="72"/>
      <c r="AF102" s="72"/>
      <c r="AG102" s="72"/>
    </row>
    <row r="103" spans="3:33" ht="15.75" hidden="1" customHeight="1">
      <c r="C103" s="157" t="s">
        <v>255</v>
      </c>
      <c r="D103" s="72"/>
      <c r="E103" s="158" t="s">
        <v>287</v>
      </c>
      <c r="F103" s="159"/>
      <c r="G103" s="160" t="s">
        <v>288</v>
      </c>
      <c r="H103" s="72"/>
      <c r="I103" s="158" t="s">
        <v>290</v>
      </c>
      <c r="J103" s="72"/>
      <c r="K103" s="72"/>
      <c r="L103" s="72"/>
      <c r="P103" s="72"/>
      <c r="Q103" s="72"/>
      <c r="R103" s="72"/>
      <c r="S103" s="72"/>
      <c r="T103" s="72"/>
      <c r="V103" s="72"/>
      <c r="X103" s="72"/>
      <c r="Z103" s="72"/>
      <c r="AB103" s="72"/>
      <c r="AE103" s="72"/>
      <c r="AF103" s="72"/>
      <c r="AG103" s="72"/>
    </row>
    <row r="104" spans="3:33" ht="15.75" hidden="1" customHeight="1">
      <c r="C104" s="161" t="s">
        <v>87</v>
      </c>
      <c r="D104" s="72"/>
      <c r="E104" s="162" t="s">
        <v>201</v>
      </c>
      <c r="F104" s="72"/>
      <c r="G104" s="162" t="s">
        <v>292</v>
      </c>
      <c r="H104" s="72"/>
      <c r="I104" s="162" t="s">
        <v>293</v>
      </c>
      <c r="J104" s="72"/>
      <c r="K104" s="72"/>
      <c r="L104" s="72"/>
      <c r="P104" s="72"/>
      <c r="Q104" s="72"/>
      <c r="R104" s="72"/>
      <c r="S104" s="72"/>
      <c r="T104" s="72"/>
      <c r="V104" s="72"/>
      <c r="X104" s="72"/>
      <c r="Z104" s="72"/>
      <c r="AB104" s="72"/>
      <c r="AE104" s="72"/>
      <c r="AF104" s="72"/>
      <c r="AG104" s="72"/>
    </row>
    <row r="105" spans="3:33" ht="15.75" hidden="1" customHeight="1">
      <c r="C105" s="161" t="s">
        <v>267</v>
      </c>
      <c r="D105" s="72"/>
      <c r="E105" s="162" t="s">
        <v>158</v>
      </c>
      <c r="F105" s="72"/>
      <c r="G105" s="162" t="s">
        <v>214</v>
      </c>
      <c r="H105" s="72"/>
      <c r="I105" s="162" t="s">
        <v>99</v>
      </c>
      <c r="J105" s="72"/>
      <c r="K105" s="72"/>
      <c r="L105" s="72"/>
      <c r="P105" s="72"/>
      <c r="Q105" s="72"/>
      <c r="R105" s="72"/>
      <c r="S105" s="72"/>
      <c r="T105" s="72"/>
      <c r="V105" s="72"/>
      <c r="X105" s="72"/>
      <c r="Z105" s="72"/>
      <c r="AB105" s="72"/>
      <c r="AE105" s="72"/>
      <c r="AF105" s="72"/>
      <c r="AG105" s="72"/>
    </row>
    <row r="106" spans="3:33" ht="15.75" hidden="1" customHeight="1">
      <c r="C106" s="161" t="s">
        <v>268</v>
      </c>
      <c r="D106" s="72"/>
      <c r="E106" s="162" t="s">
        <v>294</v>
      </c>
      <c r="F106" s="72"/>
      <c r="G106" s="162" t="s">
        <v>96</v>
      </c>
      <c r="H106" s="72"/>
      <c r="I106" s="162" t="s">
        <v>127</v>
      </c>
      <c r="J106" s="72"/>
      <c r="K106" s="72"/>
      <c r="L106" s="72"/>
      <c r="P106" s="72"/>
      <c r="Q106" s="72"/>
      <c r="R106" s="72"/>
      <c r="S106" s="72"/>
      <c r="T106" s="72"/>
      <c r="V106" s="72"/>
      <c r="X106" s="72"/>
      <c r="Z106" s="72"/>
      <c r="AB106" s="72"/>
      <c r="AE106" s="72"/>
      <c r="AF106" s="72"/>
      <c r="AG106" s="72"/>
    </row>
    <row r="107" spans="3:33" ht="15.75" hidden="1" customHeight="1">
      <c r="C107" s="161" t="s">
        <v>269</v>
      </c>
      <c r="D107" s="72"/>
      <c r="E107" s="162" t="s">
        <v>295</v>
      </c>
      <c r="F107" s="72"/>
      <c r="G107" s="162" t="s">
        <v>296</v>
      </c>
      <c r="H107" s="72"/>
      <c r="I107" s="162" t="s">
        <v>118</v>
      </c>
      <c r="J107" s="72"/>
      <c r="K107" s="72"/>
      <c r="L107" s="72"/>
      <c r="P107" s="72"/>
      <c r="Q107" s="72"/>
      <c r="R107" s="72"/>
      <c r="S107" s="72"/>
      <c r="T107" s="72"/>
      <c r="V107" s="72"/>
      <c r="X107" s="72"/>
      <c r="Z107" s="72"/>
      <c r="AB107" s="72"/>
      <c r="AE107" s="72"/>
      <c r="AF107" s="72"/>
      <c r="AG107" s="72"/>
    </row>
    <row r="108" spans="3:33" ht="15.75" hidden="1" customHeight="1">
      <c r="C108" s="161" t="s">
        <v>270</v>
      </c>
      <c r="D108" s="72"/>
      <c r="E108" s="162" t="s">
        <v>297</v>
      </c>
      <c r="F108" s="72"/>
      <c r="G108" s="163" t="s">
        <v>105</v>
      </c>
      <c r="H108" s="72"/>
      <c r="I108" s="72"/>
      <c r="J108" s="72"/>
      <c r="K108" s="72"/>
      <c r="L108" s="72"/>
      <c r="P108" s="72"/>
      <c r="Q108" s="72"/>
      <c r="R108" s="72"/>
      <c r="S108" s="72"/>
      <c r="T108" s="72"/>
      <c r="V108" s="72"/>
      <c r="X108" s="72"/>
      <c r="Z108" s="72"/>
      <c r="AB108" s="72"/>
      <c r="AE108" s="72"/>
      <c r="AF108" s="72"/>
      <c r="AG108" s="72"/>
    </row>
    <row r="109" spans="3:33" ht="15.75" hidden="1" customHeight="1">
      <c r="C109" s="161" t="s">
        <v>271</v>
      </c>
      <c r="D109" s="72"/>
      <c r="E109" s="162" t="s">
        <v>226</v>
      </c>
      <c r="F109" s="72"/>
      <c r="G109" s="72"/>
      <c r="H109" s="72"/>
      <c r="I109" s="158" t="s">
        <v>46</v>
      </c>
      <c r="J109" s="72"/>
      <c r="K109" s="72"/>
      <c r="L109" s="72"/>
      <c r="P109" s="72"/>
      <c r="Q109" s="72"/>
      <c r="R109" s="72"/>
      <c r="S109" s="72"/>
      <c r="T109" s="72"/>
      <c r="V109" s="72"/>
      <c r="X109" s="72"/>
      <c r="Z109" s="72"/>
      <c r="AB109" s="72"/>
      <c r="AE109" s="72"/>
      <c r="AF109" s="72"/>
      <c r="AG109" s="72"/>
    </row>
    <row r="110" spans="3:33" ht="15.75" hidden="1" customHeight="1">
      <c r="C110" s="161" t="s">
        <v>272</v>
      </c>
      <c r="D110" s="72"/>
      <c r="E110" s="162" t="s">
        <v>298</v>
      </c>
      <c r="F110" s="72"/>
      <c r="G110" s="160" t="s">
        <v>299</v>
      </c>
      <c r="H110" s="72"/>
      <c r="I110" s="162" t="s">
        <v>145</v>
      </c>
      <c r="J110" s="72"/>
      <c r="K110" s="72"/>
      <c r="L110" s="72"/>
      <c r="P110" s="72"/>
      <c r="Q110" s="72"/>
      <c r="R110" s="72"/>
      <c r="S110" s="72"/>
      <c r="T110" s="72"/>
      <c r="V110" s="72"/>
      <c r="X110" s="72"/>
      <c r="Z110" s="72"/>
      <c r="AB110" s="72"/>
      <c r="AE110" s="72"/>
      <c r="AF110" s="72"/>
      <c r="AG110" s="72"/>
    </row>
    <row r="111" spans="3:33" ht="15.75" hidden="1" customHeight="1">
      <c r="C111" s="161" t="s">
        <v>273</v>
      </c>
      <c r="D111" s="72"/>
      <c r="E111" s="162" t="s">
        <v>88</v>
      </c>
      <c r="F111" s="72"/>
      <c r="G111" s="162" t="s">
        <v>301</v>
      </c>
      <c r="H111" s="72"/>
      <c r="I111" s="162" t="s">
        <v>104</v>
      </c>
      <c r="J111" s="72"/>
      <c r="K111" s="72"/>
      <c r="L111" s="72"/>
      <c r="P111" s="72"/>
      <c r="Q111" s="72"/>
      <c r="R111" s="72"/>
      <c r="S111" s="72"/>
      <c r="T111" s="72"/>
      <c r="V111" s="72"/>
      <c r="X111" s="72"/>
      <c r="Z111" s="72"/>
      <c r="AB111" s="72"/>
      <c r="AE111" s="72"/>
      <c r="AF111" s="72"/>
      <c r="AG111" s="72"/>
    </row>
    <row r="112" spans="3:33" ht="15.75" hidden="1" customHeight="1">
      <c r="C112" s="161" t="s">
        <v>275</v>
      </c>
      <c r="D112" s="72"/>
      <c r="E112" s="162" t="s">
        <v>128</v>
      </c>
      <c r="F112" s="72"/>
      <c r="G112" s="162" t="s">
        <v>116</v>
      </c>
      <c r="H112" s="72"/>
      <c r="I112" s="72"/>
      <c r="J112" s="72"/>
      <c r="K112" s="72"/>
      <c r="L112" s="72"/>
      <c r="P112" s="72"/>
      <c r="Q112" s="72"/>
      <c r="R112" s="72"/>
      <c r="S112" s="72"/>
      <c r="T112" s="72"/>
      <c r="V112" s="72"/>
      <c r="X112" s="72"/>
      <c r="Z112" s="72"/>
      <c r="AB112" s="72"/>
      <c r="AE112" s="72"/>
      <c r="AF112" s="72"/>
      <c r="AG112" s="72"/>
    </row>
    <row r="113" spans="3:33" ht="15.75" hidden="1" customHeight="1">
      <c r="C113" s="161" t="s">
        <v>276</v>
      </c>
      <c r="D113" s="72"/>
      <c r="E113" s="162" t="s">
        <v>302</v>
      </c>
      <c r="F113" s="72"/>
      <c r="G113" s="162" t="s">
        <v>98</v>
      </c>
      <c r="H113" s="72"/>
      <c r="I113" s="164" t="s">
        <v>303</v>
      </c>
      <c r="J113" s="72"/>
      <c r="K113" s="72"/>
      <c r="L113" s="72"/>
      <c r="P113" s="72"/>
      <c r="Q113" s="72"/>
      <c r="R113" s="72"/>
      <c r="S113" s="72"/>
      <c r="T113" s="72"/>
      <c r="V113" s="72"/>
      <c r="X113" s="72"/>
      <c r="Z113" s="72"/>
      <c r="AB113" s="72"/>
      <c r="AE113" s="72"/>
      <c r="AF113" s="72"/>
      <c r="AG113" s="72"/>
    </row>
    <row r="114" spans="3:33" ht="15.75" hidden="1" customHeight="1">
      <c r="C114" s="161" t="s">
        <v>274</v>
      </c>
      <c r="D114" s="72"/>
      <c r="E114" s="162" t="s">
        <v>304</v>
      </c>
      <c r="F114" s="72"/>
      <c r="G114" s="162" t="s">
        <v>215</v>
      </c>
      <c r="H114" s="72"/>
      <c r="I114" s="165">
        <v>15</v>
      </c>
      <c r="J114" s="166">
        <v>30</v>
      </c>
      <c r="K114" s="72"/>
      <c r="L114" s="72"/>
      <c r="P114" s="72"/>
      <c r="Q114" s="72"/>
      <c r="R114" s="72"/>
      <c r="S114" s="72"/>
      <c r="T114" s="72"/>
      <c r="V114" s="72"/>
      <c r="X114" s="72"/>
      <c r="Z114" s="72"/>
      <c r="AB114" s="72"/>
      <c r="AE114" s="72"/>
      <c r="AF114" s="72"/>
      <c r="AG114" s="72"/>
    </row>
    <row r="115" spans="3:33" ht="15.75" hidden="1" customHeight="1">
      <c r="C115" s="161" t="s">
        <v>277</v>
      </c>
      <c r="D115" s="72"/>
      <c r="E115" s="162" t="s">
        <v>305</v>
      </c>
      <c r="F115" s="72"/>
      <c r="G115" s="162" t="s">
        <v>117</v>
      </c>
      <c r="H115" s="72"/>
      <c r="I115" s="165">
        <v>0</v>
      </c>
      <c r="J115" s="166">
        <v>0</v>
      </c>
      <c r="K115" s="72"/>
      <c r="L115" s="72"/>
      <c r="P115" s="72"/>
      <c r="Q115" s="72"/>
      <c r="R115" s="72"/>
      <c r="S115" s="72"/>
      <c r="T115" s="72"/>
      <c r="V115" s="72"/>
      <c r="X115" s="72"/>
      <c r="Z115" s="72"/>
      <c r="AB115" s="72"/>
      <c r="AE115" s="72"/>
      <c r="AF115" s="72"/>
      <c r="AG115" s="72"/>
    </row>
    <row r="116" spans="3:33" ht="15.75" hidden="1" customHeight="1">
      <c r="C116" s="161" t="s">
        <v>278</v>
      </c>
      <c r="D116" s="72"/>
      <c r="E116" s="162" t="s">
        <v>306</v>
      </c>
      <c r="F116" s="72"/>
      <c r="G116" s="162" t="s">
        <v>106</v>
      </c>
      <c r="H116" s="72"/>
      <c r="I116" s="167">
        <v>10</v>
      </c>
      <c r="J116" s="72"/>
      <c r="K116" s="72"/>
      <c r="L116" s="72"/>
      <c r="P116" s="72"/>
      <c r="Q116" s="72"/>
      <c r="R116" s="72"/>
      <c r="S116" s="72"/>
      <c r="T116" s="72"/>
      <c r="V116" s="72"/>
      <c r="X116" s="72"/>
      <c r="Z116" s="72"/>
      <c r="AB116" s="72"/>
      <c r="AE116" s="72"/>
      <c r="AF116" s="72"/>
      <c r="AG116" s="72"/>
    </row>
    <row r="117" spans="3:33" ht="15.75" hidden="1" customHeight="1">
      <c r="C117" s="161" t="s">
        <v>279</v>
      </c>
      <c r="D117" s="72"/>
      <c r="E117" s="162" t="s">
        <v>307</v>
      </c>
      <c r="F117" s="72"/>
      <c r="G117" s="162" t="s">
        <v>108</v>
      </c>
      <c r="H117" s="72"/>
      <c r="I117" s="168">
        <v>5</v>
      </c>
      <c r="J117" s="72"/>
      <c r="K117" s="72"/>
      <c r="L117" s="72"/>
      <c r="P117" s="72"/>
      <c r="Q117" s="72"/>
      <c r="R117" s="72"/>
      <c r="S117" s="72"/>
      <c r="T117" s="72"/>
      <c r="V117" s="72"/>
      <c r="X117" s="72"/>
      <c r="Z117" s="72"/>
      <c r="AB117" s="72"/>
      <c r="AE117" s="72"/>
      <c r="AF117" s="72"/>
      <c r="AG117" s="72"/>
    </row>
    <row r="118" spans="3:33" ht="15.75" hidden="1" customHeight="1">
      <c r="C118" s="72"/>
      <c r="D118" s="72"/>
      <c r="E118" s="162" t="s">
        <v>309</v>
      </c>
      <c r="F118" s="72"/>
      <c r="G118" s="162" t="s">
        <v>310</v>
      </c>
      <c r="H118" s="72"/>
      <c r="I118" s="167">
        <v>0</v>
      </c>
      <c r="J118" s="72"/>
      <c r="K118" s="72"/>
      <c r="L118" s="72"/>
      <c r="P118" s="72"/>
      <c r="Q118" s="72"/>
      <c r="R118" s="72"/>
      <c r="S118" s="72"/>
      <c r="T118" s="72"/>
      <c r="V118" s="72"/>
      <c r="X118" s="72"/>
      <c r="Z118" s="72"/>
      <c r="AB118" s="72"/>
      <c r="AE118" s="72"/>
      <c r="AF118" s="72"/>
      <c r="AG118" s="72"/>
    </row>
    <row r="119" spans="3:33" ht="15.75" hidden="1" customHeight="1">
      <c r="C119" s="157" t="s">
        <v>311</v>
      </c>
      <c r="D119" s="72"/>
      <c r="E119" s="162" t="s">
        <v>312</v>
      </c>
      <c r="F119" s="72"/>
      <c r="G119" s="162" t="s">
        <v>313</v>
      </c>
      <c r="H119" s="72"/>
      <c r="I119" s="72"/>
      <c r="J119" s="72"/>
      <c r="K119" s="72"/>
      <c r="L119" s="72"/>
      <c r="P119" s="72"/>
      <c r="Q119" s="72"/>
      <c r="R119" s="72"/>
      <c r="S119" s="72"/>
      <c r="T119" s="72"/>
      <c r="V119" s="72"/>
      <c r="X119" s="72"/>
      <c r="Z119" s="72"/>
      <c r="AB119" s="72"/>
      <c r="AE119" s="72"/>
      <c r="AF119" s="72"/>
      <c r="AG119" s="72"/>
    </row>
    <row r="120" spans="3:33" ht="15.75" hidden="1" customHeight="1">
      <c r="C120" s="161" t="s">
        <v>257</v>
      </c>
      <c r="D120" s="72"/>
      <c r="E120" s="162" t="s">
        <v>314</v>
      </c>
      <c r="F120" s="72"/>
      <c r="G120" s="162" t="s">
        <v>315</v>
      </c>
      <c r="H120" s="72"/>
      <c r="I120" s="160" t="s">
        <v>316</v>
      </c>
      <c r="J120" s="72"/>
      <c r="K120" s="72"/>
      <c r="L120" s="72"/>
      <c r="P120" s="72"/>
      <c r="Q120" s="72"/>
      <c r="R120" s="72"/>
      <c r="S120" s="72"/>
      <c r="T120" s="72"/>
      <c r="V120" s="72"/>
      <c r="X120" s="72"/>
      <c r="Z120" s="72"/>
      <c r="AB120" s="72"/>
      <c r="AE120" s="72"/>
      <c r="AF120" s="72"/>
      <c r="AG120" s="72"/>
    </row>
    <row r="121" spans="3:33" ht="15.75" hidden="1" customHeight="1">
      <c r="C121" s="161" t="s">
        <v>318</v>
      </c>
      <c r="D121" s="72"/>
      <c r="E121" s="162" t="s">
        <v>235</v>
      </c>
      <c r="F121" s="72"/>
      <c r="G121" s="72"/>
      <c r="H121" s="72"/>
      <c r="I121" s="162" t="s">
        <v>115</v>
      </c>
      <c r="J121" s="72"/>
      <c r="K121" s="72"/>
      <c r="L121" s="72"/>
      <c r="P121" s="72"/>
      <c r="Q121" s="72"/>
      <c r="R121" s="72"/>
      <c r="S121" s="72"/>
      <c r="T121" s="72"/>
      <c r="V121" s="72"/>
      <c r="X121" s="72"/>
      <c r="Z121" s="72"/>
      <c r="AB121" s="72"/>
      <c r="AE121" s="72"/>
      <c r="AF121" s="72"/>
      <c r="AG121" s="72"/>
    </row>
    <row r="122" spans="3:33" ht="15.75" hidden="1" customHeight="1">
      <c r="C122" s="161" t="s">
        <v>259</v>
      </c>
      <c r="D122" s="72"/>
      <c r="E122" s="72"/>
      <c r="F122" s="72"/>
      <c r="G122" s="72"/>
      <c r="H122" s="72"/>
      <c r="I122" s="162" t="s">
        <v>317</v>
      </c>
      <c r="J122" s="72"/>
      <c r="K122" s="72"/>
      <c r="L122" s="72"/>
      <c r="P122" s="72"/>
      <c r="Q122" s="72"/>
      <c r="R122" s="72"/>
      <c r="S122" s="72"/>
      <c r="T122" s="72"/>
      <c r="V122" s="72"/>
      <c r="X122" s="72"/>
      <c r="Z122" s="72"/>
      <c r="AB122" s="72"/>
      <c r="AE122" s="72"/>
      <c r="AF122" s="72"/>
      <c r="AG122" s="72"/>
    </row>
    <row r="123" spans="3:33" ht="15.75" hidden="1" customHeight="1">
      <c r="C123" s="161" t="s">
        <v>321</v>
      </c>
      <c r="D123" s="72"/>
      <c r="E123" s="164" t="s">
        <v>319</v>
      </c>
      <c r="F123" s="72"/>
      <c r="G123" s="160" t="s">
        <v>60</v>
      </c>
      <c r="H123" s="72"/>
      <c r="I123" s="162" t="s">
        <v>320</v>
      </c>
      <c r="J123" s="72"/>
      <c r="K123" s="72"/>
      <c r="L123" s="72"/>
      <c r="P123" s="72"/>
      <c r="Q123" s="72"/>
      <c r="R123" s="72"/>
      <c r="S123" s="72"/>
      <c r="T123" s="72"/>
      <c r="V123" s="72"/>
      <c r="X123" s="72"/>
      <c r="Z123" s="72"/>
      <c r="AB123" s="72"/>
      <c r="AE123" s="72"/>
      <c r="AF123" s="72"/>
      <c r="AG123" s="72"/>
    </row>
    <row r="124" spans="3:33" ht="15.75" hidden="1" customHeight="1">
      <c r="C124" s="161" t="s">
        <v>163</v>
      </c>
      <c r="D124" s="72"/>
      <c r="E124" s="169" t="s">
        <v>216</v>
      </c>
      <c r="F124" s="72"/>
      <c r="G124" s="162" t="s">
        <v>114</v>
      </c>
      <c r="H124" s="72"/>
      <c r="I124" s="170"/>
      <c r="J124" s="72"/>
      <c r="K124" s="72"/>
      <c r="L124" s="72"/>
      <c r="P124" s="72"/>
      <c r="Q124" s="72"/>
      <c r="R124" s="72"/>
      <c r="S124" s="72"/>
      <c r="T124" s="72"/>
      <c r="V124" s="72"/>
      <c r="X124" s="72"/>
      <c r="Z124" s="72"/>
      <c r="AB124" s="72"/>
      <c r="AE124" s="72"/>
      <c r="AF124" s="72"/>
      <c r="AG124" s="72"/>
    </row>
    <row r="125" spans="3:33" ht="15.75" hidden="1" customHeight="1">
      <c r="C125" s="161" t="s">
        <v>94</v>
      </c>
      <c r="D125" s="72"/>
      <c r="E125" s="169" t="s">
        <v>100</v>
      </c>
      <c r="F125" s="72"/>
      <c r="G125" s="162" t="s">
        <v>324</v>
      </c>
      <c r="H125" s="159"/>
      <c r="I125" s="171" t="s">
        <v>325</v>
      </c>
      <c r="J125" s="72"/>
      <c r="K125" s="72"/>
      <c r="L125" s="72"/>
      <c r="P125" s="72"/>
      <c r="Q125" s="72"/>
      <c r="R125" s="72"/>
      <c r="S125" s="72"/>
      <c r="T125" s="72"/>
      <c r="V125" s="72"/>
      <c r="X125" s="72"/>
      <c r="Z125" s="72"/>
      <c r="AB125" s="72"/>
      <c r="AE125" s="72"/>
      <c r="AF125" s="72"/>
      <c r="AG125" s="72"/>
    </row>
    <row r="126" spans="3:33" ht="15.75" hidden="1" customHeight="1">
      <c r="C126" s="161" t="s">
        <v>331</v>
      </c>
      <c r="D126" s="72"/>
      <c r="E126" s="169" t="s">
        <v>328</v>
      </c>
      <c r="F126" s="72"/>
      <c r="G126" s="162" t="s">
        <v>329</v>
      </c>
      <c r="H126" s="159"/>
      <c r="I126" s="172" t="s">
        <v>106</v>
      </c>
      <c r="J126" s="72"/>
      <c r="K126" s="72"/>
      <c r="L126" s="72"/>
      <c r="P126" s="72"/>
      <c r="Q126" s="72"/>
      <c r="R126" s="72"/>
      <c r="S126" s="72"/>
      <c r="T126" s="72"/>
      <c r="V126" s="72"/>
      <c r="X126" s="72"/>
      <c r="Z126" s="72"/>
      <c r="AB126" s="72"/>
      <c r="AE126" s="72"/>
      <c r="AF126" s="72"/>
      <c r="AG126" s="72"/>
    </row>
    <row r="127" spans="3:33" ht="15.75" hidden="1" customHeight="1">
      <c r="C127" s="161" t="s">
        <v>332</v>
      </c>
      <c r="D127" s="72"/>
      <c r="E127" s="72"/>
      <c r="F127" s="72"/>
      <c r="G127" s="72"/>
      <c r="H127" s="159"/>
      <c r="I127" s="162" t="s">
        <v>108</v>
      </c>
      <c r="J127" s="72"/>
      <c r="K127" s="72"/>
      <c r="L127" s="72"/>
      <c r="P127" s="72"/>
      <c r="Q127" s="72"/>
      <c r="R127" s="72"/>
      <c r="S127" s="72"/>
      <c r="T127" s="72"/>
      <c r="V127" s="72"/>
      <c r="X127" s="72"/>
      <c r="Z127" s="72"/>
      <c r="AB127" s="72"/>
      <c r="AE127" s="72"/>
      <c r="AF127" s="72"/>
      <c r="AG127" s="72"/>
    </row>
    <row r="128" spans="3:33" ht="15.75" hidden="1" customHeight="1">
      <c r="C128" s="161" t="s">
        <v>334</v>
      </c>
      <c r="D128" s="72"/>
      <c r="E128" s="72"/>
      <c r="F128" s="72"/>
      <c r="G128" s="72"/>
      <c r="H128" s="72"/>
      <c r="I128" s="72"/>
      <c r="J128" s="72"/>
      <c r="K128" s="72"/>
      <c r="L128" s="72"/>
      <c r="P128" s="72"/>
      <c r="Q128" s="72"/>
      <c r="R128" s="72"/>
      <c r="S128" s="72"/>
      <c r="T128" s="72"/>
      <c r="V128" s="72"/>
      <c r="X128" s="72"/>
      <c r="Z128" s="72"/>
      <c r="AB128" s="72"/>
      <c r="AE128" s="72"/>
      <c r="AF128" s="72"/>
      <c r="AG128" s="72"/>
    </row>
    <row r="129" spans="3:33" ht="15.75" hidden="1" customHeight="1">
      <c r="C129" s="161" t="s">
        <v>335</v>
      </c>
      <c r="D129" s="72"/>
      <c r="E129" s="72"/>
      <c r="F129" s="72"/>
      <c r="G129" s="72"/>
      <c r="H129" s="72"/>
      <c r="I129" s="72"/>
      <c r="J129" s="72"/>
      <c r="K129" s="72"/>
      <c r="L129" s="72"/>
      <c r="P129" s="72"/>
      <c r="Q129" s="72"/>
      <c r="R129" s="72"/>
      <c r="S129" s="72"/>
      <c r="T129" s="72"/>
      <c r="V129" s="72"/>
      <c r="X129" s="72"/>
      <c r="Z129" s="72"/>
      <c r="AB129" s="72"/>
      <c r="AE129" s="72"/>
      <c r="AF129" s="72"/>
      <c r="AG129" s="72"/>
    </row>
    <row r="130" spans="3:33" ht="15.75" hidden="1" customHeight="1">
      <c r="C130" s="161" t="s">
        <v>213</v>
      </c>
      <c r="D130" s="72"/>
      <c r="E130" s="72"/>
      <c r="F130" s="72"/>
      <c r="G130" s="72"/>
      <c r="H130" s="72"/>
      <c r="I130" s="72"/>
      <c r="J130" s="72"/>
      <c r="K130" s="72"/>
      <c r="L130" s="72"/>
      <c r="P130" s="72"/>
      <c r="Q130" s="72"/>
      <c r="R130" s="72"/>
      <c r="S130" s="72"/>
      <c r="T130" s="72"/>
      <c r="V130" s="72"/>
      <c r="X130" s="72"/>
      <c r="Z130" s="72"/>
      <c r="AB130" s="72"/>
      <c r="AE130" s="72"/>
      <c r="AF130" s="72"/>
      <c r="AG130" s="72"/>
    </row>
    <row r="131" spans="3:33" ht="15.75" hidden="1" customHeight="1">
      <c r="C131" s="161" t="s">
        <v>340</v>
      </c>
      <c r="D131" s="72"/>
      <c r="E131" s="72"/>
      <c r="F131" s="72"/>
      <c r="G131" s="72"/>
      <c r="H131" s="72"/>
      <c r="I131" s="72"/>
      <c r="J131" s="72"/>
      <c r="K131" s="72"/>
      <c r="L131" s="72"/>
      <c r="P131" s="72"/>
      <c r="Q131" s="72"/>
      <c r="R131" s="72"/>
      <c r="S131" s="72"/>
      <c r="T131" s="72"/>
      <c r="V131" s="72"/>
      <c r="X131" s="72"/>
      <c r="Z131" s="72"/>
      <c r="AB131" s="72"/>
      <c r="AE131" s="72"/>
      <c r="AF131" s="72"/>
      <c r="AG131" s="72"/>
    </row>
    <row r="132" spans="3:33" ht="15.75" hidden="1" customHeight="1">
      <c r="C132" s="161" t="s">
        <v>265</v>
      </c>
      <c r="D132" s="72"/>
      <c r="E132" s="72"/>
      <c r="F132" s="72"/>
      <c r="G132" s="72"/>
      <c r="H132" s="72"/>
      <c r="I132" s="72"/>
      <c r="J132" s="72"/>
      <c r="K132" s="72"/>
      <c r="L132" s="72"/>
      <c r="P132" s="72"/>
      <c r="Q132" s="72"/>
      <c r="R132" s="72"/>
      <c r="S132" s="72"/>
      <c r="T132" s="72"/>
      <c r="V132" s="72"/>
      <c r="X132" s="72"/>
      <c r="Z132" s="72"/>
      <c r="AB132" s="72"/>
      <c r="AE132" s="72"/>
      <c r="AF132" s="72"/>
      <c r="AG132" s="72"/>
    </row>
    <row r="133" spans="3:33" ht="15.75" customHeight="1">
      <c r="C133" s="72"/>
      <c r="D133" s="72"/>
      <c r="E133" s="72"/>
      <c r="F133" s="72"/>
      <c r="G133" s="72"/>
      <c r="H133" s="72"/>
      <c r="I133" s="72"/>
      <c r="J133" s="72"/>
      <c r="K133" s="72"/>
      <c r="L133" s="72"/>
      <c r="P133" s="72"/>
      <c r="Q133" s="72"/>
      <c r="R133" s="72"/>
      <c r="S133" s="72"/>
      <c r="T133" s="72"/>
      <c r="V133" s="72"/>
      <c r="X133" s="72"/>
      <c r="Z133" s="72"/>
      <c r="AB133" s="72"/>
      <c r="AE133" s="72"/>
      <c r="AF133" s="72"/>
      <c r="AG133" s="72"/>
    </row>
    <row r="134" spans="3:33" ht="15.75" customHeight="1">
      <c r="C134" s="72"/>
      <c r="D134" s="72"/>
      <c r="E134" s="72"/>
      <c r="F134" s="72"/>
      <c r="G134" s="72"/>
      <c r="H134" s="72"/>
      <c r="I134" s="72"/>
      <c r="J134" s="72"/>
      <c r="K134" s="72"/>
      <c r="L134" s="72"/>
      <c r="P134" s="72"/>
      <c r="Q134" s="72"/>
      <c r="R134" s="72"/>
      <c r="S134" s="72"/>
      <c r="T134" s="72"/>
      <c r="V134" s="72"/>
      <c r="X134" s="72"/>
      <c r="Z134" s="72"/>
      <c r="AB134" s="72"/>
      <c r="AE134" s="72"/>
      <c r="AF134" s="72"/>
      <c r="AG134" s="72"/>
    </row>
    <row r="135" spans="3:33" ht="15.75" customHeight="1">
      <c r="F135" s="72"/>
      <c r="L135" s="72"/>
      <c r="P135" s="72"/>
      <c r="Q135" s="72"/>
      <c r="R135" s="72"/>
      <c r="S135" s="72"/>
      <c r="T135" s="72"/>
      <c r="V135" s="72"/>
      <c r="X135" s="72"/>
      <c r="Z135" s="72"/>
      <c r="AB135" s="72"/>
      <c r="AE135" s="72"/>
      <c r="AF135" s="72"/>
      <c r="AG135" s="72"/>
    </row>
    <row r="136" spans="3:33" ht="15.75" customHeight="1">
      <c r="F136" s="72"/>
      <c r="L136" s="72"/>
      <c r="P136" s="72"/>
      <c r="Q136" s="72"/>
      <c r="R136" s="72"/>
      <c r="S136" s="72"/>
      <c r="T136" s="72"/>
      <c r="V136" s="72"/>
      <c r="X136" s="72"/>
      <c r="Z136" s="72"/>
      <c r="AB136" s="72"/>
      <c r="AE136" s="72"/>
      <c r="AF136" s="72"/>
      <c r="AG136" s="72"/>
    </row>
    <row r="137" spans="3:33" ht="15.75" customHeight="1">
      <c r="F137" s="72"/>
      <c r="L137" s="72"/>
      <c r="P137" s="72"/>
      <c r="Q137" s="72"/>
      <c r="R137" s="72"/>
      <c r="S137" s="72"/>
      <c r="T137" s="72"/>
      <c r="V137" s="72"/>
      <c r="X137" s="72"/>
      <c r="Z137" s="72"/>
      <c r="AB137" s="72"/>
      <c r="AE137" s="72"/>
      <c r="AF137" s="72"/>
      <c r="AG137" s="72"/>
    </row>
    <row r="138" spans="3:33" ht="15.75" customHeight="1">
      <c r="F138" s="72"/>
      <c r="L138" s="72"/>
      <c r="P138" s="72"/>
      <c r="Q138" s="72"/>
      <c r="R138" s="72"/>
      <c r="S138" s="72"/>
      <c r="T138" s="72"/>
      <c r="V138" s="72"/>
      <c r="X138" s="72"/>
      <c r="Z138" s="72"/>
      <c r="AB138" s="72"/>
      <c r="AE138" s="72"/>
      <c r="AF138" s="72"/>
      <c r="AG138" s="72"/>
    </row>
    <row r="139" spans="3:33" ht="15.75" customHeight="1">
      <c r="F139" s="72"/>
      <c r="L139" s="72"/>
      <c r="P139" s="72"/>
      <c r="Q139" s="72"/>
      <c r="R139" s="72"/>
      <c r="S139" s="72"/>
      <c r="T139" s="72"/>
      <c r="V139" s="72"/>
      <c r="X139" s="72"/>
      <c r="Z139" s="72"/>
      <c r="AB139" s="72"/>
      <c r="AE139" s="72"/>
      <c r="AF139" s="72"/>
      <c r="AG139" s="72"/>
    </row>
    <row r="140" spans="3:33" ht="15.75" customHeight="1">
      <c r="F140" s="72"/>
      <c r="L140" s="72"/>
      <c r="P140" s="72"/>
      <c r="Q140" s="72"/>
      <c r="R140" s="72"/>
      <c r="S140" s="72"/>
      <c r="T140" s="72"/>
      <c r="V140" s="72"/>
      <c r="X140" s="72"/>
      <c r="Z140" s="72"/>
      <c r="AB140" s="72"/>
      <c r="AE140" s="72"/>
      <c r="AF140" s="72"/>
      <c r="AG140" s="72"/>
    </row>
    <row r="141" spans="3:33" ht="15.75" customHeight="1">
      <c r="F141" s="72"/>
      <c r="L141" s="72"/>
      <c r="P141" s="72"/>
      <c r="Q141" s="72"/>
      <c r="R141" s="72"/>
      <c r="S141" s="72"/>
      <c r="T141" s="72"/>
      <c r="V141" s="72"/>
      <c r="X141" s="72"/>
      <c r="Z141" s="72"/>
      <c r="AB141" s="72"/>
      <c r="AE141" s="72"/>
      <c r="AF141" s="72"/>
      <c r="AG141" s="72"/>
    </row>
    <row r="142" spans="3:33" ht="15.75" customHeight="1">
      <c r="F142" s="72"/>
      <c r="L142" s="72"/>
      <c r="P142" s="72"/>
      <c r="Q142" s="72"/>
      <c r="R142" s="72"/>
      <c r="S142" s="72"/>
      <c r="T142" s="72"/>
      <c r="V142" s="72"/>
      <c r="X142" s="72"/>
      <c r="Z142" s="72"/>
      <c r="AB142" s="72"/>
      <c r="AE142" s="72"/>
      <c r="AF142" s="72"/>
      <c r="AG142" s="72"/>
    </row>
    <row r="143" spans="3:33" ht="15.75" customHeight="1">
      <c r="F143" s="72"/>
      <c r="L143" s="72"/>
      <c r="P143" s="72"/>
      <c r="Q143" s="72"/>
      <c r="R143" s="72"/>
      <c r="S143" s="72"/>
      <c r="T143" s="72"/>
      <c r="V143" s="72"/>
      <c r="X143" s="72"/>
      <c r="Z143" s="72"/>
      <c r="AB143" s="72"/>
      <c r="AE143" s="72"/>
      <c r="AF143" s="72"/>
      <c r="AG143" s="72"/>
    </row>
    <row r="144" spans="3:33" ht="15.75" customHeight="1">
      <c r="F144" s="72"/>
      <c r="L144" s="72"/>
      <c r="P144" s="72"/>
      <c r="Q144" s="72"/>
      <c r="R144" s="72"/>
      <c r="S144" s="72"/>
      <c r="T144" s="72"/>
      <c r="V144" s="72"/>
      <c r="X144" s="72"/>
      <c r="Z144" s="72"/>
      <c r="AB144" s="72"/>
      <c r="AE144" s="72"/>
      <c r="AF144" s="72"/>
      <c r="AG144" s="72"/>
    </row>
    <row r="145" spans="6:33" ht="15.75" customHeight="1">
      <c r="F145" s="72"/>
      <c r="L145" s="72"/>
      <c r="P145" s="72"/>
      <c r="Q145" s="72"/>
      <c r="R145" s="72"/>
      <c r="S145" s="72"/>
      <c r="T145" s="72"/>
      <c r="V145" s="72"/>
      <c r="X145" s="72"/>
      <c r="Z145" s="72"/>
      <c r="AB145" s="72"/>
      <c r="AE145" s="72"/>
      <c r="AF145" s="72"/>
      <c r="AG145" s="72"/>
    </row>
    <row r="146" spans="6:33" ht="15.75" customHeight="1">
      <c r="F146" s="72"/>
      <c r="L146" s="72"/>
      <c r="P146" s="72"/>
      <c r="Q146" s="72"/>
      <c r="R146" s="72"/>
      <c r="S146" s="72"/>
      <c r="T146" s="72"/>
      <c r="V146" s="72"/>
      <c r="X146" s="72"/>
      <c r="Z146" s="72"/>
      <c r="AB146" s="72"/>
      <c r="AE146" s="72"/>
      <c r="AF146" s="72"/>
      <c r="AG146" s="72"/>
    </row>
    <row r="147" spans="6:33" ht="15.75" customHeight="1">
      <c r="F147" s="72"/>
      <c r="L147" s="72"/>
      <c r="P147" s="72"/>
      <c r="Q147" s="72"/>
      <c r="R147" s="72"/>
      <c r="S147" s="72"/>
      <c r="T147" s="72"/>
      <c r="V147" s="72"/>
      <c r="X147" s="72"/>
      <c r="Z147" s="72"/>
      <c r="AB147" s="72"/>
      <c r="AE147" s="72"/>
      <c r="AF147" s="72"/>
      <c r="AG147" s="72"/>
    </row>
    <row r="148" spans="6:33" ht="15.75" customHeight="1">
      <c r="F148" s="72"/>
      <c r="L148" s="72"/>
      <c r="P148" s="72"/>
      <c r="Q148" s="72"/>
      <c r="R148" s="72"/>
      <c r="S148" s="72"/>
      <c r="T148" s="72"/>
      <c r="V148" s="72"/>
      <c r="X148" s="72"/>
      <c r="Z148" s="72"/>
      <c r="AB148" s="72"/>
      <c r="AE148" s="72"/>
      <c r="AF148" s="72"/>
      <c r="AG148" s="72"/>
    </row>
    <row r="149" spans="6:33" ht="15.75" customHeight="1">
      <c r="F149" s="72"/>
      <c r="L149" s="72"/>
      <c r="P149" s="72"/>
      <c r="Q149" s="72"/>
      <c r="R149" s="72"/>
      <c r="S149" s="72"/>
      <c r="T149" s="72"/>
      <c r="V149" s="72"/>
      <c r="X149" s="72"/>
      <c r="Z149" s="72"/>
      <c r="AB149" s="72"/>
      <c r="AE149" s="72"/>
      <c r="AF149" s="72"/>
      <c r="AG149" s="72"/>
    </row>
    <row r="150" spans="6:33" ht="15.75" customHeight="1">
      <c r="F150" s="72"/>
      <c r="L150" s="72"/>
      <c r="P150" s="72"/>
      <c r="Q150" s="72"/>
      <c r="R150" s="72"/>
      <c r="S150" s="72"/>
      <c r="T150" s="72"/>
      <c r="V150" s="72"/>
      <c r="X150" s="72"/>
      <c r="Z150" s="72"/>
      <c r="AB150" s="72"/>
      <c r="AE150" s="72"/>
      <c r="AF150" s="72"/>
      <c r="AG150" s="72"/>
    </row>
    <row r="151" spans="6:33" ht="15.75" customHeight="1">
      <c r="F151" s="72"/>
      <c r="L151" s="72"/>
      <c r="P151" s="72"/>
      <c r="Q151" s="72"/>
      <c r="R151" s="72"/>
      <c r="S151" s="72"/>
      <c r="T151" s="72"/>
      <c r="V151" s="72"/>
      <c r="X151" s="72"/>
      <c r="Z151" s="72"/>
      <c r="AB151" s="72"/>
      <c r="AE151" s="72"/>
      <c r="AF151" s="72"/>
      <c r="AG151" s="72"/>
    </row>
    <row r="152" spans="6:33" ht="15.75" customHeight="1">
      <c r="F152" s="72"/>
      <c r="L152" s="72"/>
      <c r="P152" s="72"/>
      <c r="Q152" s="72"/>
      <c r="R152" s="72"/>
      <c r="S152" s="72"/>
      <c r="T152" s="72"/>
      <c r="V152" s="72"/>
      <c r="X152" s="72"/>
      <c r="Z152" s="72"/>
      <c r="AB152" s="72"/>
      <c r="AE152" s="72"/>
      <c r="AF152" s="72"/>
      <c r="AG152" s="72"/>
    </row>
    <row r="153" spans="6:33" ht="15.75" customHeight="1">
      <c r="F153" s="72"/>
      <c r="L153" s="72"/>
      <c r="P153" s="72"/>
      <c r="Q153" s="72"/>
      <c r="R153" s="72"/>
      <c r="S153" s="72"/>
      <c r="T153" s="72"/>
      <c r="V153" s="72"/>
      <c r="X153" s="72"/>
      <c r="Z153" s="72"/>
      <c r="AB153" s="72"/>
      <c r="AE153" s="72"/>
      <c r="AF153" s="72"/>
      <c r="AG153" s="72"/>
    </row>
    <row r="154" spans="6:33" ht="15.75" customHeight="1">
      <c r="F154" s="72"/>
      <c r="L154" s="72"/>
      <c r="P154" s="72"/>
      <c r="Q154" s="72"/>
      <c r="R154" s="72"/>
      <c r="S154" s="72"/>
      <c r="T154" s="72"/>
      <c r="V154" s="72"/>
      <c r="X154" s="72"/>
      <c r="Z154" s="72"/>
      <c r="AB154" s="72"/>
      <c r="AE154" s="72"/>
      <c r="AF154" s="72"/>
      <c r="AG154" s="72"/>
    </row>
    <row r="155" spans="6:33" ht="15.75" customHeight="1">
      <c r="F155" s="72"/>
      <c r="L155" s="72"/>
      <c r="P155" s="72"/>
      <c r="Q155" s="72"/>
      <c r="R155" s="72"/>
      <c r="S155" s="72"/>
      <c r="T155" s="72"/>
      <c r="V155" s="72"/>
      <c r="X155" s="72"/>
      <c r="Z155" s="72"/>
      <c r="AB155" s="72"/>
      <c r="AE155" s="72"/>
      <c r="AF155" s="72"/>
      <c r="AG155" s="72"/>
    </row>
    <row r="156" spans="6:33" ht="15.75" customHeight="1">
      <c r="F156" s="72"/>
      <c r="L156" s="72"/>
      <c r="P156" s="72"/>
      <c r="Q156" s="72"/>
      <c r="R156" s="72"/>
      <c r="S156" s="72"/>
      <c r="T156" s="72"/>
      <c r="V156" s="72"/>
      <c r="X156" s="72"/>
      <c r="Z156" s="72"/>
      <c r="AB156" s="72"/>
      <c r="AE156" s="72"/>
      <c r="AF156" s="72"/>
      <c r="AG156" s="72"/>
    </row>
    <row r="157" spans="6:33" ht="15.75" customHeight="1">
      <c r="F157" s="72"/>
      <c r="L157" s="72"/>
      <c r="P157" s="72"/>
      <c r="Q157" s="72"/>
      <c r="R157" s="72"/>
      <c r="S157" s="72"/>
      <c r="T157" s="72"/>
      <c r="V157" s="72"/>
      <c r="X157" s="72"/>
      <c r="Z157" s="72"/>
      <c r="AB157" s="72"/>
      <c r="AE157" s="72"/>
      <c r="AF157" s="72"/>
      <c r="AG157" s="72"/>
    </row>
    <row r="158" spans="6:33" ht="15.75" customHeight="1">
      <c r="F158" s="72"/>
      <c r="L158" s="72"/>
      <c r="P158" s="72"/>
      <c r="Q158" s="72"/>
      <c r="R158" s="72"/>
      <c r="S158" s="72"/>
      <c r="T158" s="72"/>
      <c r="V158" s="72"/>
      <c r="X158" s="72"/>
      <c r="Z158" s="72"/>
      <c r="AB158" s="72"/>
      <c r="AE158" s="72"/>
      <c r="AF158" s="72"/>
      <c r="AG158" s="72"/>
    </row>
    <row r="159" spans="6:33" ht="15.75" customHeight="1">
      <c r="F159" s="72"/>
      <c r="L159" s="72"/>
      <c r="P159" s="72"/>
      <c r="Q159" s="72"/>
      <c r="R159" s="72"/>
      <c r="S159" s="72"/>
      <c r="T159" s="72"/>
      <c r="V159" s="72"/>
      <c r="X159" s="72"/>
      <c r="Z159" s="72"/>
      <c r="AB159" s="72"/>
      <c r="AE159" s="72"/>
      <c r="AF159" s="72"/>
      <c r="AG159" s="72"/>
    </row>
    <row r="160" spans="6:33" ht="15.75" customHeight="1">
      <c r="F160" s="72"/>
      <c r="L160" s="72"/>
      <c r="P160" s="72"/>
      <c r="Q160" s="72"/>
      <c r="R160" s="72"/>
      <c r="S160" s="72"/>
      <c r="T160" s="72"/>
      <c r="V160" s="72"/>
      <c r="X160" s="72"/>
      <c r="Z160" s="72"/>
      <c r="AB160" s="72"/>
      <c r="AE160" s="72"/>
      <c r="AF160" s="72"/>
      <c r="AG160" s="72"/>
    </row>
    <row r="161" spans="6:33" ht="15.75" customHeight="1">
      <c r="F161" s="72"/>
      <c r="L161" s="72"/>
      <c r="P161" s="72"/>
      <c r="Q161" s="72"/>
      <c r="R161" s="72"/>
      <c r="S161" s="72"/>
      <c r="T161" s="72"/>
      <c r="V161" s="72"/>
      <c r="X161" s="72"/>
      <c r="Z161" s="72"/>
      <c r="AB161" s="72"/>
      <c r="AE161" s="72"/>
      <c r="AF161" s="72"/>
      <c r="AG161" s="72"/>
    </row>
    <row r="162" spans="6:33" ht="15.75" customHeight="1">
      <c r="F162" s="72"/>
      <c r="L162" s="72"/>
      <c r="P162" s="72"/>
      <c r="Q162" s="72"/>
      <c r="R162" s="72"/>
      <c r="S162" s="72"/>
      <c r="T162" s="72"/>
      <c r="V162" s="72"/>
      <c r="X162" s="72"/>
      <c r="Z162" s="72"/>
      <c r="AB162" s="72"/>
      <c r="AE162" s="72"/>
      <c r="AF162" s="72"/>
      <c r="AG162" s="72"/>
    </row>
    <row r="163" spans="6:33" ht="15.75" customHeight="1">
      <c r="F163" s="72"/>
      <c r="L163" s="72"/>
      <c r="P163" s="72"/>
      <c r="Q163" s="72"/>
      <c r="R163" s="72"/>
      <c r="S163" s="72"/>
      <c r="T163" s="72"/>
      <c r="V163" s="72"/>
      <c r="X163" s="72"/>
      <c r="Z163" s="72"/>
      <c r="AB163" s="72"/>
      <c r="AE163" s="72"/>
      <c r="AF163" s="72"/>
      <c r="AG163" s="72"/>
    </row>
    <row r="164" spans="6:33" ht="15.75" customHeight="1">
      <c r="F164" s="72"/>
      <c r="L164" s="72"/>
      <c r="P164" s="72"/>
      <c r="Q164" s="72"/>
      <c r="R164" s="72"/>
      <c r="S164" s="72"/>
      <c r="T164" s="72"/>
      <c r="V164" s="72"/>
      <c r="X164" s="72"/>
      <c r="Z164" s="72"/>
      <c r="AB164" s="72"/>
      <c r="AE164" s="72"/>
      <c r="AF164" s="72"/>
      <c r="AG164" s="72"/>
    </row>
    <row r="165" spans="6:33" ht="15.75" customHeight="1">
      <c r="F165" s="72"/>
      <c r="L165" s="72"/>
      <c r="P165" s="72"/>
      <c r="Q165" s="72"/>
      <c r="R165" s="72"/>
      <c r="S165" s="72"/>
      <c r="T165" s="72"/>
      <c r="V165" s="72"/>
      <c r="X165" s="72"/>
      <c r="Z165" s="72"/>
      <c r="AB165" s="72"/>
      <c r="AE165" s="72"/>
      <c r="AF165" s="72"/>
      <c r="AG165" s="72"/>
    </row>
    <row r="166" spans="6:33" ht="15.75" customHeight="1">
      <c r="F166" s="72"/>
      <c r="L166" s="72"/>
      <c r="P166" s="72"/>
      <c r="Q166" s="72"/>
      <c r="R166" s="72"/>
      <c r="S166" s="72"/>
      <c r="T166" s="72"/>
      <c r="V166" s="72"/>
      <c r="X166" s="72"/>
      <c r="Z166" s="72"/>
      <c r="AB166" s="72"/>
      <c r="AE166" s="72"/>
      <c r="AF166" s="72"/>
      <c r="AG166" s="72"/>
    </row>
    <row r="167" spans="6:33" ht="15.75" customHeight="1">
      <c r="F167" s="72"/>
      <c r="L167" s="72"/>
      <c r="P167" s="72"/>
      <c r="Q167" s="72"/>
      <c r="R167" s="72"/>
      <c r="S167" s="72"/>
      <c r="T167" s="72"/>
      <c r="V167" s="72"/>
      <c r="X167" s="72"/>
      <c r="Z167" s="72"/>
      <c r="AB167" s="72"/>
      <c r="AE167" s="72"/>
      <c r="AF167" s="72"/>
      <c r="AG167" s="72"/>
    </row>
    <row r="168" spans="6:33" ht="15.75" customHeight="1">
      <c r="F168" s="72"/>
      <c r="L168" s="72"/>
      <c r="P168" s="72"/>
      <c r="Q168" s="72"/>
      <c r="R168" s="72"/>
      <c r="S168" s="72"/>
      <c r="T168" s="72"/>
      <c r="V168" s="72"/>
      <c r="X168" s="72"/>
      <c r="Z168" s="72"/>
      <c r="AB168" s="72"/>
      <c r="AE168" s="72"/>
      <c r="AF168" s="72"/>
      <c r="AG168" s="72"/>
    </row>
    <row r="169" spans="6:33" ht="15.75" customHeight="1">
      <c r="F169" s="72"/>
      <c r="L169" s="72"/>
      <c r="P169" s="72"/>
      <c r="Q169" s="72"/>
      <c r="R169" s="72"/>
      <c r="S169" s="72"/>
      <c r="T169" s="72"/>
      <c r="V169" s="72"/>
      <c r="X169" s="72"/>
      <c r="Z169" s="72"/>
      <c r="AB169" s="72"/>
      <c r="AE169" s="72"/>
      <c r="AF169" s="72"/>
      <c r="AG169" s="72"/>
    </row>
    <row r="170" spans="6:33" ht="15.75" customHeight="1">
      <c r="F170" s="72"/>
      <c r="L170" s="72"/>
      <c r="P170" s="72"/>
      <c r="Q170" s="72"/>
      <c r="R170" s="72"/>
      <c r="S170" s="72"/>
      <c r="T170" s="72"/>
      <c r="V170" s="72"/>
      <c r="X170" s="72"/>
      <c r="Z170" s="72"/>
      <c r="AB170" s="72"/>
      <c r="AE170" s="72"/>
      <c r="AF170" s="72"/>
      <c r="AG170" s="72"/>
    </row>
    <row r="171" spans="6:33" ht="15.75" customHeight="1">
      <c r="F171" s="72"/>
      <c r="L171" s="72"/>
      <c r="P171" s="72"/>
      <c r="Q171" s="72"/>
      <c r="R171" s="72"/>
      <c r="S171" s="72"/>
      <c r="T171" s="72"/>
      <c r="V171" s="72"/>
      <c r="X171" s="72"/>
      <c r="Z171" s="72"/>
      <c r="AB171" s="72"/>
      <c r="AE171" s="72"/>
      <c r="AF171" s="72"/>
      <c r="AG171" s="72"/>
    </row>
    <row r="172" spans="6:33" ht="15.75" customHeight="1">
      <c r="F172" s="72"/>
      <c r="L172" s="72"/>
      <c r="P172" s="72"/>
      <c r="Q172" s="72"/>
      <c r="R172" s="72"/>
      <c r="S172" s="72"/>
      <c r="T172" s="72"/>
      <c r="V172" s="72"/>
      <c r="X172" s="72"/>
      <c r="Z172" s="72"/>
      <c r="AB172" s="72"/>
      <c r="AE172" s="72"/>
      <c r="AF172" s="72"/>
      <c r="AG172" s="72"/>
    </row>
    <row r="173" spans="6:33" ht="15.75" customHeight="1">
      <c r="F173" s="72"/>
      <c r="L173" s="72"/>
      <c r="P173" s="72"/>
      <c r="Q173" s="72"/>
      <c r="R173" s="72"/>
      <c r="S173" s="72"/>
      <c r="T173" s="72"/>
      <c r="V173" s="72"/>
      <c r="X173" s="72"/>
      <c r="Z173" s="72"/>
      <c r="AB173" s="72"/>
      <c r="AE173" s="72"/>
      <c r="AF173" s="72"/>
      <c r="AG173" s="72"/>
    </row>
    <row r="174" spans="6:33" ht="15.75" customHeight="1">
      <c r="F174" s="72"/>
      <c r="L174" s="72"/>
      <c r="P174" s="72"/>
      <c r="Q174" s="72"/>
      <c r="R174" s="72"/>
      <c r="S174" s="72"/>
      <c r="T174" s="72"/>
      <c r="V174" s="72"/>
      <c r="X174" s="72"/>
      <c r="Z174" s="72"/>
      <c r="AB174" s="72"/>
      <c r="AE174" s="72"/>
      <c r="AF174" s="72"/>
      <c r="AG174" s="72"/>
    </row>
    <row r="175" spans="6:33" ht="15.75" customHeight="1">
      <c r="F175" s="72"/>
      <c r="L175" s="72"/>
      <c r="P175" s="72"/>
      <c r="Q175" s="72"/>
      <c r="R175" s="72"/>
      <c r="S175" s="72"/>
      <c r="T175" s="72"/>
      <c r="V175" s="72"/>
      <c r="X175" s="72"/>
      <c r="Z175" s="72"/>
      <c r="AB175" s="72"/>
      <c r="AE175" s="72"/>
      <c r="AF175" s="72"/>
      <c r="AG175" s="72"/>
    </row>
    <row r="176" spans="6:33" ht="15.75" customHeight="1">
      <c r="F176" s="72"/>
      <c r="L176" s="72"/>
      <c r="P176" s="72"/>
      <c r="Q176" s="72"/>
      <c r="R176" s="72"/>
      <c r="S176" s="72"/>
      <c r="T176" s="72"/>
      <c r="V176" s="72"/>
      <c r="X176" s="72"/>
      <c r="Z176" s="72"/>
      <c r="AB176" s="72"/>
      <c r="AE176" s="72"/>
      <c r="AF176" s="72"/>
      <c r="AG176" s="72"/>
    </row>
    <row r="177" spans="6:33" ht="15.75" customHeight="1">
      <c r="F177" s="72"/>
      <c r="L177" s="72"/>
      <c r="P177" s="72"/>
      <c r="Q177" s="72"/>
      <c r="R177" s="72"/>
      <c r="S177" s="72"/>
      <c r="T177" s="72"/>
      <c r="V177" s="72"/>
      <c r="X177" s="72"/>
      <c r="Z177" s="72"/>
      <c r="AB177" s="72"/>
      <c r="AE177" s="72"/>
      <c r="AF177" s="72"/>
      <c r="AG177" s="72"/>
    </row>
    <row r="178" spans="6:33" ht="15.75" customHeight="1">
      <c r="F178" s="72"/>
      <c r="L178" s="72"/>
      <c r="P178" s="72"/>
      <c r="Q178" s="72"/>
      <c r="R178" s="72"/>
      <c r="S178" s="72"/>
      <c r="T178" s="72"/>
      <c r="V178" s="72"/>
      <c r="X178" s="72"/>
      <c r="Z178" s="72"/>
      <c r="AB178" s="72"/>
      <c r="AE178" s="72"/>
      <c r="AF178" s="72"/>
      <c r="AG178" s="72"/>
    </row>
    <row r="179" spans="6:33" ht="15.75" customHeight="1">
      <c r="F179" s="72"/>
      <c r="L179" s="72"/>
      <c r="P179" s="72"/>
      <c r="Q179" s="72"/>
      <c r="R179" s="72"/>
      <c r="S179" s="72"/>
      <c r="T179" s="72"/>
      <c r="V179" s="72"/>
      <c r="X179" s="72"/>
      <c r="Z179" s="72"/>
      <c r="AB179" s="72"/>
      <c r="AE179" s="72"/>
      <c r="AF179" s="72"/>
      <c r="AG179" s="72"/>
    </row>
    <row r="180" spans="6:33" ht="15.75" customHeight="1">
      <c r="F180" s="72"/>
      <c r="L180" s="72"/>
      <c r="P180" s="72"/>
      <c r="Q180" s="72"/>
      <c r="R180" s="72"/>
      <c r="S180" s="72"/>
      <c r="T180" s="72"/>
      <c r="V180" s="72"/>
      <c r="X180" s="72"/>
      <c r="Z180" s="72"/>
      <c r="AB180" s="72"/>
      <c r="AE180" s="72"/>
      <c r="AF180" s="72"/>
      <c r="AG180" s="72"/>
    </row>
    <row r="181" spans="6:33" ht="15.75" customHeight="1">
      <c r="F181" s="72"/>
      <c r="L181" s="72"/>
      <c r="P181" s="72"/>
      <c r="Q181" s="72"/>
      <c r="R181" s="72"/>
      <c r="S181" s="72"/>
      <c r="T181" s="72"/>
      <c r="V181" s="72"/>
      <c r="X181" s="72"/>
      <c r="Z181" s="72"/>
      <c r="AB181" s="72"/>
      <c r="AE181" s="72"/>
      <c r="AF181" s="72"/>
      <c r="AG181" s="72"/>
    </row>
    <row r="182" spans="6:33" ht="15.75" customHeight="1">
      <c r="F182" s="72"/>
      <c r="L182" s="72"/>
      <c r="P182" s="72"/>
      <c r="Q182" s="72"/>
      <c r="R182" s="72"/>
      <c r="S182" s="72"/>
      <c r="T182" s="72"/>
      <c r="V182" s="72"/>
      <c r="X182" s="72"/>
      <c r="Z182" s="72"/>
      <c r="AB182" s="72"/>
      <c r="AE182" s="72"/>
      <c r="AF182" s="72"/>
      <c r="AG182" s="72"/>
    </row>
    <row r="183" spans="6:33" ht="15.75" customHeight="1">
      <c r="F183" s="72"/>
      <c r="L183" s="72"/>
      <c r="P183" s="72"/>
      <c r="Q183" s="72"/>
      <c r="R183" s="72"/>
      <c r="S183" s="72"/>
      <c r="T183" s="72"/>
      <c r="V183" s="72"/>
      <c r="X183" s="72"/>
      <c r="Z183" s="72"/>
      <c r="AB183" s="72"/>
      <c r="AE183" s="72"/>
      <c r="AF183" s="72"/>
      <c r="AG183" s="72"/>
    </row>
    <row r="184" spans="6:33" ht="15.75" customHeight="1">
      <c r="F184" s="72"/>
      <c r="L184" s="72"/>
      <c r="P184" s="72"/>
      <c r="Q184" s="72"/>
      <c r="R184" s="72"/>
      <c r="S184" s="72"/>
      <c r="T184" s="72"/>
      <c r="V184" s="72"/>
      <c r="X184" s="72"/>
      <c r="Z184" s="72"/>
      <c r="AB184" s="72"/>
      <c r="AE184" s="72"/>
      <c r="AF184" s="72"/>
      <c r="AG184" s="72"/>
    </row>
    <row r="185" spans="6:33" ht="15.75" customHeight="1">
      <c r="F185" s="72"/>
      <c r="L185" s="72"/>
      <c r="P185" s="72"/>
      <c r="Q185" s="72"/>
      <c r="R185" s="72"/>
      <c r="S185" s="72"/>
      <c r="T185" s="72"/>
      <c r="V185" s="72"/>
      <c r="X185" s="72"/>
      <c r="Z185" s="72"/>
      <c r="AB185" s="72"/>
      <c r="AE185" s="72"/>
      <c r="AF185" s="72"/>
      <c r="AG185" s="72"/>
    </row>
    <row r="186" spans="6:33" ht="15.75" customHeight="1">
      <c r="F186" s="72"/>
      <c r="L186" s="72"/>
      <c r="P186" s="72"/>
      <c r="Q186" s="72"/>
      <c r="R186" s="72"/>
      <c r="S186" s="72"/>
      <c r="T186" s="72"/>
      <c r="V186" s="72"/>
      <c r="X186" s="72"/>
      <c r="Z186" s="72"/>
      <c r="AB186" s="72"/>
      <c r="AE186" s="72"/>
      <c r="AF186" s="72"/>
      <c r="AG186" s="72"/>
    </row>
    <row r="187" spans="6:33" ht="15.75" customHeight="1">
      <c r="F187" s="72"/>
      <c r="L187" s="72"/>
      <c r="P187" s="72"/>
      <c r="Q187" s="72"/>
      <c r="R187" s="72"/>
      <c r="S187" s="72"/>
      <c r="T187" s="72"/>
      <c r="V187" s="72"/>
      <c r="X187" s="72"/>
      <c r="Z187" s="72"/>
      <c r="AB187" s="72"/>
      <c r="AE187" s="72"/>
      <c r="AF187" s="72"/>
      <c r="AG187" s="72"/>
    </row>
    <row r="188" spans="6:33" ht="15.75" customHeight="1">
      <c r="F188" s="72"/>
      <c r="L188" s="72"/>
      <c r="P188" s="72"/>
      <c r="Q188" s="72"/>
      <c r="R188" s="72"/>
      <c r="S188" s="72"/>
      <c r="T188" s="72"/>
      <c r="V188" s="72"/>
      <c r="X188" s="72"/>
      <c r="Z188" s="72"/>
      <c r="AB188" s="72"/>
      <c r="AE188" s="72"/>
      <c r="AF188" s="72"/>
      <c r="AG188" s="72"/>
    </row>
    <row r="189" spans="6:33" ht="15.75" customHeight="1">
      <c r="F189" s="72"/>
      <c r="L189" s="72"/>
      <c r="P189" s="72"/>
      <c r="Q189" s="72"/>
      <c r="R189" s="72"/>
      <c r="S189" s="72"/>
      <c r="T189" s="72"/>
      <c r="V189" s="72"/>
      <c r="X189" s="72"/>
      <c r="Z189" s="72"/>
      <c r="AB189" s="72"/>
      <c r="AE189" s="72"/>
      <c r="AF189" s="72"/>
      <c r="AG189" s="72"/>
    </row>
    <row r="190" spans="6:33" ht="15.75" customHeight="1">
      <c r="F190" s="72"/>
      <c r="L190" s="72"/>
      <c r="P190" s="72"/>
      <c r="Q190" s="72"/>
      <c r="R190" s="72"/>
      <c r="S190" s="72"/>
      <c r="T190" s="72"/>
      <c r="V190" s="72"/>
      <c r="X190" s="72"/>
      <c r="Z190" s="72"/>
      <c r="AB190" s="72"/>
      <c r="AE190" s="72"/>
      <c r="AF190" s="72"/>
      <c r="AG190" s="72"/>
    </row>
    <row r="191" spans="6:33" ht="15.75" customHeight="1">
      <c r="F191" s="72"/>
      <c r="L191" s="72"/>
      <c r="P191" s="72"/>
      <c r="Q191" s="72"/>
      <c r="R191" s="72"/>
      <c r="S191" s="72"/>
      <c r="T191" s="72"/>
      <c r="V191" s="72"/>
      <c r="X191" s="72"/>
      <c r="Z191" s="72"/>
      <c r="AB191" s="72"/>
      <c r="AE191" s="72"/>
      <c r="AF191" s="72"/>
      <c r="AG191" s="72"/>
    </row>
    <row r="192" spans="6:33" ht="15.75" customHeight="1">
      <c r="F192" s="72"/>
      <c r="L192" s="72"/>
      <c r="P192" s="72"/>
      <c r="Q192" s="72"/>
      <c r="R192" s="72"/>
      <c r="S192" s="72"/>
      <c r="T192" s="72"/>
      <c r="V192" s="72"/>
      <c r="X192" s="72"/>
      <c r="Z192" s="72"/>
      <c r="AB192" s="72"/>
      <c r="AE192" s="72"/>
      <c r="AF192" s="72"/>
      <c r="AG192" s="72"/>
    </row>
    <row r="193" spans="6:33" ht="15.75" customHeight="1">
      <c r="F193" s="72"/>
      <c r="L193" s="72"/>
      <c r="P193" s="72"/>
      <c r="Q193" s="72"/>
      <c r="R193" s="72"/>
      <c r="S193" s="72"/>
      <c r="T193" s="72"/>
      <c r="V193" s="72"/>
      <c r="X193" s="72"/>
      <c r="Z193" s="72"/>
      <c r="AB193" s="72"/>
      <c r="AE193" s="72"/>
      <c r="AF193" s="72"/>
      <c r="AG193" s="72"/>
    </row>
    <row r="194" spans="6:33" ht="15.75" customHeight="1">
      <c r="F194" s="72"/>
      <c r="L194" s="72"/>
      <c r="P194" s="72"/>
      <c r="Q194" s="72"/>
      <c r="R194" s="72"/>
      <c r="S194" s="72"/>
      <c r="T194" s="72"/>
      <c r="V194" s="72"/>
      <c r="X194" s="72"/>
      <c r="Z194" s="72"/>
      <c r="AB194" s="72"/>
      <c r="AE194" s="72"/>
      <c r="AF194" s="72"/>
      <c r="AG194" s="72"/>
    </row>
    <row r="195" spans="6:33" ht="15.75" customHeight="1">
      <c r="F195" s="72"/>
      <c r="L195" s="72"/>
      <c r="P195" s="72"/>
      <c r="Q195" s="72"/>
      <c r="R195" s="72"/>
      <c r="S195" s="72"/>
      <c r="T195" s="72"/>
      <c r="V195" s="72"/>
      <c r="X195" s="72"/>
      <c r="Z195" s="72"/>
      <c r="AB195" s="72"/>
      <c r="AE195" s="72"/>
      <c r="AF195" s="72"/>
      <c r="AG195" s="72"/>
    </row>
    <row r="196" spans="6:33" ht="15.75" customHeight="1">
      <c r="F196" s="72"/>
      <c r="L196" s="72"/>
      <c r="P196" s="72"/>
      <c r="Q196" s="72"/>
      <c r="R196" s="72"/>
      <c r="S196" s="72"/>
      <c r="T196" s="72"/>
      <c r="V196" s="72"/>
      <c r="X196" s="72"/>
      <c r="Z196" s="72"/>
      <c r="AB196" s="72"/>
      <c r="AE196" s="72"/>
      <c r="AF196" s="72"/>
      <c r="AG196" s="72"/>
    </row>
    <row r="197" spans="6:33" ht="15.75" customHeight="1">
      <c r="F197" s="72"/>
      <c r="L197" s="72"/>
      <c r="P197" s="72"/>
      <c r="Q197" s="72"/>
      <c r="R197" s="72"/>
      <c r="S197" s="72"/>
      <c r="T197" s="72"/>
      <c r="V197" s="72"/>
      <c r="X197" s="72"/>
      <c r="Z197" s="72"/>
      <c r="AB197" s="72"/>
      <c r="AE197" s="72"/>
      <c r="AF197" s="72"/>
      <c r="AG197" s="72"/>
    </row>
    <row r="198" spans="6:33" ht="15.75" customHeight="1">
      <c r="F198" s="72"/>
      <c r="L198" s="72"/>
      <c r="P198" s="72"/>
      <c r="Q198" s="72"/>
      <c r="R198" s="72"/>
      <c r="S198" s="72"/>
      <c r="T198" s="72"/>
      <c r="V198" s="72"/>
      <c r="X198" s="72"/>
      <c r="Z198" s="72"/>
      <c r="AB198" s="72"/>
      <c r="AE198" s="72"/>
      <c r="AF198" s="72"/>
      <c r="AG198" s="72"/>
    </row>
    <row r="199" spans="6:33" ht="15.75" customHeight="1">
      <c r="F199" s="72"/>
      <c r="L199" s="72"/>
      <c r="P199" s="72"/>
      <c r="Q199" s="72"/>
      <c r="R199" s="72"/>
      <c r="S199" s="72"/>
      <c r="T199" s="72"/>
      <c r="V199" s="72"/>
      <c r="X199" s="72"/>
      <c r="Z199" s="72"/>
      <c r="AB199" s="72"/>
      <c r="AE199" s="72"/>
      <c r="AF199" s="72"/>
      <c r="AG199" s="72"/>
    </row>
    <row r="200" spans="6:33" ht="15.75" customHeight="1">
      <c r="F200" s="72"/>
      <c r="L200" s="72"/>
      <c r="P200" s="72"/>
      <c r="Q200" s="72"/>
      <c r="R200" s="72"/>
      <c r="S200" s="72"/>
      <c r="T200" s="72"/>
      <c r="V200" s="72"/>
      <c r="X200" s="72"/>
      <c r="Z200" s="72"/>
      <c r="AB200" s="72"/>
      <c r="AE200" s="72"/>
      <c r="AF200" s="72"/>
      <c r="AG200" s="72"/>
    </row>
    <row r="201" spans="6:33" ht="15.75" customHeight="1">
      <c r="F201" s="72"/>
      <c r="L201" s="72"/>
      <c r="P201" s="72"/>
      <c r="Q201" s="72"/>
      <c r="R201" s="72"/>
      <c r="S201" s="72"/>
      <c r="T201" s="72"/>
      <c r="V201" s="72"/>
      <c r="X201" s="72"/>
      <c r="Z201" s="72"/>
      <c r="AB201" s="72"/>
      <c r="AE201" s="72"/>
      <c r="AF201" s="72"/>
      <c r="AG201" s="72"/>
    </row>
    <row r="202" spans="6:33" ht="15.75" customHeight="1">
      <c r="F202" s="72"/>
      <c r="L202" s="72"/>
      <c r="P202" s="72"/>
      <c r="Q202" s="72"/>
      <c r="R202" s="72"/>
      <c r="S202" s="72"/>
      <c r="T202" s="72"/>
      <c r="V202" s="72"/>
      <c r="X202" s="72"/>
      <c r="Z202" s="72"/>
      <c r="AB202" s="72"/>
      <c r="AE202" s="72"/>
      <c r="AF202" s="72"/>
      <c r="AG202" s="72"/>
    </row>
    <row r="203" spans="6:33" ht="15.75" customHeight="1">
      <c r="F203" s="72"/>
      <c r="L203" s="72"/>
      <c r="P203" s="72"/>
      <c r="Q203" s="72"/>
      <c r="R203" s="72"/>
      <c r="S203" s="72"/>
      <c r="T203" s="72"/>
      <c r="V203" s="72"/>
      <c r="X203" s="72"/>
      <c r="Z203" s="72"/>
      <c r="AB203" s="72"/>
      <c r="AE203" s="72"/>
      <c r="AF203" s="72"/>
      <c r="AG203" s="72"/>
    </row>
    <row r="204" spans="6:33" ht="15.75" customHeight="1">
      <c r="F204" s="72"/>
      <c r="L204" s="72"/>
      <c r="P204" s="72"/>
      <c r="Q204" s="72"/>
      <c r="R204" s="72"/>
      <c r="S204" s="72"/>
      <c r="T204" s="72"/>
      <c r="V204" s="72"/>
      <c r="X204" s="72"/>
      <c r="Z204" s="72"/>
      <c r="AB204" s="72"/>
      <c r="AE204" s="72"/>
      <c r="AF204" s="72"/>
      <c r="AG204" s="72"/>
    </row>
    <row r="205" spans="6:33" ht="15.75" customHeight="1">
      <c r="F205" s="72"/>
      <c r="L205" s="72"/>
      <c r="P205" s="72"/>
      <c r="Q205" s="72"/>
      <c r="R205" s="72"/>
      <c r="S205" s="72"/>
      <c r="T205" s="72"/>
      <c r="V205" s="72"/>
      <c r="X205" s="72"/>
      <c r="Z205" s="72"/>
      <c r="AB205" s="72"/>
      <c r="AE205" s="72"/>
      <c r="AF205" s="72"/>
      <c r="AG205" s="72"/>
    </row>
    <row r="206" spans="6:33" ht="15.75" customHeight="1">
      <c r="F206" s="72"/>
      <c r="L206" s="72"/>
      <c r="P206" s="72"/>
      <c r="Q206" s="72"/>
      <c r="R206" s="72"/>
      <c r="S206" s="72"/>
      <c r="T206" s="72"/>
      <c r="V206" s="72"/>
      <c r="X206" s="72"/>
      <c r="Z206" s="72"/>
      <c r="AB206" s="72"/>
      <c r="AE206" s="72"/>
      <c r="AF206" s="72"/>
      <c r="AG206" s="72"/>
    </row>
    <row r="207" spans="6:33" ht="15.75" customHeight="1">
      <c r="F207" s="72"/>
      <c r="L207" s="72"/>
      <c r="P207" s="72"/>
      <c r="Q207" s="72"/>
      <c r="R207" s="72"/>
      <c r="S207" s="72"/>
      <c r="T207" s="72"/>
      <c r="V207" s="72"/>
      <c r="X207" s="72"/>
      <c r="Z207" s="72"/>
      <c r="AB207" s="72"/>
      <c r="AE207" s="72"/>
      <c r="AF207" s="72"/>
      <c r="AG207" s="72"/>
    </row>
    <row r="208" spans="6:33" ht="15.75" customHeight="1">
      <c r="F208" s="72"/>
      <c r="L208" s="72"/>
      <c r="P208" s="72"/>
      <c r="Q208" s="72"/>
      <c r="R208" s="72"/>
      <c r="S208" s="72"/>
      <c r="T208" s="72"/>
      <c r="V208" s="72"/>
      <c r="X208" s="72"/>
      <c r="Z208" s="72"/>
      <c r="AB208" s="72"/>
      <c r="AE208" s="72"/>
      <c r="AF208" s="72"/>
      <c r="AG208" s="72"/>
    </row>
    <row r="209" spans="6:33" ht="15.75" customHeight="1">
      <c r="F209" s="72"/>
      <c r="L209" s="72"/>
      <c r="P209" s="72"/>
      <c r="Q209" s="72"/>
      <c r="R209" s="72"/>
      <c r="S209" s="72"/>
      <c r="T209" s="72"/>
      <c r="V209" s="72"/>
      <c r="X209" s="72"/>
      <c r="Z209" s="72"/>
      <c r="AB209" s="72"/>
      <c r="AE209" s="72"/>
      <c r="AF209" s="72"/>
      <c r="AG209" s="72"/>
    </row>
    <row r="210" spans="6:33" ht="15.75" customHeight="1">
      <c r="F210" s="72"/>
      <c r="L210" s="72"/>
      <c r="P210" s="72"/>
      <c r="Q210" s="72"/>
      <c r="R210" s="72"/>
      <c r="S210" s="72"/>
      <c r="T210" s="72"/>
      <c r="V210" s="72"/>
      <c r="X210" s="72"/>
      <c r="Z210" s="72"/>
      <c r="AB210" s="72"/>
      <c r="AE210" s="72"/>
      <c r="AF210" s="72"/>
      <c r="AG210" s="72"/>
    </row>
    <row r="211" spans="6:33" ht="15.75" customHeight="1">
      <c r="F211" s="72"/>
      <c r="L211" s="72"/>
      <c r="P211" s="72"/>
      <c r="Q211" s="72"/>
      <c r="R211" s="72"/>
      <c r="S211" s="72"/>
      <c r="T211" s="72"/>
      <c r="V211" s="72"/>
      <c r="X211" s="72"/>
      <c r="Z211" s="72"/>
      <c r="AB211" s="72"/>
      <c r="AE211" s="72"/>
      <c r="AF211" s="72"/>
      <c r="AG211" s="72"/>
    </row>
    <row r="212" spans="6:33" ht="15.75" customHeight="1">
      <c r="F212" s="72"/>
      <c r="L212" s="72"/>
      <c r="P212" s="72"/>
      <c r="Q212" s="72"/>
      <c r="R212" s="72"/>
      <c r="S212" s="72"/>
      <c r="T212" s="72"/>
      <c r="V212" s="72"/>
      <c r="X212" s="72"/>
      <c r="Z212" s="72"/>
      <c r="AB212" s="72"/>
      <c r="AE212" s="72"/>
      <c r="AF212" s="72"/>
      <c r="AG212" s="72"/>
    </row>
    <row r="213" spans="6:33" ht="15.75" customHeight="1">
      <c r="F213" s="72"/>
      <c r="L213" s="72"/>
      <c r="P213" s="72"/>
      <c r="Q213" s="72"/>
      <c r="R213" s="72"/>
      <c r="S213" s="72"/>
      <c r="T213" s="72"/>
      <c r="V213" s="72"/>
      <c r="X213" s="72"/>
      <c r="Z213" s="72"/>
      <c r="AB213" s="72"/>
      <c r="AE213" s="72"/>
      <c r="AF213" s="72"/>
      <c r="AG213" s="72"/>
    </row>
    <row r="214" spans="6:33" ht="15.75" customHeight="1">
      <c r="F214" s="72"/>
      <c r="L214" s="72"/>
      <c r="P214" s="72"/>
      <c r="Q214" s="72"/>
      <c r="R214" s="72"/>
      <c r="S214" s="72"/>
      <c r="T214" s="72"/>
      <c r="V214" s="72"/>
      <c r="X214" s="72"/>
      <c r="Z214" s="72"/>
      <c r="AB214" s="72"/>
      <c r="AE214" s="72"/>
      <c r="AF214" s="72"/>
      <c r="AG214" s="72"/>
    </row>
    <row r="215" spans="6:33" ht="15.75" customHeight="1">
      <c r="F215" s="72"/>
      <c r="L215" s="72"/>
      <c r="P215" s="72"/>
      <c r="Q215" s="72"/>
      <c r="R215" s="72"/>
      <c r="S215" s="72"/>
      <c r="T215" s="72"/>
      <c r="V215" s="72"/>
      <c r="X215" s="72"/>
      <c r="Z215" s="72"/>
      <c r="AB215" s="72"/>
      <c r="AE215" s="72"/>
      <c r="AF215" s="72"/>
      <c r="AG215" s="72"/>
    </row>
    <row r="216" spans="6:33" ht="15.75" customHeight="1">
      <c r="F216" s="72"/>
      <c r="L216" s="72"/>
      <c r="P216" s="72"/>
      <c r="Q216" s="72"/>
      <c r="R216" s="72"/>
      <c r="S216" s="72"/>
      <c r="T216" s="72"/>
      <c r="V216" s="72"/>
      <c r="X216" s="72"/>
      <c r="Z216" s="72"/>
      <c r="AB216" s="72"/>
      <c r="AE216" s="72"/>
      <c r="AF216" s="72"/>
      <c r="AG216" s="72"/>
    </row>
    <row r="217" spans="6:33" ht="15.75" customHeight="1">
      <c r="F217" s="72"/>
      <c r="L217" s="72"/>
      <c r="P217" s="72"/>
      <c r="Q217" s="72"/>
      <c r="R217" s="72"/>
      <c r="S217" s="72"/>
      <c r="T217" s="72"/>
      <c r="V217" s="72"/>
      <c r="X217" s="72"/>
      <c r="Z217" s="72"/>
      <c r="AB217" s="72"/>
      <c r="AE217" s="72"/>
      <c r="AF217" s="72"/>
      <c r="AG217" s="72"/>
    </row>
    <row r="218" spans="6:33" ht="15.75" customHeight="1">
      <c r="F218" s="72"/>
      <c r="L218" s="72"/>
      <c r="P218" s="72"/>
      <c r="Q218" s="72"/>
      <c r="R218" s="72"/>
      <c r="S218" s="72"/>
      <c r="T218" s="72"/>
      <c r="V218" s="72"/>
      <c r="X218" s="72"/>
      <c r="Z218" s="72"/>
      <c r="AB218" s="72"/>
      <c r="AE218" s="72"/>
      <c r="AF218" s="72"/>
      <c r="AG218" s="72"/>
    </row>
    <row r="219" spans="6:33" ht="15.75" customHeight="1">
      <c r="F219" s="72"/>
      <c r="L219" s="72"/>
      <c r="P219" s="72"/>
      <c r="Q219" s="72"/>
      <c r="R219" s="72"/>
      <c r="S219" s="72"/>
      <c r="T219" s="72"/>
      <c r="V219" s="72"/>
      <c r="X219" s="72"/>
      <c r="Z219" s="72"/>
      <c r="AB219" s="72"/>
      <c r="AE219" s="72"/>
      <c r="AF219" s="72"/>
      <c r="AG219" s="72"/>
    </row>
    <row r="220" spans="6:33" ht="15.75" customHeight="1">
      <c r="F220" s="72"/>
      <c r="L220" s="72"/>
      <c r="P220" s="72"/>
      <c r="Q220" s="72"/>
      <c r="R220" s="72"/>
      <c r="S220" s="72"/>
      <c r="T220" s="72"/>
      <c r="V220" s="72"/>
      <c r="X220" s="72"/>
      <c r="Z220" s="72"/>
      <c r="AB220" s="72"/>
      <c r="AE220" s="72"/>
      <c r="AF220" s="72"/>
      <c r="AG220" s="72"/>
    </row>
    <row r="221" spans="6:33" ht="15.75" customHeight="1">
      <c r="F221" s="72"/>
      <c r="L221" s="72"/>
      <c r="P221" s="72"/>
      <c r="Q221" s="72"/>
      <c r="R221" s="72"/>
      <c r="S221" s="72"/>
      <c r="T221" s="72"/>
      <c r="V221" s="72"/>
      <c r="X221" s="72"/>
      <c r="Z221" s="72"/>
      <c r="AB221" s="72"/>
      <c r="AE221" s="72"/>
      <c r="AF221" s="72"/>
      <c r="AG221" s="72"/>
    </row>
    <row r="222" spans="6:33" ht="15.75" customHeight="1">
      <c r="F222" s="72"/>
      <c r="L222" s="72"/>
      <c r="P222" s="72"/>
      <c r="Q222" s="72"/>
      <c r="R222" s="72"/>
      <c r="S222" s="72"/>
      <c r="T222" s="72"/>
      <c r="V222" s="72"/>
      <c r="X222" s="72"/>
      <c r="Z222" s="72"/>
      <c r="AB222" s="72"/>
      <c r="AE222" s="72"/>
      <c r="AF222" s="72"/>
      <c r="AG222" s="72"/>
    </row>
    <row r="223" spans="6:33" ht="15.75" customHeight="1">
      <c r="F223" s="72"/>
      <c r="L223" s="72"/>
      <c r="P223" s="72"/>
      <c r="Q223" s="72"/>
      <c r="R223" s="72"/>
      <c r="S223" s="72"/>
      <c r="T223" s="72"/>
      <c r="V223" s="72"/>
      <c r="X223" s="72"/>
      <c r="Z223" s="72"/>
      <c r="AB223" s="72"/>
      <c r="AE223" s="72"/>
      <c r="AF223" s="72"/>
      <c r="AG223" s="72"/>
    </row>
    <row r="224" spans="6:33" ht="15.75" customHeight="1">
      <c r="F224" s="72"/>
      <c r="L224" s="72"/>
      <c r="P224" s="72"/>
      <c r="Q224" s="72"/>
      <c r="R224" s="72"/>
      <c r="S224" s="72"/>
      <c r="T224" s="72"/>
      <c r="V224" s="72"/>
      <c r="X224" s="72"/>
      <c r="Z224" s="72"/>
      <c r="AB224" s="72"/>
      <c r="AE224" s="72"/>
      <c r="AF224" s="72"/>
      <c r="AG224" s="72"/>
    </row>
    <row r="225" spans="6:33" ht="15.75" customHeight="1">
      <c r="F225" s="72"/>
      <c r="L225" s="72"/>
      <c r="P225" s="72"/>
      <c r="Q225" s="72"/>
      <c r="R225" s="72"/>
      <c r="S225" s="72"/>
      <c r="T225" s="72"/>
      <c r="V225" s="72"/>
      <c r="X225" s="72"/>
      <c r="Z225" s="72"/>
      <c r="AB225" s="72"/>
      <c r="AE225" s="72"/>
      <c r="AF225" s="72"/>
      <c r="AG225" s="72"/>
    </row>
    <row r="226" spans="6:33" ht="15.75" customHeight="1">
      <c r="F226" s="72"/>
      <c r="L226" s="72"/>
      <c r="P226" s="72"/>
      <c r="Q226" s="72"/>
      <c r="R226" s="72"/>
      <c r="S226" s="72"/>
      <c r="T226" s="72"/>
      <c r="V226" s="72"/>
      <c r="X226" s="72"/>
      <c r="Z226" s="72"/>
      <c r="AB226" s="72"/>
      <c r="AE226" s="72"/>
      <c r="AF226" s="72"/>
      <c r="AG226" s="72"/>
    </row>
    <row r="227" spans="6:33" ht="15.75" customHeight="1">
      <c r="F227" s="72"/>
      <c r="L227" s="72"/>
      <c r="P227" s="72"/>
      <c r="Q227" s="72"/>
      <c r="R227" s="72"/>
      <c r="S227" s="72"/>
      <c r="T227" s="72"/>
      <c r="V227" s="72"/>
      <c r="X227" s="72"/>
      <c r="Z227" s="72"/>
      <c r="AB227" s="72"/>
      <c r="AE227" s="72"/>
      <c r="AF227" s="72"/>
      <c r="AG227" s="72"/>
    </row>
    <row r="228" spans="6:33" ht="15.75" customHeight="1">
      <c r="F228" s="72"/>
      <c r="L228" s="72"/>
      <c r="P228" s="72"/>
      <c r="Q228" s="72"/>
      <c r="R228" s="72"/>
      <c r="S228" s="72"/>
      <c r="T228" s="72"/>
      <c r="V228" s="72"/>
      <c r="X228" s="72"/>
      <c r="Z228" s="72"/>
      <c r="AB228" s="72"/>
      <c r="AE228" s="72"/>
      <c r="AF228" s="72"/>
      <c r="AG228" s="72"/>
    </row>
    <row r="229" spans="6:33" ht="15.75" customHeight="1">
      <c r="F229" s="72"/>
      <c r="L229" s="72"/>
      <c r="P229" s="72"/>
      <c r="Q229" s="72"/>
      <c r="R229" s="72"/>
      <c r="S229" s="72"/>
      <c r="T229" s="72"/>
      <c r="V229" s="72"/>
      <c r="X229" s="72"/>
      <c r="Z229" s="72"/>
      <c r="AB229" s="72"/>
      <c r="AE229" s="72"/>
      <c r="AF229" s="72"/>
      <c r="AG229" s="72"/>
    </row>
    <row r="230" spans="6:33" ht="15.75" customHeight="1">
      <c r="F230" s="72"/>
      <c r="L230" s="72"/>
      <c r="P230" s="72"/>
      <c r="Q230" s="72"/>
      <c r="R230" s="72"/>
      <c r="S230" s="72"/>
      <c r="T230" s="72"/>
      <c r="V230" s="72"/>
      <c r="X230" s="72"/>
      <c r="Z230" s="72"/>
      <c r="AB230" s="72"/>
      <c r="AE230" s="72"/>
      <c r="AF230" s="72"/>
      <c r="AG230" s="72"/>
    </row>
    <row r="231" spans="6:33" ht="15.75" customHeight="1">
      <c r="F231" s="72"/>
      <c r="L231" s="72"/>
      <c r="P231" s="72"/>
      <c r="Q231" s="72"/>
      <c r="R231" s="72"/>
      <c r="S231" s="72"/>
      <c r="T231" s="72"/>
      <c r="V231" s="72"/>
      <c r="X231" s="72"/>
      <c r="Z231" s="72"/>
      <c r="AB231" s="72"/>
      <c r="AE231" s="72"/>
      <c r="AF231" s="72"/>
      <c r="AG231" s="72"/>
    </row>
    <row r="232" spans="6:33" ht="15.75" customHeight="1">
      <c r="F232" s="72"/>
      <c r="L232" s="72"/>
      <c r="P232" s="72"/>
      <c r="Q232" s="72"/>
      <c r="R232" s="72"/>
      <c r="S232" s="72"/>
      <c r="T232" s="72"/>
      <c r="V232" s="72"/>
      <c r="X232" s="72"/>
      <c r="Z232" s="72"/>
      <c r="AB232" s="72"/>
      <c r="AE232" s="72"/>
      <c r="AF232" s="72"/>
      <c r="AG232" s="72"/>
    </row>
    <row r="233" spans="6:33" ht="15.75" customHeight="1">
      <c r="F233" s="72"/>
      <c r="L233" s="72"/>
      <c r="P233" s="72"/>
      <c r="Q233" s="72"/>
      <c r="R233" s="72"/>
      <c r="S233" s="72"/>
      <c r="T233" s="72"/>
      <c r="V233" s="72"/>
      <c r="X233" s="72"/>
      <c r="Z233" s="72"/>
      <c r="AB233" s="72"/>
      <c r="AE233" s="72"/>
      <c r="AF233" s="72"/>
      <c r="AG233" s="72"/>
    </row>
    <row r="234" spans="6:33" ht="15.75" customHeight="1">
      <c r="F234" s="72"/>
      <c r="L234" s="72"/>
      <c r="P234" s="72"/>
      <c r="Q234" s="72"/>
      <c r="R234" s="72"/>
      <c r="S234" s="72"/>
      <c r="T234" s="72"/>
      <c r="V234" s="72"/>
      <c r="X234" s="72"/>
      <c r="Z234" s="72"/>
      <c r="AB234" s="72"/>
      <c r="AE234" s="72"/>
      <c r="AF234" s="72"/>
      <c r="AG234" s="72"/>
    </row>
    <row r="235" spans="6:33" ht="15.75" customHeight="1">
      <c r="F235" s="72"/>
      <c r="L235" s="72"/>
      <c r="P235" s="72"/>
      <c r="Q235" s="72"/>
      <c r="R235" s="72"/>
      <c r="S235" s="72"/>
      <c r="T235" s="72"/>
      <c r="V235" s="72"/>
      <c r="X235" s="72"/>
      <c r="Z235" s="72"/>
      <c r="AB235" s="72"/>
      <c r="AE235" s="72"/>
      <c r="AF235" s="72"/>
      <c r="AG235" s="72"/>
    </row>
    <row r="236" spans="6:33" ht="15.75" customHeight="1">
      <c r="F236" s="72"/>
      <c r="L236" s="72"/>
      <c r="P236" s="72"/>
      <c r="Q236" s="72"/>
      <c r="R236" s="72"/>
      <c r="S236" s="72"/>
      <c r="T236" s="72"/>
      <c r="V236" s="72"/>
      <c r="X236" s="72"/>
      <c r="Z236" s="72"/>
      <c r="AB236" s="72"/>
      <c r="AE236" s="72"/>
      <c r="AF236" s="72"/>
      <c r="AG236" s="72"/>
    </row>
    <row r="237" spans="6:33" ht="15.75" customHeight="1">
      <c r="F237" s="72"/>
      <c r="L237" s="72"/>
      <c r="P237" s="72"/>
      <c r="Q237" s="72"/>
      <c r="R237" s="72"/>
      <c r="S237" s="72"/>
      <c r="T237" s="72"/>
      <c r="V237" s="72"/>
      <c r="X237" s="72"/>
      <c r="Z237" s="72"/>
      <c r="AB237" s="72"/>
      <c r="AE237" s="72"/>
      <c r="AF237" s="72"/>
      <c r="AG237" s="72"/>
    </row>
    <row r="238" spans="6:33" ht="15.75" customHeight="1">
      <c r="F238" s="72"/>
      <c r="L238" s="72"/>
      <c r="P238" s="72"/>
      <c r="Q238" s="72"/>
      <c r="R238" s="72"/>
      <c r="S238" s="72"/>
      <c r="T238" s="72"/>
      <c r="V238" s="72"/>
      <c r="X238" s="72"/>
      <c r="Z238" s="72"/>
      <c r="AB238" s="72"/>
      <c r="AE238" s="72"/>
      <c r="AF238" s="72"/>
      <c r="AG238" s="72"/>
    </row>
    <row r="239" spans="6:33" ht="15.75" customHeight="1">
      <c r="F239" s="72"/>
      <c r="L239" s="72"/>
      <c r="P239" s="72"/>
      <c r="Q239" s="72"/>
      <c r="R239" s="72"/>
      <c r="S239" s="72"/>
      <c r="T239" s="72"/>
      <c r="V239" s="72"/>
      <c r="X239" s="72"/>
      <c r="Z239" s="72"/>
      <c r="AB239" s="72"/>
      <c r="AE239" s="72"/>
      <c r="AF239" s="72"/>
      <c r="AG239" s="72"/>
    </row>
    <row r="240" spans="6:33" ht="15.75" customHeight="1">
      <c r="F240" s="72"/>
      <c r="L240" s="72"/>
      <c r="P240" s="72"/>
      <c r="Q240" s="72"/>
      <c r="R240" s="72"/>
      <c r="S240" s="72"/>
      <c r="T240" s="72"/>
      <c r="V240" s="72"/>
      <c r="X240" s="72"/>
      <c r="Z240" s="72"/>
      <c r="AB240" s="72"/>
      <c r="AE240" s="72"/>
      <c r="AF240" s="72"/>
      <c r="AG240" s="72"/>
    </row>
    <row r="241" spans="6:33" ht="15.75" customHeight="1">
      <c r="F241" s="72"/>
      <c r="L241" s="72"/>
      <c r="P241" s="72"/>
      <c r="Q241" s="72"/>
      <c r="R241" s="72"/>
      <c r="S241" s="72"/>
      <c r="T241" s="72"/>
      <c r="V241" s="72"/>
      <c r="X241" s="72"/>
      <c r="Z241" s="72"/>
      <c r="AB241" s="72"/>
      <c r="AE241" s="72"/>
      <c r="AF241" s="72"/>
      <c r="AG241" s="72"/>
    </row>
    <row r="242" spans="6:33" ht="15.75" customHeight="1">
      <c r="F242" s="72"/>
      <c r="L242" s="72"/>
      <c r="P242" s="72"/>
      <c r="Q242" s="72"/>
      <c r="R242" s="72"/>
      <c r="S242" s="72"/>
      <c r="T242" s="72"/>
      <c r="V242" s="72"/>
      <c r="X242" s="72"/>
      <c r="Z242" s="72"/>
      <c r="AB242" s="72"/>
      <c r="AE242" s="72"/>
      <c r="AF242" s="72"/>
      <c r="AG242" s="72"/>
    </row>
    <row r="243" spans="6:33" ht="15.75" customHeight="1">
      <c r="F243" s="72"/>
      <c r="L243" s="72"/>
      <c r="P243" s="72"/>
      <c r="Q243" s="72"/>
      <c r="R243" s="72"/>
      <c r="S243" s="72"/>
      <c r="T243" s="72"/>
      <c r="V243" s="72"/>
      <c r="X243" s="72"/>
      <c r="Z243" s="72"/>
      <c r="AB243" s="72"/>
      <c r="AE243" s="72"/>
      <c r="AF243" s="72"/>
      <c r="AG243" s="72"/>
    </row>
    <row r="244" spans="6:33" ht="15.75" customHeight="1">
      <c r="F244" s="72"/>
      <c r="L244" s="72"/>
      <c r="P244" s="72"/>
      <c r="Q244" s="72"/>
      <c r="R244" s="72"/>
      <c r="S244" s="72"/>
      <c r="T244" s="72"/>
      <c r="V244" s="72"/>
      <c r="X244" s="72"/>
      <c r="Z244" s="72"/>
      <c r="AB244" s="72"/>
      <c r="AE244" s="72"/>
      <c r="AF244" s="72"/>
      <c r="AG244" s="72"/>
    </row>
    <row r="245" spans="6:33" ht="15.75" customHeight="1">
      <c r="F245" s="72"/>
      <c r="L245" s="72"/>
      <c r="P245" s="72"/>
      <c r="Q245" s="72"/>
      <c r="R245" s="72"/>
      <c r="S245" s="72"/>
      <c r="T245" s="72"/>
      <c r="V245" s="72"/>
      <c r="X245" s="72"/>
      <c r="Z245" s="72"/>
      <c r="AB245" s="72"/>
      <c r="AE245" s="72"/>
      <c r="AF245" s="72"/>
      <c r="AG245" s="72"/>
    </row>
    <row r="246" spans="6:33" ht="15.75" customHeight="1">
      <c r="F246" s="72"/>
      <c r="L246" s="72"/>
      <c r="P246" s="72"/>
      <c r="Q246" s="72"/>
      <c r="R246" s="72"/>
      <c r="S246" s="72"/>
      <c r="T246" s="72"/>
      <c r="V246" s="72"/>
      <c r="X246" s="72"/>
      <c r="Z246" s="72"/>
      <c r="AB246" s="72"/>
      <c r="AE246" s="72"/>
      <c r="AF246" s="72"/>
      <c r="AG246" s="72"/>
    </row>
    <row r="247" spans="6:33" ht="15.75" customHeight="1">
      <c r="F247" s="72"/>
      <c r="L247" s="72"/>
      <c r="P247" s="72"/>
      <c r="Q247" s="72"/>
      <c r="R247" s="72"/>
      <c r="S247" s="72"/>
      <c r="T247" s="72"/>
      <c r="V247" s="72"/>
      <c r="X247" s="72"/>
      <c r="Z247" s="72"/>
      <c r="AB247" s="72"/>
      <c r="AE247" s="72"/>
      <c r="AF247" s="72"/>
      <c r="AG247" s="72"/>
    </row>
    <row r="248" spans="6:33" ht="15.75" customHeight="1">
      <c r="F248" s="72"/>
      <c r="L248" s="72"/>
      <c r="P248" s="72"/>
      <c r="Q248" s="72"/>
      <c r="R248" s="72"/>
      <c r="S248" s="72"/>
      <c r="T248" s="72"/>
      <c r="V248" s="72"/>
      <c r="X248" s="72"/>
      <c r="Z248" s="72"/>
      <c r="AB248" s="72"/>
      <c r="AE248" s="72"/>
      <c r="AF248" s="72"/>
      <c r="AG248" s="72"/>
    </row>
    <row r="249" spans="6:33" ht="15.75" customHeight="1">
      <c r="F249" s="72"/>
      <c r="L249" s="72"/>
      <c r="P249" s="72"/>
      <c r="Q249" s="72"/>
      <c r="R249" s="72"/>
      <c r="S249" s="72"/>
      <c r="T249" s="72"/>
      <c r="V249" s="72"/>
      <c r="X249" s="72"/>
      <c r="Z249" s="72"/>
      <c r="AB249" s="72"/>
      <c r="AE249" s="72"/>
      <c r="AF249" s="72"/>
      <c r="AG249" s="72"/>
    </row>
    <row r="250" spans="6:33" ht="15.75" customHeight="1">
      <c r="F250" s="72"/>
      <c r="L250" s="72"/>
      <c r="P250" s="72"/>
      <c r="Q250" s="72"/>
      <c r="R250" s="72"/>
      <c r="S250" s="72"/>
      <c r="T250" s="72"/>
      <c r="V250" s="72"/>
      <c r="X250" s="72"/>
      <c r="Z250" s="72"/>
      <c r="AB250" s="72"/>
      <c r="AE250" s="72"/>
      <c r="AF250" s="72"/>
      <c r="AG250" s="72"/>
    </row>
    <row r="251" spans="6:33" ht="15.75" customHeight="1">
      <c r="F251" s="72"/>
      <c r="L251" s="72"/>
      <c r="P251" s="72"/>
      <c r="Q251" s="72"/>
      <c r="R251" s="72"/>
      <c r="S251" s="72"/>
      <c r="T251" s="72"/>
      <c r="V251" s="72"/>
      <c r="X251" s="72"/>
      <c r="Z251" s="72"/>
      <c r="AB251" s="72"/>
      <c r="AE251" s="72"/>
      <c r="AF251" s="72"/>
      <c r="AG251" s="72"/>
    </row>
    <row r="252" spans="6:33" ht="15.75" customHeight="1">
      <c r="F252" s="72"/>
      <c r="L252" s="72"/>
      <c r="P252" s="72"/>
      <c r="Q252" s="72"/>
      <c r="R252" s="72"/>
      <c r="S252" s="72"/>
      <c r="T252" s="72"/>
      <c r="V252" s="72"/>
      <c r="X252" s="72"/>
      <c r="Z252" s="72"/>
      <c r="AB252" s="72"/>
      <c r="AE252" s="72"/>
      <c r="AF252" s="72"/>
      <c r="AG252" s="72"/>
    </row>
    <row r="253" spans="6:33" ht="15.75" customHeight="1">
      <c r="F253" s="72"/>
      <c r="L253" s="72"/>
      <c r="P253" s="72"/>
      <c r="Q253" s="72"/>
      <c r="R253" s="72"/>
      <c r="S253" s="72"/>
      <c r="T253" s="72"/>
      <c r="V253" s="72"/>
      <c r="X253" s="72"/>
      <c r="Z253" s="72"/>
      <c r="AB253" s="72"/>
      <c r="AE253" s="72"/>
      <c r="AF253" s="72"/>
      <c r="AG253" s="72"/>
    </row>
    <row r="254" spans="6:33" ht="15.75" customHeight="1">
      <c r="F254" s="72"/>
      <c r="L254" s="72"/>
      <c r="P254" s="72"/>
      <c r="Q254" s="72"/>
      <c r="R254" s="72"/>
      <c r="S254" s="72"/>
      <c r="T254" s="72"/>
      <c r="V254" s="72"/>
      <c r="X254" s="72"/>
      <c r="Z254" s="72"/>
      <c r="AB254" s="72"/>
      <c r="AE254" s="72"/>
      <c r="AF254" s="72"/>
      <c r="AG254" s="72"/>
    </row>
    <row r="255" spans="6:33" ht="15.75" customHeight="1">
      <c r="F255" s="72"/>
      <c r="L255" s="72"/>
      <c r="P255" s="72"/>
      <c r="Q255" s="72"/>
      <c r="R255" s="72"/>
      <c r="S255" s="72"/>
      <c r="T255" s="72"/>
      <c r="V255" s="72"/>
      <c r="X255" s="72"/>
      <c r="Z255" s="72"/>
      <c r="AB255" s="72"/>
      <c r="AE255" s="72"/>
      <c r="AF255" s="72"/>
      <c r="AG255" s="72"/>
    </row>
    <row r="256" spans="6:33" ht="15.75" customHeight="1">
      <c r="F256" s="72"/>
      <c r="L256" s="72"/>
      <c r="P256" s="72"/>
      <c r="Q256" s="72"/>
      <c r="R256" s="72"/>
      <c r="S256" s="72"/>
      <c r="T256" s="72"/>
      <c r="V256" s="72"/>
      <c r="X256" s="72"/>
      <c r="Z256" s="72"/>
      <c r="AB256" s="72"/>
      <c r="AE256" s="72"/>
      <c r="AF256" s="72"/>
      <c r="AG256" s="72"/>
    </row>
    <row r="257" spans="6:33" ht="15.75" customHeight="1">
      <c r="F257" s="72"/>
      <c r="L257" s="72"/>
      <c r="P257" s="72"/>
      <c r="Q257" s="72"/>
      <c r="R257" s="72"/>
      <c r="S257" s="72"/>
      <c r="T257" s="72"/>
      <c r="V257" s="72"/>
      <c r="X257" s="72"/>
      <c r="Z257" s="72"/>
      <c r="AB257" s="72"/>
      <c r="AE257" s="72"/>
      <c r="AF257" s="72"/>
      <c r="AG257" s="72"/>
    </row>
    <row r="258" spans="6:33" ht="15.75" customHeight="1">
      <c r="F258" s="72"/>
      <c r="L258" s="72"/>
      <c r="P258" s="72"/>
      <c r="Q258" s="72"/>
      <c r="R258" s="72"/>
      <c r="S258" s="72"/>
      <c r="T258" s="72"/>
      <c r="V258" s="72"/>
      <c r="X258" s="72"/>
      <c r="Z258" s="72"/>
      <c r="AB258" s="72"/>
      <c r="AE258" s="72"/>
      <c r="AF258" s="72"/>
      <c r="AG258" s="72"/>
    </row>
    <row r="259" spans="6:33" ht="15.75" customHeight="1">
      <c r="F259" s="72"/>
      <c r="L259" s="72"/>
      <c r="P259" s="72"/>
      <c r="Q259" s="72"/>
      <c r="R259" s="72"/>
      <c r="S259" s="72"/>
      <c r="T259" s="72"/>
      <c r="V259" s="72"/>
      <c r="X259" s="72"/>
      <c r="Z259" s="72"/>
      <c r="AB259" s="72"/>
      <c r="AE259" s="72"/>
      <c r="AF259" s="72"/>
      <c r="AG259" s="72"/>
    </row>
    <row r="260" spans="6:33" ht="15.75" customHeight="1">
      <c r="F260" s="72"/>
      <c r="L260" s="72"/>
      <c r="P260" s="72"/>
      <c r="Q260" s="72"/>
      <c r="R260" s="72"/>
      <c r="S260" s="72"/>
      <c r="T260" s="72"/>
      <c r="V260" s="72"/>
      <c r="X260" s="72"/>
      <c r="Z260" s="72"/>
      <c r="AB260" s="72"/>
      <c r="AE260" s="72"/>
      <c r="AF260" s="72"/>
      <c r="AG260" s="72"/>
    </row>
    <row r="261" spans="6:33" ht="15.75" customHeight="1">
      <c r="F261" s="72"/>
      <c r="L261" s="72"/>
      <c r="P261" s="72"/>
      <c r="Q261" s="72"/>
      <c r="R261" s="72"/>
      <c r="S261" s="72"/>
      <c r="T261" s="72"/>
      <c r="V261" s="72"/>
      <c r="X261" s="72"/>
      <c r="Z261" s="72"/>
      <c r="AB261" s="72"/>
      <c r="AE261" s="72"/>
      <c r="AF261" s="72"/>
      <c r="AG261" s="72"/>
    </row>
    <row r="262" spans="6:33" ht="15.75" customHeight="1">
      <c r="F262" s="72"/>
      <c r="L262" s="72"/>
      <c r="P262" s="72"/>
      <c r="Q262" s="72"/>
      <c r="R262" s="72"/>
      <c r="S262" s="72"/>
      <c r="T262" s="72"/>
      <c r="V262" s="72"/>
      <c r="X262" s="72"/>
      <c r="Z262" s="72"/>
      <c r="AB262" s="72"/>
      <c r="AE262" s="72"/>
      <c r="AF262" s="72"/>
      <c r="AG262" s="72"/>
    </row>
    <row r="263" spans="6:33" ht="15.75" customHeight="1">
      <c r="F263" s="72"/>
      <c r="L263" s="72"/>
      <c r="P263" s="72"/>
      <c r="Q263" s="72"/>
      <c r="R263" s="72"/>
      <c r="S263" s="72"/>
      <c r="T263" s="72"/>
      <c r="V263" s="72"/>
      <c r="X263" s="72"/>
      <c r="Z263" s="72"/>
      <c r="AB263" s="72"/>
      <c r="AE263" s="72"/>
      <c r="AF263" s="72"/>
      <c r="AG263" s="72"/>
    </row>
    <row r="264" spans="6:33" ht="15.75" customHeight="1">
      <c r="F264" s="72"/>
      <c r="L264" s="72"/>
      <c r="P264" s="72"/>
      <c r="Q264" s="72"/>
      <c r="R264" s="72"/>
      <c r="S264" s="72"/>
      <c r="T264" s="72"/>
      <c r="V264" s="72"/>
      <c r="X264" s="72"/>
      <c r="Z264" s="72"/>
      <c r="AB264" s="72"/>
      <c r="AE264" s="72"/>
      <c r="AF264" s="72"/>
      <c r="AG264" s="72"/>
    </row>
    <row r="265" spans="6:33" ht="15.75" customHeight="1">
      <c r="F265" s="72"/>
      <c r="L265" s="72"/>
      <c r="P265" s="72"/>
      <c r="Q265" s="72"/>
      <c r="R265" s="72"/>
      <c r="S265" s="72"/>
      <c r="T265" s="72"/>
      <c r="V265" s="72"/>
      <c r="X265" s="72"/>
      <c r="Z265" s="72"/>
      <c r="AB265" s="72"/>
      <c r="AE265" s="72"/>
      <c r="AF265" s="72"/>
      <c r="AG265" s="72"/>
    </row>
    <row r="266" spans="6:33" ht="15.75" customHeight="1">
      <c r="F266" s="72"/>
      <c r="L266" s="72"/>
      <c r="P266" s="72"/>
      <c r="Q266" s="72"/>
      <c r="R266" s="72"/>
      <c r="S266" s="72"/>
      <c r="T266" s="72"/>
      <c r="V266" s="72"/>
      <c r="X266" s="72"/>
      <c r="Z266" s="72"/>
      <c r="AB266" s="72"/>
      <c r="AE266" s="72"/>
      <c r="AF266" s="72"/>
      <c r="AG266" s="72"/>
    </row>
    <row r="267" spans="6:33" ht="15.75" customHeight="1">
      <c r="F267" s="72"/>
      <c r="L267" s="72"/>
      <c r="P267" s="72"/>
      <c r="Q267" s="72"/>
      <c r="R267" s="72"/>
      <c r="S267" s="72"/>
      <c r="T267" s="72"/>
      <c r="V267" s="72"/>
      <c r="X267" s="72"/>
      <c r="Z267" s="72"/>
      <c r="AB267" s="72"/>
      <c r="AE267" s="72"/>
      <c r="AF267" s="72"/>
      <c r="AG267" s="72"/>
    </row>
    <row r="268" spans="6:33" ht="15.75" customHeight="1">
      <c r="F268" s="72"/>
      <c r="L268" s="72"/>
      <c r="P268" s="72"/>
      <c r="Q268" s="72"/>
      <c r="R268" s="72"/>
      <c r="S268" s="72"/>
      <c r="T268" s="72"/>
      <c r="V268" s="72"/>
      <c r="X268" s="72"/>
      <c r="Z268" s="72"/>
      <c r="AB268" s="72"/>
      <c r="AE268" s="72"/>
      <c r="AF268" s="72"/>
      <c r="AG268" s="72"/>
    </row>
    <row r="269" spans="6:33" ht="15.75" customHeight="1">
      <c r="F269" s="72"/>
      <c r="L269" s="72"/>
      <c r="P269" s="72"/>
      <c r="Q269" s="72"/>
      <c r="R269" s="72"/>
      <c r="S269" s="72"/>
      <c r="T269" s="72"/>
      <c r="V269" s="72"/>
      <c r="X269" s="72"/>
      <c r="Z269" s="72"/>
      <c r="AB269" s="72"/>
      <c r="AE269" s="72"/>
      <c r="AF269" s="72"/>
      <c r="AG269" s="72"/>
    </row>
    <row r="270" spans="6:33" ht="15.75" customHeight="1">
      <c r="F270" s="72"/>
      <c r="L270" s="72"/>
      <c r="P270" s="72"/>
      <c r="Q270" s="72"/>
      <c r="R270" s="72"/>
      <c r="S270" s="72"/>
      <c r="T270" s="72"/>
      <c r="V270" s="72"/>
      <c r="X270" s="72"/>
      <c r="Z270" s="72"/>
      <c r="AB270" s="72"/>
      <c r="AE270" s="72"/>
      <c r="AF270" s="72"/>
      <c r="AG270" s="72"/>
    </row>
    <row r="271" spans="6:33" ht="15.75" customHeight="1">
      <c r="F271" s="72"/>
      <c r="L271" s="72"/>
      <c r="P271" s="72"/>
      <c r="Q271" s="72"/>
      <c r="R271" s="72"/>
      <c r="S271" s="72"/>
      <c r="T271" s="72"/>
      <c r="V271" s="72"/>
      <c r="X271" s="72"/>
      <c r="Z271" s="72"/>
      <c r="AB271" s="72"/>
      <c r="AE271" s="72"/>
      <c r="AF271" s="72"/>
      <c r="AG271" s="72"/>
    </row>
    <row r="272" spans="6:33" ht="15.75" customHeight="1">
      <c r="F272" s="72"/>
      <c r="L272" s="72"/>
      <c r="P272" s="72"/>
      <c r="Q272" s="72"/>
      <c r="R272" s="72"/>
      <c r="S272" s="72"/>
      <c r="T272" s="72"/>
      <c r="V272" s="72"/>
      <c r="X272" s="72"/>
      <c r="Z272" s="72"/>
      <c r="AB272" s="72"/>
      <c r="AE272" s="72"/>
      <c r="AF272" s="72"/>
      <c r="AG272" s="72"/>
    </row>
    <row r="273" spans="6:33" ht="15.75" customHeight="1">
      <c r="F273" s="72"/>
      <c r="L273" s="72"/>
      <c r="P273" s="72"/>
      <c r="Q273" s="72"/>
      <c r="R273" s="72"/>
      <c r="S273" s="72"/>
      <c r="T273" s="72"/>
      <c r="V273" s="72"/>
      <c r="X273" s="72"/>
      <c r="Z273" s="72"/>
      <c r="AB273" s="72"/>
      <c r="AE273" s="72"/>
      <c r="AF273" s="72"/>
      <c r="AG273" s="72"/>
    </row>
    <row r="274" spans="6:33" ht="15.75" customHeight="1">
      <c r="F274" s="72"/>
      <c r="L274" s="72"/>
      <c r="P274" s="72"/>
      <c r="Q274" s="72"/>
      <c r="R274" s="72"/>
      <c r="S274" s="72"/>
      <c r="T274" s="72"/>
      <c r="V274" s="72"/>
      <c r="X274" s="72"/>
      <c r="Z274" s="72"/>
      <c r="AB274" s="72"/>
      <c r="AE274" s="72"/>
      <c r="AF274" s="72"/>
      <c r="AG274" s="72"/>
    </row>
    <row r="275" spans="6:33" ht="15.75" customHeight="1">
      <c r="F275" s="72"/>
      <c r="L275" s="72"/>
      <c r="P275" s="72"/>
      <c r="Q275" s="72"/>
      <c r="R275" s="72"/>
      <c r="S275" s="72"/>
      <c r="T275" s="72"/>
      <c r="V275" s="72"/>
      <c r="X275" s="72"/>
      <c r="Z275" s="72"/>
      <c r="AB275" s="72"/>
      <c r="AE275" s="72"/>
      <c r="AF275" s="72"/>
      <c r="AG275" s="72"/>
    </row>
    <row r="276" spans="6:33" ht="15.75" customHeight="1">
      <c r="F276" s="72"/>
      <c r="L276" s="72"/>
      <c r="P276" s="72"/>
      <c r="Q276" s="72"/>
      <c r="R276" s="72"/>
      <c r="S276" s="72"/>
      <c r="T276" s="72"/>
      <c r="V276" s="72"/>
      <c r="X276" s="72"/>
      <c r="Z276" s="72"/>
      <c r="AB276" s="72"/>
      <c r="AE276" s="72"/>
      <c r="AF276" s="72"/>
      <c r="AG276" s="72"/>
    </row>
    <row r="277" spans="6:33" ht="15.75" customHeight="1">
      <c r="F277" s="72"/>
      <c r="L277" s="72"/>
      <c r="P277" s="72"/>
      <c r="Q277" s="72"/>
      <c r="R277" s="72"/>
      <c r="S277" s="72"/>
      <c r="T277" s="72"/>
      <c r="V277" s="72"/>
      <c r="X277" s="72"/>
      <c r="Z277" s="72"/>
      <c r="AB277" s="72"/>
      <c r="AE277" s="72"/>
      <c r="AF277" s="72"/>
      <c r="AG277" s="72"/>
    </row>
    <row r="278" spans="6:33" ht="15.75" customHeight="1">
      <c r="F278" s="72"/>
      <c r="L278" s="72"/>
      <c r="P278" s="72"/>
      <c r="Q278" s="72"/>
      <c r="R278" s="72"/>
      <c r="S278" s="72"/>
      <c r="T278" s="72"/>
      <c r="V278" s="72"/>
      <c r="X278" s="72"/>
      <c r="Z278" s="72"/>
      <c r="AB278" s="72"/>
      <c r="AE278" s="72"/>
      <c r="AF278" s="72"/>
      <c r="AG278" s="72"/>
    </row>
    <row r="279" spans="6:33" ht="15.75" customHeight="1">
      <c r="F279" s="72"/>
      <c r="L279" s="72"/>
      <c r="P279" s="72"/>
      <c r="Q279" s="72"/>
      <c r="R279" s="72"/>
      <c r="S279" s="72"/>
      <c r="T279" s="72"/>
      <c r="V279" s="72"/>
      <c r="X279" s="72"/>
      <c r="Z279" s="72"/>
      <c r="AB279" s="72"/>
      <c r="AE279" s="72"/>
      <c r="AF279" s="72"/>
      <c r="AG279" s="72"/>
    </row>
    <row r="280" spans="6:33" ht="15.75" customHeight="1">
      <c r="F280" s="72"/>
      <c r="L280" s="72"/>
      <c r="P280" s="72"/>
      <c r="Q280" s="72"/>
      <c r="R280" s="72"/>
      <c r="S280" s="72"/>
      <c r="T280" s="72"/>
      <c r="V280" s="72"/>
      <c r="X280" s="72"/>
      <c r="Z280" s="72"/>
      <c r="AB280" s="72"/>
      <c r="AE280" s="72"/>
      <c r="AF280" s="72"/>
      <c r="AG280" s="72"/>
    </row>
    <row r="281" spans="6:33" ht="15.75" customHeight="1">
      <c r="F281" s="72"/>
      <c r="L281" s="72"/>
      <c r="P281" s="72"/>
      <c r="Q281" s="72"/>
      <c r="R281" s="72"/>
      <c r="S281" s="72"/>
      <c r="T281" s="72"/>
      <c r="V281" s="72"/>
      <c r="X281" s="72"/>
      <c r="Z281" s="72"/>
      <c r="AB281" s="72"/>
      <c r="AE281" s="72"/>
      <c r="AF281" s="72"/>
      <c r="AG281" s="72"/>
    </row>
    <row r="282" spans="6:33" ht="15.75" customHeight="1">
      <c r="F282" s="72"/>
      <c r="L282" s="72"/>
      <c r="P282" s="72"/>
      <c r="Q282" s="72"/>
      <c r="R282" s="72"/>
      <c r="S282" s="72"/>
      <c r="T282" s="72"/>
      <c r="V282" s="72"/>
      <c r="X282" s="72"/>
      <c r="Z282" s="72"/>
      <c r="AB282" s="72"/>
      <c r="AE282" s="72"/>
      <c r="AF282" s="72"/>
      <c r="AG282" s="72"/>
    </row>
    <row r="283" spans="6:33" ht="15.75" customHeight="1">
      <c r="F283" s="72"/>
      <c r="L283" s="72"/>
      <c r="P283" s="72"/>
      <c r="Q283" s="72"/>
      <c r="R283" s="72"/>
      <c r="S283" s="72"/>
      <c r="T283" s="72"/>
      <c r="V283" s="72"/>
      <c r="X283" s="72"/>
      <c r="Z283" s="72"/>
      <c r="AB283" s="72"/>
      <c r="AE283" s="72"/>
      <c r="AF283" s="72"/>
      <c r="AG283" s="72"/>
    </row>
    <row r="284" spans="6:33" ht="15.75" customHeight="1">
      <c r="F284" s="72"/>
      <c r="L284" s="72"/>
      <c r="P284" s="72"/>
      <c r="Q284" s="72"/>
      <c r="R284" s="72"/>
      <c r="S284" s="72"/>
      <c r="T284" s="72"/>
      <c r="V284" s="72"/>
      <c r="X284" s="72"/>
      <c r="Z284" s="72"/>
      <c r="AB284" s="72"/>
      <c r="AE284" s="72"/>
      <c r="AF284" s="72"/>
      <c r="AG284" s="72"/>
    </row>
    <row r="285" spans="6:33" ht="15.75" customHeight="1">
      <c r="F285" s="72"/>
      <c r="L285" s="72"/>
      <c r="P285" s="72"/>
      <c r="Q285" s="72"/>
      <c r="R285" s="72"/>
      <c r="S285" s="72"/>
      <c r="T285" s="72"/>
      <c r="V285" s="72"/>
      <c r="X285" s="72"/>
      <c r="Z285" s="72"/>
      <c r="AB285" s="72"/>
      <c r="AE285" s="72"/>
      <c r="AF285" s="72"/>
      <c r="AG285" s="72"/>
    </row>
    <row r="286" spans="6:33" ht="15.75" customHeight="1">
      <c r="F286" s="72"/>
      <c r="L286" s="72"/>
      <c r="P286" s="72"/>
      <c r="Q286" s="72"/>
      <c r="R286" s="72"/>
      <c r="S286" s="72"/>
      <c r="T286" s="72"/>
      <c r="V286" s="72"/>
      <c r="X286" s="72"/>
      <c r="Z286" s="72"/>
      <c r="AB286" s="72"/>
      <c r="AE286" s="72"/>
      <c r="AF286" s="72"/>
      <c r="AG286" s="72"/>
    </row>
    <row r="287" spans="6:33" ht="15.75" customHeight="1">
      <c r="F287" s="72"/>
      <c r="L287" s="72"/>
      <c r="P287" s="72"/>
      <c r="Q287" s="72"/>
      <c r="R287" s="72"/>
      <c r="S287" s="72"/>
      <c r="T287" s="72"/>
      <c r="V287" s="72"/>
      <c r="X287" s="72"/>
      <c r="Z287" s="72"/>
      <c r="AB287" s="72"/>
      <c r="AE287" s="72"/>
      <c r="AF287" s="72"/>
      <c r="AG287" s="72"/>
    </row>
    <row r="288" spans="6:33" ht="15.75" customHeight="1">
      <c r="F288" s="72"/>
      <c r="L288" s="72"/>
      <c r="P288" s="72"/>
      <c r="Q288" s="72"/>
      <c r="R288" s="72"/>
      <c r="S288" s="72"/>
      <c r="T288" s="72"/>
      <c r="V288" s="72"/>
      <c r="X288" s="72"/>
      <c r="Z288" s="72"/>
      <c r="AB288" s="72"/>
      <c r="AE288" s="72"/>
      <c r="AF288" s="72"/>
      <c r="AG288" s="72"/>
    </row>
    <row r="289" spans="6:33" ht="15.75" customHeight="1">
      <c r="F289" s="72"/>
      <c r="L289" s="72"/>
      <c r="P289" s="72"/>
      <c r="Q289" s="72"/>
      <c r="R289" s="72"/>
      <c r="S289" s="72"/>
      <c r="T289" s="72"/>
      <c r="V289" s="72"/>
      <c r="X289" s="72"/>
      <c r="Z289" s="72"/>
      <c r="AB289" s="72"/>
      <c r="AE289" s="72"/>
      <c r="AF289" s="72"/>
      <c r="AG289" s="72"/>
    </row>
    <row r="290" spans="6:33" ht="15.75" customHeight="1">
      <c r="F290" s="72"/>
      <c r="L290" s="72"/>
      <c r="P290" s="72"/>
      <c r="Q290" s="72"/>
      <c r="R290" s="72"/>
      <c r="S290" s="72"/>
      <c r="T290" s="72"/>
      <c r="V290" s="72"/>
      <c r="X290" s="72"/>
      <c r="Z290" s="72"/>
      <c r="AB290" s="72"/>
      <c r="AE290" s="72"/>
      <c r="AF290" s="72"/>
      <c r="AG290" s="72"/>
    </row>
    <row r="291" spans="6:33" ht="15.75" customHeight="1">
      <c r="F291" s="72"/>
      <c r="L291" s="72"/>
      <c r="P291" s="72"/>
      <c r="Q291" s="72"/>
      <c r="R291" s="72"/>
      <c r="S291" s="72"/>
      <c r="T291" s="72"/>
      <c r="V291" s="72"/>
      <c r="X291" s="72"/>
      <c r="Z291" s="72"/>
      <c r="AB291" s="72"/>
      <c r="AE291" s="72"/>
      <c r="AF291" s="72"/>
      <c r="AG291" s="72"/>
    </row>
    <row r="292" spans="6:33" ht="15.75" customHeight="1">
      <c r="F292" s="72"/>
      <c r="L292" s="72"/>
      <c r="P292" s="72"/>
      <c r="Q292" s="72"/>
      <c r="R292" s="72"/>
      <c r="S292" s="72"/>
      <c r="T292" s="72"/>
      <c r="V292" s="72"/>
      <c r="X292" s="72"/>
      <c r="Z292" s="72"/>
      <c r="AB292" s="72"/>
      <c r="AE292" s="72"/>
      <c r="AF292" s="72"/>
      <c r="AG292" s="72"/>
    </row>
    <row r="293" spans="6:33" ht="15.75" customHeight="1">
      <c r="F293" s="72"/>
      <c r="L293" s="72"/>
      <c r="P293" s="72"/>
      <c r="Q293" s="72"/>
      <c r="R293" s="72"/>
      <c r="S293" s="72"/>
      <c r="T293" s="72"/>
      <c r="V293" s="72"/>
      <c r="X293" s="72"/>
      <c r="Z293" s="72"/>
      <c r="AB293" s="72"/>
      <c r="AE293" s="72"/>
      <c r="AF293" s="72"/>
      <c r="AG293" s="72"/>
    </row>
    <row r="294" spans="6:33" ht="15.75" customHeight="1">
      <c r="F294" s="72"/>
      <c r="L294" s="72"/>
      <c r="P294" s="72"/>
      <c r="Q294" s="72"/>
      <c r="R294" s="72"/>
      <c r="S294" s="72"/>
      <c r="T294" s="72"/>
      <c r="V294" s="72"/>
      <c r="X294" s="72"/>
      <c r="Z294" s="72"/>
      <c r="AB294" s="72"/>
      <c r="AE294" s="72"/>
      <c r="AF294" s="72"/>
      <c r="AG294" s="72"/>
    </row>
    <row r="295" spans="6:33" ht="15.75" customHeight="1">
      <c r="F295" s="72"/>
      <c r="L295" s="72"/>
      <c r="P295" s="72"/>
      <c r="Q295" s="72"/>
      <c r="R295" s="72"/>
      <c r="S295" s="72"/>
      <c r="T295" s="72"/>
      <c r="V295" s="72"/>
      <c r="X295" s="72"/>
      <c r="Z295" s="72"/>
      <c r="AB295" s="72"/>
      <c r="AE295" s="72"/>
      <c r="AF295" s="72"/>
      <c r="AG295" s="72"/>
    </row>
    <row r="296" spans="6:33" ht="15.75" customHeight="1">
      <c r="F296" s="72"/>
      <c r="L296" s="72"/>
      <c r="P296" s="72"/>
      <c r="Q296" s="72"/>
      <c r="R296" s="72"/>
      <c r="S296" s="72"/>
      <c r="T296" s="72"/>
      <c r="V296" s="72"/>
      <c r="X296" s="72"/>
      <c r="Z296" s="72"/>
      <c r="AB296" s="72"/>
      <c r="AE296" s="72"/>
      <c r="AF296" s="72"/>
      <c r="AG296" s="72"/>
    </row>
    <row r="297" spans="6:33" ht="15.75" customHeight="1">
      <c r="F297" s="72"/>
      <c r="L297" s="72"/>
      <c r="P297" s="72"/>
      <c r="Q297" s="72"/>
      <c r="R297" s="72"/>
      <c r="S297" s="72"/>
      <c r="T297" s="72"/>
      <c r="V297" s="72"/>
      <c r="X297" s="72"/>
      <c r="Z297" s="72"/>
      <c r="AB297" s="72"/>
      <c r="AE297" s="72"/>
      <c r="AF297" s="72"/>
      <c r="AG297" s="72"/>
    </row>
    <row r="298" spans="6:33" ht="15.75" customHeight="1">
      <c r="F298" s="72"/>
      <c r="L298" s="72"/>
      <c r="P298" s="72"/>
      <c r="Q298" s="72"/>
      <c r="R298" s="72"/>
      <c r="S298" s="72"/>
      <c r="T298" s="72"/>
      <c r="V298" s="72"/>
      <c r="X298" s="72"/>
      <c r="Z298" s="72"/>
      <c r="AB298" s="72"/>
      <c r="AE298" s="72"/>
      <c r="AF298" s="72"/>
      <c r="AG298" s="72"/>
    </row>
    <row r="299" spans="6:33" ht="15.75" customHeight="1">
      <c r="F299" s="72"/>
      <c r="L299" s="72"/>
      <c r="P299" s="72"/>
      <c r="Q299" s="72"/>
      <c r="R299" s="72"/>
      <c r="S299" s="72"/>
      <c r="T299" s="72"/>
      <c r="V299" s="72"/>
      <c r="X299" s="72"/>
      <c r="Z299" s="72"/>
      <c r="AB299" s="72"/>
      <c r="AE299" s="72"/>
      <c r="AF299" s="72"/>
      <c r="AG299" s="72"/>
    </row>
    <row r="300" spans="6:33" ht="15.75" customHeight="1">
      <c r="F300" s="72"/>
      <c r="L300" s="72"/>
      <c r="P300" s="72"/>
      <c r="Q300" s="72"/>
      <c r="R300" s="72"/>
      <c r="S300" s="72"/>
      <c r="T300" s="72"/>
      <c r="V300" s="72"/>
      <c r="X300" s="72"/>
      <c r="Z300" s="72"/>
      <c r="AB300" s="72"/>
      <c r="AE300" s="72"/>
      <c r="AF300" s="72"/>
      <c r="AG300" s="72"/>
    </row>
    <row r="301" spans="6:33" ht="15.75" customHeight="1">
      <c r="F301" s="72"/>
      <c r="L301" s="72"/>
      <c r="P301" s="72"/>
      <c r="Q301" s="72"/>
      <c r="R301" s="72"/>
      <c r="S301" s="72"/>
      <c r="T301" s="72"/>
      <c r="V301" s="72"/>
      <c r="X301" s="72"/>
      <c r="Z301" s="72"/>
      <c r="AB301" s="72"/>
      <c r="AE301" s="72"/>
      <c r="AF301" s="72"/>
      <c r="AG301" s="72"/>
    </row>
    <row r="302" spans="6:33" ht="15.75" customHeight="1">
      <c r="F302" s="72"/>
      <c r="L302" s="72"/>
      <c r="P302" s="72"/>
      <c r="Q302" s="72"/>
      <c r="R302" s="72"/>
      <c r="S302" s="72"/>
      <c r="T302" s="72"/>
      <c r="V302" s="72"/>
      <c r="X302" s="72"/>
      <c r="Z302" s="72"/>
      <c r="AB302" s="72"/>
      <c r="AE302" s="72"/>
      <c r="AF302" s="72"/>
      <c r="AG302" s="72"/>
    </row>
    <row r="303" spans="6:33" ht="15.75" customHeight="1">
      <c r="F303" s="72"/>
      <c r="L303" s="72"/>
      <c r="P303" s="72"/>
      <c r="Q303" s="72"/>
      <c r="R303" s="72"/>
      <c r="S303" s="72"/>
      <c r="T303" s="72"/>
      <c r="V303" s="72"/>
      <c r="X303" s="72"/>
      <c r="Z303" s="72"/>
      <c r="AB303" s="72"/>
      <c r="AE303" s="72"/>
      <c r="AF303" s="72"/>
      <c r="AG303" s="72"/>
    </row>
    <row r="304" spans="6:33" ht="15.75" customHeight="1">
      <c r="F304" s="72"/>
      <c r="L304" s="72"/>
      <c r="P304" s="72"/>
      <c r="Q304" s="72"/>
      <c r="R304" s="72"/>
      <c r="S304" s="72"/>
      <c r="T304" s="72"/>
      <c r="V304" s="72"/>
      <c r="X304" s="72"/>
      <c r="Z304" s="72"/>
      <c r="AB304" s="72"/>
      <c r="AE304" s="72"/>
      <c r="AF304" s="72"/>
      <c r="AG304" s="72"/>
    </row>
    <row r="305" spans="6:33" ht="15.75" customHeight="1">
      <c r="F305" s="72"/>
      <c r="L305" s="72"/>
      <c r="P305" s="72"/>
      <c r="Q305" s="72"/>
      <c r="R305" s="72"/>
      <c r="S305" s="72"/>
      <c r="T305" s="72"/>
      <c r="V305" s="72"/>
      <c r="X305" s="72"/>
      <c r="Z305" s="72"/>
      <c r="AB305" s="72"/>
      <c r="AE305" s="72"/>
      <c r="AF305" s="72"/>
      <c r="AG305" s="72"/>
    </row>
    <row r="306" spans="6:33" ht="15.75" customHeight="1">
      <c r="F306" s="72"/>
      <c r="L306" s="72"/>
      <c r="P306" s="72"/>
      <c r="Q306" s="72"/>
      <c r="R306" s="72"/>
      <c r="S306" s="72"/>
      <c r="T306" s="72"/>
      <c r="V306" s="72"/>
      <c r="X306" s="72"/>
      <c r="Z306" s="72"/>
      <c r="AB306" s="72"/>
      <c r="AE306" s="72"/>
      <c r="AF306" s="72"/>
      <c r="AG306" s="72"/>
    </row>
    <row r="307" spans="6:33" ht="15.75" customHeight="1">
      <c r="F307" s="72"/>
      <c r="L307" s="72"/>
      <c r="P307" s="72"/>
      <c r="Q307" s="72"/>
      <c r="R307" s="72"/>
      <c r="S307" s="72"/>
      <c r="T307" s="72"/>
      <c r="V307" s="72"/>
      <c r="X307" s="72"/>
      <c r="Z307" s="72"/>
      <c r="AB307" s="72"/>
      <c r="AE307" s="72"/>
      <c r="AF307" s="72"/>
      <c r="AG307" s="72"/>
    </row>
    <row r="308" spans="6:33" ht="15.75" customHeight="1">
      <c r="F308" s="72"/>
      <c r="L308" s="72"/>
      <c r="P308" s="72"/>
      <c r="Q308" s="72"/>
      <c r="R308" s="72"/>
      <c r="S308" s="72"/>
      <c r="T308" s="72"/>
      <c r="V308" s="72"/>
      <c r="X308" s="72"/>
      <c r="Z308" s="72"/>
      <c r="AB308" s="72"/>
      <c r="AE308" s="72"/>
      <c r="AF308" s="72"/>
      <c r="AG308" s="72"/>
    </row>
    <row r="309" spans="6:33" ht="15.75" customHeight="1">
      <c r="F309" s="72"/>
      <c r="L309" s="72"/>
      <c r="P309" s="72"/>
      <c r="Q309" s="72"/>
      <c r="R309" s="72"/>
      <c r="S309" s="72"/>
      <c r="T309" s="72"/>
      <c r="V309" s="72"/>
      <c r="X309" s="72"/>
      <c r="Z309" s="72"/>
      <c r="AB309" s="72"/>
      <c r="AE309" s="72"/>
      <c r="AF309" s="72"/>
      <c r="AG309" s="72"/>
    </row>
    <row r="310" spans="6:33" ht="15.75" customHeight="1">
      <c r="F310" s="72"/>
      <c r="L310" s="72"/>
      <c r="P310" s="72"/>
      <c r="Q310" s="72"/>
      <c r="R310" s="72"/>
      <c r="S310" s="72"/>
      <c r="T310" s="72"/>
      <c r="V310" s="72"/>
      <c r="X310" s="72"/>
      <c r="Z310" s="72"/>
      <c r="AB310" s="72"/>
      <c r="AE310" s="72"/>
      <c r="AF310" s="72"/>
      <c r="AG310" s="72"/>
    </row>
    <row r="311" spans="6:33" ht="15.75" customHeight="1">
      <c r="F311" s="72"/>
      <c r="L311" s="72"/>
      <c r="P311" s="72"/>
      <c r="Q311" s="72"/>
      <c r="R311" s="72"/>
      <c r="S311" s="72"/>
      <c r="T311" s="72"/>
      <c r="V311" s="72"/>
      <c r="X311" s="72"/>
      <c r="Z311" s="72"/>
      <c r="AB311" s="72"/>
      <c r="AE311" s="72"/>
      <c r="AF311" s="72"/>
      <c r="AG311" s="72"/>
    </row>
    <row r="312" spans="6:33" ht="15.75" customHeight="1">
      <c r="F312" s="72"/>
      <c r="L312" s="72"/>
      <c r="P312" s="72"/>
      <c r="Q312" s="72"/>
      <c r="R312" s="72"/>
      <c r="S312" s="72"/>
      <c r="T312" s="72"/>
      <c r="V312" s="72"/>
      <c r="X312" s="72"/>
      <c r="Z312" s="72"/>
      <c r="AB312" s="72"/>
      <c r="AE312" s="72"/>
      <c r="AF312" s="72"/>
      <c r="AG312" s="72"/>
    </row>
    <row r="313" spans="6:33" ht="15.75" customHeight="1">
      <c r="F313" s="72"/>
      <c r="L313" s="72"/>
      <c r="P313" s="72"/>
      <c r="Q313" s="72"/>
      <c r="R313" s="72"/>
      <c r="S313" s="72"/>
      <c r="T313" s="72"/>
      <c r="V313" s="72"/>
      <c r="X313" s="72"/>
      <c r="Z313" s="72"/>
      <c r="AB313" s="72"/>
      <c r="AE313" s="72"/>
      <c r="AF313" s="72"/>
      <c r="AG313" s="72"/>
    </row>
    <row r="314" spans="6:33" ht="15.75" customHeight="1">
      <c r="F314" s="72"/>
      <c r="L314" s="72"/>
      <c r="P314" s="72"/>
      <c r="Q314" s="72"/>
      <c r="R314" s="72"/>
      <c r="S314" s="72"/>
      <c r="T314" s="72"/>
      <c r="V314" s="72"/>
      <c r="X314" s="72"/>
      <c r="Z314" s="72"/>
      <c r="AB314" s="72"/>
      <c r="AE314" s="72"/>
      <c r="AF314" s="72"/>
      <c r="AG314" s="72"/>
    </row>
    <row r="315" spans="6:33" ht="15.75" customHeight="1">
      <c r="F315" s="72"/>
      <c r="L315" s="72"/>
      <c r="P315" s="72"/>
      <c r="Q315" s="72"/>
      <c r="R315" s="72"/>
      <c r="S315" s="72"/>
      <c r="T315" s="72"/>
      <c r="V315" s="72"/>
      <c r="X315" s="72"/>
      <c r="Z315" s="72"/>
      <c r="AB315" s="72"/>
      <c r="AE315" s="72"/>
      <c r="AF315" s="72"/>
      <c r="AG315" s="72"/>
    </row>
    <row r="316" spans="6:33" ht="15.75" customHeight="1">
      <c r="F316" s="72"/>
      <c r="L316" s="72"/>
      <c r="P316" s="72"/>
      <c r="Q316" s="72"/>
      <c r="R316" s="72"/>
      <c r="S316" s="72"/>
      <c r="T316" s="72"/>
      <c r="V316" s="72"/>
      <c r="X316" s="72"/>
      <c r="Z316" s="72"/>
      <c r="AB316" s="72"/>
      <c r="AE316" s="72"/>
      <c r="AF316" s="72"/>
      <c r="AG316" s="72"/>
    </row>
    <row r="317" spans="6:33" ht="15.75" customHeight="1">
      <c r="F317" s="72"/>
      <c r="L317" s="72"/>
      <c r="P317" s="72"/>
      <c r="Q317" s="72"/>
      <c r="R317" s="72"/>
      <c r="S317" s="72"/>
      <c r="T317" s="72"/>
      <c r="V317" s="72"/>
      <c r="X317" s="72"/>
      <c r="Z317" s="72"/>
      <c r="AB317" s="72"/>
      <c r="AE317" s="72"/>
      <c r="AF317" s="72"/>
      <c r="AG317" s="72"/>
    </row>
    <row r="318" spans="6:33" ht="15.75" customHeight="1">
      <c r="F318" s="72"/>
      <c r="L318" s="72"/>
      <c r="P318" s="72"/>
      <c r="Q318" s="72"/>
      <c r="R318" s="72"/>
      <c r="S318" s="72"/>
      <c r="T318" s="72"/>
      <c r="V318" s="72"/>
      <c r="X318" s="72"/>
      <c r="Z318" s="72"/>
      <c r="AB318" s="72"/>
      <c r="AE318" s="72"/>
      <c r="AF318" s="72"/>
      <c r="AG318" s="72"/>
    </row>
    <row r="319" spans="6:33" ht="15.75" customHeight="1">
      <c r="F319" s="72"/>
      <c r="L319" s="72"/>
      <c r="P319" s="72"/>
      <c r="Q319" s="72"/>
      <c r="R319" s="72"/>
      <c r="S319" s="72"/>
      <c r="T319" s="72"/>
      <c r="V319" s="72"/>
      <c r="X319" s="72"/>
      <c r="Z319" s="72"/>
      <c r="AB319" s="72"/>
      <c r="AE319" s="72"/>
      <c r="AF319" s="72"/>
      <c r="AG319" s="72"/>
    </row>
    <row r="320" spans="6:33" ht="15.75" customHeight="1">
      <c r="F320" s="72"/>
      <c r="L320" s="72"/>
      <c r="P320" s="72"/>
      <c r="Q320" s="72"/>
      <c r="R320" s="72"/>
      <c r="S320" s="72"/>
      <c r="T320" s="72"/>
      <c r="V320" s="72"/>
      <c r="X320" s="72"/>
      <c r="Z320" s="72"/>
      <c r="AB320" s="72"/>
      <c r="AE320" s="72"/>
      <c r="AF320" s="72"/>
      <c r="AG320" s="72"/>
    </row>
    <row r="321" spans="6:33" ht="15.75" customHeight="1">
      <c r="F321" s="72"/>
      <c r="L321" s="72"/>
      <c r="P321" s="72"/>
      <c r="Q321" s="72"/>
      <c r="R321" s="72"/>
      <c r="S321" s="72"/>
      <c r="T321" s="72"/>
      <c r="V321" s="72"/>
      <c r="X321" s="72"/>
      <c r="Z321" s="72"/>
      <c r="AB321" s="72"/>
      <c r="AE321" s="72"/>
      <c r="AF321" s="72"/>
      <c r="AG321" s="72"/>
    </row>
    <row r="322" spans="6:33" ht="15.75" customHeight="1">
      <c r="F322" s="72"/>
      <c r="L322" s="72"/>
      <c r="P322" s="72"/>
      <c r="Q322" s="72"/>
      <c r="R322" s="72"/>
      <c r="S322" s="72"/>
      <c r="T322" s="72"/>
      <c r="V322" s="72"/>
      <c r="X322" s="72"/>
      <c r="Z322" s="72"/>
      <c r="AB322" s="72"/>
      <c r="AE322" s="72"/>
      <c r="AF322" s="72"/>
      <c r="AG322" s="72"/>
    </row>
    <row r="323" spans="6:33" ht="15.75" customHeight="1">
      <c r="F323" s="72"/>
      <c r="L323" s="72"/>
      <c r="P323" s="72"/>
      <c r="Q323" s="72"/>
      <c r="R323" s="72"/>
      <c r="S323" s="72"/>
      <c r="T323" s="72"/>
      <c r="V323" s="72"/>
      <c r="X323" s="72"/>
      <c r="Z323" s="72"/>
      <c r="AB323" s="72"/>
      <c r="AE323" s="72"/>
      <c r="AF323" s="72"/>
      <c r="AG323" s="72"/>
    </row>
    <row r="324" spans="6:33" ht="15.75" customHeight="1">
      <c r="F324" s="72"/>
      <c r="L324" s="72"/>
      <c r="P324" s="72"/>
      <c r="Q324" s="72"/>
      <c r="R324" s="72"/>
      <c r="S324" s="72"/>
      <c r="T324" s="72"/>
      <c r="V324" s="72"/>
      <c r="X324" s="72"/>
      <c r="Z324" s="72"/>
      <c r="AB324" s="72"/>
      <c r="AE324" s="72"/>
      <c r="AF324" s="72"/>
      <c r="AG324" s="72"/>
    </row>
    <row r="325" spans="6:33" ht="15.75" customHeight="1">
      <c r="F325" s="72"/>
      <c r="L325" s="72"/>
      <c r="P325" s="72"/>
      <c r="Q325" s="72"/>
      <c r="R325" s="72"/>
      <c r="S325" s="72"/>
      <c r="T325" s="72"/>
      <c r="V325" s="72"/>
      <c r="X325" s="72"/>
      <c r="Z325" s="72"/>
      <c r="AB325" s="72"/>
      <c r="AE325" s="72"/>
      <c r="AF325" s="72"/>
      <c r="AG325" s="72"/>
    </row>
    <row r="326" spans="6:33" ht="15.75" customHeight="1">
      <c r="F326" s="72"/>
      <c r="L326" s="72"/>
      <c r="P326" s="72"/>
      <c r="Q326" s="72"/>
      <c r="R326" s="72"/>
      <c r="S326" s="72"/>
      <c r="T326" s="72"/>
      <c r="V326" s="72"/>
      <c r="X326" s="72"/>
      <c r="Z326" s="72"/>
      <c r="AB326" s="72"/>
      <c r="AE326" s="72"/>
      <c r="AF326" s="72"/>
      <c r="AG326" s="72"/>
    </row>
    <row r="327" spans="6:33" ht="15.75" customHeight="1">
      <c r="F327" s="72"/>
      <c r="L327" s="72"/>
      <c r="P327" s="72"/>
      <c r="Q327" s="72"/>
      <c r="R327" s="72"/>
      <c r="S327" s="72"/>
      <c r="T327" s="72"/>
      <c r="V327" s="72"/>
      <c r="X327" s="72"/>
      <c r="Z327" s="72"/>
      <c r="AB327" s="72"/>
      <c r="AE327" s="72"/>
      <c r="AF327" s="72"/>
      <c r="AG327" s="72"/>
    </row>
    <row r="328" spans="6:33" ht="15.75" customHeight="1">
      <c r="F328" s="72"/>
      <c r="L328" s="72"/>
      <c r="P328" s="72"/>
      <c r="Q328" s="72"/>
      <c r="R328" s="72"/>
      <c r="S328" s="72"/>
      <c r="T328" s="72"/>
      <c r="V328" s="72"/>
      <c r="X328" s="72"/>
      <c r="Z328" s="72"/>
      <c r="AB328" s="72"/>
      <c r="AE328" s="72"/>
      <c r="AF328" s="72"/>
      <c r="AG328" s="72"/>
    </row>
    <row r="329" spans="6:33" ht="15.75" customHeight="1">
      <c r="F329" s="72"/>
      <c r="L329" s="72"/>
      <c r="P329" s="72"/>
      <c r="Q329" s="72"/>
      <c r="R329" s="72"/>
      <c r="S329" s="72"/>
      <c r="T329" s="72"/>
      <c r="V329" s="72"/>
      <c r="X329" s="72"/>
      <c r="Z329" s="72"/>
      <c r="AB329" s="72"/>
      <c r="AE329" s="72"/>
      <c r="AF329" s="72"/>
      <c r="AG329" s="72"/>
    </row>
    <row r="330" spans="6:33" ht="15.75" customHeight="1">
      <c r="F330" s="72"/>
      <c r="L330" s="72"/>
      <c r="P330" s="72"/>
      <c r="Q330" s="72"/>
      <c r="R330" s="72"/>
      <c r="S330" s="72"/>
      <c r="T330" s="72"/>
      <c r="V330" s="72"/>
      <c r="X330" s="72"/>
      <c r="Z330" s="72"/>
      <c r="AB330" s="72"/>
      <c r="AE330" s="72"/>
      <c r="AF330" s="72"/>
      <c r="AG330" s="72"/>
    </row>
    <row r="331" spans="6:33" ht="15.75" customHeight="1">
      <c r="F331" s="72"/>
      <c r="L331" s="72"/>
      <c r="P331" s="72"/>
      <c r="Q331" s="72"/>
      <c r="R331" s="72"/>
      <c r="S331" s="72"/>
      <c r="T331" s="72"/>
      <c r="V331" s="72"/>
      <c r="X331" s="72"/>
      <c r="Z331" s="72"/>
      <c r="AB331" s="72"/>
      <c r="AE331" s="72"/>
      <c r="AF331" s="72"/>
      <c r="AG331" s="72"/>
    </row>
    <row r="332" spans="6:33" ht="15.75" customHeight="1">
      <c r="F332" s="72"/>
      <c r="L332" s="72"/>
      <c r="P332" s="72"/>
      <c r="Q332" s="72"/>
      <c r="R332" s="72"/>
      <c r="S332" s="72"/>
      <c r="T332" s="72"/>
      <c r="V332" s="72"/>
      <c r="X332" s="72"/>
      <c r="Z332" s="72"/>
      <c r="AB332" s="72"/>
      <c r="AE332" s="72"/>
      <c r="AF332" s="72"/>
      <c r="AG332" s="72"/>
    </row>
    <row r="333" spans="6:33" ht="15.75" customHeight="1"/>
    <row r="334" spans="6:33" ht="15.75" customHeight="1"/>
    <row r="335" spans="6:33" ht="15.75" customHeight="1"/>
    <row r="336" spans="6: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7">
    <mergeCell ref="AN29:AN31"/>
    <mergeCell ref="AO29:AO31"/>
    <mergeCell ref="AK25:AK31"/>
    <mergeCell ref="AL27:AL28"/>
    <mergeCell ref="AM27:AM28"/>
    <mergeCell ref="AN27:AN28"/>
    <mergeCell ref="AO27:AO28"/>
    <mergeCell ref="AL29:AL31"/>
    <mergeCell ref="AM29:AM31"/>
    <mergeCell ref="AL25:AL26"/>
    <mergeCell ref="AM25:AM26"/>
    <mergeCell ref="AN25:AN26"/>
    <mergeCell ref="AO25:AO26"/>
    <mergeCell ref="R15:R16"/>
    <mergeCell ref="S15:S16"/>
    <mergeCell ref="S25:S26"/>
    <mergeCell ref="T25:T26"/>
    <mergeCell ref="U25:U26"/>
    <mergeCell ref="V25:V26"/>
    <mergeCell ref="W25:W26"/>
    <mergeCell ref="AK33:AK35"/>
    <mergeCell ref="AH37:AH39"/>
    <mergeCell ref="AK37:AK39"/>
    <mergeCell ref="X25:X26"/>
    <mergeCell ref="Y25:Y26"/>
    <mergeCell ref="Z25:Z26"/>
    <mergeCell ref="AA25:AA26"/>
    <mergeCell ref="AB25:AB26"/>
    <mergeCell ref="AC25:AC26"/>
    <mergeCell ref="AD25:AD26"/>
    <mergeCell ref="AE27:AE28"/>
    <mergeCell ref="AF27:AF28"/>
    <mergeCell ref="Z29:Z31"/>
    <mergeCell ref="AA29:AA31"/>
    <mergeCell ref="AB29:AB31"/>
    <mergeCell ref="AC29:AC31"/>
    <mergeCell ref="AD29:AD31"/>
    <mergeCell ref="X29:X31"/>
    <mergeCell ref="Y29:Y31"/>
    <mergeCell ref="AE25:AE26"/>
    <mergeCell ref="AF25:AF26"/>
    <mergeCell ref="AG25:AG26"/>
    <mergeCell ref="AH25:AH31"/>
    <mergeCell ref="AI25:AI31"/>
    <mergeCell ref="AJ25:AJ31"/>
    <mergeCell ref="AG27:AG28"/>
    <mergeCell ref="AG29:AG31"/>
    <mergeCell ref="AI37:AI39"/>
    <mergeCell ref="AJ37:AJ39"/>
    <mergeCell ref="AE29:AE31"/>
    <mergeCell ref="AF29:AF31"/>
    <mergeCell ref="AH33:AH35"/>
    <mergeCell ref="AI33:AI35"/>
    <mergeCell ref="AJ33:AJ35"/>
    <mergeCell ref="AA27:AA28"/>
    <mergeCell ref="AB27:AB28"/>
    <mergeCell ref="AC27:AC28"/>
    <mergeCell ref="AD27:AD28"/>
    <mergeCell ref="S27:S28"/>
    <mergeCell ref="T27:T28"/>
    <mergeCell ref="U27:U28"/>
    <mergeCell ref="V27:V28"/>
    <mergeCell ref="W27:W28"/>
    <mergeCell ref="X27:X28"/>
    <mergeCell ref="Y27:Y28"/>
    <mergeCell ref="Z15:Z16"/>
    <mergeCell ref="O27:O28"/>
    <mergeCell ref="P27:P28"/>
    <mergeCell ref="M29:M31"/>
    <mergeCell ref="N29:N31"/>
    <mergeCell ref="O29:O31"/>
    <mergeCell ref="P29:P31"/>
    <mergeCell ref="J25:J31"/>
    <mergeCell ref="K25:K31"/>
    <mergeCell ref="L25:L31"/>
    <mergeCell ref="M25:M26"/>
    <mergeCell ref="N25:N26"/>
    <mergeCell ref="O25:O26"/>
    <mergeCell ref="P25:P26"/>
    <mergeCell ref="Z27:Z28"/>
    <mergeCell ref="S29:S31"/>
    <mergeCell ref="T29:T31"/>
    <mergeCell ref="U29:U31"/>
    <mergeCell ref="V29:V31"/>
    <mergeCell ref="W29:W31"/>
    <mergeCell ref="O15:O16"/>
    <mergeCell ref="P15:P16"/>
    <mergeCell ref="Q15:Q16"/>
    <mergeCell ref="T15:T16"/>
    <mergeCell ref="U15:U16"/>
    <mergeCell ref="V15:V16"/>
    <mergeCell ref="W15:W16"/>
    <mergeCell ref="X15:X16"/>
    <mergeCell ref="Y15:Y16"/>
    <mergeCell ref="F15:F16"/>
    <mergeCell ref="G15:G16"/>
    <mergeCell ref="H15:H16"/>
    <mergeCell ref="I15:I16"/>
    <mergeCell ref="J15:J16"/>
    <mergeCell ref="K15:K16"/>
    <mergeCell ref="L15:L16"/>
    <mergeCell ref="M15:M16"/>
    <mergeCell ref="N15:N16"/>
    <mergeCell ref="AJ21:AJ23"/>
    <mergeCell ref="AK21:AK23"/>
    <mergeCell ref="AH15:AH16"/>
    <mergeCell ref="AH17:AH19"/>
    <mergeCell ref="AI17:AI19"/>
    <mergeCell ref="AJ17:AJ19"/>
    <mergeCell ref="AK17:AK19"/>
    <mergeCell ref="AH21:AH23"/>
    <mergeCell ref="AI21:AI23"/>
    <mergeCell ref="AF15:AF16"/>
    <mergeCell ref="AG15:AG16"/>
    <mergeCell ref="AI15:AI16"/>
    <mergeCell ref="AJ15:AJ16"/>
    <mergeCell ref="AK15:AK16"/>
    <mergeCell ref="AL15:AL16"/>
    <mergeCell ref="AM15:AM16"/>
    <mergeCell ref="AN15:AN16"/>
    <mergeCell ref="AO15:AO16"/>
    <mergeCell ref="A1:C4"/>
    <mergeCell ref="D1:AL4"/>
    <mergeCell ref="AM1:AO1"/>
    <mergeCell ref="AM2:AO2"/>
    <mergeCell ref="AM3:AO3"/>
    <mergeCell ref="AM4:AO4"/>
    <mergeCell ref="A5:AO5"/>
    <mergeCell ref="E9:AM9"/>
    <mergeCell ref="M11:AK11"/>
    <mergeCell ref="I11:L14"/>
    <mergeCell ref="M12:N14"/>
    <mergeCell ref="AL11:AO11"/>
    <mergeCell ref="AH12:AK14"/>
    <mergeCell ref="AL12:AM14"/>
    <mergeCell ref="AN12:AO14"/>
    <mergeCell ref="U14:V14"/>
    <mergeCell ref="W14:X14"/>
    <mergeCell ref="Y14:Z14"/>
    <mergeCell ref="AA14:AB14"/>
    <mergeCell ref="E6:AO6"/>
    <mergeCell ref="E7:AM7"/>
    <mergeCell ref="E8:AM8"/>
    <mergeCell ref="A11:B14"/>
    <mergeCell ref="C11:D14"/>
    <mergeCell ref="M27:M28"/>
    <mergeCell ref="N27:N28"/>
    <mergeCell ref="K33:K35"/>
    <mergeCell ref="L33:L35"/>
    <mergeCell ref="A33:A35"/>
    <mergeCell ref="B33:B35"/>
    <mergeCell ref="E33:E35"/>
    <mergeCell ref="F33:F35"/>
    <mergeCell ref="H33:H35"/>
    <mergeCell ref="I33:I35"/>
    <mergeCell ref="J33:J35"/>
    <mergeCell ref="K21:K23"/>
    <mergeCell ref="L21:L23"/>
    <mergeCell ref="A21:A23"/>
    <mergeCell ref="B21:B23"/>
    <mergeCell ref="E21:E23"/>
    <mergeCell ref="F21:F23"/>
    <mergeCell ref="H21:H23"/>
    <mergeCell ref="I21:I23"/>
    <mergeCell ref="J21:J23"/>
    <mergeCell ref="O14:P14"/>
    <mergeCell ref="S14:T14"/>
    <mergeCell ref="A15:A16"/>
    <mergeCell ref="B15:B16"/>
    <mergeCell ref="C15:C16"/>
    <mergeCell ref="D15:D16"/>
    <mergeCell ref="E15:E16"/>
    <mergeCell ref="K17:K19"/>
    <mergeCell ref="L17:L19"/>
    <mergeCell ref="A17:A19"/>
    <mergeCell ref="B17:B19"/>
    <mergeCell ref="E17:E19"/>
    <mergeCell ref="F17:F19"/>
    <mergeCell ref="H17:H19"/>
    <mergeCell ref="I17:I19"/>
    <mergeCell ref="J17:J19"/>
    <mergeCell ref="E11:H14"/>
    <mergeCell ref="O12:AG13"/>
    <mergeCell ref="AC14:AG14"/>
    <mergeCell ref="AA15:AA16"/>
    <mergeCell ref="AB15:AB16"/>
    <mergeCell ref="AC15:AC16"/>
    <mergeCell ref="AD15:AD16"/>
    <mergeCell ref="AE15:AE16"/>
    <mergeCell ref="K37:K39"/>
    <mergeCell ref="L37:L39"/>
    <mergeCell ref="A37:A39"/>
    <mergeCell ref="B37:B39"/>
    <mergeCell ref="E37:E39"/>
    <mergeCell ref="F37:F39"/>
    <mergeCell ref="H37:H39"/>
    <mergeCell ref="I37:I39"/>
    <mergeCell ref="J37:J39"/>
    <mergeCell ref="G27:G28"/>
    <mergeCell ref="G29:G30"/>
    <mergeCell ref="A25:A31"/>
    <mergeCell ref="B25:B31"/>
    <mergeCell ref="E25:E31"/>
    <mergeCell ref="F25:F31"/>
    <mergeCell ref="G25:G26"/>
    <mergeCell ref="H25:H31"/>
    <mergeCell ref="I25:I31"/>
  </mergeCells>
  <conditionalFormatting sqref="I17 AI17 I21 AI21 I25 AI25 I33 AI33 I37 AI37">
    <cfRule type="cellIs" dxfId="221" priority="1" operator="equal">
      <formula>"1 - Rara vez"</formula>
    </cfRule>
  </conditionalFormatting>
  <conditionalFormatting sqref="I17 AI17 I21 AI21 I25 AI25 I33 AI33 I37 AI37">
    <cfRule type="cellIs" dxfId="220" priority="2" operator="equal">
      <formula>"2 - Improbable"</formula>
    </cfRule>
  </conditionalFormatting>
  <conditionalFormatting sqref="I17 AI17 I21 AI21 I25 AI25 I33 AI33 I37 AI37">
    <cfRule type="cellIs" dxfId="219" priority="3" operator="equal">
      <formula>"3 - Posible"</formula>
    </cfRule>
  </conditionalFormatting>
  <conditionalFormatting sqref="I17 AI17 I21 AI21 I25 AI25 I33 AI33 I37 AI37">
    <cfRule type="cellIs" dxfId="218" priority="4" operator="equal">
      <formula>"4 - Probable"</formula>
    </cfRule>
  </conditionalFormatting>
  <conditionalFormatting sqref="J17 AI17:AJ17 J21 AI21:AJ21 J25 AI25:AJ25 J33 AI33:AJ33 J37 AI37:AJ37">
    <cfRule type="cellIs" dxfId="217" priority="5" operator="equal">
      <formula>"1 - Insignificante"</formula>
    </cfRule>
  </conditionalFormatting>
  <conditionalFormatting sqref="J17 AI17:AJ17 J21 AI21:AJ21 J25 AI25:AJ25 J33 AI33:AJ33 J37 AI37:AJ37">
    <cfRule type="cellIs" dxfId="216" priority="6" operator="equal">
      <formula>"2 - Menor"</formula>
    </cfRule>
  </conditionalFormatting>
  <conditionalFormatting sqref="J17 AI17:AJ17 J21 AI21:AJ21 J25 AI25:AJ25 J33 AI33:AJ33 J37 AI37:AJ37">
    <cfRule type="cellIs" dxfId="215" priority="7" operator="equal">
      <formula>"3 - Moderado"</formula>
    </cfRule>
  </conditionalFormatting>
  <conditionalFormatting sqref="J17 AI17:AJ17 J21 AI21:AJ21 J25 AI25:AJ25 J33 AI33:AJ33 J37 AI37:AJ37">
    <cfRule type="cellIs" dxfId="214" priority="8" operator="equal">
      <formula>"4 - Mayor"</formula>
    </cfRule>
  </conditionalFormatting>
  <conditionalFormatting sqref="K17 AJ17:AK17 K21 AJ21:AK21 K25 AJ25:AK25 K33 AJ33:AK33 K37 AJ37:AK37">
    <cfRule type="cellIs" dxfId="213" priority="9" operator="equal">
      <formula>"Zona de Riesgo Baja"</formula>
    </cfRule>
  </conditionalFormatting>
  <conditionalFormatting sqref="K17 AJ17:AK17 K21 AJ21:AK21 K25 AJ25:AK25 K33 AJ33:AK33 K37 AJ37:AK37">
    <cfRule type="cellIs" dxfId="212" priority="10" operator="equal">
      <formula>"Zona de Riesgo Moderada"</formula>
    </cfRule>
  </conditionalFormatting>
  <conditionalFormatting sqref="K17:K19 AK17:AK19 K21:K23 AK21:AK23 K25:K31 AK25:AK31 K33:K35 AK33:AK35 K37:K39 AK37:AK39">
    <cfRule type="containsText" dxfId="211" priority="11" operator="containsText" text="Zona de Riesgo Extrema">
      <formula>NOT(ISERROR(SEARCH(("Zona de Riesgo Extrema"),(K17))))</formula>
    </cfRule>
  </conditionalFormatting>
  <conditionalFormatting sqref="K17:K19 AK17:AK19 K21:K23 AK21:AK23 K25:K31 AK25:AK31 K33:K35 AK33:AK35 K37:K39 AK37:AK39">
    <cfRule type="containsText" dxfId="210" priority="12" operator="containsText" text="Zona de Riesgo Alta">
      <formula>NOT(ISERROR(SEARCH(("Zona de Riesgo Alta"),(K17))))</formula>
    </cfRule>
  </conditionalFormatting>
  <conditionalFormatting sqref="AI17 AI21 AI25 AI33 AI37">
    <cfRule type="cellIs" dxfId="209" priority="13" operator="equal">
      <formula>"1 - Rara vez"</formula>
    </cfRule>
  </conditionalFormatting>
  <conditionalFormatting sqref="AI17 AI21 AI25 AI33 AI37">
    <cfRule type="cellIs" dxfId="208" priority="14" operator="equal">
      <formula>"2 - Improbable"</formula>
    </cfRule>
  </conditionalFormatting>
  <conditionalFormatting sqref="AI17 AI21 AI25 AI33 AI37">
    <cfRule type="cellIs" dxfId="207" priority="15" operator="equal">
      <formula>"3 - Posible"</formula>
    </cfRule>
  </conditionalFormatting>
  <conditionalFormatting sqref="AI17 AI21 AI25 AI33 AI37">
    <cfRule type="cellIs" dxfId="206" priority="16" operator="equal">
      <formula>"4 - Probable"</formula>
    </cfRule>
  </conditionalFormatting>
  <conditionalFormatting sqref="AJ17 AJ21 AJ25 AJ33 AJ37">
    <cfRule type="cellIs" dxfId="205" priority="17" operator="equal">
      <formula>"1 - Insignificante"</formula>
    </cfRule>
  </conditionalFormatting>
  <conditionalFormatting sqref="AJ17 AJ21 AJ25 AJ33 AJ37">
    <cfRule type="cellIs" dxfId="204" priority="18" operator="equal">
      <formula>"2 - Menor"</formula>
    </cfRule>
  </conditionalFormatting>
  <conditionalFormatting sqref="AJ17 AJ21 AJ25 AJ33 AJ37">
    <cfRule type="cellIs" dxfId="203" priority="19" operator="equal">
      <formula>"3 - Moderado"</formula>
    </cfRule>
  </conditionalFormatting>
  <conditionalFormatting sqref="AJ17 AJ21 AJ25 AJ33 AJ37">
    <cfRule type="cellIs" dxfId="202" priority="20" operator="equal">
      <formula>"4 - Mayor"</formula>
    </cfRule>
  </conditionalFormatting>
  <conditionalFormatting sqref="AK17 AK21 AK25 AK33 AK37">
    <cfRule type="cellIs" dxfId="201" priority="21" operator="equal">
      <formula>"Zona de Riesgo Baja"</formula>
    </cfRule>
  </conditionalFormatting>
  <conditionalFormatting sqref="AK17 AK21 AK25 AK33 AK37">
    <cfRule type="cellIs" dxfId="200" priority="22" operator="equal">
      <formula>"Zona de Riesgo Moderada"</formula>
    </cfRule>
  </conditionalFormatting>
  <conditionalFormatting sqref="I17:I19 AI17:AI19 I21:I23 AI21:AI23 I25:I31 AI25:AI31 I33:I35 AI33:AI35 I37:I39 AI37:AI39">
    <cfRule type="containsText" dxfId="199" priority="23" operator="containsText" text="5 - Casi seguro">
      <formula>NOT(ISERROR(SEARCH(("5 - Casi seguro"),(I17))))</formula>
    </cfRule>
  </conditionalFormatting>
  <conditionalFormatting sqref="J17:J19 AJ17:AJ19 J21:J23 AJ21:AJ23 J25:J31 AJ25:AJ31 J33:J35 AJ33:AJ35 J37:J39 AJ37:AJ39">
    <cfRule type="containsText" dxfId="198" priority="24" operator="containsText" text="5 - Catastrófico">
      <formula>NOT(ISERROR(SEARCH(("5 - Catastrófico"),(J17))))</formula>
    </cfRule>
  </conditionalFormatting>
  <dataValidations count="17">
    <dataValidation type="list" allowBlank="1" showInputMessage="1" showErrorMessage="1" prompt=" - " sqref="K17 AK17 K21 AK21 K25 AK25 K33 AK33 K37 AK37">
      <formula1>$I$104:$I$107</formula1>
    </dataValidation>
    <dataValidation type="list" allowBlank="1" showInputMessage="1" showErrorMessage="1" prompt=" - " sqref="AE17:AE19 AE21:AE23 AE25 AE27 AE29 AE33:AE35 AE37:AE39">
      <formula1>$I$121:$I$123</formula1>
    </dataValidation>
    <dataValidation type="list" allowBlank="1" showInputMessage="1" showErrorMessage="1" prompt=" - " sqref="I17 AI17 I21 AI21 I25 AI25 I33 AI33 I37 AI37">
      <formula1>$G$104:$G$108</formula1>
    </dataValidation>
    <dataValidation type="list" allowBlank="1" showInputMessage="1" showErrorMessage="1" prompt=" - " sqref="R17:R19 R21:R23 R25:R31 R33:R35 R37:R39">
      <formula1>$N$120:$N$121</formula1>
    </dataValidation>
    <dataValidation type="list" allowBlank="1" showInputMessage="1" showErrorMessage="1" prompt=" - " sqref="AH17 AD17:AD19 AF17:AF19 AH21 AD21:AD23 AF21:AF23 AD25 AF25 AH25 AD27 AF27 AD29 AF29 AH33 AD33:AD35 AF33:AF35 AH37 AD37:AD39 AF37:AF39">
      <formula1>$G$124:$G$126</formula1>
    </dataValidation>
    <dataValidation type="list" allowBlank="1" showInputMessage="1" showErrorMessage="1" prompt=" - " sqref="AB17:AB19 AB21:AB23 AB25 AB27 AB29 AB33:AB35 AB37:AB39">
      <formula1>$I$116:$I$118</formula1>
    </dataValidation>
    <dataValidation type="list" allowBlank="1" showInputMessage="1" showErrorMessage="1" prompt=" - " sqref="C35">
      <formula1>$J$110:$J$127</formula1>
    </dataValidation>
    <dataValidation type="list" allowBlank="1" showInputMessage="1" showErrorMessage="1" prompt=" - " sqref="L17 L21 L25 L33 L37">
      <formula1>$E$124:$E$126</formula1>
    </dataValidation>
    <dataValidation type="list" allowBlank="1" showInputMessage="1" showErrorMessage="1" prompt=" - " sqref="N17:N19 N21:N23 N25 N27 N29 N33:N35 N37:N39">
      <formula1>$I$110:$I$111</formula1>
    </dataValidation>
    <dataValidation type="list" allowBlank="1" showInputMessage="1" showErrorMessage="1" prompt=" - " sqref="AG23 AG35 AG39">
      <formula1>$N$132:$N$133</formula1>
    </dataValidation>
    <dataValidation type="list" allowBlank="1" showInputMessage="1" showErrorMessage="1" prompt=" - " sqref="P17:P19 P21:P23 P25 P27 P29 P33:P35 P37:P39">
      <formula1>$J$114:$J$115</formula1>
    </dataValidation>
    <dataValidation type="list" allowBlank="1" showInputMessage="1" showErrorMessage="1" prompt=" - " sqref="H17 H21 H25 H33 H37">
      <formula1>$C$120:$C$131</formula1>
    </dataValidation>
    <dataValidation type="list" allowBlank="1" showInputMessage="1" showErrorMessage="1" prompt=" - " sqref="A17 A21 A25 A33 A37">
      <formula1>$C$104:$C$117</formula1>
    </dataValidation>
    <dataValidation type="list" allowBlank="1" showInputMessage="1" showErrorMessage="1" prompt=" - " sqref="C17:C19 C21:C23 C25:C31 C33:C34 C37:C39">
      <formula1>$E$104:$E$121</formula1>
    </dataValidation>
    <dataValidation type="list" allowBlank="1" showInputMessage="1" showErrorMessage="1" prompt=" - " sqref="J17 AJ17 J21 AJ21 J25 AJ25 J33 AJ33 J37 AJ37">
      <formula1>$G$111:$G$115</formula1>
    </dataValidation>
    <dataValidation type="list" allowBlank="1" showInputMessage="1" showErrorMessage="1" prompt=" - " sqref="T17:T19 V17:V19 X17:X19 Z17:Z19 T21:T23 V21:V23 X21:X23 Z21:Z23 T25 V25 X25 Z25 T27 V27 X27 Z27 T29 V29 X29 Z29 T33:T35 V33:V35 X33:X35 Z33:Z35 T37:T39 V37:V39 X37:X39 Z37:Z39">
      <formula1>$I$114:$I$115</formula1>
    </dataValidation>
    <dataValidation type="list" allowBlank="1" showInputMessage="1" showErrorMessage="1" prompt=" - " sqref="AG17:AG19 AG21:AG22 AG25 AG27 AG29 AG33:AG34 AG37:AG38">
      <formula1>$I$126:$I$127</formula1>
    </dataValidation>
  </dataValidations>
  <pageMargins left="0.7" right="0.7" top="0.75" bottom="0.75" header="0" footer="0"/>
  <pageSetup orientation="landscape"/>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Y1000"/>
  <sheetViews>
    <sheetView workbookViewId="0"/>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customWidth="1"/>
    <col min="57" max="57" width="36" customWidth="1"/>
    <col min="58" max="77" width="6.85546875" customWidth="1"/>
  </cols>
  <sheetData>
    <row r="1" spans="1:77" ht="30" customHeight="1">
      <c r="A1" s="438"/>
      <c r="B1" s="365"/>
      <c r="C1" s="366"/>
      <c r="D1" s="372" t="s">
        <v>0</v>
      </c>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c r="AO1" s="365"/>
      <c r="AP1" s="365"/>
      <c r="AQ1" s="365"/>
      <c r="AR1" s="365"/>
      <c r="AS1" s="365"/>
      <c r="AT1" s="365"/>
      <c r="AU1" s="365"/>
      <c r="AV1" s="365"/>
      <c r="AW1" s="365"/>
      <c r="AX1" s="365"/>
      <c r="AY1" s="365"/>
      <c r="AZ1" s="366"/>
      <c r="BA1" s="373" t="s">
        <v>1</v>
      </c>
      <c r="BB1" s="353"/>
      <c r="BC1" s="353"/>
      <c r="BD1" s="353"/>
      <c r="BE1" s="345"/>
      <c r="BF1" s="148"/>
      <c r="BG1" s="148"/>
      <c r="BH1" s="148"/>
      <c r="BI1" s="148"/>
      <c r="BJ1" s="148"/>
      <c r="BK1" s="148"/>
      <c r="BL1" s="148"/>
      <c r="BM1" s="148"/>
      <c r="BN1" s="148"/>
      <c r="BO1" s="148"/>
      <c r="BP1" s="148"/>
      <c r="BQ1" s="148"/>
      <c r="BR1" s="148"/>
      <c r="BS1" s="148"/>
      <c r="BT1" s="148"/>
      <c r="BU1" s="148"/>
      <c r="BV1" s="149"/>
      <c r="BW1" s="149"/>
      <c r="BX1" s="149"/>
    </row>
    <row r="2" spans="1:77" ht="30" customHeight="1">
      <c r="A2" s="367"/>
      <c r="B2" s="330"/>
      <c r="C2" s="368"/>
      <c r="D2" s="367"/>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0"/>
      <c r="AV2" s="330"/>
      <c r="AW2" s="330"/>
      <c r="AX2" s="330"/>
      <c r="AY2" s="330"/>
      <c r="AZ2" s="368"/>
      <c r="BA2" s="374" t="s">
        <v>2</v>
      </c>
      <c r="BB2" s="353"/>
      <c r="BC2" s="353"/>
      <c r="BD2" s="353"/>
      <c r="BE2" s="345"/>
      <c r="BF2" s="148"/>
      <c r="BG2" s="148"/>
      <c r="BH2" s="148"/>
      <c r="BI2" s="148"/>
      <c r="BJ2" s="148"/>
      <c r="BK2" s="148"/>
      <c r="BL2" s="148"/>
      <c r="BM2" s="148"/>
      <c r="BN2" s="148"/>
      <c r="BO2" s="148"/>
      <c r="BP2" s="148"/>
      <c r="BQ2" s="148"/>
      <c r="BR2" s="148"/>
      <c r="BS2" s="148"/>
      <c r="BT2" s="148"/>
      <c r="BU2" s="148"/>
      <c r="BV2" s="149"/>
      <c r="BW2" s="149"/>
      <c r="BX2" s="149"/>
    </row>
    <row r="3" spans="1:77" ht="30" customHeight="1">
      <c r="A3" s="367"/>
      <c r="B3" s="330"/>
      <c r="C3" s="368"/>
      <c r="D3" s="367"/>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68"/>
      <c r="BA3" s="374" t="s">
        <v>3</v>
      </c>
      <c r="BB3" s="353"/>
      <c r="BC3" s="353"/>
      <c r="BD3" s="353"/>
      <c r="BE3" s="345"/>
      <c r="BF3" s="148"/>
      <c r="BG3" s="148"/>
      <c r="BH3" s="148"/>
      <c r="BI3" s="148"/>
      <c r="BJ3" s="148"/>
      <c r="BK3" s="148"/>
      <c r="BL3" s="148"/>
      <c r="BM3" s="148"/>
      <c r="BN3" s="148"/>
      <c r="BO3" s="148"/>
      <c r="BP3" s="148"/>
      <c r="BQ3" s="148"/>
      <c r="BR3" s="148"/>
      <c r="BS3" s="148"/>
      <c r="BT3" s="148"/>
      <c r="BU3" s="148"/>
      <c r="BV3" s="149"/>
      <c r="BW3" s="149"/>
      <c r="BX3" s="149"/>
    </row>
    <row r="4" spans="1:77" ht="30" customHeight="1">
      <c r="A4" s="369"/>
      <c r="B4" s="370"/>
      <c r="C4" s="371"/>
      <c r="D4" s="369"/>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1"/>
      <c r="BA4" s="374" t="s">
        <v>4</v>
      </c>
      <c r="BB4" s="353"/>
      <c r="BC4" s="353"/>
      <c r="BD4" s="353"/>
      <c r="BE4" s="345"/>
      <c r="BF4" s="148"/>
      <c r="BG4" s="148"/>
      <c r="BH4" s="148"/>
      <c r="BI4" s="148"/>
      <c r="BJ4" s="148"/>
      <c r="BK4" s="148"/>
      <c r="BL4" s="148"/>
      <c r="BM4" s="148"/>
      <c r="BN4" s="148"/>
      <c r="BO4" s="148"/>
      <c r="BP4" s="148"/>
      <c r="BQ4" s="148"/>
      <c r="BR4" s="148"/>
      <c r="BS4" s="148"/>
      <c r="BT4" s="148"/>
      <c r="BU4" s="148"/>
      <c r="BV4" s="149"/>
      <c r="BW4" s="149"/>
      <c r="BX4" s="149"/>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48"/>
      <c r="BG5" s="148"/>
      <c r="BH5" s="148"/>
      <c r="BI5" s="148"/>
      <c r="BJ5" s="148"/>
      <c r="BK5" s="148"/>
      <c r="BL5" s="148"/>
      <c r="BM5" s="148"/>
      <c r="BN5" s="148"/>
      <c r="BO5" s="148"/>
      <c r="BP5" s="148"/>
      <c r="BQ5" s="148"/>
      <c r="BR5" s="148"/>
      <c r="BS5" s="148"/>
      <c r="BT5" s="148"/>
      <c r="BU5" s="148"/>
      <c r="BV5" s="148"/>
      <c r="BW5" s="148"/>
      <c r="BX5" s="148"/>
    </row>
    <row r="6" spans="1:77" ht="30" customHeight="1">
      <c r="A6" s="439" t="s">
        <v>5</v>
      </c>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45"/>
      <c r="BF6" s="148"/>
      <c r="BG6" s="148"/>
      <c r="BH6" s="148"/>
      <c r="BI6" s="148"/>
      <c r="BJ6" s="148"/>
      <c r="BK6" s="148"/>
      <c r="BL6" s="148"/>
      <c r="BM6" s="148"/>
      <c r="BN6" s="148"/>
      <c r="BO6" s="148"/>
      <c r="BP6" s="148"/>
      <c r="BQ6" s="148"/>
      <c r="BR6" s="148"/>
      <c r="BS6" s="148"/>
      <c r="BT6" s="148"/>
      <c r="BU6" s="148"/>
      <c r="BV6" s="148"/>
      <c r="BW6" s="148"/>
      <c r="BX6" s="148"/>
    </row>
    <row r="7" spans="1:77" ht="30" customHeight="1">
      <c r="A7" s="440" t="s">
        <v>6</v>
      </c>
      <c r="B7" s="353"/>
      <c r="C7" s="353"/>
      <c r="D7" s="345"/>
      <c r="E7" s="455"/>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45"/>
      <c r="BF7" s="148"/>
      <c r="BG7" s="148"/>
      <c r="BH7" s="148"/>
      <c r="BI7" s="148"/>
      <c r="BJ7" s="148"/>
      <c r="BK7" s="148"/>
      <c r="BL7" s="148"/>
      <c r="BM7" s="148"/>
      <c r="BN7" s="148"/>
      <c r="BO7" s="148"/>
      <c r="BP7" s="148"/>
      <c r="BQ7" s="148"/>
      <c r="BR7" s="148"/>
      <c r="BS7" s="148"/>
      <c r="BT7" s="148"/>
      <c r="BU7" s="148"/>
      <c r="BV7" s="148"/>
      <c r="BW7" s="148"/>
      <c r="BX7" s="148"/>
    </row>
    <row r="8" spans="1:77" ht="30" customHeight="1">
      <c r="A8" s="440" t="s">
        <v>9</v>
      </c>
      <c r="B8" s="353"/>
      <c r="C8" s="353"/>
      <c r="D8" s="345"/>
      <c r="E8" s="455"/>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45"/>
      <c r="BF8" s="148"/>
      <c r="BG8" s="148"/>
      <c r="BH8" s="148"/>
      <c r="BI8" s="148"/>
      <c r="BJ8" s="148"/>
      <c r="BK8" s="148"/>
      <c r="BL8" s="148"/>
      <c r="BM8" s="148"/>
      <c r="BN8" s="148"/>
      <c r="BO8" s="148"/>
      <c r="BP8" s="148"/>
      <c r="BQ8" s="148"/>
      <c r="BR8" s="148"/>
      <c r="BS8" s="148"/>
      <c r="BT8" s="148"/>
      <c r="BU8" s="148"/>
      <c r="BV8" s="148"/>
      <c r="BW8" s="148"/>
      <c r="BX8" s="148"/>
    </row>
    <row r="9" spans="1:77" ht="30" customHeight="1">
      <c r="A9" s="440" t="s">
        <v>11</v>
      </c>
      <c r="B9" s="353"/>
      <c r="C9" s="353"/>
      <c r="D9" s="345"/>
      <c r="E9" s="455"/>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45"/>
      <c r="BF9" s="148"/>
      <c r="BG9" s="148"/>
      <c r="BH9" s="148"/>
      <c r="BI9" s="148"/>
      <c r="BJ9" s="148"/>
      <c r="BK9" s="148"/>
      <c r="BL9" s="148"/>
      <c r="BM9" s="148"/>
      <c r="BN9" s="148"/>
      <c r="BO9" s="148"/>
      <c r="BP9" s="148"/>
      <c r="BQ9" s="148"/>
      <c r="BR9" s="148"/>
      <c r="BS9" s="148"/>
      <c r="BT9" s="148"/>
      <c r="BU9" s="148"/>
      <c r="BV9" s="148"/>
      <c r="BW9" s="148"/>
      <c r="BX9" s="148"/>
    </row>
    <row r="10" spans="1:77" ht="8.25" customHeight="1">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48"/>
      <c r="BG10" s="148"/>
      <c r="BH10" s="148"/>
      <c r="BI10" s="148"/>
      <c r="BJ10" s="148"/>
      <c r="BK10" s="148"/>
      <c r="BL10" s="148"/>
      <c r="BM10" s="148"/>
      <c r="BN10" s="148"/>
      <c r="BO10" s="148"/>
      <c r="BP10" s="148"/>
      <c r="BQ10" s="148"/>
      <c r="BR10" s="148"/>
      <c r="BS10" s="148"/>
      <c r="BT10" s="148"/>
      <c r="BU10" s="148"/>
      <c r="BV10" s="148"/>
      <c r="BW10" s="148"/>
      <c r="BX10" s="148"/>
    </row>
    <row r="11" spans="1:77" ht="38.25" customHeight="1">
      <c r="A11" s="402" t="s">
        <v>13</v>
      </c>
      <c r="B11" s="395"/>
      <c r="C11" s="403" t="s">
        <v>14</v>
      </c>
      <c r="D11" s="395"/>
      <c r="E11" s="431" t="s">
        <v>15</v>
      </c>
      <c r="F11" s="336"/>
      <c r="G11" s="336"/>
      <c r="H11" s="432"/>
      <c r="I11" s="441" t="s">
        <v>16</v>
      </c>
      <c r="J11" s="336"/>
      <c r="K11" s="336"/>
      <c r="L11" s="336"/>
      <c r="M11" s="336"/>
      <c r="N11" s="336"/>
      <c r="O11" s="336"/>
      <c r="P11" s="336"/>
      <c r="Q11" s="336"/>
      <c r="R11" s="336"/>
      <c r="S11" s="336"/>
      <c r="T11" s="336"/>
      <c r="U11" s="336"/>
      <c r="V11" s="336"/>
      <c r="W11" s="336"/>
      <c r="X11" s="336"/>
      <c r="Y11" s="336"/>
      <c r="Z11" s="336"/>
      <c r="AA11" s="336"/>
      <c r="AB11" s="336"/>
      <c r="AC11" s="336"/>
      <c r="AD11" s="442"/>
      <c r="AE11" s="445" t="s">
        <v>17</v>
      </c>
      <c r="AF11" s="446"/>
      <c r="AG11" s="446"/>
      <c r="AH11" s="446"/>
      <c r="AI11" s="446"/>
      <c r="AJ11" s="446"/>
      <c r="AK11" s="446"/>
      <c r="AL11" s="446"/>
      <c r="AM11" s="446"/>
      <c r="AN11" s="446"/>
      <c r="AO11" s="446"/>
      <c r="AP11" s="446"/>
      <c r="AQ11" s="446"/>
      <c r="AR11" s="446"/>
      <c r="AS11" s="446"/>
      <c r="AT11" s="446"/>
      <c r="AU11" s="446"/>
      <c r="AV11" s="446"/>
      <c r="AW11" s="446"/>
      <c r="AX11" s="446"/>
      <c r="AY11" s="446"/>
      <c r="AZ11" s="446"/>
      <c r="BA11" s="447"/>
      <c r="BB11" s="392" t="s">
        <v>18</v>
      </c>
      <c r="BC11" s="376"/>
      <c r="BD11" s="376"/>
      <c r="BE11" s="377"/>
      <c r="BF11" s="150"/>
      <c r="BG11" s="150"/>
      <c r="BH11" s="150"/>
      <c r="BI11" s="150"/>
      <c r="BJ11" s="150"/>
      <c r="BK11" s="150"/>
      <c r="BL11" s="150"/>
      <c r="BM11" s="150"/>
      <c r="BN11" s="150"/>
      <c r="BO11" s="150"/>
      <c r="BP11" s="150"/>
      <c r="BQ11" s="150"/>
      <c r="BR11" s="150"/>
      <c r="BS11" s="150"/>
      <c r="BT11" s="150"/>
      <c r="BU11" s="150"/>
      <c r="BV11" s="150"/>
      <c r="BW11" s="150"/>
      <c r="BX11" s="150"/>
    </row>
    <row r="12" spans="1:77" ht="3.75" customHeight="1">
      <c r="A12" s="384"/>
      <c r="B12" s="396"/>
      <c r="C12" s="384"/>
      <c r="D12" s="396"/>
      <c r="E12" s="384"/>
      <c r="F12" s="330"/>
      <c r="G12" s="330"/>
      <c r="H12" s="396"/>
      <c r="I12" s="384"/>
      <c r="J12" s="330"/>
      <c r="K12" s="330"/>
      <c r="L12" s="330"/>
      <c r="M12" s="330"/>
      <c r="N12" s="330"/>
      <c r="O12" s="330"/>
      <c r="P12" s="330"/>
      <c r="Q12" s="330"/>
      <c r="R12" s="330"/>
      <c r="S12" s="330"/>
      <c r="T12" s="330"/>
      <c r="U12" s="330"/>
      <c r="V12" s="330"/>
      <c r="W12" s="330"/>
      <c r="X12" s="330"/>
      <c r="Y12" s="330"/>
      <c r="Z12" s="330"/>
      <c r="AA12" s="330"/>
      <c r="AB12" s="330"/>
      <c r="AC12" s="330"/>
      <c r="AD12" s="385"/>
      <c r="AE12" s="17"/>
      <c r="AF12" s="18"/>
      <c r="AG12" s="18"/>
      <c r="AH12" s="18"/>
      <c r="AI12" s="18"/>
      <c r="AJ12" s="18"/>
      <c r="AK12" s="18"/>
      <c r="AL12" s="18"/>
      <c r="AM12" s="18"/>
      <c r="AN12" s="18"/>
      <c r="AO12" s="18"/>
      <c r="AP12" s="18"/>
      <c r="AQ12" s="18"/>
      <c r="AR12" s="18"/>
      <c r="AS12" s="18"/>
      <c r="AT12" s="18"/>
      <c r="AU12" s="19"/>
      <c r="AV12" s="19"/>
      <c r="AW12" s="19"/>
      <c r="AX12" s="405" t="s">
        <v>21</v>
      </c>
      <c r="AY12" s="382"/>
      <c r="AZ12" s="382"/>
      <c r="BA12" s="395"/>
      <c r="BB12" s="394" t="s">
        <v>22</v>
      </c>
      <c r="BC12" s="395"/>
      <c r="BD12" s="448" t="s">
        <v>23</v>
      </c>
      <c r="BE12" s="432"/>
      <c r="BF12" s="148"/>
      <c r="BG12" s="148"/>
      <c r="BH12" s="148"/>
      <c r="BI12" s="148"/>
      <c r="BJ12" s="148"/>
      <c r="BK12" s="148"/>
      <c r="BL12" s="148"/>
      <c r="BM12" s="148"/>
      <c r="BN12" s="148"/>
      <c r="BO12" s="148"/>
      <c r="BP12" s="148"/>
      <c r="BQ12" s="148"/>
      <c r="BR12" s="148"/>
      <c r="BS12" s="148"/>
      <c r="BT12" s="148"/>
      <c r="BU12" s="148"/>
      <c r="BV12" s="148"/>
      <c r="BW12" s="148"/>
      <c r="BX12" s="148"/>
    </row>
    <row r="13" spans="1:77" ht="28.5" customHeight="1">
      <c r="A13" s="386"/>
      <c r="B13" s="397"/>
      <c r="C13" s="386"/>
      <c r="D13" s="397"/>
      <c r="E13" s="386"/>
      <c r="F13" s="387"/>
      <c r="G13" s="387"/>
      <c r="H13" s="397"/>
      <c r="I13" s="386"/>
      <c r="J13" s="387"/>
      <c r="K13" s="387"/>
      <c r="L13" s="387"/>
      <c r="M13" s="387"/>
      <c r="N13" s="387"/>
      <c r="O13" s="387"/>
      <c r="P13" s="387"/>
      <c r="Q13" s="387"/>
      <c r="R13" s="387"/>
      <c r="S13" s="387"/>
      <c r="T13" s="387"/>
      <c r="U13" s="387"/>
      <c r="V13" s="387"/>
      <c r="W13" s="387"/>
      <c r="X13" s="387"/>
      <c r="Y13" s="387"/>
      <c r="Z13" s="387"/>
      <c r="AA13" s="387"/>
      <c r="AB13" s="387"/>
      <c r="AC13" s="387"/>
      <c r="AD13" s="388"/>
      <c r="AE13" s="449" t="s">
        <v>19</v>
      </c>
      <c r="AF13" s="450"/>
      <c r="AG13" s="451" t="s">
        <v>20</v>
      </c>
      <c r="AH13" s="446"/>
      <c r="AI13" s="446"/>
      <c r="AJ13" s="446"/>
      <c r="AK13" s="446"/>
      <c r="AL13" s="446"/>
      <c r="AM13" s="446"/>
      <c r="AN13" s="446"/>
      <c r="AO13" s="446"/>
      <c r="AP13" s="446"/>
      <c r="AQ13" s="446"/>
      <c r="AR13" s="446"/>
      <c r="AS13" s="446"/>
      <c r="AT13" s="446"/>
      <c r="AU13" s="446"/>
      <c r="AV13" s="450"/>
      <c r="AW13" s="21"/>
      <c r="AX13" s="390"/>
      <c r="AY13" s="330"/>
      <c r="AZ13" s="330"/>
      <c r="BA13" s="396"/>
      <c r="BB13" s="384"/>
      <c r="BC13" s="396"/>
      <c r="BD13" s="384"/>
      <c r="BE13" s="396"/>
      <c r="BF13" s="148"/>
      <c r="BG13" s="148"/>
      <c r="BH13" s="148"/>
      <c r="BI13" s="148"/>
      <c r="BJ13" s="148"/>
      <c r="BK13" s="148"/>
      <c r="BL13" s="148"/>
      <c r="BM13" s="148"/>
      <c r="BN13" s="148"/>
      <c r="BO13" s="148"/>
      <c r="BP13" s="148"/>
      <c r="BQ13" s="148"/>
      <c r="BR13" s="148"/>
      <c r="BS13" s="148"/>
      <c r="BT13" s="148"/>
      <c r="BU13" s="148"/>
      <c r="BV13" s="148"/>
      <c r="BW13" s="148"/>
      <c r="BX13" s="148"/>
    </row>
    <row r="14" spans="1:77" ht="48.75" customHeight="1">
      <c r="A14" s="433" t="s">
        <v>25</v>
      </c>
      <c r="B14" s="433" t="s">
        <v>27</v>
      </c>
      <c r="C14" s="415" t="s">
        <v>28</v>
      </c>
      <c r="D14" s="415" t="s">
        <v>32</v>
      </c>
      <c r="E14" s="416" t="s">
        <v>34</v>
      </c>
      <c r="F14" s="416" t="s">
        <v>36</v>
      </c>
      <c r="G14" s="416" t="s">
        <v>37</v>
      </c>
      <c r="H14" s="416" t="s">
        <v>38</v>
      </c>
      <c r="I14" s="420" t="s">
        <v>39</v>
      </c>
      <c r="J14" s="443" t="s">
        <v>40</v>
      </c>
      <c r="K14" s="406"/>
      <c r="L14" s="406"/>
      <c r="M14" s="406"/>
      <c r="N14" s="406"/>
      <c r="O14" s="406"/>
      <c r="P14" s="406"/>
      <c r="Q14" s="406"/>
      <c r="R14" s="406"/>
      <c r="S14" s="406"/>
      <c r="T14" s="406"/>
      <c r="U14" s="406"/>
      <c r="V14" s="406"/>
      <c r="W14" s="406"/>
      <c r="X14" s="406"/>
      <c r="Y14" s="406"/>
      <c r="Z14" s="406"/>
      <c r="AA14" s="411"/>
      <c r="AB14" s="23"/>
      <c r="AC14" s="420" t="s">
        <v>1215</v>
      </c>
      <c r="AD14" s="420" t="s">
        <v>43</v>
      </c>
      <c r="AE14" s="409" t="s">
        <v>44</v>
      </c>
      <c r="AF14" s="409" t="s">
        <v>46</v>
      </c>
      <c r="AG14" s="25" t="s">
        <v>24</v>
      </c>
      <c r="AH14" s="26"/>
      <c r="AI14" s="27" t="s">
        <v>26</v>
      </c>
      <c r="AJ14" s="28"/>
      <c r="AK14" s="27" t="s">
        <v>29</v>
      </c>
      <c r="AL14" s="28"/>
      <c r="AM14" s="27" t="s">
        <v>30</v>
      </c>
      <c r="AN14" s="28"/>
      <c r="AO14" s="27" t="s">
        <v>31</v>
      </c>
      <c r="AP14" s="28"/>
      <c r="AQ14" s="27" t="s">
        <v>33</v>
      </c>
      <c r="AR14" s="28"/>
      <c r="AS14" s="399" t="s">
        <v>35</v>
      </c>
      <c r="AT14" s="406"/>
      <c r="AU14" s="406"/>
      <c r="AV14" s="411"/>
      <c r="AW14" s="28"/>
      <c r="AX14" s="391"/>
      <c r="AY14" s="387"/>
      <c r="AZ14" s="387"/>
      <c r="BA14" s="397"/>
      <c r="BB14" s="386"/>
      <c r="BC14" s="397"/>
      <c r="BD14" s="386"/>
      <c r="BE14" s="397"/>
      <c r="BF14" s="2"/>
      <c r="BG14" s="2"/>
      <c r="BH14" s="2"/>
      <c r="BI14" s="2"/>
      <c r="BJ14" s="2"/>
      <c r="BK14" s="2"/>
      <c r="BL14" s="2"/>
      <c r="BM14" s="2"/>
      <c r="BN14" s="2"/>
      <c r="BO14" s="2"/>
      <c r="BP14" s="2"/>
      <c r="BQ14" s="2"/>
      <c r="BR14" s="2"/>
      <c r="BS14" s="2"/>
      <c r="BT14" s="2"/>
      <c r="BU14" s="2"/>
      <c r="BV14" s="2"/>
      <c r="BW14" s="2"/>
      <c r="BX14" s="2"/>
    </row>
    <row r="15" spans="1:77" ht="133.5" customHeight="1">
      <c r="A15" s="408"/>
      <c r="B15" s="408"/>
      <c r="C15" s="408"/>
      <c r="D15" s="408"/>
      <c r="E15" s="408"/>
      <c r="F15" s="408"/>
      <c r="G15" s="408"/>
      <c r="H15" s="408"/>
      <c r="I15" s="408"/>
      <c r="J15" s="29" t="s">
        <v>54</v>
      </c>
      <c r="K15" s="29" t="s">
        <v>61</v>
      </c>
      <c r="L15" s="29" t="s">
        <v>62</v>
      </c>
      <c r="M15" s="29" t="s">
        <v>63</v>
      </c>
      <c r="N15" s="29" t="s">
        <v>64</v>
      </c>
      <c r="O15" s="29" t="s">
        <v>65</v>
      </c>
      <c r="P15" s="29" t="s">
        <v>66</v>
      </c>
      <c r="Q15" s="29" t="s">
        <v>68</v>
      </c>
      <c r="R15" s="29" t="s">
        <v>69</v>
      </c>
      <c r="S15" s="29" t="s">
        <v>70</v>
      </c>
      <c r="T15" s="29" t="s">
        <v>71</v>
      </c>
      <c r="U15" s="29" t="s">
        <v>72</v>
      </c>
      <c r="V15" s="29" t="s">
        <v>73</v>
      </c>
      <c r="W15" s="29" t="s">
        <v>75</v>
      </c>
      <c r="X15" s="29" t="s">
        <v>76</v>
      </c>
      <c r="Y15" s="29" t="s">
        <v>77</v>
      </c>
      <c r="Z15" s="29" t="s">
        <v>78</v>
      </c>
      <c r="AA15" s="29" t="s">
        <v>79</v>
      </c>
      <c r="AB15" s="30" t="s">
        <v>80</v>
      </c>
      <c r="AC15" s="408"/>
      <c r="AD15" s="408"/>
      <c r="AE15" s="408"/>
      <c r="AF15" s="408"/>
      <c r="AG15" s="32" t="s">
        <v>81</v>
      </c>
      <c r="AH15" s="33" t="s">
        <v>49</v>
      </c>
      <c r="AI15" s="32" t="s">
        <v>84</v>
      </c>
      <c r="AJ15" s="33" t="s">
        <v>49</v>
      </c>
      <c r="AK15" s="32" t="s">
        <v>52</v>
      </c>
      <c r="AL15" s="33" t="s">
        <v>49</v>
      </c>
      <c r="AM15" s="32" t="s">
        <v>53</v>
      </c>
      <c r="AN15" s="33" t="s">
        <v>49</v>
      </c>
      <c r="AO15" s="32" t="s">
        <v>55</v>
      </c>
      <c r="AP15" s="33" t="s">
        <v>49</v>
      </c>
      <c r="AQ15" s="32" t="s">
        <v>56</v>
      </c>
      <c r="AR15" s="33" t="s">
        <v>49</v>
      </c>
      <c r="AS15" s="32" t="s">
        <v>57</v>
      </c>
      <c r="AT15" s="32" t="s">
        <v>58</v>
      </c>
      <c r="AU15" s="32" t="s">
        <v>59</v>
      </c>
      <c r="AV15" s="32" t="s">
        <v>60</v>
      </c>
      <c r="AW15" s="32" t="s">
        <v>67</v>
      </c>
      <c r="AX15" s="32" t="s">
        <v>74</v>
      </c>
      <c r="AY15" s="35" t="s">
        <v>39</v>
      </c>
      <c r="AZ15" s="32" t="s">
        <v>45</v>
      </c>
      <c r="BA15" s="32" t="s">
        <v>82</v>
      </c>
      <c r="BB15" s="36" t="s">
        <v>83</v>
      </c>
      <c r="BC15" s="36" t="s">
        <v>36</v>
      </c>
      <c r="BD15" s="37" t="s">
        <v>83</v>
      </c>
      <c r="BE15" s="37" t="s">
        <v>36</v>
      </c>
      <c r="BF15" s="38"/>
      <c r="BG15" s="38"/>
      <c r="BH15" s="38"/>
      <c r="BI15" s="38"/>
      <c r="BJ15" s="38"/>
      <c r="BK15" s="38"/>
      <c r="BL15" s="38"/>
      <c r="BM15" s="38"/>
      <c r="BN15" s="38"/>
      <c r="BO15" s="38"/>
      <c r="BP15" s="38"/>
      <c r="BQ15" s="38"/>
      <c r="BR15" s="38"/>
      <c r="BS15" s="38"/>
      <c r="BT15" s="38"/>
      <c r="BU15" s="38"/>
      <c r="BV15" s="38"/>
      <c r="BW15" s="38"/>
      <c r="BX15" s="38"/>
      <c r="BY15" s="38"/>
    </row>
    <row r="16" spans="1:77" ht="30" customHeight="1">
      <c r="A16" s="417" t="s">
        <v>267</v>
      </c>
      <c r="B16" s="456"/>
      <c r="C16" s="151"/>
      <c r="D16" s="151"/>
      <c r="E16" s="457"/>
      <c r="F16" s="457"/>
      <c r="G16" s="72"/>
      <c r="H16" s="457"/>
      <c r="I16" s="419" t="s">
        <v>105</v>
      </c>
      <c r="J16" s="40" t="s">
        <v>106</v>
      </c>
      <c r="K16" s="40" t="s">
        <v>106</v>
      </c>
      <c r="L16" s="40" t="s">
        <v>106</v>
      </c>
      <c r="M16" s="40" t="s">
        <v>106</v>
      </c>
      <c r="N16" s="40" t="s">
        <v>106</v>
      </c>
      <c r="O16" s="40" t="s">
        <v>106</v>
      </c>
      <c r="P16" s="40" t="s">
        <v>106</v>
      </c>
      <c r="Q16" s="40" t="s">
        <v>106</v>
      </c>
      <c r="R16" s="40" t="s">
        <v>106</v>
      </c>
      <c r="S16" s="40" t="s">
        <v>106</v>
      </c>
      <c r="T16" s="40" t="s">
        <v>106</v>
      </c>
      <c r="U16" s="40" t="s">
        <v>106</v>
      </c>
      <c r="V16" s="40" t="s">
        <v>106</v>
      </c>
      <c r="W16" s="40" t="s">
        <v>106</v>
      </c>
      <c r="X16" s="40" t="s">
        <v>106</v>
      </c>
      <c r="Y16" s="40" t="s">
        <v>106</v>
      </c>
      <c r="Z16" s="40" t="s">
        <v>106</v>
      </c>
      <c r="AA16" s="40" t="s">
        <v>106</v>
      </c>
      <c r="AB16" s="40">
        <f t="shared" ref="AB16:AB19" si="0">COUNTIF(J16:AA16,"Si")</f>
        <v>18</v>
      </c>
      <c r="AC16" s="419" t="s">
        <v>98</v>
      </c>
      <c r="AD16" s="417" t="s">
        <v>127</v>
      </c>
      <c r="AE16" s="151"/>
      <c r="AF16" s="45" t="s">
        <v>145</v>
      </c>
      <c r="AG16" s="151"/>
      <c r="AH16" s="45">
        <v>30</v>
      </c>
      <c r="AI16" s="151"/>
      <c r="AJ16" s="45">
        <v>15</v>
      </c>
      <c r="AK16" s="151"/>
      <c r="AL16" s="45">
        <v>15</v>
      </c>
      <c r="AM16" s="151"/>
      <c r="AN16" s="45">
        <v>15</v>
      </c>
      <c r="AO16" s="151"/>
      <c r="AP16" s="45">
        <v>15</v>
      </c>
      <c r="AQ16" s="151"/>
      <c r="AR16" s="41">
        <v>10</v>
      </c>
      <c r="AS16" s="45">
        <f t="shared" ref="AS16:AS19" si="1">AH16+AJ16+AL16+AN16+AP16+AR16</f>
        <v>100</v>
      </c>
      <c r="AT16" s="45" t="s">
        <v>114</v>
      </c>
      <c r="AU16" s="42" t="s">
        <v>317</v>
      </c>
      <c r="AV16" s="45" t="s">
        <v>114</v>
      </c>
      <c r="AW16" s="152"/>
      <c r="AX16" s="419" t="s">
        <v>114</v>
      </c>
      <c r="AY16" s="419" t="s">
        <v>105</v>
      </c>
      <c r="AZ16" s="419" t="s">
        <v>98</v>
      </c>
      <c r="BA16" s="417" t="s">
        <v>127</v>
      </c>
      <c r="BB16" s="45">
        <v>1</v>
      </c>
      <c r="BC16" s="151"/>
      <c r="BD16" s="45">
        <v>1</v>
      </c>
      <c r="BE16" s="151"/>
      <c r="BF16" s="72"/>
      <c r="BG16" s="72"/>
      <c r="BH16" s="72"/>
      <c r="BI16" s="72"/>
      <c r="BJ16" s="72"/>
      <c r="BK16" s="72"/>
      <c r="BL16" s="72"/>
      <c r="BM16" s="72"/>
      <c r="BN16" s="72"/>
      <c r="BO16" s="72"/>
      <c r="BP16" s="72"/>
      <c r="BQ16" s="72"/>
      <c r="BR16" s="72"/>
      <c r="BS16" s="72"/>
      <c r="BT16" s="72"/>
      <c r="BU16" s="72"/>
      <c r="BV16" s="72"/>
      <c r="BW16" s="72"/>
      <c r="BX16" s="72"/>
      <c r="BY16" s="72"/>
    </row>
    <row r="17" spans="1:77" ht="30" customHeight="1">
      <c r="A17" s="418"/>
      <c r="B17" s="330"/>
      <c r="C17" s="151"/>
      <c r="D17" s="151"/>
      <c r="E17" s="418"/>
      <c r="F17" s="418"/>
      <c r="G17" s="72"/>
      <c r="H17" s="418"/>
      <c r="I17" s="418"/>
      <c r="J17" s="40"/>
      <c r="K17" s="40"/>
      <c r="L17" s="40"/>
      <c r="M17" s="40"/>
      <c r="N17" s="40"/>
      <c r="O17" s="40"/>
      <c r="P17" s="40"/>
      <c r="Q17" s="40"/>
      <c r="R17" s="40"/>
      <c r="S17" s="40"/>
      <c r="T17" s="40"/>
      <c r="U17" s="40"/>
      <c r="V17" s="40"/>
      <c r="W17" s="40"/>
      <c r="X17" s="40"/>
      <c r="Y17" s="40"/>
      <c r="Z17" s="40"/>
      <c r="AA17" s="40"/>
      <c r="AB17" s="40">
        <f t="shared" si="0"/>
        <v>0</v>
      </c>
      <c r="AC17" s="418"/>
      <c r="AD17" s="418"/>
      <c r="AE17" s="151"/>
      <c r="AF17" s="45"/>
      <c r="AG17" s="151"/>
      <c r="AH17" s="45"/>
      <c r="AI17" s="151"/>
      <c r="AJ17" s="45"/>
      <c r="AK17" s="151"/>
      <c r="AL17" s="45"/>
      <c r="AM17" s="151"/>
      <c r="AN17" s="45"/>
      <c r="AO17" s="151"/>
      <c r="AP17" s="45"/>
      <c r="AQ17" s="151"/>
      <c r="AR17" s="41"/>
      <c r="AS17" s="45">
        <f t="shared" si="1"/>
        <v>0</v>
      </c>
      <c r="AT17" s="45"/>
      <c r="AU17" s="42"/>
      <c r="AV17" s="45"/>
      <c r="AW17" s="152"/>
      <c r="AX17" s="418"/>
      <c r="AY17" s="418"/>
      <c r="AZ17" s="418"/>
      <c r="BA17" s="418"/>
      <c r="BB17" s="45">
        <v>2</v>
      </c>
      <c r="BC17" s="151"/>
      <c r="BD17" s="45">
        <v>2</v>
      </c>
      <c r="BE17" s="151"/>
      <c r="BF17" s="72"/>
      <c r="BG17" s="72"/>
      <c r="BH17" s="72"/>
      <c r="BI17" s="72"/>
      <c r="BJ17" s="72"/>
      <c r="BK17" s="72"/>
      <c r="BL17" s="72"/>
      <c r="BM17" s="72"/>
      <c r="BN17" s="72"/>
      <c r="BO17" s="72"/>
      <c r="BP17" s="72"/>
      <c r="BQ17" s="72"/>
      <c r="BR17" s="72"/>
      <c r="BS17" s="72"/>
      <c r="BT17" s="72"/>
      <c r="BU17" s="72"/>
      <c r="BV17" s="72"/>
      <c r="BW17" s="72"/>
      <c r="BX17" s="72"/>
      <c r="BY17" s="72"/>
    </row>
    <row r="18" spans="1:77" ht="30" customHeight="1">
      <c r="A18" s="418"/>
      <c r="B18" s="330"/>
      <c r="C18" s="151"/>
      <c r="D18" s="151"/>
      <c r="E18" s="418"/>
      <c r="F18" s="418"/>
      <c r="G18" s="72"/>
      <c r="H18" s="418"/>
      <c r="I18" s="418"/>
      <c r="J18" s="40"/>
      <c r="K18" s="40"/>
      <c r="L18" s="40"/>
      <c r="M18" s="40"/>
      <c r="N18" s="40"/>
      <c r="O18" s="40"/>
      <c r="P18" s="40"/>
      <c r="Q18" s="40"/>
      <c r="R18" s="40"/>
      <c r="S18" s="40"/>
      <c r="T18" s="40"/>
      <c r="U18" s="40"/>
      <c r="V18" s="40"/>
      <c r="W18" s="40"/>
      <c r="X18" s="40"/>
      <c r="Y18" s="40"/>
      <c r="Z18" s="40"/>
      <c r="AA18" s="40"/>
      <c r="AB18" s="40">
        <f t="shared" si="0"/>
        <v>0</v>
      </c>
      <c r="AC18" s="418"/>
      <c r="AD18" s="418"/>
      <c r="AE18" s="151"/>
      <c r="AF18" s="45"/>
      <c r="AG18" s="151"/>
      <c r="AH18" s="45"/>
      <c r="AI18" s="151"/>
      <c r="AJ18" s="45"/>
      <c r="AK18" s="151"/>
      <c r="AL18" s="45"/>
      <c r="AM18" s="151"/>
      <c r="AN18" s="45"/>
      <c r="AO18" s="151"/>
      <c r="AP18" s="45"/>
      <c r="AQ18" s="151"/>
      <c r="AR18" s="41"/>
      <c r="AS18" s="45">
        <f t="shared" si="1"/>
        <v>0</v>
      </c>
      <c r="AT18" s="45"/>
      <c r="AU18" s="42"/>
      <c r="AV18" s="45"/>
      <c r="AW18" s="152"/>
      <c r="AX18" s="418"/>
      <c r="AY18" s="418"/>
      <c r="AZ18" s="418"/>
      <c r="BA18" s="418"/>
      <c r="BB18" s="45">
        <v>3</v>
      </c>
      <c r="BC18" s="151"/>
      <c r="BD18" s="45">
        <v>3</v>
      </c>
      <c r="BE18" s="151"/>
      <c r="BF18" s="72"/>
      <c r="BG18" s="72"/>
      <c r="BH18" s="72"/>
      <c r="BI18" s="72"/>
      <c r="BJ18" s="72"/>
      <c r="BK18" s="72"/>
      <c r="BL18" s="72"/>
      <c r="BM18" s="72"/>
      <c r="BN18" s="72"/>
      <c r="BO18" s="72"/>
      <c r="BP18" s="72"/>
      <c r="BQ18" s="72"/>
      <c r="BR18" s="72"/>
      <c r="BS18" s="72"/>
      <c r="BT18" s="72"/>
      <c r="BU18" s="72"/>
      <c r="BV18" s="72"/>
      <c r="BW18" s="72"/>
      <c r="BX18" s="72"/>
      <c r="BY18" s="72"/>
    </row>
    <row r="19" spans="1:77" ht="30" customHeight="1">
      <c r="A19" s="408"/>
      <c r="B19" s="330"/>
      <c r="C19" s="151"/>
      <c r="D19" s="151"/>
      <c r="E19" s="408"/>
      <c r="F19" s="408"/>
      <c r="G19" s="72"/>
      <c r="H19" s="408"/>
      <c r="I19" s="408"/>
      <c r="J19" s="40"/>
      <c r="K19" s="40"/>
      <c r="L19" s="40"/>
      <c r="M19" s="40"/>
      <c r="N19" s="40"/>
      <c r="O19" s="40"/>
      <c r="P19" s="40"/>
      <c r="Q19" s="40"/>
      <c r="R19" s="40"/>
      <c r="S19" s="40"/>
      <c r="T19" s="40"/>
      <c r="U19" s="40"/>
      <c r="V19" s="40"/>
      <c r="W19" s="40"/>
      <c r="X19" s="40"/>
      <c r="Y19" s="40"/>
      <c r="Z19" s="40"/>
      <c r="AA19" s="40"/>
      <c r="AB19" s="40">
        <f t="shared" si="0"/>
        <v>0</v>
      </c>
      <c r="AC19" s="418"/>
      <c r="AD19" s="408"/>
      <c r="AE19" s="151"/>
      <c r="AF19" s="45"/>
      <c r="AG19" s="151"/>
      <c r="AH19" s="45"/>
      <c r="AI19" s="151"/>
      <c r="AJ19" s="45"/>
      <c r="AK19" s="151"/>
      <c r="AL19" s="45"/>
      <c r="AM19" s="151"/>
      <c r="AN19" s="45"/>
      <c r="AO19" s="151"/>
      <c r="AP19" s="45"/>
      <c r="AQ19" s="151"/>
      <c r="AR19" s="41"/>
      <c r="AS19" s="45">
        <f t="shared" si="1"/>
        <v>0</v>
      </c>
      <c r="AT19" s="45"/>
      <c r="AU19" s="42"/>
      <c r="AV19" s="45"/>
      <c r="AW19" s="152"/>
      <c r="AX19" s="408"/>
      <c r="AY19" s="408"/>
      <c r="AZ19" s="418"/>
      <c r="BA19" s="408"/>
      <c r="BB19" s="151"/>
      <c r="BC19" s="151"/>
      <c r="BD19" s="151"/>
      <c r="BE19" s="151"/>
      <c r="BF19" s="72"/>
      <c r="BG19" s="72"/>
      <c r="BH19" s="72"/>
      <c r="BI19" s="72"/>
      <c r="BJ19" s="72"/>
      <c r="BK19" s="72"/>
      <c r="BL19" s="72"/>
      <c r="BM19" s="72"/>
      <c r="BN19" s="72"/>
      <c r="BO19" s="72"/>
      <c r="BP19" s="72"/>
      <c r="BQ19" s="72"/>
      <c r="BR19" s="72"/>
      <c r="BS19" s="72"/>
      <c r="BT19" s="72"/>
      <c r="BU19" s="72"/>
      <c r="BV19" s="72"/>
      <c r="BW19" s="72"/>
      <c r="BX19" s="72"/>
      <c r="BY19" s="72"/>
    </row>
    <row r="20" spans="1:77">
      <c r="A20" s="153"/>
      <c r="B20" s="153"/>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c r="BI20" s="153"/>
      <c r="BJ20" s="153"/>
      <c r="BK20" s="153"/>
      <c r="BL20" s="153"/>
      <c r="BM20" s="153"/>
      <c r="BN20" s="153"/>
      <c r="BO20" s="153"/>
      <c r="BP20" s="153"/>
      <c r="BQ20" s="153"/>
      <c r="BR20" s="153"/>
      <c r="BS20" s="153"/>
      <c r="BT20" s="153"/>
      <c r="BU20" s="153"/>
      <c r="BV20" s="153"/>
      <c r="BW20" s="153"/>
      <c r="BX20" s="153"/>
      <c r="BY20" s="153"/>
    </row>
    <row r="21" spans="1:77" ht="15.75" customHeight="1">
      <c r="A21" s="72"/>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row>
    <row r="22" spans="1:77" ht="15.75" customHeight="1">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row>
    <row r="23" spans="1:77" ht="15.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row>
    <row r="24" spans="1:77" ht="15.75" customHeight="1">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row>
    <row r="25" spans="1:77" ht="15.75" customHeight="1">
      <c r="A25" s="72"/>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row>
    <row r="26" spans="1:77" ht="15.75" customHeight="1">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row>
    <row r="27" spans="1:77" ht="15.75" customHeight="1">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row>
    <row r="28" spans="1:77" ht="15.75" customHeight="1">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row>
    <row r="29" spans="1:77" ht="15.75" customHeight="1">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row>
    <row r="30" spans="1:77" ht="15.75" customHeight="1">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row>
    <row r="31" spans="1:77" ht="15.75" customHeight="1">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row>
    <row r="32" spans="1:77" ht="15.75" customHeight="1">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row>
    <row r="33" spans="1:77" ht="15.75" customHeight="1">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row>
    <row r="34" spans="1:77" ht="15.75" customHeight="1">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row>
    <row r="35" spans="1:77" ht="15.75" customHeight="1">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row>
    <row r="36" spans="1:77" ht="15.75" customHeight="1">
      <c r="A36" s="72"/>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row>
    <row r="37" spans="1:77" ht="15.75" customHeight="1">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row>
    <row r="38" spans="1:77" ht="15.75" customHeight="1">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row>
    <row r="39" spans="1:77" ht="15.75" customHeight="1">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row>
    <row r="40" spans="1:77" ht="15.75" customHeight="1">
      <c r="A40" s="72"/>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row>
    <row r="41" spans="1:77" ht="15.75" customHeight="1">
      <c r="A41" s="72"/>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row>
    <row r="42" spans="1:77" ht="15.75" customHeight="1">
      <c r="A42" s="72"/>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row>
    <row r="43" spans="1:77" ht="15.75" customHeight="1">
      <c r="A43" s="72"/>
      <c r="B43" s="72"/>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row>
    <row r="44" spans="1:77" ht="15.75" customHeight="1">
      <c r="A44" s="72"/>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row>
    <row r="45" spans="1:77" ht="15.75" customHeight="1">
      <c r="A45" s="72"/>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row>
    <row r="46" spans="1:77" ht="15.75" customHeight="1">
      <c r="A46" s="72"/>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row>
    <row r="47" spans="1:77" ht="15.75" customHeight="1">
      <c r="A47" s="72"/>
      <c r="B47" s="72"/>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row>
    <row r="48" spans="1:77" ht="15.75" customHeight="1">
      <c r="A48" s="72"/>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row>
    <row r="49" spans="1:77" ht="15.75" customHeight="1">
      <c r="A49" s="72"/>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row>
    <row r="50" spans="1:77" ht="15.75" customHeight="1">
      <c r="A50" s="72"/>
      <c r="B50" s="72"/>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row>
    <row r="51" spans="1:77" ht="15.75" customHeight="1">
      <c r="A51" s="72"/>
      <c r="B51" s="72"/>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row>
    <row r="52" spans="1:77" ht="15.75" customHeight="1">
      <c r="A52" s="72"/>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row>
    <row r="53" spans="1:77" ht="15.75" customHeight="1">
      <c r="A53" s="72"/>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row>
    <row r="54" spans="1:77" ht="15.75" customHeight="1">
      <c r="A54" s="72"/>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row>
    <row r="55" spans="1:77" ht="15.75" customHeight="1">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row>
    <row r="56" spans="1:77" ht="15.75" customHeight="1">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row>
    <row r="57" spans="1:77" ht="15.75" customHeight="1">
      <c r="A57" s="72"/>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row>
    <row r="58" spans="1:77" ht="15.75" customHeight="1">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row>
    <row r="59" spans="1:77" ht="15.75" customHeight="1">
      <c r="A59" s="72"/>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row>
    <row r="60" spans="1:77" ht="15.75" customHeight="1">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row>
    <row r="61" spans="1:77" ht="15.75" customHeight="1">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row>
    <row r="62" spans="1:77" ht="15.75" customHeight="1">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row>
    <row r="63" spans="1:77" ht="15.75" customHeight="1">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row>
    <row r="64" spans="1:77" ht="15.75" customHeight="1">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row>
    <row r="65" spans="1:77" ht="15.75" customHeight="1">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row>
    <row r="66" spans="1:77" ht="15.75" customHeight="1">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row>
    <row r="67" spans="1:77" ht="15.75" customHeight="1">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row>
    <row r="68" spans="1:77" ht="15.75" customHeight="1">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row>
    <row r="69" spans="1:77" ht="15.75" customHeight="1">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row>
    <row r="70" spans="1:77" ht="15.75" customHeight="1">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row>
    <row r="71" spans="1:77" ht="15.75" customHeight="1">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row>
    <row r="72" spans="1:77" ht="15.75" customHeight="1">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row>
    <row r="73" spans="1:77" ht="15.75" customHeight="1">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row>
    <row r="74" spans="1:77" ht="15.75" customHeight="1">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row>
    <row r="75" spans="1:77" ht="15.75" customHeight="1">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c r="BV75" s="72"/>
      <c r="BW75" s="72"/>
      <c r="BX75" s="72"/>
      <c r="BY75" s="72"/>
    </row>
    <row r="76" spans="1:77" ht="15.75" customHeight="1">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row>
    <row r="77" spans="1:77" ht="15.75" customHeight="1">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c r="BR77" s="72"/>
      <c r="BS77" s="72"/>
      <c r="BT77" s="72"/>
      <c r="BU77" s="72"/>
      <c r="BV77" s="72"/>
      <c r="BW77" s="72"/>
      <c r="BX77" s="72"/>
      <c r="BY77" s="72"/>
    </row>
    <row r="78" spans="1:77" ht="15.75" customHeight="1">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c r="BR78" s="72"/>
      <c r="BS78" s="72"/>
      <c r="BT78" s="72"/>
      <c r="BU78" s="72"/>
      <c r="BV78" s="72"/>
      <c r="BW78" s="72"/>
      <c r="BX78" s="72"/>
      <c r="BY78" s="72"/>
    </row>
    <row r="79" spans="1:77" ht="15.75" customHeight="1">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c r="BL79" s="72"/>
      <c r="BM79" s="72"/>
      <c r="BN79" s="72"/>
      <c r="BO79" s="72"/>
      <c r="BP79" s="72"/>
      <c r="BQ79" s="72"/>
      <c r="BR79" s="72"/>
      <c r="BS79" s="72"/>
      <c r="BT79" s="72"/>
      <c r="BU79" s="72"/>
      <c r="BV79" s="72"/>
      <c r="BW79" s="72"/>
      <c r="BX79" s="72"/>
      <c r="BY79" s="72"/>
    </row>
    <row r="80" spans="1:77" ht="15.75" customHeight="1">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row>
    <row r="81" spans="1:77" ht="15.75" customHeight="1">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row>
    <row r="82" spans="1:77" ht="15.75" customHeight="1">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c r="BL82" s="72"/>
      <c r="BM82" s="72"/>
      <c r="BN82" s="72"/>
      <c r="BO82" s="72"/>
      <c r="BP82" s="72"/>
      <c r="BQ82" s="72"/>
      <c r="BR82" s="72"/>
      <c r="BS82" s="72"/>
      <c r="BT82" s="72"/>
      <c r="BU82" s="72"/>
      <c r="BV82" s="72"/>
      <c r="BW82" s="72"/>
      <c r="BX82" s="72"/>
      <c r="BY82" s="72"/>
    </row>
    <row r="83" spans="1:77" ht="15.75" customHeight="1">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c r="BL83" s="72"/>
      <c r="BM83" s="72"/>
      <c r="BN83" s="72"/>
      <c r="BO83" s="72"/>
      <c r="BP83" s="72"/>
      <c r="BQ83" s="72"/>
      <c r="BR83" s="72"/>
      <c r="BS83" s="72"/>
      <c r="BT83" s="72"/>
      <c r="BU83" s="72"/>
      <c r="BV83" s="72"/>
      <c r="BW83" s="72"/>
      <c r="BX83" s="72"/>
      <c r="BY83" s="72"/>
    </row>
    <row r="84" spans="1:77" ht="15.75" customHeight="1">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c r="BL84" s="72"/>
      <c r="BM84" s="72"/>
      <c r="BN84" s="72"/>
      <c r="BO84" s="72"/>
      <c r="BP84" s="72"/>
      <c r="BQ84" s="72"/>
      <c r="BR84" s="72"/>
      <c r="BS84" s="72"/>
      <c r="BT84" s="72"/>
      <c r="BU84" s="72"/>
      <c r="BV84" s="72"/>
      <c r="BW84" s="72"/>
      <c r="BX84" s="72"/>
      <c r="BY84" s="72"/>
    </row>
    <row r="85" spans="1:77" ht="15.75" customHeight="1">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c r="BL85" s="72"/>
      <c r="BM85" s="72"/>
      <c r="BN85" s="72"/>
      <c r="BO85" s="72"/>
      <c r="BP85" s="72"/>
      <c r="BQ85" s="72"/>
      <c r="BR85" s="72"/>
      <c r="BS85" s="72"/>
      <c r="BT85" s="72"/>
      <c r="BU85" s="72"/>
      <c r="BV85" s="72"/>
      <c r="BW85" s="72"/>
      <c r="BX85" s="72"/>
      <c r="BY85" s="72"/>
    </row>
    <row r="86" spans="1:77" ht="15.75" customHeight="1">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c r="BL86" s="72"/>
      <c r="BM86" s="72"/>
      <c r="BN86" s="72"/>
      <c r="BO86" s="72"/>
      <c r="BP86" s="72"/>
      <c r="BQ86" s="72"/>
      <c r="BR86" s="72"/>
      <c r="BS86" s="72"/>
      <c r="BT86" s="72"/>
      <c r="BU86" s="72"/>
      <c r="BV86" s="72"/>
      <c r="BW86" s="72"/>
      <c r="BX86" s="72"/>
      <c r="BY86" s="72"/>
    </row>
    <row r="87" spans="1:77" ht="15.75" customHeight="1">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c r="BL87" s="72"/>
      <c r="BM87" s="72"/>
      <c r="BN87" s="72"/>
      <c r="BO87" s="72"/>
      <c r="BP87" s="72"/>
      <c r="BQ87" s="72"/>
      <c r="BR87" s="72"/>
      <c r="BS87" s="72"/>
      <c r="BT87" s="72"/>
      <c r="BU87" s="72"/>
      <c r="BV87" s="72"/>
      <c r="BW87" s="72"/>
      <c r="BX87" s="72"/>
      <c r="BY87" s="72"/>
    </row>
    <row r="88" spans="1:77" ht="15.75" customHeight="1">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c r="BL88" s="72"/>
      <c r="BM88" s="72"/>
      <c r="BN88" s="72"/>
      <c r="BO88" s="72"/>
      <c r="BP88" s="72"/>
      <c r="BQ88" s="72"/>
      <c r="BR88" s="72"/>
      <c r="BS88" s="72"/>
      <c r="BT88" s="72"/>
      <c r="BU88" s="72"/>
      <c r="BV88" s="72"/>
      <c r="BW88" s="72"/>
      <c r="BX88" s="72"/>
      <c r="BY88" s="72"/>
    </row>
    <row r="89" spans="1:77" ht="15.75" customHeight="1">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c r="BL89" s="72"/>
      <c r="BM89" s="72"/>
      <c r="BN89" s="72"/>
      <c r="BO89" s="72"/>
      <c r="BP89" s="72"/>
      <c r="BQ89" s="72"/>
      <c r="BR89" s="72"/>
      <c r="BS89" s="72"/>
      <c r="BT89" s="72"/>
      <c r="BU89" s="72"/>
      <c r="BV89" s="72"/>
      <c r="BW89" s="72"/>
      <c r="BX89" s="72"/>
      <c r="BY89" s="72"/>
    </row>
    <row r="90" spans="1:77" ht="15.75" customHeight="1">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c r="BL90" s="72"/>
      <c r="BM90" s="72"/>
      <c r="BN90" s="72"/>
      <c r="BO90" s="72"/>
      <c r="BP90" s="72"/>
      <c r="BQ90" s="72"/>
      <c r="BR90" s="72"/>
      <c r="BS90" s="72"/>
      <c r="BT90" s="72"/>
      <c r="BU90" s="72"/>
      <c r="BV90" s="72"/>
      <c r="BW90" s="72"/>
      <c r="BX90" s="72"/>
      <c r="BY90" s="72"/>
    </row>
    <row r="91" spans="1:77" ht="15.75" customHeight="1">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c r="BL91" s="72"/>
      <c r="BM91" s="72"/>
      <c r="BN91" s="72"/>
      <c r="BO91" s="72"/>
      <c r="BP91" s="72"/>
      <c r="BQ91" s="72"/>
      <c r="BR91" s="72"/>
      <c r="BS91" s="72"/>
      <c r="BT91" s="72"/>
      <c r="BU91" s="72"/>
      <c r="BV91" s="72"/>
      <c r="BW91" s="72"/>
      <c r="BX91" s="72"/>
      <c r="BY91" s="72"/>
    </row>
    <row r="92" spans="1:77" ht="15.75" customHeight="1">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c r="BL92" s="72"/>
      <c r="BM92" s="72"/>
      <c r="BN92" s="72"/>
      <c r="BO92" s="72"/>
      <c r="BP92" s="72"/>
      <c r="BQ92" s="72"/>
      <c r="BR92" s="72"/>
      <c r="BS92" s="72"/>
      <c r="BT92" s="72"/>
      <c r="BU92" s="72"/>
      <c r="BV92" s="72"/>
      <c r="BW92" s="72"/>
      <c r="BX92" s="72"/>
      <c r="BY92" s="72"/>
    </row>
    <row r="93" spans="1:77" ht="15.75" customHeight="1">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c r="BL93" s="72"/>
      <c r="BM93" s="72"/>
      <c r="BN93" s="72"/>
      <c r="BO93" s="72"/>
      <c r="BP93" s="72"/>
      <c r="BQ93" s="72"/>
      <c r="BR93" s="72"/>
      <c r="BS93" s="72"/>
      <c r="BT93" s="72"/>
      <c r="BU93" s="72"/>
      <c r="BV93" s="72"/>
      <c r="BW93" s="72"/>
      <c r="BX93" s="72"/>
      <c r="BY93" s="72"/>
    </row>
    <row r="94" spans="1:77" ht="15.75" customHeight="1">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c r="BL94" s="72"/>
      <c r="BM94" s="72"/>
      <c r="BN94" s="72"/>
      <c r="BO94" s="72"/>
      <c r="BP94" s="72"/>
      <c r="BQ94" s="72"/>
      <c r="BR94" s="72"/>
      <c r="BS94" s="72"/>
      <c r="BT94" s="72"/>
      <c r="BU94" s="72"/>
      <c r="BV94" s="72"/>
      <c r="BW94" s="72"/>
      <c r="BX94" s="72"/>
      <c r="BY94" s="72"/>
    </row>
    <row r="95" spans="1:77" ht="15.75" customHeight="1">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c r="BL95" s="72"/>
      <c r="BM95" s="72"/>
      <c r="BN95" s="72"/>
      <c r="BO95" s="72"/>
      <c r="BP95" s="72"/>
      <c r="BQ95" s="72"/>
      <c r="BR95" s="72"/>
      <c r="BS95" s="72"/>
      <c r="BT95" s="72"/>
      <c r="BU95" s="72"/>
      <c r="BV95" s="72"/>
      <c r="BW95" s="72"/>
      <c r="BX95" s="72"/>
      <c r="BY95" s="72"/>
    </row>
    <row r="96" spans="1:77" ht="15.75" customHeight="1">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c r="BL96" s="72"/>
      <c r="BM96" s="72"/>
      <c r="BN96" s="72"/>
      <c r="BO96" s="72"/>
      <c r="BP96" s="72"/>
      <c r="BQ96" s="72"/>
      <c r="BR96" s="72"/>
      <c r="BS96" s="72"/>
      <c r="BT96" s="72"/>
      <c r="BU96" s="72"/>
      <c r="BV96" s="72"/>
      <c r="BW96" s="72"/>
      <c r="BX96" s="72"/>
      <c r="BY96" s="72"/>
    </row>
    <row r="97" spans="1:77" ht="15.75" customHeight="1">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c r="BL97" s="72"/>
      <c r="BM97" s="72"/>
      <c r="BN97" s="72"/>
      <c r="BO97" s="72"/>
      <c r="BP97" s="72"/>
      <c r="BQ97" s="72"/>
      <c r="BR97" s="72"/>
      <c r="BS97" s="72"/>
      <c r="BT97" s="72"/>
      <c r="BU97" s="72"/>
      <c r="BV97" s="72"/>
      <c r="BW97" s="72"/>
      <c r="BX97" s="72"/>
      <c r="BY97" s="72"/>
    </row>
    <row r="98" spans="1:77" ht="15.75" customHeight="1">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c r="BL98" s="72"/>
      <c r="BM98" s="72"/>
      <c r="BN98" s="72"/>
      <c r="BO98" s="72"/>
      <c r="BP98" s="72"/>
      <c r="BQ98" s="72"/>
      <c r="BR98" s="72"/>
      <c r="BS98" s="72"/>
      <c r="BT98" s="72"/>
      <c r="BU98" s="72"/>
      <c r="BV98" s="72"/>
      <c r="BW98" s="72"/>
      <c r="BX98" s="72"/>
      <c r="BY98" s="72"/>
    </row>
    <row r="99" spans="1:77" ht="15.75" customHeight="1">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c r="BL99" s="72"/>
      <c r="BM99" s="72"/>
      <c r="BN99" s="72"/>
      <c r="BO99" s="72"/>
      <c r="BP99" s="72"/>
      <c r="BQ99" s="72"/>
      <c r="BR99" s="72"/>
      <c r="BS99" s="72"/>
      <c r="BT99" s="72"/>
      <c r="BU99" s="72"/>
      <c r="BV99" s="72"/>
      <c r="BW99" s="72"/>
      <c r="BX99" s="72"/>
      <c r="BY99" s="72"/>
    </row>
    <row r="100" spans="1:77" ht="15.75" hidden="1" customHeight="1">
      <c r="A100" s="72"/>
      <c r="B100" s="72"/>
      <c r="C100" s="157" t="s">
        <v>255</v>
      </c>
      <c r="D100" s="72"/>
      <c r="E100" s="158" t="s">
        <v>287</v>
      </c>
      <c r="F100" s="159"/>
      <c r="G100" s="160" t="s">
        <v>288</v>
      </c>
      <c r="H100" s="72"/>
      <c r="I100" s="158" t="s">
        <v>290</v>
      </c>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c r="BL100" s="72"/>
      <c r="BM100" s="72"/>
      <c r="BN100" s="72"/>
      <c r="BO100" s="72"/>
      <c r="BP100" s="72"/>
      <c r="BQ100" s="72"/>
      <c r="BR100" s="72"/>
      <c r="BS100" s="72"/>
      <c r="BT100" s="72"/>
      <c r="BU100" s="72"/>
      <c r="BV100" s="72"/>
      <c r="BW100" s="72"/>
      <c r="BX100" s="72"/>
      <c r="BY100" s="72"/>
    </row>
    <row r="101" spans="1:77" ht="15.75" hidden="1" customHeight="1">
      <c r="A101" s="72"/>
      <c r="B101" s="72"/>
      <c r="C101" s="161" t="s">
        <v>87</v>
      </c>
      <c r="D101" s="72"/>
      <c r="E101" s="162" t="s">
        <v>201</v>
      </c>
      <c r="F101" s="72"/>
      <c r="G101" s="162" t="s">
        <v>292</v>
      </c>
      <c r="H101" s="72"/>
      <c r="I101" s="162" t="s">
        <v>293</v>
      </c>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c r="BL101" s="72"/>
      <c r="BM101" s="72"/>
      <c r="BN101" s="72"/>
      <c r="BO101" s="72"/>
      <c r="BP101" s="72"/>
      <c r="BQ101" s="72"/>
      <c r="BR101" s="72"/>
      <c r="BS101" s="72"/>
      <c r="BT101" s="72"/>
      <c r="BU101" s="72"/>
      <c r="BV101" s="72"/>
      <c r="BW101" s="72"/>
      <c r="BX101" s="72"/>
      <c r="BY101" s="72"/>
    </row>
    <row r="102" spans="1:77" ht="15.75" hidden="1" customHeight="1">
      <c r="A102" s="72"/>
      <c r="B102" s="72"/>
      <c r="C102" s="161" t="s">
        <v>267</v>
      </c>
      <c r="D102" s="72"/>
      <c r="E102" s="162" t="s">
        <v>158</v>
      </c>
      <c r="F102" s="72"/>
      <c r="G102" s="162" t="s">
        <v>214</v>
      </c>
      <c r="H102" s="72"/>
      <c r="I102" s="162" t="s">
        <v>99</v>
      </c>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c r="BL102" s="72"/>
      <c r="BM102" s="72"/>
      <c r="BN102" s="72"/>
      <c r="BO102" s="72"/>
      <c r="BP102" s="72"/>
      <c r="BQ102" s="72"/>
      <c r="BR102" s="72"/>
      <c r="BS102" s="72"/>
      <c r="BT102" s="72"/>
      <c r="BU102" s="72"/>
      <c r="BV102" s="72"/>
      <c r="BW102" s="72"/>
      <c r="BX102" s="72"/>
      <c r="BY102" s="72"/>
    </row>
    <row r="103" spans="1:77" ht="15.75" hidden="1" customHeight="1">
      <c r="A103" s="72"/>
      <c r="B103" s="72"/>
      <c r="C103" s="161" t="s">
        <v>268</v>
      </c>
      <c r="D103" s="72"/>
      <c r="E103" s="162" t="s">
        <v>294</v>
      </c>
      <c r="F103" s="72"/>
      <c r="G103" s="162" t="s">
        <v>96</v>
      </c>
      <c r="H103" s="72"/>
      <c r="I103" s="162" t="s">
        <v>127</v>
      </c>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c r="BL103" s="72"/>
      <c r="BM103" s="72"/>
      <c r="BN103" s="72"/>
      <c r="BO103" s="72"/>
      <c r="BP103" s="72"/>
      <c r="BQ103" s="72"/>
      <c r="BR103" s="72"/>
      <c r="BS103" s="72"/>
      <c r="BT103" s="72"/>
      <c r="BU103" s="72"/>
      <c r="BV103" s="72"/>
      <c r="BW103" s="72"/>
      <c r="BX103" s="72"/>
      <c r="BY103" s="72"/>
    </row>
    <row r="104" spans="1:77" ht="15.75" hidden="1" customHeight="1">
      <c r="A104" s="72"/>
      <c r="B104" s="72"/>
      <c r="C104" s="161" t="s">
        <v>269</v>
      </c>
      <c r="D104" s="72"/>
      <c r="E104" s="162" t="s">
        <v>295</v>
      </c>
      <c r="F104" s="72"/>
      <c r="G104" s="162" t="s">
        <v>296</v>
      </c>
      <c r="H104" s="72"/>
      <c r="I104" s="162" t="s">
        <v>118</v>
      </c>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c r="BL104" s="72"/>
      <c r="BM104" s="72"/>
      <c r="BN104" s="72"/>
      <c r="BO104" s="72"/>
      <c r="BP104" s="72"/>
      <c r="BQ104" s="72"/>
      <c r="BR104" s="72"/>
      <c r="BS104" s="72"/>
      <c r="BT104" s="72"/>
      <c r="BU104" s="72"/>
      <c r="BV104" s="72"/>
      <c r="BW104" s="72"/>
      <c r="BX104" s="72"/>
      <c r="BY104" s="72"/>
    </row>
    <row r="105" spans="1:77" ht="15.75" hidden="1" customHeight="1">
      <c r="A105" s="72"/>
      <c r="B105" s="72"/>
      <c r="C105" s="161" t="s">
        <v>270</v>
      </c>
      <c r="D105" s="72"/>
      <c r="E105" s="162" t="s">
        <v>297</v>
      </c>
      <c r="F105" s="72"/>
      <c r="G105" s="163" t="s">
        <v>105</v>
      </c>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c r="BL105" s="72"/>
      <c r="BM105" s="72"/>
      <c r="BN105" s="72"/>
      <c r="BO105" s="72"/>
      <c r="BP105" s="72"/>
      <c r="BQ105" s="72"/>
      <c r="BR105" s="72"/>
      <c r="BS105" s="72"/>
      <c r="BT105" s="72"/>
      <c r="BU105" s="72"/>
      <c r="BV105" s="72"/>
      <c r="BW105" s="72"/>
      <c r="BX105" s="72"/>
      <c r="BY105" s="72"/>
    </row>
    <row r="106" spans="1:77" ht="15.75" hidden="1" customHeight="1">
      <c r="A106" s="72"/>
      <c r="B106" s="72"/>
      <c r="C106" s="161" t="s">
        <v>271</v>
      </c>
      <c r="D106" s="72"/>
      <c r="E106" s="162" t="s">
        <v>226</v>
      </c>
      <c r="F106" s="72"/>
      <c r="G106" s="72"/>
      <c r="H106" s="72"/>
      <c r="I106" s="158" t="s">
        <v>46</v>
      </c>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72"/>
      <c r="BO106" s="72"/>
      <c r="BP106" s="72"/>
      <c r="BQ106" s="72"/>
      <c r="BR106" s="72"/>
      <c r="BS106" s="72"/>
      <c r="BT106" s="72"/>
      <c r="BU106" s="72"/>
      <c r="BV106" s="72"/>
      <c r="BW106" s="72"/>
      <c r="BX106" s="72"/>
      <c r="BY106" s="72"/>
    </row>
    <row r="107" spans="1:77" ht="15.75" hidden="1" customHeight="1">
      <c r="A107" s="72"/>
      <c r="B107" s="72"/>
      <c r="C107" s="161" t="s">
        <v>272</v>
      </c>
      <c r="D107" s="72"/>
      <c r="E107" s="162" t="s">
        <v>298</v>
      </c>
      <c r="F107" s="72"/>
      <c r="G107" s="160" t="s">
        <v>299</v>
      </c>
      <c r="H107" s="72"/>
      <c r="I107" s="162" t="s">
        <v>145</v>
      </c>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row>
    <row r="108" spans="1:77" ht="15.75" hidden="1" customHeight="1">
      <c r="A108" s="72"/>
      <c r="B108" s="72"/>
      <c r="C108" s="161" t="s">
        <v>273</v>
      </c>
      <c r="D108" s="72"/>
      <c r="E108" s="162" t="s">
        <v>88</v>
      </c>
      <c r="F108" s="72"/>
      <c r="G108" s="162" t="s">
        <v>301</v>
      </c>
      <c r="H108" s="72"/>
      <c r="I108" s="162" t="s">
        <v>104</v>
      </c>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c r="BL108" s="72"/>
      <c r="BM108" s="72"/>
      <c r="BN108" s="72"/>
      <c r="BO108" s="72"/>
      <c r="BP108" s="72"/>
      <c r="BQ108" s="72"/>
      <c r="BR108" s="72"/>
      <c r="BS108" s="72"/>
      <c r="BT108" s="72"/>
      <c r="BU108" s="72"/>
      <c r="BV108" s="72"/>
      <c r="BW108" s="72"/>
      <c r="BX108" s="72"/>
      <c r="BY108" s="72"/>
    </row>
    <row r="109" spans="1:77" ht="15.75" hidden="1" customHeight="1">
      <c r="A109" s="72"/>
      <c r="B109" s="72"/>
      <c r="C109" s="161" t="s">
        <v>275</v>
      </c>
      <c r="D109" s="72"/>
      <c r="E109" s="162" t="s">
        <v>128</v>
      </c>
      <c r="F109" s="72"/>
      <c r="G109" s="162" t="s">
        <v>116</v>
      </c>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c r="BL109" s="72"/>
      <c r="BM109" s="72"/>
      <c r="BN109" s="72"/>
      <c r="BO109" s="72"/>
      <c r="BP109" s="72"/>
      <c r="BQ109" s="72"/>
      <c r="BR109" s="72"/>
      <c r="BS109" s="72"/>
      <c r="BT109" s="72"/>
      <c r="BU109" s="72"/>
      <c r="BV109" s="72"/>
      <c r="BW109" s="72"/>
      <c r="BX109" s="72"/>
      <c r="BY109" s="72"/>
    </row>
    <row r="110" spans="1:77" ht="15.75" hidden="1" customHeight="1">
      <c r="A110" s="72"/>
      <c r="B110" s="72"/>
      <c r="C110" s="161" t="s">
        <v>276</v>
      </c>
      <c r="D110" s="72"/>
      <c r="E110" s="162" t="s">
        <v>302</v>
      </c>
      <c r="F110" s="72"/>
      <c r="G110" s="162" t="s">
        <v>98</v>
      </c>
      <c r="H110" s="72"/>
      <c r="I110" s="164" t="s">
        <v>303</v>
      </c>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c r="BL110" s="72"/>
      <c r="BM110" s="72"/>
      <c r="BN110" s="72"/>
      <c r="BO110" s="72"/>
      <c r="BP110" s="72"/>
      <c r="BQ110" s="72"/>
      <c r="BR110" s="72"/>
      <c r="BS110" s="72"/>
      <c r="BT110" s="72"/>
      <c r="BU110" s="72"/>
      <c r="BV110" s="72"/>
      <c r="BW110" s="72"/>
      <c r="BX110" s="72"/>
      <c r="BY110" s="72"/>
    </row>
    <row r="111" spans="1:77" ht="15.75" hidden="1" customHeight="1">
      <c r="A111" s="72"/>
      <c r="B111" s="72"/>
      <c r="C111" s="161" t="s">
        <v>274</v>
      </c>
      <c r="D111" s="72"/>
      <c r="E111" s="162" t="s">
        <v>304</v>
      </c>
      <c r="F111" s="72"/>
      <c r="G111" s="162" t="s">
        <v>215</v>
      </c>
      <c r="H111" s="72"/>
      <c r="I111" s="165">
        <v>15</v>
      </c>
      <c r="J111" s="166">
        <v>30</v>
      </c>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c r="BL111" s="72"/>
      <c r="BM111" s="72"/>
      <c r="BN111" s="72"/>
      <c r="BO111" s="72"/>
      <c r="BP111" s="72"/>
      <c r="BQ111" s="72"/>
      <c r="BR111" s="72"/>
      <c r="BS111" s="72"/>
      <c r="BT111" s="72"/>
      <c r="BU111" s="72"/>
      <c r="BV111" s="72"/>
      <c r="BW111" s="72"/>
      <c r="BX111" s="72"/>
      <c r="BY111" s="72"/>
    </row>
    <row r="112" spans="1:77" ht="15.75" hidden="1" customHeight="1">
      <c r="A112" s="72"/>
      <c r="B112" s="72"/>
      <c r="C112" s="161" t="s">
        <v>277</v>
      </c>
      <c r="D112" s="72"/>
      <c r="E112" s="162" t="s">
        <v>305</v>
      </c>
      <c r="F112" s="72"/>
      <c r="G112" s="162" t="s">
        <v>117</v>
      </c>
      <c r="H112" s="72"/>
      <c r="I112" s="165">
        <v>0</v>
      </c>
      <c r="J112" s="166">
        <v>0</v>
      </c>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c r="BL112" s="72"/>
      <c r="BM112" s="72"/>
      <c r="BN112" s="72"/>
      <c r="BO112" s="72"/>
      <c r="BP112" s="72"/>
      <c r="BQ112" s="72"/>
      <c r="BR112" s="72"/>
      <c r="BS112" s="72"/>
      <c r="BT112" s="72"/>
      <c r="BU112" s="72"/>
      <c r="BV112" s="72"/>
      <c r="BW112" s="72"/>
      <c r="BX112" s="72"/>
      <c r="BY112" s="72"/>
    </row>
    <row r="113" spans="1:77" ht="15.75" hidden="1" customHeight="1">
      <c r="A113" s="72"/>
      <c r="B113" s="72"/>
      <c r="C113" s="161" t="s">
        <v>278</v>
      </c>
      <c r="D113" s="72"/>
      <c r="E113" s="162" t="s">
        <v>306</v>
      </c>
      <c r="F113" s="72"/>
      <c r="G113" s="162" t="s">
        <v>106</v>
      </c>
      <c r="H113" s="72"/>
      <c r="I113" s="167">
        <v>10</v>
      </c>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c r="BL113" s="72"/>
      <c r="BM113" s="72"/>
      <c r="BN113" s="72"/>
      <c r="BO113" s="72"/>
      <c r="BP113" s="72"/>
      <c r="BQ113" s="72"/>
      <c r="BR113" s="72"/>
      <c r="BS113" s="72"/>
      <c r="BT113" s="72"/>
      <c r="BU113" s="72"/>
      <c r="BV113" s="72"/>
      <c r="BW113" s="72"/>
      <c r="BX113" s="72"/>
      <c r="BY113" s="72"/>
    </row>
    <row r="114" spans="1:77" ht="15.75" hidden="1" customHeight="1">
      <c r="A114" s="72"/>
      <c r="B114" s="72"/>
      <c r="C114" s="161" t="s">
        <v>279</v>
      </c>
      <c r="D114" s="72"/>
      <c r="E114" s="162" t="s">
        <v>307</v>
      </c>
      <c r="F114" s="72"/>
      <c r="G114" s="162" t="s">
        <v>108</v>
      </c>
      <c r="H114" s="72"/>
      <c r="I114" s="168">
        <v>5</v>
      </c>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c r="BL114" s="72"/>
      <c r="BM114" s="72"/>
      <c r="BN114" s="72"/>
      <c r="BO114" s="72"/>
      <c r="BP114" s="72"/>
      <c r="BQ114" s="72"/>
      <c r="BR114" s="72"/>
      <c r="BS114" s="72"/>
      <c r="BT114" s="72"/>
      <c r="BU114" s="72"/>
      <c r="BV114" s="72"/>
      <c r="BW114" s="72"/>
      <c r="BX114" s="72"/>
      <c r="BY114" s="72"/>
    </row>
    <row r="115" spans="1:77" ht="15.75" hidden="1" customHeight="1">
      <c r="A115" s="72"/>
      <c r="B115" s="72"/>
      <c r="C115" s="72"/>
      <c r="D115" s="72"/>
      <c r="E115" s="162" t="s">
        <v>309</v>
      </c>
      <c r="F115" s="72"/>
      <c r="G115" s="162" t="s">
        <v>310</v>
      </c>
      <c r="H115" s="72"/>
      <c r="I115" s="167">
        <v>0</v>
      </c>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c r="BL115" s="72"/>
      <c r="BM115" s="72"/>
      <c r="BN115" s="72"/>
      <c r="BO115" s="72"/>
      <c r="BP115" s="72"/>
      <c r="BQ115" s="72"/>
      <c r="BR115" s="72"/>
      <c r="BS115" s="72"/>
      <c r="BT115" s="72"/>
      <c r="BU115" s="72"/>
      <c r="BV115" s="72"/>
      <c r="BW115" s="72"/>
      <c r="BX115" s="72"/>
      <c r="BY115" s="72"/>
    </row>
    <row r="116" spans="1:77" ht="15.75" hidden="1" customHeight="1">
      <c r="A116" s="72"/>
      <c r="B116" s="72"/>
      <c r="C116" s="157" t="s">
        <v>311</v>
      </c>
      <c r="D116" s="72"/>
      <c r="E116" s="162" t="s">
        <v>312</v>
      </c>
      <c r="F116" s="72"/>
      <c r="G116" s="162" t="s">
        <v>313</v>
      </c>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c r="BL116" s="72"/>
      <c r="BM116" s="72"/>
      <c r="BN116" s="72"/>
      <c r="BO116" s="72"/>
      <c r="BP116" s="72"/>
      <c r="BQ116" s="72"/>
      <c r="BR116" s="72"/>
      <c r="BS116" s="72"/>
      <c r="BT116" s="72"/>
      <c r="BU116" s="72"/>
      <c r="BV116" s="72"/>
      <c r="BW116" s="72"/>
      <c r="BX116" s="72"/>
      <c r="BY116" s="72"/>
    </row>
    <row r="117" spans="1:77" ht="15.75" hidden="1" customHeight="1">
      <c r="A117" s="72"/>
      <c r="B117" s="72"/>
      <c r="C117" s="161" t="s">
        <v>265</v>
      </c>
      <c r="D117" s="72"/>
      <c r="E117" s="162" t="s">
        <v>314</v>
      </c>
      <c r="F117" s="72"/>
      <c r="G117" s="162" t="s">
        <v>315</v>
      </c>
      <c r="H117" s="72"/>
      <c r="I117" s="160" t="s">
        <v>316</v>
      </c>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c r="BL117" s="72"/>
      <c r="BM117" s="72"/>
      <c r="BN117" s="72"/>
      <c r="BO117" s="72"/>
      <c r="BP117" s="72"/>
      <c r="BQ117" s="72"/>
      <c r="BR117" s="72"/>
      <c r="BS117" s="72"/>
      <c r="BT117" s="72"/>
      <c r="BU117" s="72"/>
      <c r="BV117" s="72"/>
      <c r="BW117" s="72"/>
      <c r="BX117" s="72"/>
      <c r="BY117" s="72"/>
    </row>
    <row r="118" spans="1:77" ht="15.75" hidden="1" customHeight="1">
      <c r="A118" s="72"/>
      <c r="B118" s="72"/>
      <c r="C118" s="142"/>
      <c r="D118" s="72"/>
      <c r="E118" s="162" t="s">
        <v>235</v>
      </c>
      <c r="F118" s="72"/>
      <c r="G118" s="72"/>
      <c r="H118" s="72"/>
      <c r="I118" s="162" t="s">
        <v>115</v>
      </c>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c r="BJ118" s="72"/>
      <c r="BK118" s="72"/>
      <c r="BL118" s="72"/>
      <c r="BM118" s="72"/>
      <c r="BN118" s="72"/>
      <c r="BO118" s="72"/>
      <c r="BP118" s="72"/>
      <c r="BQ118" s="72"/>
      <c r="BR118" s="72"/>
      <c r="BS118" s="72"/>
      <c r="BT118" s="72"/>
      <c r="BU118" s="72"/>
      <c r="BV118" s="72"/>
      <c r="BW118" s="72"/>
      <c r="BX118" s="72"/>
      <c r="BY118" s="72"/>
    </row>
    <row r="119" spans="1:77" ht="15.75" hidden="1" customHeight="1">
      <c r="A119" s="72"/>
      <c r="B119" s="72"/>
      <c r="C119" s="142"/>
      <c r="D119" s="72"/>
      <c r="E119" s="72"/>
      <c r="F119" s="72"/>
      <c r="G119" s="72"/>
      <c r="H119" s="72"/>
      <c r="I119" s="162" t="s">
        <v>317</v>
      </c>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c r="BI119" s="72"/>
      <c r="BJ119" s="72"/>
      <c r="BK119" s="72"/>
      <c r="BL119" s="72"/>
      <c r="BM119" s="72"/>
      <c r="BN119" s="72"/>
      <c r="BO119" s="72"/>
      <c r="BP119" s="72"/>
      <c r="BQ119" s="72"/>
      <c r="BR119" s="72"/>
      <c r="BS119" s="72"/>
      <c r="BT119" s="72"/>
      <c r="BU119" s="72"/>
      <c r="BV119" s="72"/>
      <c r="BW119" s="72"/>
      <c r="BX119" s="72"/>
      <c r="BY119" s="72"/>
    </row>
    <row r="120" spans="1:77" ht="15.75" hidden="1" customHeight="1">
      <c r="A120" s="72"/>
      <c r="B120" s="72"/>
      <c r="C120" s="142"/>
      <c r="D120" s="72"/>
      <c r="E120" s="164" t="s">
        <v>319</v>
      </c>
      <c r="F120" s="72"/>
      <c r="G120" s="160" t="s">
        <v>60</v>
      </c>
      <c r="H120" s="72"/>
      <c r="I120" s="162" t="s">
        <v>320</v>
      </c>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c r="BI120" s="72"/>
      <c r="BJ120" s="72"/>
      <c r="BK120" s="72"/>
      <c r="BL120" s="72"/>
      <c r="BM120" s="72"/>
      <c r="BN120" s="72"/>
      <c r="BO120" s="72"/>
      <c r="BP120" s="72"/>
      <c r="BQ120" s="72"/>
      <c r="BR120" s="72"/>
      <c r="BS120" s="72"/>
      <c r="BT120" s="72"/>
      <c r="BU120" s="72"/>
      <c r="BV120" s="72"/>
      <c r="BW120" s="72"/>
      <c r="BX120" s="72"/>
      <c r="BY120" s="72"/>
    </row>
    <row r="121" spans="1:77" ht="15.75" hidden="1" customHeight="1">
      <c r="A121" s="72"/>
      <c r="B121" s="72"/>
      <c r="C121" s="142"/>
      <c r="D121" s="72"/>
      <c r="E121" s="169" t="s">
        <v>216</v>
      </c>
      <c r="F121" s="72"/>
      <c r="G121" s="162" t="s">
        <v>114</v>
      </c>
      <c r="H121" s="72"/>
      <c r="I121" s="170"/>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c r="BI121" s="72"/>
      <c r="BJ121" s="72"/>
      <c r="BK121" s="72"/>
      <c r="BL121" s="72"/>
      <c r="BM121" s="72"/>
      <c r="BN121" s="72"/>
      <c r="BO121" s="72"/>
      <c r="BP121" s="72"/>
      <c r="BQ121" s="72"/>
      <c r="BR121" s="72"/>
      <c r="BS121" s="72"/>
      <c r="BT121" s="72"/>
      <c r="BU121" s="72"/>
      <c r="BV121" s="72"/>
      <c r="BW121" s="72"/>
      <c r="BX121" s="72"/>
      <c r="BY121" s="72"/>
    </row>
    <row r="122" spans="1:77" ht="15.75" hidden="1" customHeight="1">
      <c r="A122" s="72"/>
      <c r="B122" s="72"/>
      <c r="C122" s="142"/>
      <c r="D122" s="72"/>
      <c r="E122" s="169" t="s">
        <v>100</v>
      </c>
      <c r="F122" s="72"/>
      <c r="G122" s="162" t="s">
        <v>324</v>
      </c>
      <c r="H122" s="159"/>
      <c r="I122" s="171" t="s">
        <v>325</v>
      </c>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c r="BI122" s="72"/>
      <c r="BJ122" s="72"/>
      <c r="BK122" s="72"/>
      <c r="BL122" s="72"/>
      <c r="BM122" s="72"/>
      <c r="BN122" s="72"/>
      <c r="BO122" s="72"/>
      <c r="BP122" s="72"/>
      <c r="BQ122" s="72"/>
      <c r="BR122" s="72"/>
      <c r="BS122" s="72"/>
      <c r="BT122" s="72"/>
      <c r="BU122" s="72"/>
      <c r="BV122" s="72"/>
      <c r="BW122" s="72"/>
      <c r="BX122" s="72"/>
      <c r="BY122" s="72"/>
    </row>
    <row r="123" spans="1:77" ht="15.75" hidden="1" customHeight="1">
      <c r="A123" s="72"/>
      <c r="B123" s="72"/>
      <c r="C123" s="142"/>
      <c r="D123" s="72"/>
      <c r="E123" s="169" t="s">
        <v>328</v>
      </c>
      <c r="F123" s="72"/>
      <c r="G123" s="162" t="s">
        <v>329</v>
      </c>
      <c r="H123" s="159"/>
      <c r="I123" s="172" t="s">
        <v>106</v>
      </c>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c r="BI123" s="72"/>
      <c r="BJ123" s="72"/>
      <c r="BK123" s="72"/>
      <c r="BL123" s="72"/>
      <c r="BM123" s="72"/>
      <c r="BN123" s="72"/>
      <c r="BO123" s="72"/>
      <c r="BP123" s="72"/>
      <c r="BQ123" s="72"/>
      <c r="BR123" s="72"/>
      <c r="BS123" s="72"/>
      <c r="BT123" s="72"/>
      <c r="BU123" s="72"/>
      <c r="BV123" s="72"/>
      <c r="BW123" s="72"/>
      <c r="BX123" s="72"/>
      <c r="BY123" s="72"/>
    </row>
    <row r="124" spans="1:77" ht="15.75" hidden="1" customHeight="1">
      <c r="A124" s="72"/>
      <c r="B124" s="72"/>
      <c r="C124" s="142"/>
      <c r="D124" s="72"/>
      <c r="E124" s="72"/>
      <c r="F124" s="72"/>
      <c r="G124" s="72"/>
      <c r="H124" s="159"/>
      <c r="I124" s="162" t="s">
        <v>108</v>
      </c>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c r="BI124" s="72"/>
      <c r="BJ124" s="72"/>
      <c r="BK124" s="72"/>
      <c r="BL124" s="72"/>
      <c r="BM124" s="72"/>
      <c r="BN124" s="72"/>
      <c r="BO124" s="72"/>
      <c r="BP124" s="72"/>
      <c r="BQ124" s="72"/>
      <c r="BR124" s="72"/>
      <c r="BS124" s="72"/>
      <c r="BT124" s="72"/>
      <c r="BU124" s="72"/>
      <c r="BV124" s="72"/>
      <c r="BW124" s="72"/>
      <c r="BX124" s="72"/>
      <c r="BY124" s="72"/>
    </row>
    <row r="125" spans="1:77" ht="15.75" customHeight="1">
      <c r="A125" s="72"/>
      <c r="B125" s="72"/>
      <c r="C125" s="14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c r="BI125" s="72"/>
      <c r="BJ125" s="72"/>
      <c r="BK125" s="72"/>
      <c r="BL125" s="72"/>
      <c r="BM125" s="72"/>
      <c r="BN125" s="72"/>
      <c r="BO125" s="72"/>
      <c r="BP125" s="72"/>
      <c r="BQ125" s="72"/>
      <c r="BR125" s="72"/>
      <c r="BS125" s="72"/>
      <c r="BT125" s="72"/>
      <c r="BU125" s="72"/>
      <c r="BV125" s="72"/>
      <c r="BW125" s="72"/>
      <c r="BX125" s="72"/>
      <c r="BY125" s="72"/>
    </row>
    <row r="126" spans="1:77" ht="15.75" customHeight="1">
      <c r="A126" s="72"/>
      <c r="B126" s="72"/>
      <c r="C126" s="14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c r="BI126" s="72"/>
      <c r="BJ126" s="72"/>
      <c r="BK126" s="72"/>
      <c r="BL126" s="72"/>
      <c r="BM126" s="72"/>
      <c r="BN126" s="72"/>
      <c r="BO126" s="72"/>
      <c r="BP126" s="72"/>
      <c r="BQ126" s="72"/>
      <c r="BR126" s="72"/>
      <c r="BS126" s="72"/>
      <c r="BT126" s="72"/>
      <c r="BU126" s="72"/>
      <c r="BV126" s="72"/>
      <c r="BW126" s="72"/>
      <c r="BX126" s="72"/>
      <c r="BY126" s="72"/>
    </row>
    <row r="127" spans="1:77" ht="15.75" customHeight="1">
      <c r="A127" s="72"/>
      <c r="B127" s="72"/>
      <c r="C127" s="14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c r="BJ127" s="72"/>
      <c r="BK127" s="72"/>
      <c r="BL127" s="72"/>
      <c r="BM127" s="72"/>
      <c r="BN127" s="72"/>
      <c r="BO127" s="72"/>
      <c r="BP127" s="72"/>
      <c r="BQ127" s="72"/>
      <c r="BR127" s="72"/>
      <c r="BS127" s="72"/>
      <c r="BT127" s="72"/>
      <c r="BU127" s="72"/>
      <c r="BV127" s="72"/>
      <c r="BW127" s="72"/>
      <c r="BX127" s="72"/>
      <c r="BY127" s="72"/>
    </row>
    <row r="128" spans="1:77" ht="15.75" customHeight="1">
      <c r="A128" s="72"/>
      <c r="B128" s="72"/>
      <c r="C128" s="14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c r="BL128" s="72"/>
      <c r="BM128" s="72"/>
      <c r="BN128" s="72"/>
      <c r="BO128" s="72"/>
      <c r="BP128" s="72"/>
      <c r="BQ128" s="72"/>
      <c r="BR128" s="72"/>
      <c r="BS128" s="72"/>
      <c r="BT128" s="72"/>
      <c r="BU128" s="72"/>
      <c r="BV128" s="72"/>
      <c r="BW128" s="72"/>
      <c r="BX128" s="72"/>
      <c r="BY128" s="72"/>
    </row>
    <row r="129" spans="1:77" ht="15.75" customHeight="1">
      <c r="A129" s="72"/>
      <c r="B129" s="72"/>
      <c r="C129" s="14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c r="BI129" s="72"/>
      <c r="BJ129" s="72"/>
      <c r="BK129" s="72"/>
      <c r="BL129" s="72"/>
      <c r="BM129" s="72"/>
      <c r="BN129" s="72"/>
      <c r="BO129" s="72"/>
      <c r="BP129" s="72"/>
      <c r="BQ129" s="72"/>
      <c r="BR129" s="72"/>
      <c r="BS129" s="72"/>
      <c r="BT129" s="72"/>
      <c r="BU129" s="72"/>
      <c r="BV129" s="72"/>
      <c r="BW129" s="72"/>
      <c r="BX129" s="72"/>
      <c r="BY129" s="72"/>
    </row>
    <row r="130" spans="1:77" ht="15.75" customHeight="1">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c r="BL130" s="72"/>
      <c r="BM130" s="72"/>
      <c r="BN130" s="72"/>
      <c r="BO130" s="72"/>
      <c r="BP130" s="72"/>
      <c r="BQ130" s="72"/>
      <c r="BR130" s="72"/>
      <c r="BS130" s="72"/>
      <c r="BT130" s="72"/>
      <c r="BU130" s="72"/>
      <c r="BV130" s="72"/>
      <c r="BW130" s="72"/>
      <c r="BX130" s="72"/>
      <c r="BY130" s="72"/>
    </row>
    <row r="131" spans="1:77" ht="15.75" customHeight="1">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c r="BI131" s="72"/>
      <c r="BJ131" s="72"/>
      <c r="BK131" s="72"/>
      <c r="BL131" s="72"/>
      <c r="BM131" s="72"/>
      <c r="BN131" s="72"/>
      <c r="BO131" s="72"/>
      <c r="BP131" s="72"/>
      <c r="BQ131" s="72"/>
      <c r="BR131" s="72"/>
      <c r="BS131" s="72"/>
      <c r="BT131" s="72"/>
      <c r="BU131" s="72"/>
      <c r="BV131" s="72"/>
      <c r="BW131" s="72"/>
      <c r="BX131" s="72"/>
      <c r="BY131" s="72"/>
    </row>
    <row r="132" spans="1:77" ht="15.75" customHeight="1">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c r="BL132" s="72"/>
      <c r="BM132" s="72"/>
      <c r="BN132" s="72"/>
      <c r="BO132" s="72"/>
      <c r="BP132" s="72"/>
      <c r="BQ132" s="72"/>
      <c r="BR132" s="72"/>
      <c r="BS132" s="72"/>
      <c r="BT132" s="72"/>
      <c r="BU132" s="72"/>
      <c r="BV132" s="72"/>
      <c r="BW132" s="72"/>
      <c r="BX132" s="72"/>
      <c r="BY132" s="72"/>
    </row>
    <row r="133" spans="1:77" ht="15.75" customHeight="1">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c r="BI133" s="72"/>
      <c r="BJ133" s="72"/>
      <c r="BK133" s="72"/>
      <c r="BL133" s="72"/>
      <c r="BM133" s="72"/>
      <c r="BN133" s="72"/>
      <c r="BO133" s="72"/>
      <c r="BP133" s="72"/>
      <c r="BQ133" s="72"/>
      <c r="BR133" s="72"/>
      <c r="BS133" s="72"/>
      <c r="BT133" s="72"/>
      <c r="BU133" s="72"/>
      <c r="BV133" s="72"/>
      <c r="BW133" s="72"/>
      <c r="BX133" s="72"/>
      <c r="BY133" s="72"/>
    </row>
    <row r="134" spans="1:77" ht="15.75" customHeight="1">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c r="BI134" s="72"/>
      <c r="BJ134" s="72"/>
      <c r="BK134" s="72"/>
      <c r="BL134" s="72"/>
      <c r="BM134" s="72"/>
      <c r="BN134" s="72"/>
      <c r="BO134" s="72"/>
      <c r="BP134" s="72"/>
      <c r="BQ134" s="72"/>
      <c r="BR134" s="72"/>
      <c r="BS134" s="72"/>
      <c r="BT134" s="72"/>
      <c r="BU134" s="72"/>
      <c r="BV134" s="72"/>
      <c r="BW134" s="72"/>
      <c r="BX134" s="72"/>
      <c r="BY134" s="72"/>
    </row>
    <row r="135" spans="1:77" ht="15.75" customHeight="1">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c r="BI135" s="72"/>
      <c r="BJ135" s="72"/>
      <c r="BK135" s="72"/>
      <c r="BL135" s="72"/>
      <c r="BM135" s="72"/>
      <c r="BN135" s="72"/>
      <c r="BO135" s="72"/>
      <c r="BP135" s="72"/>
      <c r="BQ135" s="72"/>
      <c r="BR135" s="72"/>
      <c r="BS135" s="72"/>
      <c r="BT135" s="72"/>
      <c r="BU135" s="72"/>
      <c r="BV135" s="72"/>
      <c r="BW135" s="72"/>
      <c r="BX135" s="72"/>
      <c r="BY135" s="72"/>
    </row>
    <row r="136" spans="1:77" ht="15.75" customHeight="1">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c r="BI136" s="72"/>
      <c r="BJ136" s="72"/>
      <c r="BK136" s="72"/>
      <c r="BL136" s="72"/>
      <c r="BM136" s="72"/>
      <c r="BN136" s="72"/>
      <c r="BO136" s="72"/>
      <c r="BP136" s="72"/>
      <c r="BQ136" s="72"/>
      <c r="BR136" s="72"/>
      <c r="BS136" s="72"/>
      <c r="BT136" s="72"/>
      <c r="BU136" s="72"/>
      <c r="BV136" s="72"/>
      <c r="BW136" s="72"/>
      <c r="BX136" s="72"/>
      <c r="BY136" s="72"/>
    </row>
    <row r="137" spans="1:77" ht="15.75" customHeight="1">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2"/>
      <c r="AY137" s="72"/>
      <c r="AZ137" s="72"/>
      <c r="BA137" s="72"/>
      <c r="BB137" s="72"/>
      <c r="BC137" s="72"/>
      <c r="BD137" s="72"/>
      <c r="BE137" s="72"/>
      <c r="BF137" s="72"/>
      <c r="BG137" s="72"/>
      <c r="BH137" s="72"/>
      <c r="BI137" s="72"/>
      <c r="BJ137" s="72"/>
      <c r="BK137" s="72"/>
      <c r="BL137" s="72"/>
      <c r="BM137" s="72"/>
      <c r="BN137" s="72"/>
      <c r="BO137" s="72"/>
      <c r="BP137" s="72"/>
      <c r="BQ137" s="72"/>
      <c r="BR137" s="72"/>
      <c r="BS137" s="72"/>
      <c r="BT137" s="72"/>
      <c r="BU137" s="72"/>
      <c r="BV137" s="72"/>
      <c r="BW137" s="72"/>
      <c r="BX137" s="72"/>
      <c r="BY137" s="72"/>
    </row>
    <row r="138" spans="1:77" ht="15.75" customHeight="1">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72"/>
      <c r="AS138" s="72"/>
      <c r="AT138" s="72"/>
      <c r="AU138" s="72"/>
      <c r="AV138" s="72"/>
      <c r="AW138" s="72"/>
      <c r="AX138" s="72"/>
      <c r="AY138" s="72"/>
      <c r="AZ138" s="72"/>
      <c r="BA138" s="72"/>
      <c r="BB138" s="72"/>
      <c r="BC138" s="72"/>
      <c r="BD138" s="72"/>
      <c r="BE138" s="72"/>
      <c r="BF138" s="72"/>
      <c r="BG138" s="72"/>
      <c r="BH138" s="72"/>
      <c r="BI138" s="72"/>
      <c r="BJ138" s="72"/>
      <c r="BK138" s="72"/>
      <c r="BL138" s="72"/>
      <c r="BM138" s="72"/>
      <c r="BN138" s="72"/>
      <c r="BO138" s="72"/>
      <c r="BP138" s="72"/>
      <c r="BQ138" s="72"/>
      <c r="BR138" s="72"/>
      <c r="BS138" s="72"/>
      <c r="BT138" s="72"/>
      <c r="BU138" s="72"/>
      <c r="BV138" s="72"/>
      <c r="BW138" s="72"/>
      <c r="BX138" s="72"/>
      <c r="BY138" s="72"/>
    </row>
    <row r="139" spans="1:77" ht="15.75" customHeight="1">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c r="AT139" s="72"/>
      <c r="AU139" s="72"/>
      <c r="AV139" s="72"/>
      <c r="AW139" s="72"/>
      <c r="AX139" s="72"/>
      <c r="AY139" s="72"/>
      <c r="AZ139" s="72"/>
      <c r="BA139" s="72"/>
      <c r="BB139" s="72"/>
      <c r="BC139" s="72"/>
      <c r="BD139" s="72"/>
      <c r="BE139" s="72"/>
      <c r="BF139" s="72"/>
      <c r="BG139" s="72"/>
      <c r="BH139" s="72"/>
      <c r="BI139" s="72"/>
      <c r="BJ139" s="72"/>
      <c r="BK139" s="72"/>
      <c r="BL139" s="72"/>
      <c r="BM139" s="72"/>
      <c r="BN139" s="72"/>
      <c r="BO139" s="72"/>
      <c r="BP139" s="72"/>
      <c r="BQ139" s="72"/>
      <c r="BR139" s="72"/>
      <c r="BS139" s="72"/>
      <c r="BT139" s="72"/>
      <c r="BU139" s="72"/>
      <c r="BV139" s="72"/>
      <c r="BW139" s="72"/>
      <c r="BX139" s="72"/>
      <c r="BY139" s="72"/>
    </row>
    <row r="140" spans="1:77" ht="15.75" customHeight="1">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2"/>
      <c r="AY140" s="72"/>
      <c r="AZ140" s="72"/>
      <c r="BA140" s="72"/>
      <c r="BB140" s="72"/>
      <c r="BC140" s="72"/>
      <c r="BD140" s="72"/>
      <c r="BE140" s="72"/>
      <c r="BF140" s="72"/>
      <c r="BG140" s="72"/>
      <c r="BH140" s="72"/>
      <c r="BI140" s="72"/>
      <c r="BJ140" s="72"/>
      <c r="BK140" s="72"/>
      <c r="BL140" s="72"/>
      <c r="BM140" s="72"/>
      <c r="BN140" s="72"/>
      <c r="BO140" s="72"/>
      <c r="BP140" s="72"/>
      <c r="BQ140" s="72"/>
      <c r="BR140" s="72"/>
      <c r="BS140" s="72"/>
      <c r="BT140" s="72"/>
      <c r="BU140" s="72"/>
      <c r="BV140" s="72"/>
      <c r="BW140" s="72"/>
      <c r="BX140" s="72"/>
      <c r="BY140" s="72"/>
    </row>
    <row r="141" spans="1:77" ht="15.75" customHeight="1">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2"/>
      <c r="AY141" s="72"/>
      <c r="AZ141" s="72"/>
      <c r="BA141" s="72"/>
      <c r="BB141" s="72"/>
      <c r="BC141" s="72"/>
      <c r="BD141" s="72"/>
      <c r="BE141" s="72"/>
      <c r="BF141" s="72"/>
      <c r="BG141" s="72"/>
      <c r="BH141" s="72"/>
      <c r="BI141" s="72"/>
      <c r="BJ141" s="72"/>
      <c r="BK141" s="72"/>
      <c r="BL141" s="72"/>
      <c r="BM141" s="72"/>
      <c r="BN141" s="72"/>
      <c r="BO141" s="72"/>
      <c r="BP141" s="72"/>
      <c r="BQ141" s="72"/>
      <c r="BR141" s="72"/>
      <c r="BS141" s="72"/>
      <c r="BT141" s="72"/>
      <c r="BU141" s="72"/>
      <c r="BV141" s="72"/>
      <c r="BW141" s="72"/>
      <c r="BX141" s="72"/>
      <c r="BY141" s="72"/>
    </row>
    <row r="142" spans="1:77" ht="15.75" customHeight="1">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2"/>
      <c r="AY142" s="72"/>
      <c r="AZ142" s="72"/>
      <c r="BA142" s="72"/>
      <c r="BB142" s="72"/>
      <c r="BC142" s="72"/>
      <c r="BD142" s="72"/>
      <c r="BE142" s="72"/>
      <c r="BF142" s="72"/>
      <c r="BG142" s="72"/>
      <c r="BH142" s="72"/>
      <c r="BI142" s="72"/>
      <c r="BJ142" s="72"/>
      <c r="BK142" s="72"/>
      <c r="BL142" s="72"/>
      <c r="BM142" s="72"/>
      <c r="BN142" s="72"/>
      <c r="BO142" s="72"/>
      <c r="BP142" s="72"/>
      <c r="BQ142" s="72"/>
      <c r="BR142" s="72"/>
      <c r="BS142" s="72"/>
      <c r="BT142" s="72"/>
      <c r="BU142" s="72"/>
      <c r="BV142" s="72"/>
      <c r="BW142" s="72"/>
      <c r="BX142" s="72"/>
      <c r="BY142" s="72"/>
    </row>
    <row r="143" spans="1:77" ht="15.75" customHeight="1">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2"/>
      <c r="AY143" s="72"/>
      <c r="AZ143" s="72"/>
      <c r="BA143" s="72"/>
      <c r="BB143" s="72"/>
      <c r="BC143" s="72"/>
      <c r="BD143" s="72"/>
      <c r="BE143" s="72"/>
      <c r="BF143" s="72"/>
      <c r="BG143" s="72"/>
      <c r="BH143" s="72"/>
      <c r="BI143" s="72"/>
      <c r="BJ143" s="72"/>
      <c r="BK143" s="72"/>
      <c r="BL143" s="72"/>
      <c r="BM143" s="72"/>
      <c r="BN143" s="72"/>
      <c r="BO143" s="72"/>
      <c r="BP143" s="72"/>
      <c r="BQ143" s="72"/>
      <c r="BR143" s="72"/>
      <c r="BS143" s="72"/>
      <c r="BT143" s="72"/>
      <c r="BU143" s="72"/>
      <c r="BV143" s="72"/>
      <c r="BW143" s="72"/>
      <c r="BX143" s="72"/>
      <c r="BY143" s="72"/>
    </row>
    <row r="144" spans="1:77" ht="15.75" customHeight="1">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c r="BI144" s="72"/>
      <c r="BJ144" s="72"/>
      <c r="BK144" s="72"/>
      <c r="BL144" s="72"/>
      <c r="BM144" s="72"/>
      <c r="BN144" s="72"/>
      <c r="BO144" s="72"/>
      <c r="BP144" s="72"/>
      <c r="BQ144" s="72"/>
      <c r="BR144" s="72"/>
      <c r="BS144" s="72"/>
      <c r="BT144" s="72"/>
      <c r="BU144" s="72"/>
      <c r="BV144" s="72"/>
      <c r="BW144" s="72"/>
      <c r="BX144" s="72"/>
      <c r="BY144" s="72"/>
    </row>
    <row r="145" spans="1:77" ht="15.75" customHeight="1">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c r="BI145" s="72"/>
      <c r="BJ145" s="72"/>
      <c r="BK145" s="72"/>
      <c r="BL145" s="72"/>
      <c r="BM145" s="72"/>
      <c r="BN145" s="72"/>
      <c r="BO145" s="72"/>
      <c r="BP145" s="72"/>
      <c r="BQ145" s="72"/>
      <c r="BR145" s="72"/>
      <c r="BS145" s="72"/>
      <c r="BT145" s="72"/>
      <c r="BU145" s="72"/>
      <c r="BV145" s="72"/>
      <c r="BW145" s="72"/>
      <c r="BX145" s="72"/>
      <c r="BY145" s="72"/>
    </row>
    <row r="146" spans="1:77" ht="15.75" customHeight="1">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c r="BI146" s="72"/>
      <c r="BJ146" s="72"/>
      <c r="BK146" s="72"/>
      <c r="BL146" s="72"/>
      <c r="BM146" s="72"/>
      <c r="BN146" s="72"/>
      <c r="BO146" s="72"/>
      <c r="BP146" s="72"/>
      <c r="BQ146" s="72"/>
      <c r="BR146" s="72"/>
      <c r="BS146" s="72"/>
      <c r="BT146" s="72"/>
      <c r="BU146" s="72"/>
      <c r="BV146" s="72"/>
      <c r="BW146" s="72"/>
      <c r="BX146" s="72"/>
      <c r="BY146" s="72"/>
    </row>
    <row r="147" spans="1:77" ht="15.75" customHeight="1">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c r="BI147" s="72"/>
      <c r="BJ147" s="72"/>
      <c r="BK147" s="72"/>
      <c r="BL147" s="72"/>
      <c r="BM147" s="72"/>
      <c r="BN147" s="72"/>
      <c r="BO147" s="72"/>
      <c r="BP147" s="72"/>
      <c r="BQ147" s="72"/>
      <c r="BR147" s="72"/>
      <c r="BS147" s="72"/>
      <c r="BT147" s="72"/>
      <c r="BU147" s="72"/>
      <c r="BV147" s="72"/>
      <c r="BW147" s="72"/>
      <c r="BX147" s="72"/>
      <c r="BY147" s="72"/>
    </row>
    <row r="148" spans="1:77" ht="15.75" customHeight="1">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2"/>
      <c r="AY148" s="72"/>
      <c r="AZ148" s="72"/>
      <c r="BA148" s="72"/>
      <c r="BB148" s="72"/>
      <c r="BC148" s="72"/>
      <c r="BD148" s="72"/>
      <c r="BE148" s="72"/>
      <c r="BF148" s="72"/>
      <c r="BG148" s="72"/>
      <c r="BH148" s="72"/>
      <c r="BI148" s="72"/>
      <c r="BJ148" s="72"/>
      <c r="BK148" s="72"/>
      <c r="BL148" s="72"/>
      <c r="BM148" s="72"/>
      <c r="BN148" s="72"/>
      <c r="BO148" s="72"/>
      <c r="BP148" s="72"/>
      <c r="BQ148" s="72"/>
      <c r="BR148" s="72"/>
      <c r="BS148" s="72"/>
      <c r="BT148" s="72"/>
      <c r="BU148" s="72"/>
      <c r="BV148" s="72"/>
      <c r="BW148" s="72"/>
      <c r="BX148" s="72"/>
      <c r="BY148" s="72"/>
    </row>
    <row r="149" spans="1:77" ht="15.75" customHeight="1">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2"/>
      <c r="AY149" s="72"/>
      <c r="AZ149" s="72"/>
      <c r="BA149" s="72"/>
      <c r="BB149" s="72"/>
      <c r="BC149" s="72"/>
      <c r="BD149" s="72"/>
      <c r="BE149" s="72"/>
      <c r="BF149" s="72"/>
      <c r="BG149" s="72"/>
      <c r="BH149" s="72"/>
      <c r="BI149" s="72"/>
      <c r="BJ149" s="72"/>
      <c r="BK149" s="72"/>
      <c r="BL149" s="72"/>
      <c r="BM149" s="72"/>
      <c r="BN149" s="72"/>
      <c r="BO149" s="72"/>
      <c r="BP149" s="72"/>
      <c r="BQ149" s="72"/>
      <c r="BR149" s="72"/>
      <c r="BS149" s="72"/>
      <c r="BT149" s="72"/>
      <c r="BU149" s="72"/>
      <c r="BV149" s="72"/>
      <c r="BW149" s="72"/>
      <c r="BX149" s="72"/>
      <c r="BY149" s="72"/>
    </row>
    <row r="150" spans="1:77" ht="15.75" customHeight="1">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c r="BI150" s="72"/>
      <c r="BJ150" s="72"/>
      <c r="BK150" s="72"/>
      <c r="BL150" s="72"/>
      <c r="BM150" s="72"/>
      <c r="BN150" s="72"/>
      <c r="BO150" s="72"/>
      <c r="BP150" s="72"/>
      <c r="BQ150" s="72"/>
      <c r="BR150" s="72"/>
      <c r="BS150" s="72"/>
      <c r="BT150" s="72"/>
      <c r="BU150" s="72"/>
      <c r="BV150" s="72"/>
      <c r="BW150" s="72"/>
      <c r="BX150" s="72"/>
      <c r="BY150" s="72"/>
    </row>
    <row r="151" spans="1:77" ht="15.75" customHeight="1">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2"/>
      <c r="AY151" s="72"/>
      <c r="AZ151" s="72"/>
      <c r="BA151" s="72"/>
      <c r="BB151" s="72"/>
      <c r="BC151" s="72"/>
      <c r="BD151" s="72"/>
      <c r="BE151" s="72"/>
      <c r="BF151" s="72"/>
      <c r="BG151" s="72"/>
      <c r="BH151" s="72"/>
      <c r="BI151" s="72"/>
      <c r="BJ151" s="72"/>
      <c r="BK151" s="72"/>
      <c r="BL151" s="72"/>
      <c r="BM151" s="72"/>
      <c r="BN151" s="72"/>
      <c r="BO151" s="72"/>
      <c r="BP151" s="72"/>
      <c r="BQ151" s="72"/>
      <c r="BR151" s="72"/>
      <c r="BS151" s="72"/>
      <c r="BT151" s="72"/>
      <c r="BU151" s="72"/>
      <c r="BV151" s="72"/>
      <c r="BW151" s="72"/>
      <c r="BX151" s="72"/>
      <c r="BY151" s="72"/>
    </row>
    <row r="152" spans="1:77" ht="15.75" customHeight="1">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c r="BI152" s="72"/>
      <c r="BJ152" s="72"/>
      <c r="BK152" s="72"/>
      <c r="BL152" s="72"/>
      <c r="BM152" s="72"/>
      <c r="BN152" s="72"/>
      <c r="BO152" s="72"/>
      <c r="BP152" s="72"/>
      <c r="BQ152" s="72"/>
      <c r="BR152" s="72"/>
      <c r="BS152" s="72"/>
      <c r="BT152" s="72"/>
      <c r="BU152" s="72"/>
      <c r="BV152" s="72"/>
      <c r="BW152" s="72"/>
      <c r="BX152" s="72"/>
      <c r="BY152" s="72"/>
    </row>
    <row r="153" spans="1:77" ht="15.75" customHeight="1">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2"/>
      <c r="AY153" s="72"/>
      <c r="AZ153" s="72"/>
      <c r="BA153" s="72"/>
      <c r="BB153" s="72"/>
      <c r="BC153" s="72"/>
      <c r="BD153" s="72"/>
      <c r="BE153" s="72"/>
      <c r="BF153" s="72"/>
      <c r="BG153" s="72"/>
      <c r="BH153" s="72"/>
      <c r="BI153" s="72"/>
      <c r="BJ153" s="72"/>
      <c r="BK153" s="72"/>
      <c r="BL153" s="72"/>
      <c r="BM153" s="72"/>
      <c r="BN153" s="72"/>
      <c r="BO153" s="72"/>
      <c r="BP153" s="72"/>
      <c r="BQ153" s="72"/>
      <c r="BR153" s="72"/>
      <c r="BS153" s="72"/>
      <c r="BT153" s="72"/>
      <c r="BU153" s="72"/>
      <c r="BV153" s="72"/>
      <c r="BW153" s="72"/>
      <c r="BX153" s="72"/>
      <c r="BY153" s="72"/>
    </row>
    <row r="154" spans="1:77" ht="15.75" customHeight="1">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2"/>
      <c r="AY154" s="72"/>
      <c r="AZ154" s="72"/>
      <c r="BA154" s="72"/>
      <c r="BB154" s="72"/>
      <c r="BC154" s="72"/>
      <c r="BD154" s="72"/>
      <c r="BE154" s="72"/>
      <c r="BF154" s="72"/>
      <c r="BG154" s="72"/>
      <c r="BH154" s="72"/>
      <c r="BI154" s="72"/>
      <c r="BJ154" s="72"/>
      <c r="BK154" s="72"/>
      <c r="BL154" s="72"/>
      <c r="BM154" s="72"/>
      <c r="BN154" s="72"/>
      <c r="BO154" s="72"/>
      <c r="BP154" s="72"/>
      <c r="BQ154" s="72"/>
      <c r="BR154" s="72"/>
      <c r="BS154" s="72"/>
      <c r="BT154" s="72"/>
      <c r="BU154" s="72"/>
      <c r="BV154" s="72"/>
      <c r="BW154" s="72"/>
      <c r="BX154" s="72"/>
      <c r="BY154" s="72"/>
    </row>
    <row r="155" spans="1:77" ht="15.75" customHeight="1">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2"/>
      <c r="AY155" s="72"/>
      <c r="AZ155" s="72"/>
      <c r="BA155" s="72"/>
      <c r="BB155" s="72"/>
      <c r="BC155" s="72"/>
      <c r="BD155" s="72"/>
      <c r="BE155" s="72"/>
      <c r="BF155" s="72"/>
      <c r="BG155" s="72"/>
      <c r="BH155" s="72"/>
      <c r="BI155" s="72"/>
      <c r="BJ155" s="72"/>
      <c r="BK155" s="72"/>
      <c r="BL155" s="72"/>
      <c r="BM155" s="72"/>
      <c r="BN155" s="72"/>
      <c r="BO155" s="72"/>
      <c r="BP155" s="72"/>
      <c r="BQ155" s="72"/>
      <c r="BR155" s="72"/>
      <c r="BS155" s="72"/>
      <c r="BT155" s="72"/>
      <c r="BU155" s="72"/>
      <c r="BV155" s="72"/>
      <c r="BW155" s="72"/>
      <c r="BX155" s="72"/>
      <c r="BY155" s="72"/>
    </row>
    <row r="156" spans="1:77" ht="15.75" customHeight="1">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2"/>
      <c r="AY156" s="72"/>
      <c r="AZ156" s="72"/>
      <c r="BA156" s="72"/>
      <c r="BB156" s="72"/>
      <c r="BC156" s="72"/>
      <c r="BD156" s="72"/>
      <c r="BE156" s="72"/>
      <c r="BF156" s="72"/>
      <c r="BG156" s="72"/>
      <c r="BH156" s="72"/>
      <c r="BI156" s="72"/>
      <c r="BJ156" s="72"/>
      <c r="BK156" s="72"/>
      <c r="BL156" s="72"/>
      <c r="BM156" s="72"/>
      <c r="BN156" s="72"/>
      <c r="BO156" s="72"/>
      <c r="BP156" s="72"/>
      <c r="BQ156" s="72"/>
      <c r="BR156" s="72"/>
      <c r="BS156" s="72"/>
      <c r="BT156" s="72"/>
      <c r="BU156" s="72"/>
      <c r="BV156" s="72"/>
      <c r="BW156" s="72"/>
      <c r="BX156" s="72"/>
      <c r="BY156" s="72"/>
    </row>
    <row r="157" spans="1:77" ht="15.75" customHeight="1">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2"/>
      <c r="AY157" s="72"/>
      <c r="AZ157" s="72"/>
      <c r="BA157" s="72"/>
      <c r="BB157" s="72"/>
      <c r="BC157" s="72"/>
      <c r="BD157" s="72"/>
      <c r="BE157" s="72"/>
      <c r="BF157" s="72"/>
      <c r="BG157" s="72"/>
      <c r="BH157" s="72"/>
      <c r="BI157" s="72"/>
      <c r="BJ157" s="72"/>
      <c r="BK157" s="72"/>
      <c r="BL157" s="72"/>
      <c r="BM157" s="72"/>
      <c r="BN157" s="72"/>
      <c r="BO157" s="72"/>
      <c r="BP157" s="72"/>
      <c r="BQ157" s="72"/>
      <c r="BR157" s="72"/>
      <c r="BS157" s="72"/>
      <c r="BT157" s="72"/>
      <c r="BU157" s="72"/>
      <c r="BV157" s="72"/>
      <c r="BW157" s="72"/>
      <c r="BX157" s="72"/>
      <c r="BY157" s="72"/>
    </row>
    <row r="158" spans="1:77" ht="15.75" customHeight="1">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2"/>
      <c r="AY158" s="72"/>
      <c r="AZ158" s="72"/>
      <c r="BA158" s="72"/>
      <c r="BB158" s="72"/>
      <c r="BC158" s="72"/>
      <c r="BD158" s="72"/>
      <c r="BE158" s="72"/>
      <c r="BF158" s="72"/>
      <c r="BG158" s="72"/>
      <c r="BH158" s="72"/>
      <c r="BI158" s="72"/>
      <c r="BJ158" s="72"/>
      <c r="BK158" s="72"/>
      <c r="BL158" s="72"/>
      <c r="BM158" s="72"/>
      <c r="BN158" s="72"/>
      <c r="BO158" s="72"/>
      <c r="BP158" s="72"/>
      <c r="BQ158" s="72"/>
      <c r="BR158" s="72"/>
      <c r="BS158" s="72"/>
      <c r="BT158" s="72"/>
      <c r="BU158" s="72"/>
      <c r="BV158" s="72"/>
      <c r="BW158" s="72"/>
      <c r="BX158" s="72"/>
      <c r="BY158" s="72"/>
    </row>
    <row r="159" spans="1:77" ht="15.75" customHeight="1">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2"/>
      <c r="AY159" s="72"/>
      <c r="AZ159" s="72"/>
      <c r="BA159" s="72"/>
      <c r="BB159" s="72"/>
      <c r="BC159" s="72"/>
      <c r="BD159" s="72"/>
      <c r="BE159" s="72"/>
      <c r="BF159" s="72"/>
      <c r="BG159" s="72"/>
      <c r="BH159" s="72"/>
      <c r="BI159" s="72"/>
      <c r="BJ159" s="72"/>
      <c r="BK159" s="72"/>
      <c r="BL159" s="72"/>
      <c r="BM159" s="72"/>
      <c r="BN159" s="72"/>
      <c r="BO159" s="72"/>
      <c r="BP159" s="72"/>
      <c r="BQ159" s="72"/>
      <c r="BR159" s="72"/>
      <c r="BS159" s="72"/>
      <c r="BT159" s="72"/>
      <c r="BU159" s="72"/>
      <c r="BV159" s="72"/>
      <c r="BW159" s="72"/>
      <c r="BX159" s="72"/>
      <c r="BY159" s="72"/>
    </row>
    <row r="160" spans="1:77" ht="15.75" customHeight="1">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c r="AY160" s="72"/>
      <c r="AZ160" s="72"/>
      <c r="BA160" s="72"/>
      <c r="BB160" s="72"/>
      <c r="BC160" s="72"/>
      <c r="BD160" s="72"/>
      <c r="BE160" s="72"/>
      <c r="BF160" s="72"/>
      <c r="BG160" s="72"/>
      <c r="BH160" s="72"/>
      <c r="BI160" s="72"/>
      <c r="BJ160" s="72"/>
      <c r="BK160" s="72"/>
      <c r="BL160" s="72"/>
      <c r="BM160" s="72"/>
      <c r="BN160" s="72"/>
      <c r="BO160" s="72"/>
      <c r="BP160" s="72"/>
      <c r="BQ160" s="72"/>
      <c r="BR160" s="72"/>
      <c r="BS160" s="72"/>
      <c r="BT160" s="72"/>
      <c r="BU160" s="72"/>
      <c r="BV160" s="72"/>
      <c r="BW160" s="72"/>
      <c r="BX160" s="72"/>
      <c r="BY160" s="72"/>
    </row>
    <row r="161" spans="1:77" ht="15.75" customHeight="1">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2"/>
      <c r="AY161" s="72"/>
      <c r="AZ161" s="72"/>
      <c r="BA161" s="72"/>
      <c r="BB161" s="72"/>
      <c r="BC161" s="72"/>
      <c r="BD161" s="72"/>
      <c r="BE161" s="72"/>
      <c r="BF161" s="72"/>
      <c r="BG161" s="72"/>
      <c r="BH161" s="72"/>
      <c r="BI161" s="72"/>
      <c r="BJ161" s="72"/>
      <c r="BK161" s="72"/>
      <c r="BL161" s="72"/>
      <c r="BM161" s="72"/>
      <c r="BN161" s="72"/>
      <c r="BO161" s="72"/>
      <c r="BP161" s="72"/>
      <c r="BQ161" s="72"/>
      <c r="BR161" s="72"/>
      <c r="BS161" s="72"/>
      <c r="BT161" s="72"/>
      <c r="BU161" s="72"/>
      <c r="BV161" s="72"/>
      <c r="BW161" s="72"/>
      <c r="BX161" s="72"/>
      <c r="BY161" s="72"/>
    </row>
    <row r="162" spans="1:77" ht="15.75" customHeight="1">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c r="BA162" s="72"/>
      <c r="BB162" s="72"/>
      <c r="BC162" s="72"/>
      <c r="BD162" s="72"/>
      <c r="BE162" s="72"/>
      <c r="BF162" s="72"/>
      <c r="BG162" s="72"/>
      <c r="BH162" s="72"/>
      <c r="BI162" s="72"/>
      <c r="BJ162" s="72"/>
      <c r="BK162" s="72"/>
      <c r="BL162" s="72"/>
      <c r="BM162" s="72"/>
      <c r="BN162" s="72"/>
      <c r="BO162" s="72"/>
      <c r="BP162" s="72"/>
      <c r="BQ162" s="72"/>
      <c r="BR162" s="72"/>
      <c r="BS162" s="72"/>
      <c r="BT162" s="72"/>
      <c r="BU162" s="72"/>
      <c r="BV162" s="72"/>
      <c r="BW162" s="72"/>
      <c r="BX162" s="72"/>
      <c r="BY162" s="72"/>
    </row>
    <row r="163" spans="1:77" ht="15.75" customHeight="1">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72"/>
      <c r="BA163" s="72"/>
      <c r="BB163" s="72"/>
      <c r="BC163" s="72"/>
      <c r="BD163" s="72"/>
      <c r="BE163" s="72"/>
      <c r="BF163" s="72"/>
      <c r="BG163" s="72"/>
      <c r="BH163" s="72"/>
      <c r="BI163" s="72"/>
      <c r="BJ163" s="72"/>
      <c r="BK163" s="72"/>
      <c r="BL163" s="72"/>
      <c r="BM163" s="72"/>
      <c r="BN163" s="72"/>
      <c r="BO163" s="72"/>
      <c r="BP163" s="72"/>
      <c r="BQ163" s="72"/>
      <c r="BR163" s="72"/>
      <c r="BS163" s="72"/>
      <c r="BT163" s="72"/>
      <c r="BU163" s="72"/>
      <c r="BV163" s="72"/>
      <c r="BW163" s="72"/>
      <c r="BX163" s="72"/>
      <c r="BY163" s="72"/>
    </row>
    <row r="164" spans="1:77" ht="15.75" customHeight="1">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72"/>
      <c r="BA164" s="72"/>
      <c r="BB164" s="72"/>
      <c r="BC164" s="72"/>
      <c r="BD164" s="72"/>
      <c r="BE164" s="72"/>
      <c r="BF164" s="72"/>
      <c r="BG164" s="72"/>
      <c r="BH164" s="72"/>
      <c r="BI164" s="72"/>
      <c r="BJ164" s="72"/>
      <c r="BK164" s="72"/>
      <c r="BL164" s="72"/>
      <c r="BM164" s="72"/>
      <c r="BN164" s="72"/>
      <c r="BO164" s="72"/>
      <c r="BP164" s="72"/>
      <c r="BQ164" s="72"/>
      <c r="BR164" s="72"/>
      <c r="BS164" s="72"/>
      <c r="BT164" s="72"/>
      <c r="BU164" s="72"/>
      <c r="BV164" s="72"/>
      <c r="BW164" s="72"/>
      <c r="BX164" s="72"/>
      <c r="BY164" s="72"/>
    </row>
    <row r="165" spans="1:77" ht="15.75" customHeight="1">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72"/>
      <c r="BA165" s="72"/>
      <c r="BB165" s="72"/>
      <c r="BC165" s="72"/>
      <c r="BD165" s="72"/>
      <c r="BE165" s="72"/>
      <c r="BF165" s="72"/>
      <c r="BG165" s="72"/>
      <c r="BH165" s="72"/>
      <c r="BI165" s="72"/>
      <c r="BJ165" s="72"/>
      <c r="BK165" s="72"/>
      <c r="BL165" s="72"/>
      <c r="BM165" s="72"/>
      <c r="BN165" s="72"/>
      <c r="BO165" s="72"/>
      <c r="BP165" s="72"/>
      <c r="BQ165" s="72"/>
      <c r="BR165" s="72"/>
      <c r="BS165" s="72"/>
      <c r="BT165" s="72"/>
      <c r="BU165" s="72"/>
      <c r="BV165" s="72"/>
      <c r="BW165" s="72"/>
      <c r="BX165" s="72"/>
      <c r="BY165" s="72"/>
    </row>
    <row r="166" spans="1:77" ht="15.75" customHeight="1">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c r="BI166" s="72"/>
      <c r="BJ166" s="72"/>
      <c r="BK166" s="72"/>
      <c r="BL166" s="72"/>
      <c r="BM166" s="72"/>
      <c r="BN166" s="72"/>
      <c r="BO166" s="72"/>
      <c r="BP166" s="72"/>
      <c r="BQ166" s="72"/>
      <c r="BR166" s="72"/>
      <c r="BS166" s="72"/>
      <c r="BT166" s="72"/>
      <c r="BU166" s="72"/>
      <c r="BV166" s="72"/>
      <c r="BW166" s="72"/>
      <c r="BX166" s="72"/>
      <c r="BY166" s="72"/>
    </row>
    <row r="167" spans="1:77" ht="15.75" customHeight="1">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72"/>
      <c r="BA167" s="72"/>
      <c r="BB167" s="72"/>
      <c r="BC167" s="72"/>
      <c r="BD167" s="72"/>
      <c r="BE167" s="72"/>
      <c r="BF167" s="72"/>
      <c r="BG167" s="72"/>
      <c r="BH167" s="72"/>
      <c r="BI167" s="72"/>
      <c r="BJ167" s="72"/>
      <c r="BK167" s="72"/>
      <c r="BL167" s="72"/>
      <c r="BM167" s="72"/>
      <c r="BN167" s="72"/>
      <c r="BO167" s="72"/>
      <c r="BP167" s="72"/>
      <c r="BQ167" s="72"/>
      <c r="BR167" s="72"/>
      <c r="BS167" s="72"/>
      <c r="BT167" s="72"/>
      <c r="BU167" s="72"/>
      <c r="BV167" s="72"/>
      <c r="BW167" s="72"/>
      <c r="BX167" s="72"/>
      <c r="BY167" s="72"/>
    </row>
    <row r="168" spans="1:77" ht="15.75" customHeight="1">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72"/>
      <c r="BA168" s="72"/>
      <c r="BB168" s="72"/>
      <c r="BC168" s="72"/>
      <c r="BD168" s="72"/>
      <c r="BE168" s="72"/>
      <c r="BF168" s="72"/>
      <c r="BG168" s="72"/>
      <c r="BH168" s="72"/>
      <c r="BI168" s="72"/>
      <c r="BJ168" s="72"/>
      <c r="BK168" s="72"/>
      <c r="BL168" s="72"/>
      <c r="BM168" s="72"/>
      <c r="BN168" s="72"/>
      <c r="BO168" s="72"/>
      <c r="BP168" s="72"/>
      <c r="BQ168" s="72"/>
      <c r="BR168" s="72"/>
      <c r="BS168" s="72"/>
      <c r="BT168" s="72"/>
      <c r="BU168" s="72"/>
      <c r="BV168" s="72"/>
      <c r="BW168" s="72"/>
      <c r="BX168" s="72"/>
      <c r="BY168" s="72"/>
    </row>
    <row r="169" spans="1:77" ht="15.75" customHeight="1">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72"/>
      <c r="BA169" s="72"/>
      <c r="BB169" s="72"/>
      <c r="BC169" s="72"/>
      <c r="BD169" s="72"/>
      <c r="BE169" s="72"/>
      <c r="BF169" s="72"/>
      <c r="BG169" s="72"/>
      <c r="BH169" s="72"/>
      <c r="BI169" s="72"/>
      <c r="BJ169" s="72"/>
      <c r="BK169" s="72"/>
      <c r="BL169" s="72"/>
      <c r="BM169" s="72"/>
      <c r="BN169" s="72"/>
      <c r="BO169" s="72"/>
      <c r="BP169" s="72"/>
      <c r="BQ169" s="72"/>
      <c r="BR169" s="72"/>
      <c r="BS169" s="72"/>
      <c r="BT169" s="72"/>
      <c r="BU169" s="72"/>
      <c r="BV169" s="72"/>
      <c r="BW169" s="72"/>
      <c r="BX169" s="72"/>
      <c r="BY169" s="72"/>
    </row>
    <row r="170" spans="1:77" ht="15.75" customHeight="1">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72"/>
      <c r="BA170" s="72"/>
      <c r="BB170" s="72"/>
      <c r="BC170" s="72"/>
      <c r="BD170" s="72"/>
      <c r="BE170" s="72"/>
      <c r="BF170" s="72"/>
      <c r="BG170" s="72"/>
      <c r="BH170" s="72"/>
      <c r="BI170" s="72"/>
      <c r="BJ170" s="72"/>
      <c r="BK170" s="72"/>
      <c r="BL170" s="72"/>
      <c r="BM170" s="72"/>
      <c r="BN170" s="72"/>
      <c r="BO170" s="72"/>
      <c r="BP170" s="72"/>
      <c r="BQ170" s="72"/>
      <c r="BR170" s="72"/>
      <c r="BS170" s="72"/>
      <c r="BT170" s="72"/>
      <c r="BU170" s="72"/>
      <c r="BV170" s="72"/>
      <c r="BW170" s="72"/>
      <c r="BX170" s="72"/>
      <c r="BY170" s="72"/>
    </row>
    <row r="171" spans="1:77" ht="15.75" customHeight="1">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c r="BA171" s="72"/>
      <c r="BB171" s="72"/>
      <c r="BC171" s="72"/>
      <c r="BD171" s="72"/>
      <c r="BE171" s="72"/>
      <c r="BF171" s="72"/>
      <c r="BG171" s="72"/>
      <c r="BH171" s="72"/>
      <c r="BI171" s="72"/>
      <c r="BJ171" s="72"/>
      <c r="BK171" s="72"/>
      <c r="BL171" s="72"/>
      <c r="BM171" s="72"/>
      <c r="BN171" s="72"/>
      <c r="BO171" s="72"/>
      <c r="BP171" s="72"/>
      <c r="BQ171" s="72"/>
      <c r="BR171" s="72"/>
      <c r="BS171" s="72"/>
      <c r="BT171" s="72"/>
      <c r="BU171" s="72"/>
      <c r="BV171" s="72"/>
      <c r="BW171" s="72"/>
      <c r="BX171" s="72"/>
      <c r="BY171" s="72"/>
    </row>
    <row r="172" spans="1:77" ht="15.75" customHeight="1">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72"/>
      <c r="BA172" s="72"/>
      <c r="BB172" s="72"/>
      <c r="BC172" s="72"/>
      <c r="BD172" s="72"/>
      <c r="BE172" s="72"/>
      <c r="BF172" s="72"/>
      <c r="BG172" s="72"/>
      <c r="BH172" s="72"/>
      <c r="BI172" s="72"/>
      <c r="BJ172" s="72"/>
      <c r="BK172" s="72"/>
      <c r="BL172" s="72"/>
      <c r="BM172" s="72"/>
      <c r="BN172" s="72"/>
      <c r="BO172" s="72"/>
      <c r="BP172" s="72"/>
      <c r="BQ172" s="72"/>
      <c r="BR172" s="72"/>
      <c r="BS172" s="72"/>
      <c r="BT172" s="72"/>
      <c r="BU172" s="72"/>
      <c r="BV172" s="72"/>
      <c r="BW172" s="72"/>
      <c r="BX172" s="72"/>
      <c r="BY172" s="72"/>
    </row>
    <row r="173" spans="1:77" ht="15.75" customHeight="1">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72"/>
      <c r="BA173" s="72"/>
      <c r="BB173" s="72"/>
      <c r="BC173" s="72"/>
      <c r="BD173" s="72"/>
      <c r="BE173" s="72"/>
      <c r="BF173" s="72"/>
      <c r="BG173" s="72"/>
      <c r="BH173" s="72"/>
      <c r="BI173" s="72"/>
      <c r="BJ173" s="72"/>
      <c r="BK173" s="72"/>
      <c r="BL173" s="72"/>
      <c r="BM173" s="72"/>
      <c r="BN173" s="72"/>
      <c r="BO173" s="72"/>
      <c r="BP173" s="72"/>
      <c r="BQ173" s="72"/>
      <c r="BR173" s="72"/>
      <c r="BS173" s="72"/>
      <c r="BT173" s="72"/>
      <c r="BU173" s="72"/>
      <c r="BV173" s="72"/>
      <c r="BW173" s="72"/>
      <c r="BX173" s="72"/>
      <c r="BY173" s="72"/>
    </row>
    <row r="174" spans="1:77" ht="15.75" customHeight="1">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72"/>
      <c r="BA174" s="72"/>
      <c r="BB174" s="72"/>
      <c r="BC174" s="72"/>
      <c r="BD174" s="72"/>
      <c r="BE174" s="72"/>
      <c r="BF174" s="72"/>
      <c r="BG174" s="72"/>
      <c r="BH174" s="72"/>
      <c r="BI174" s="72"/>
      <c r="BJ174" s="72"/>
      <c r="BK174" s="72"/>
      <c r="BL174" s="72"/>
      <c r="BM174" s="72"/>
      <c r="BN174" s="72"/>
      <c r="BO174" s="72"/>
      <c r="BP174" s="72"/>
      <c r="BQ174" s="72"/>
      <c r="BR174" s="72"/>
      <c r="BS174" s="72"/>
      <c r="BT174" s="72"/>
      <c r="BU174" s="72"/>
      <c r="BV174" s="72"/>
      <c r="BW174" s="72"/>
      <c r="BX174" s="72"/>
      <c r="BY174" s="72"/>
    </row>
    <row r="175" spans="1:77" ht="15.75" customHeight="1">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2"/>
      <c r="AY175" s="72"/>
      <c r="AZ175" s="72"/>
      <c r="BA175" s="72"/>
      <c r="BB175" s="72"/>
      <c r="BC175" s="72"/>
      <c r="BD175" s="72"/>
      <c r="BE175" s="72"/>
      <c r="BF175" s="72"/>
      <c r="BG175" s="72"/>
      <c r="BH175" s="72"/>
      <c r="BI175" s="72"/>
      <c r="BJ175" s="72"/>
      <c r="BK175" s="72"/>
      <c r="BL175" s="72"/>
      <c r="BM175" s="72"/>
      <c r="BN175" s="72"/>
      <c r="BO175" s="72"/>
      <c r="BP175" s="72"/>
      <c r="BQ175" s="72"/>
      <c r="BR175" s="72"/>
      <c r="BS175" s="72"/>
      <c r="BT175" s="72"/>
      <c r="BU175" s="72"/>
      <c r="BV175" s="72"/>
      <c r="BW175" s="72"/>
      <c r="BX175" s="72"/>
      <c r="BY175" s="72"/>
    </row>
    <row r="176" spans="1:77" ht="15.75" customHeight="1">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c r="BI176" s="72"/>
      <c r="BJ176" s="72"/>
      <c r="BK176" s="72"/>
      <c r="BL176" s="72"/>
      <c r="BM176" s="72"/>
      <c r="BN176" s="72"/>
      <c r="BO176" s="72"/>
      <c r="BP176" s="72"/>
      <c r="BQ176" s="72"/>
      <c r="BR176" s="72"/>
      <c r="BS176" s="72"/>
      <c r="BT176" s="72"/>
      <c r="BU176" s="72"/>
      <c r="BV176" s="72"/>
      <c r="BW176" s="72"/>
      <c r="BX176" s="72"/>
      <c r="BY176" s="72"/>
    </row>
    <row r="177" spans="1:77" ht="15.75" customHeight="1">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c r="BI177" s="72"/>
      <c r="BJ177" s="72"/>
      <c r="BK177" s="72"/>
      <c r="BL177" s="72"/>
      <c r="BM177" s="72"/>
      <c r="BN177" s="72"/>
      <c r="BO177" s="72"/>
      <c r="BP177" s="72"/>
      <c r="BQ177" s="72"/>
      <c r="BR177" s="72"/>
      <c r="BS177" s="72"/>
      <c r="BT177" s="72"/>
      <c r="BU177" s="72"/>
      <c r="BV177" s="72"/>
      <c r="BW177" s="72"/>
      <c r="BX177" s="72"/>
      <c r="BY177" s="72"/>
    </row>
    <row r="178" spans="1:77" ht="15.75" customHeight="1">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c r="AY178" s="72"/>
      <c r="AZ178" s="72"/>
      <c r="BA178" s="72"/>
      <c r="BB178" s="72"/>
      <c r="BC178" s="72"/>
      <c r="BD178" s="72"/>
      <c r="BE178" s="72"/>
      <c r="BF178" s="72"/>
      <c r="BG178" s="72"/>
      <c r="BH178" s="72"/>
      <c r="BI178" s="72"/>
      <c r="BJ178" s="72"/>
      <c r="BK178" s="72"/>
      <c r="BL178" s="72"/>
      <c r="BM178" s="72"/>
      <c r="BN178" s="72"/>
      <c r="BO178" s="72"/>
      <c r="BP178" s="72"/>
      <c r="BQ178" s="72"/>
      <c r="BR178" s="72"/>
      <c r="BS178" s="72"/>
      <c r="BT178" s="72"/>
      <c r="BU178" s="72"/>
      <c r="BV178" s="72"/>
      <c r="BW178" s="72"/>
      <c r="BX178" s="72"/>
      <c r="BY178" s="72"/>
    </row>
    <row r="179" spans="1:77" ht="15.75" customHeight="1">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72"/>
      <c r="BA179" s="72"/>
      <c r="BB179" s="72"/>
      <c r="BC179" s="72"/>
      <c r="BD179" s="72"/>
      <c r="BE179" s="72"/>
      <c r="BF179" s="72"/>
      <c r="BG179" s="72"/>
      <c r="BH179" s="72"/>
      <c r="BI179" s="72"/>
      <c r="BJ179" s="72"/>
      <c r="BK179" s="72"/>
      <c r="BL179" s="72"/>
      <c r="BM179" s="72"/>
      <c r="BN179" s="72"/>
      <c r="BO179" s="72"/>
      <c r="BP179" s="72"/>
      <c r="BQ179" s="72"/>
      <c r="BR179" s="72"/>
      <c r="BS179" s="72"/>
      <c r="BT179" s="72"/>
      <c r="BU179" s="72"/>
      <c r="BV179" s="72"/>
      <c r="BW179" s="72"/>
      <c r="BX179" s="72"/>
      <c r="BY179" s="72"/>
    </row>
    <row r="180" spans="1:77" ht="15.75" customHeight="1">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72"/>
      <c r="AW180" s="72"/>
      <c r="AX180" s="72"/>
      <c r="AY180" s="72"/>
      <c r="AZ180" s="72"/>
      <c r="BA180" s="72"/>
      <c r="BB180" s="72"/>
      <c r="BC180" s="72"/>
      <c r="BD180" s="72"/>
      <c r="BE180" s="72"/>
      <c r="BF180" s="72"/>
      <c r="BG180" s="72"/>
      <c r="BH180" s="72"/>
      <c r="BI180" s="72"/>
      <c r="BJ180" s="72"/>
      <c r="BK180" s="72"/>
      <c r="BL180" s="72"/>
      <c r="BM180" s="72"/>
      <c r="BN180" s="72"/>
      <c r="BO180" s="72"/>
      <c r="BP180" s="72"/>
      <c r="BQ180" s="72"/>
      <c r="BR180" s="72"/>
      <c r="BS180" s="72"/>
      <c r="BT180" s="72"/>
      <c r="BU180" s="72"/>
      <c r="BV180" s="72"/>
      <c r="BW180" s="72"/>
      <c r="BX180" s="72"/>
      <c r="BY180" s="72"/>
    </row>
    <row r="181" spans="1:77" ht="15.75" customHeight="1">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72"/>
      <c r="AW181" s="72"/>
      <c r="AX181" s="72"/>
      <c r="AY181" s="72"/>
      <c r="AZ181" s="72"/>
      <c r="BA181" s="72"/>
      <c r="BB181" s="72"/>
      <c r="BC181" s="72"/>
      <c r="BD181" s="72"/>
      <c r="BE181" s="72"/>
      <c r="BF181" s="72"/>
      <c r="BG181" s="72"/>
      <c r="BH181" s="72"/>
      <c r="BI181" s="72"/>
      <c r="BJ181" s="72"/>
      <c r="BK181" s="72"/>
      <c r="BL181" s="72"/>
      <c r="BM181" s="72"/>
      <c r="BN181" s="72"/>
      <c r="BO181" s="72"/>
      <c r="BP181" s="72"/>
      <c r="BQ181" s="72"/>
      <c r="BR181" s="72"/>
      <c r="BS181" s="72"/>
      <c r="BT181" s="72"/>
      <c r="BU181" s="72"/>
      <c r="BV181" s="72"/>
      <c r="BW181" s="72"/>
      <c r="BX181" s="72"/>
      <c r="BY181" s="72"/>
    </row>
    <row r="182" spans="1:77" ht="15.75" customHeight="1">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c r="AH182" s="72"/>
      <c r="AI182" s="72"/>
      <c r="AJ182" s="72"/>
      <c r="AK182" s="72"/>
      <c r="AL182" s="72"/>
      <c r="AM182" s="72"/>
      <c r="AN182" s="72"/>
      <c r="AO182" s="72"/>
      <c r="AP182" s="72"/>
      <c r="AQ182" s="72"/>
      <c r="AR182" s="72"/>
      <c r="AS182" s="72"/>
      <c r="AT182" s="72"/>
      <c r="AU182" s="72"/>
      <c r="AV182" s="72"/>
      <c r="AW182" s="72"/>
      <c r="AX182" s="72"/>
      <c r="AY182" s="72"/>
      <c r="AZ182" s="72"/>
      <c r="BA182" s="72"/>
      <c r="BB182" s="72"/>
      <c r="BC182" s="72"/>
      <c r="BD182" s="72"/>
      <c r="BE182" s="72"/>
      <c r="BF182" s="72"/>
      <c r="BG182" s="72"/>
      <c r="BH182" s="72"/>
      <c r="BI182" s="72"/>
      <c r="BJ182" s="72"/>
      <c r="BK182" s="72"/>
      <c r="BL182" s="72"/>
      <c r="BM182" s="72"/>
      <c r="BN182" s="72"/>
      <c r="BO182" s="72"/>
      <c r="BP182" s="72"/>
      <c r="BQ182" s="72"/>
      <c r="BR182" s="72"/>
      <c r="BS182" s="72"/>
      <c r="BT182" s="72"/>
      <c r="BU182" s="72"/>
      <c r="BV182" s="72"/>
      <c r="BW182" s="72"/>
      <c r="BX182" s="72"/>
      <c r="BY182" s="72"/>
    </row>
    <row r="183" spans="1:77" ht="15.75" customHeight="1">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2"/>
      <c r="AR183" s="72"/>
      <c r="AS183" s="72"/>
      <c r="AT183" s="72"/>
      <c r="AU183" s="72"/>
      <c r="AV183" s="72"/>
      <c r="AW183" s="72"/>
      <c r="AX183" s="72"/>
      <c r="AY183" s="72"/>
      <c r="AZ183" s="72"/>
      <c r="BA183" s="72"/>
      <c r="BB183" s="72"/>
      <c r="BC183" s="72"/>
      <c r="BD183" s="72"/>
      <c r="BE183" s="72"/>
      <c r="BF183" s="72"/>
      <c r="BG183" s="72"/>
      <c r="BH183" s="72"/>
      <c r="BI183" s="72"/>
      <c r="BJ183" s="72"/>
      <c r="BK183" s="72"/>
      <c r="BL183" s="72"/>
      <c r="BM183" s="72"/>
      <c r="BN183" s="72"/>
      <c r="BO183" s="72"/>
      <c r="BP183" s="72"/>
      <c r="BQ183" s="72"/>
      <c r="BR183" s="72"/>
      <c r="BS183" s="72"/>
      <c r="BT183" s="72"/>
      <c r="BU183" s="72"/>
      <c r="BV183" s="72"/>
      <c r="BW183" s="72"/>
      <c r="BX183" s="72"/>
      <c r="BY183" s="72"/>
    </row>
    <row r="184" spans="1:77" ht="15.75" customHeight="1">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c r="AT184" s="72"/>
      <c r="AU184" s="72"/>
      <c r="AV184" s="72"/>
      <c r="AW184" s="72"/>
      <c r="AX184" s="72"/>
      <c r="AY184" s="72"/>
      <c r="AZ184" s="72"/>
      <c r="BA184" s="72"/>
      <c r="BB184" s="72"/>
      <c r="BC184" s="72"/>
      <c r="BD184" s="72"/>
      <c r="BE184" s="72"/>
      <c r="BF184" s="72"/>
      <c r="BG184" s="72"/>
      <c r="BH184" s="72"/>
      <c r="BI184" s="72"/>
      <c r="BJ184" s="72"/>
      <c r="BK184" s="72"/>
      <c r="BL184" s="72"/>
      <c r="BM184" s="72"/>
      <c r="BN184" s="72"/>
      <c r="BO184" s="72"/>
      <c r="BP184" s="72"/>
      <c r="BQ184" s="72"/>
      <c r="BR184" s="72"/>
      <c r="BS184" s="72"/>
      <c r="BT184" s="72"/>
      <c r="BU184" s="72"/>
      <c r="BV184" s="72"/>
      <c r="BW184" s="72"/>
      <c r="BX184" s="72"/>
      <c r="BY184" s="72"/>
    </row>
    <row r="185" spans="1:77" ht="15.75" customHeight="1">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c r="AO185" s="72"/>
      <c r="AP185" s="72"/>
      <c r="AQ185" s="72"/>
      <c r="AR185" s="72"/>
      <c r="AS185" s="72"/>
      <c r="AT185" s="72"/>
      <c r="AU185" s="72"/>
      <c r="AV185" s="72"/>
      <c r="AW185" s="72"/>
      <c r="AX185" s="72"/>
      <c r="AY185" s="72"/>
      <c r="AZ185" s="72"/>
      <c r="BA185" s="72"/>
      <c r="BB185" s="72"/>
      <c r="BC185" s="72"/>
      <c r="BD185" s="72"/>
      <c r="BE185" s="72"/>
      <c r="BF185" s="72"/>
      <c r="BG185" s="72"/>
      <c r="BH185" s="72"/>
      <c r="BI185" s="72"/>
      <c r="BJ185" s="72"/>
      <c r="BK185" s="72"/>
      <c r="BL185" s="72"/>
      <c r="BM185" s="72"/>
      <c r="BN185" s="72"/>
      <c r="BO185" s="72"/>
      <c r="BP185" s="72"/>
      <c r="BQ185" s="72"/>
      <c r="BR185" s="72"/>
      <c r="BS185" s="72"/>
      <c r="BT185" s="72"/>
      <c r="BU185" s="72"/>
      <c r="BV185" s="72"/>
      <c r="BW185" s="72"/>
      <c r="BX185" s="72"/>
      <c r="BY185" s="72"/>
    </row>
    <row r="186" spans="1:77" ht="15.75" customHeight="1">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c r="AP186" s="72"/>
      <c r="AQ186" s="72"/>
      <c r="AR186" s="72"/>
      <c r="AS186" s="72"/>
      <c r="AT186" s="72"/>
      <c r="AU186" s="72"/>
      <c r="AV186" s="72"/>
      <c r="AW186" s="72"/>
      <c r="AX186" s="72"/>
      <c r="AY186" s="72"/>
      <c r="AZ186" s="72"/>
      <c r="BA186" s="72"/>
      <c r="BB186" s="72"/>
      <c r="BC186" s="72"/>
      <c r="BD186" s="72"/>
      <c r="BE186" s="72"/>
      <c r="BF186" s="72"/>
      <c r="BG186" s="72"/>
      <c r="BH186" s="72"/>
      <c r="BI186" s="72"/>
      <c r="BJ186" s="72"/>
      <c r="BK186" s="72"/>
      <c r="BL186" s="72"/>
      <c r="BM186" s="72"/>
      <c r="BN186" s="72"/>
      <c r="BO186" s="72"/>
      <c r="BP186" s="72"/>
      <c r="BQ186" s="72"/>
      <c r="BR186" s="72"/>
      <c r="BS186" s="72"/>
      <c r="BT186" s="72"/>
      <c r="BU186" s="72"/>
      <c r="BV186" s="72"/>
      <c r="BW186" s="72"/>
      <c r="BX186" s="72"/>
      <c r="BY186" s="72"/>
    </row>
    <row r="187" spans="1:77" ht="15.75" customHeight="1">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c r="AP187" s="72"/>
      <c r="AQ187" s="72"/>
      <c r="AR187" s="72"/>
      <c r="AS187" s="72"/>
      <c r="AT187" s="72"/>
      <c r="AU187" s="72"/>
      <c r="AV187" s="72"/>
      <c r="AW187" s="72"/>
      <c r="AX187" s="72"/>
      <c r="AY187" s="72"/>
      <c r="AZ187" s="72"/>
      <c r="BA187" s="72"/>
      <c r="BB187" s="72"/>
      <c r="BC187" s="72"/>
      <c r="BD187" s="72"/>
      <c r="BE187" s="72"/>
      <c r="BF187" s="72"/>
      <c r="BG187" s="72"/>
      <c r="BH187" s="72"/>
      <c r="BI187" s="72"/>
      <c r="BJ187" s="72"/>
      <c r="BK187" s="72"/>
      <c r="BL187" s="72"/>
      <c r="BM187" s="72"/>
      <c r="BN187" s="72"/>
      <c r="BO187" s="72"/>
      <c r="BP187" s="72"/>
      <c r="BQ187" s="72"/>
      <c r="BR187" s="72"/>
      <c r="BS187" s="72"/>
      <c r="BT187" s="72"/>
      <c r="BU187" s="72"/>
      <c r="BV187" s="72"/>
      <c r="BW187" s="72"/>
      <c r="BX187" s="72"/>
      <c r="BY187" s="72"/>
    </row>
    <row r="188" spans="1:77" ht="15.75" customHeight="1">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c r="AH188" s="72"/>
      <c r="AI188" s="72"/>
      <c r="AJ188" s="72"/>
      <c r="AK188" s="72"/>
      <c r="AL188" s="72"/>
      <c r="AM188" s="72"/>
      <c r="AN188" s="72"/>
      <c r="AO188" s="72"/>
      <c r="AP188" s="72"/>
      <c r="AQ188" s="72"/>
      <c r="AR188" s="72"/>
      <c r="AS188" s="72"/>
      <c r="AT188" s="72"/>
      <c r="AU188" s="72"/>
      <c r="AV188" s="72"/>
      <c r="AW188" s="72"/>
      <c r="AX188" s="72"/>
      <c r="AY188" s="72"/>
      <c r="AZ188" s="72"/>
      <c r="BA188" s="72"/>
      <c r="BB188" s="72"/>
      <c r="BC188" s="72"/>
      <c r="BD188" s="72"/>
      <c r="BE188" s="72"/>
      <c r="BF188" s="72"/>
      <c r="BG188" s="72"/>
      <c r="BH188" s="72"/>
      <c r="BI188" s="72"/>
      <c r="BJ188" s="72"/>
      <c r="BK188" s="72"/>
      <c r="BL188" s="72"/>
      <c r="BM188" s="72"/>
      <c r="BN188" s="72"/>
      <c r="BO188" s="72"/>
      <c r="BP188" s="72"/>
      <c r="BQ188" s="72"/>
      <c r="BR188" s="72"/>
      <c r="BS188" s="72"/>
      <c r="BT188" s="72"/>
      <c r="BU188" s="72"/>
      <c r="BV188" s="72"/>
      <c r="BW188" s="72"/>
      <c r="BX188" s="72"/>
      <c r="BY188" s="72"/>
    </row>
    <row r="189" spans="1:77" ht="15.75" customHeight="1">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2"/>
      <c r="AI189" s="72"/>
      <c r="AJ189" s="72"/>
      <c r="AK189" s="72"/>
      <c r="AL189" s="72"/>
      <c r="AM189" s="72"/>
      <c r="AN189" s="72"/>
      <c r="AO189" s="72"/>
      <c r="AP189" s="72"/>
      <c r="AQ189" s="72"/>
      <c r="AR189" s="72"/>
      <c r="AS189" s="72"/>
      <c r="AT189" s="72"/>
      <c r="AU189" s="72"/>
      <c r="AV189" s="72"/>
      <c r="AW189" s="72"/>
      <c r="AX189" s="72"/>
      <c r="AY189" s="72"/>
      <c r="AZ189" s="72"/>
      <c r="BA189" s="72"/>
      <c r="BB189" s="72"/>
      <c r="BC189" s="72"/>
      <c r="BD189" s="72"/>
      <c r="BE189" s="72"/>
      <c r="BF189" s="72"/>
      <c r="BG189" s="72"/>
      <c r="BH189" s="72"/>
      <c r="BI189" s="72"/>
      <c r="BJ189" s="72"/>
      <c r="BK189" s="72"/>
      <c r="BL189" s="72"/>
      <c r="BM189" s="72"/>
      <c r="BN189" s="72"/>
      <c r="BO189" s="72"/>
      <c r="BP189" s="72"/>
      <c r="BQ189" s="72"/>
      <c r="BR189" s="72"/>
      <c r="BS189" s="72"/>
      <c r="BT189" s="72"/>
      <c r="BU189" s="72"/>
      <c r="BV189" s="72"/>
      <c r="BW189" s="72"/>
      <c r="BX189" s="72"/>
      <c r="BY189" s="72"/>
    </row>
    <row r="190" spans="1:77" ht="15.75" customHeight="1">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2"/>
      <c r="AI190" s="72"/>
      <c r="AJ190" s="72"/>
      <c r="AK190" s="72"/>
      <c r="AL190" s="72"/>
      <c r="AM190" s="72"/>
      <c r="AN190" s="72"/>
      <c r="AO190" s="72"/>
      <c r="AP190" s="72"/>
      <c r="AQ190" s="72"/>
      <c r="AR190" s="72"/>
      <c r="AS190" s="72"/>
      <c r="AT190" s="72"/>
      <c r="AU190" s="72"/>
      <c r="AV190" s="72"/>
      <c r="AW190" s="72"/>
      <c r="AX190" s="72"/>
      <c r="AY190" s="72"/>
      <c r="AZ190" s="72"/>
      <c r="BA190" s="72"/>
      <c r="BB190" s="72"/>
      <c r="BC190" s="72"/>
      <c r="BD190" s="72"/>
      <c r="BE190" s="72"/>
      <c r="BF190" s="72"/>
      <c r="BG190" s="72"/>
      <c r="BH190" s="72"/>
      <c r="BI190" s="72"/>
      <c r="BJ190" s="72"/>
      <c r="BK190" s="72"/>
      <c r="BL190" s="72"/>
      <c r="BM190" s="72"/>
      <c r="BN190" s="72"/>
      <c r="BO190" s="72"/>
      <c r="BP190" s="72"/>
      <c r="BQ190" s="72"/>
      <c r="BR190" s="72"/>
      <c r="BS190" s="72"/>
      <c r="BT190" s="72"/>
      <c r="BU190" s="72"/>
      <c r="BV190" s="72"/>
      <c r="BW190" s="72"/>
      <c r="BX190" s="72"/>
      <c r="BY190" s="72"/>
    </row>
    <row r="191" spans="1:77" ht="15.75" customHeight="1">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2"/>
      <c r="AI191" s="72"/>
      <c r="AJ191" s="72"/>
      <c r="AK191" s="72"/>
      <c r="AL191" s="72"/>
      <c r="AM191" s="72"/>
      <c r="AN191" s="72"/>
      <c r="AO191" s="72"/>
      <c r="AP191" s="72"/>
      <c r="AQ191" s="72"/>
      <c r="AR191" s="72"/>
      <c r="AS191" s="72"/>
      <c r="AT191" s="72"/>
      <c r="AU191" s="72"/>
      <c r="AV191" s="72"/>
      <c r="AW191" s="72"/>
      <c r="AX191" s="72"/>
      <c r="AY191" s="72"/>
      <c r="AZ191" s="72"/>
      <c r="BA191" s="72"/>
      <c r="BB191" s="72"/>
      <c r="BC191" s="72"/>
      <c r="BD191" s="72"/>
      <c r="BE191" s="72"/>
      <c r="BF191" s="72"/>
      <c r="BG191" s="72"/>
      <c r="BH191" s="72"/>
      <c r="BI191" s="72"/>
      <c r="BJ191" s="72"/>
      <c r="BK191" s="72"/>
      <c r="BL191" s="72"/>
      <c r="BM191" s="72"/>
      <c r="BN191" s="72"/>
      <c r="BO191" s="72"/>
      <c r="BP191" s="72"/>
      <c r="BQ191" s="72"/>
      <c r="BR191" s="72"/>
      <c r="BS191" s="72"/>
      <c r="BT191" s="72"/>
      <c r="BU191" s="72"/>
      <c r="BV191" s="72"/>
      <c r="BW191" s="72"/>
      <c r="BX191" s="72"/>
      <c r="BY191" s="72"/>
    </row>
    <row r="192" spans="1:77" ht="15.75" customHeight="1">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2"/>
      <c r="AI192" s="72"/>
      <c r="AJ192" s="72"/>
      <c r="AK192" s="72"/>
      <c r="AL192" s="72"/>
      <c r="AM192" s="72"/>
      <c r="AN192" s="72"/>
      <c r="AO192" s="72"/>
      <c r="AP192" s="72"/>
      <c r="AQ192" s="72"/>
      <c r="AR192" s="72"/>
      <c r="AS192" s="72"/>
      <c r="AT192" s="72"/>
      <c r="AU192" s="72"/>
      <c r="AV192" s="72"/>
      <c r="AW192" s="72"/>
      <c r="AX192" s="72"/>
      <c r="AY192" s="72"/>
      <c r="AZ192" s="72"/>
      <c r="BA192" s="72"/>
      <c r="BB192" s="72"/>
      <c r="BC192" s="72"/>
      <c r="BD192" s="72"/>
      <c r="BE192" s="72"/>
      <c r="BF192" s="72"/>
      <c r="BG192" s="72"/>
      <c r="BH192" s="72"/>
      <c r="BI192" s="72"/>
      <c r="BJ192" s="72"/>
      <c r="BK192" s="72"/>
      <c r="BL192" s="72"/>
      <c r="BM192" s="72"/>
      <c r="BN192" s="72"/>
      <c r="BO192" s="72"/>
      <c r="BP192" s="72"/>
      <c r="BQ192" s="72"/>
      <c r="BR192" s="72"/>
      <c r="BS192" s="72"/>
      <c r="BT192" s="72"/>
      <c r="BU192" s="72"/>
      <c r="BV192" s="72"/>
      <c r="BW192" s="72"/>
      <c r="BX192" s="72"/>
      <c r="BY192" s="72"/>
    </row>
    <row r="193" spans="1:77" ht="15.75" customHeight="1">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2"/>
      <c r="AI193" s="72"/>
      <c r="AJ193" s="72"/>
      <c r="AK193" s="72"/>
      <c r="AL193" s="72"/>
      <c r="AM193" s="72"/>
      <c r="AN193" s="72"/>
      <c r="AO193" s="72"/>
      <c r="AP193" s="72"/>
      <c r="AQ193" s="72"/>
      <c r="AR193" s="72"/>
      <c r="AS193" s="72"/>
      <c r="AT193" s="72"/>
      <c r="AU193" s="72"/>
      <c r="AV193" s="72"/>
      <c r="AW193" s="72"/>
      <c r="AX193" s="72"/>
      <c r="AY193" s="72"/>
      <c r="AZ193" s="72"/>
      <c r="BA193" s="72"/>
      <c r="BB193" s="72"/>
      <c r="BC193" s="72"/>
      <c r="BD193" s="72"/>
      <c r="BE193" s="72"/>
      <c r="BF193" s="72"/>
      <c r="BG193" s="72"/>
      <c r="BH193" s="72"/>
      <c r="BI193" s="72"/>
      <c r="BJ193" s="72"/>
      <c r="BK193" s="72"/>
      <c r="BL193" s="72"/>
      <c r="BM193" s="72"/>
      <c r="BN193" s="72"/>
      <c r="BO193" s="72"/>
      <c r="BP193" s="72"/>
      <c r="BQ193" s="72"/>
      <c r="BR193" s="72"/>
      <c r="BS193" s="72"/>
      <c r="BT193" s="72"/>
      <c r="BU193" s="72"/>
      <c r="BV193" s="72"/>
      <c r="BW193" s="72"/>
      <c r="BX193" s="72"/>
      <c r="BY193" s="72"/>
    </row>
    <row r="194" spans="1:77" ht="15.75" customHeight="1">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c r="AT194" s="72"/>
      <c r="AU194" s="72"/>
      <c r="AV194" s="72"/>
      <c r="AW194" s="72"/>
      <c r="AX194" s="72"/>
      <c r="AY194" s="72"/>
      <c r="AZ194" s="72"/>
      <c r="BA194" s="72"/>
      <c r="BB194" s="72"/>
      <c r="BC194" s="72"/>
      <c r="BD194" s="72"/>
      <c r="BE194" s="72"/>
      <c r="BF194" s="72"/>
      <c r="BG194" s="72"/>
      <c r="BH194" s="72"/>
      <c r="BI194" s="72"/>
      <c r="BJ194" s="72"/>
      <c r="BK194" s="72"/>
      <c r="BL194" s="72"/>
      <c r="BM194" s="72"/>
      <c r="BN194" s="72"/>
      <c r="BO194" s="72"/>
      <c r="BP194" s="72"/>
      <c r="BQ194" s="72"/>
      <c r="BR194" s="72"/>
      <c r="BS194" s="72"/>
      <c r="BT194" s="72"/>
      <c r="BU194" s="72"/>
      <c r="BV194" s="72"/>
      <c r="BW194" s="72"/>
      <c r="BX194" s="72"/>
      <c r="BY194" s="72"/>
    </row>
    <row r="195" spans="1:77" ht="15.75" customHeight="1">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2"/>
      <c r="AI195" s="72"/>
      <c r="AJ195" s="72"/>
      <c r="AK195" s="72"/>
      <c r="AL195" s="72"/>
      <c r="AM195" s="72"/>
      <c r="AN195" s="72"/>
      <c r="AO195" s="72"/>
      <c r="AP195" s="72"/>
      <c r="AQ195" s="72"/>
      <c r="AR195" s="72"/>
      <c r="AS195" s="72"/>
      <c r="AT195" s="72"/>
      <c r="AU195" s="72"/>
      <c r="AV195" s="72"/>
      <c r="AW195" s="72"/>
      <c r="AX195" s="72"/>
      <c r="AY195" s="72"/>
      <c r="AZ195" s="72"/>
      <c r="BA195" s="72"/>
      <c r="BB195" s="72"/>
      <c r="BC195" s="72"/>
      <c r="BD195" s="72"/>
      <c r="BE195" s="72"/>
      <c r="BF195" s="72"/>
      <c r="BG195" s="72"/>
      <c r="BH195" s="72"/>
      <c r="BI195" s="72"/>
      <c r="BJ195" s="72"/>
      <c r="BK195" s="72"/>
      <c r="BL195" s="72"/>
      <c r="BM195" s="72"/>
      <c r="BN195" s="72"/>
      <c r="BO195" s="72"/>
      <c r="BP195" s="72"/>
      <c r="BQ195" s="72"/>
      <c r="BR195" s="72"/>
      <c r="BS195" s="72"/>
      <c r="BT195" s="72"/>
      <c r="BU195" s="72"/>
      <c r="BV195" s="72"/>
      <c r="BW195" s="72"/>
      <c r="BX195" s="72"/>
      <c r="BY195" s="72"/>
    </row>
    <row r="196" spans="1:77" ht="15.75" customHeight="1">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2"/>
      <c r="AI196" s="72"/>
      <c r="AJ196" s="72"/>
      <c r="AK196" s="72"/>
      <c r="AL196" s="72"/>
      <c r="AM196" s="72"/>
      <c r="AN196" s="72"/>
      <c r="AO196" s="72"/>
      <c r="AP196" s="72"/>
      <c r="AQ196" s="72"/>
      <c r="AR196" s="72"/>
      <c r="AS196" s="72"/>
      <c r="AT196" s="72"/>
      <c r="AU196" s="72"/>
      <c r="AV196" s="72"/>
      <c r="AW196" s="72"/>
      <c r="AX196" s="72"/>
      <c r="AY196" s="72"/>
      <c r="AZ196" s="72"/>
      <c r="BA196" s="72"/>
      <c r="BB196" s="72"/>
      <c r="BC196" s="72"/>
      <c r="BD196" s="72"/>
      <c r="BE196" s="72"/>
      <c r="BF196" s="72"/>
      <c r="BG196" s="72"/>
      <c r="BH196" s="72"/>
      <c r="BI196" s="72"/>
      <c r="BJ196" s="72"/>
      <c r="BK196" s="72"/>
      <c r="BL196" s="72"/>
      <c r="BM196" s="72"/>
      <c r="BN196" s="72"/>
      <c r="BO196" s="72"/>
      <c r="BP196" s="72"/>
      <c r="BQ196" s="72"/>
      <c r="BR196" s="72"/>
      <c r="BS196" s="72"/>
      <c r="BT196" s="72"/>
      <c r="BU196" s="72"/>
      <c r="BV196" s="72"/>
      <c r="BW196" s="72"/>
      <c r="BX196" s="72"/>
      <c r="BY196" s="72"/>
    </row>
    <row r="197" spans="1:77" ht="15.75" customHeight="1">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c r="AT197" s="72"/>
      <c r="AU197" s="72"/>
      <c r="AV197" s="72"/>
      <c r="AW197" s="72"/>
      <c r="AX197" s="72"/>
      <c r="AY197" s="72"/>
      <c r="AZ197" s="72"/>
      <c r="BA197" s="72"/>
      <c r="BB197" s="72"/>
      <c r="BC197" s="72"/>
      <c r="BD197" s="72"/>
      <c r="BE197" s="72"/>
      <c r="BF197" s="72"/>
      <c r="BG197" s="72"/>
      <c r="BH197" s="72"/>
      <c r="BI197" s="72"/>
      <c r="BJ197" s="72"/>
      <c r="BK197" s="72"/>
      <c r="BL197" s="72"/>
      <c r="BM197" s="72"/>
      <c r="BN197" s="72"/>
      <c r="BO197" s="72"/>
      <c r="BP197" s="72"/>
      <c r="BQ197" s="72"/>
      <c r="BR197" s="72"/>
      <c r="BS197" s="72"/>
      <c r="BT197" s="72"/>
      <c r="BU197" s="72"/>
      <c r="BV197" s="72"/>
      <c r="BW197" s="72"/>
      <c r="BX197" s="72"/>
      <c r="BY197" s="72"/>
    </row>
    <row r="198" spans="1:77" ht="15.75" customHeight="1">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2"/>
      <c r="AO198" s="72"/>
      <c r="AP198" s="72"/>
      <c r="AQ198" s="72"/>
      <c r="AR198" s="72"/>
      <c r="AS198" s="72"/>
      <c r="AT198" s="72"/>
      <c r="AU198" s="72"/>
      <c r="AV198" s="72"/>
      <c r="AW198" s="72"/>
      <c r="AX198" s="72"/>
      <c r="AY198" s="72"/>
      <c r="AZ198" s="72"/>
      <c r="BA198" s="72"/>
      <c r="BB198" s="72"/>
      <c r="BC198" s="72"/>
      <c r="BD198" s="72"/>
      <c r="BE198" s="72"/>
      <c r="BF198" s="72"/>
      <c r="BG198" s="72"/>
      <c r="BH198" s="72"/>
      <c r="BI198" s="72"/>
      <c r="BJ198" s="72"/>
      <c r="BK198" s="72"/>
      <c r="BL198" s="72"/>
      <c r="BM198" s="72"/>
      <c r="BN198" s="72"/>
      <c r="BO198" s="72"/>
      <c r="BP198" s="72"/>
      <c r="BQ198" s="72"/>
      <c r="BR198" s="72"/>
      <c r="BS198" s="72"/>
      <c r="BT198" s="72"/>
      <c r="BU198" s="72"/>
      <c r="BV198" s="72"/>
      <c r="BW198" s="72"/>
      <c r="BX198" s="72"/>
      <c r="BY198" s="72"/>
    </row>
    <row r="199" spans="1:77" ht="15.75" customHeight="1">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2"/>
      <c r="AI199" s="72"/>
      <c r="AJ199" s="72"/>
      <c r="AK199" s="72"/>
      <c r="AL199" s="72"/>
      <c r="AM199" s="72"/>
      <c r="AN199" s="72"/>
      <c r="AO199" s="72"/>
      <c r="AP199" s="72"/>
      <c r="AQ199" s="72"/>
      <c r="AR199" s="72"/>
      <c r="AS199" s="72"/>
      <c r="AT199" s="72"/>
      <c r="AU199" s="72"/>
      <c r="AV199" s="72"/>
      <c r="AW199" s="72"/>
      <c r="AX199" s="72"/>
      <c r="AY199" s="72"/>
      <c r="AZ199" s="72"/>
      <c r="BA199" s="72"/>
      <c r="BB199" s="72"/>
      <c r="BC199" s="72"/>
      <c r="BD199" s="72"/>
      <c r="BE199" s="72"/>
      <c r="BF199" s="72"/>
      <c r="BG199" s="72"/>
      <c r="BH199" s="72"/>
      <c r="BI199" s="72"/>
      <c r="BJ199" s="72"/>
      <c r="BK199" s="72"/>
      <c r="BL199" s="72"/>
      <c r="BM199" s="72"/>
      <c r="BN199" s="72"/>
      <c r="BO199" s="72"/>
      <c r="BP199" s="72"/>
      <c r="BQ199" s="72"/>
      <c r="BR199" s="72"/>
      <c r="BS199" s="72"/>
      <c r="BT199" s="72"/>
      <c r="BU199" s="72"/>
      <c r="BV199" s="72"/>
      <c r="BW199" s="72"/>
      <c r="BX199" s="72"/>
      <c r="BY199" s="72"/>
    </row>
    <row r="200" spans="1:77" ht="15.75" customHeight="1">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2"/>
      <c r="AO200" s="72"/>
      <c r="AP200" s="72"/>
      <c r="AQ200" s="72"/>
      <c r="AR200" s="72"/>
      <c r="AS200" s="72"/>
      <c r="AT200" s="72"/>
      <c r="AU200" s="72"/>
      <c r="AV200" s="72"/>
      <c r="AW200" s="72"/>
      <c r="AX200" s="72"/>
      <c r="AY200" s="72"/>
      <c r="AZ200" s="72"/>
      <c r="BA200" s="72"/>
      <c r="BB200" s="72"/>
      <c r="BC200" s="72"/>
      <c r="BD200" s="72"/>
      <c r="BE200" s="72"/>
      <c r="BF200" s="72"/>
      <c r="BG200" s="72"/>
      <c r="BH200" s="72"/>
      <c r="BI200" s="72"/>
      <c r="BJ200" s="72"/>
      <c r="BK200" s="72"/>
      <c r="BL200" s="72"/>
      <c r="BM200" s="72"/>
      <c r="BN200" s="72"/>
      <c r="BO200" s="72"/>
      <c r="BP200" s="72"/>
      <c r="BQ200" s="72"/>
      <c r="BR200" s="72"/>
      <c r="BS200" s="72"/>
      <c r="BT200" s="72"/>
      <c r="BU200" s="72"/>
      <c r="BV200" s="72"/>
      <c r="BW200" s="72"/>
      <c r="BX200" s="72"/>
      <c r="BY200" s="72"/>
    </row>
    <row r="201" spans="1:77" ht="15.75" customHeight="1">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2"/>
      <c r="AI201" s="72"/>
      <c r="AJ201" s="72"/>
      <c r="AK201" s="72"/>
      <c r="AL201" s="72"/>
      <c r="AM201" s="72"/>
      <c r="AN201" s="72"/>
      <c r="AO201" s="72"/>
      <c r="AP201" s="72"/>
      <c r="AQ201" s="72"/>
      <c r="AR201" s="72"/>
      <c r="AS201" s="72"/>
      <c r="AT201" s="72"/>
      <c r="AU201" s="72"/>
      <c r="AV201" s="72"/>
      <c r="AW201" s="72"/>
      <c r="AX201" s="72"/>
      <c r="AY201" s="72"/>
      <c r="AZ201" s="72"/>
      <c r="BA201" s="72"/>
      <c r="BB201" s="72"/>
      <c r="BC201" s="72"/>
      <c r="BD201" s="72"/>
      <c r="BE201" s="72"/>
      <c r="BF201" s="72"/>
      <c r="BG201" s="72"/>
      <c r="BH201" s="72"/>
      <c r="BI201" s="72"/>
      <c r="BJ201" s="72"/>
      <c r="BK201" s="72"/>
      <c r="BL201" s="72"/>
      <c r="BM201" s="72"/>
      <c r="BN201" s="72"/>
      <c r="BO201" s="72"/>
      <c r="BP201" s="72"/>
      <c r="BQ201" s="72"/>
      <c r="BR201" s="72"/>
      <c r="BS201" s="72"/>
      <c r="BT201" s="72"/>
      <c r="BU201" s="72"/>
      <c r="BV201" s="72"/>
      <c r="BW201" s="72"/>
      <c r="BX201" s="72"/>
      <c r="BY201" s="72"/>
    </row>
    <row r="202" spans="1:77" ht="15.75" customHeight="1">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c r="AT202" s="72"/>
      <c r="AU202" s="72"/>
      <c r="AV202" s="72"/>
      <c r="AW202" s="72"/>
      <c r="AX202" s="72"/>
      <c r="AY202" s="72"/>
      <c r="AZ202" s="72"/>
      <c r="BA202" s="72"/>
      <c r="BB202" s="72"/>
      <c r="BC202" s="72"/>
      <c r="BD202" s="72"/>
      <c r="BE202" s="72"/>
      <c r="BF202" s="72"/>
      <c r="BG202" s="72"/>
      <c r="BH202" s="72"/>
      <c r="BI202" s="72"/>
      <c r="BJ202" s="72"/>
      <c r="BK202" s="72"/>
      <c r="BL202" s="72"/>
      <c r="BM202" s="72"/>
      <c r="BN202" s="72"/>
      <c r="BO202" s="72"/>
      <c r="BP202" s="72"/>
      <c r="BQ202" s="72"/>
      <c r="BR202" s="72"/>
      <c r="BS202" s="72"/>
      <c r="BT202" s="72"/>
      <c r="BU202" s="72"/>
      <c r="BV202" s="72"/>
      <c r="BW202" s="72"/>
      <c r="BX202" s="72"/>
      <c r="BY202" s="72"/>
    </row>
    <row r="203" spans="1:77" ht="15.75" customHeight="1">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c r="AT203" s="72"/>
      <c r="AU203" s="72"/>
      <c r="AV203" s="72"/>
      <c r="AW203" s="72"/>
      <c r="AX203" s="72"/>
      <c r="AY203" s="72"/>
      <c r="AZ203" s="72"/>
      <c r="BA203" s="72"/>
      <c r="BB203" s="72"/>
      <c r="BC203" s="72"/>
      <c r="BD203" s="72"/>
      <c r="BE203" s="72"/>
      <c r="BF203" s="72"/>
      <c r="BG203" s="72"/>
      <c r="BH203" s="72"/>
      <c r="BI203" s="72"/>
      <c r="BJ203" s="72"/>
      <c r="BK203" s="72"/>
      <c r="BL203" s="72"/>
      <c r="BM203" s="72"/>
      <c r="BN203" s="72"/>
      <c r="BO203" s="72"/>
      <c r="BP203" s="72"/>
      <c r="BQ203" s="72"/>
      <c r="BR203" s="72"/>
      <c r="BS203" s="72"/>
      <c r="BT203" s="72"/>
      <c r="BU203" s="72"/>
      <c r="BV203" s="72"/>
      <c r="BW203" s="72"/>
      <c r="BX203" s="72"/>
      <c r="BY203" s="72"/>
    </row>
    <row r="204" spans="1:77" ht="15.75" customHeight="1">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c r="AO204" s="72"/>
      <c r="AP204" s="72"/>
      <c r="AQ204" s="72"/>
      <c r="AR204" s="72"/>
      <c r="AS204" s="72"/>
      <c r="AT204" s="72"/>
      <c r="AU204" s="72"/>
      <c r="AV204" s="72"/>
      <c r="AW204" s="72"/>
      <c r="AX204" s="72"/>
      <c r="AY204" s="72"/>
      <c r="AZ204" s="72"/>
      <c r="BA204" s="72"/>
      <c r="BB204" s="72"/>
      <c r="BC204" s="72"/>
      <c r="BD204" s="72"/>
      <c r="BE204" s="72"/>
      <c r="BF204" s="72"/>
      <c r="BG204" s="72"/>
      <c r="BH204" s="72"/>
      <c r="BI204" s="72"/>
      <c r="BJ204" s="72"/>
      <c r="BK204" s="72"/>
      <c r="BL204" s="72"/>
      <c r="BM204" s="72"/>
      <c r="BN204" s="72"/>
      <c r="BO204" s="72"/>
      <c r="BP204" s="72"/>
      <c r="BQ204" s="72"/>
      <c r="BR204" s="72"/>
      <c r="BS204" s="72"/>
      <c r="BT204" s="72"/>
      <c r="BU204" s="72"/>
      <c r="BV204" s="72"/>
      <c r="BW204" s="72"/>
      <c r="BX204" s="72"/>
      <c r="BY204" s="72"/>
    </row>
    <row r="205" spans="1:77" ht="15.75" customHeight="1">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72"/>
      <c r="AI205" s="72"/>
      <c r="AJ205" s="72"/>
      <c r="AK205" s="72"/>
      <c r="AL205" s="72"/>
      <c r="AM205" s="72"/>
      <c r="AN205" s="72"/>
      <c r="AO205" s="72"/>
      <c r="AP205" s="72"/>
      <c r="AQ205" s="72"/>
      <c r="AR205" s="72"/>
      <c r="AS205" s="72"/>
      <c r="AT205" s="72"/>
      <c r="AU205" s="72"/>
      <c r="AV205" s="72"/>
      <c r="AW205" s="72"/>
      <c r="AX205" s="72"/>
      <c r="AY205" s="72"/>
      <c r="AZ205" s="72"/>
      <c r="BA205" s="72"/>
      <c r="BB205" s="72"/>
      <c r="BC205" s="72"/>
      <c r="BD205" s="72"/>
      <c r="BE205" s="72"/>
      <c r="BF205" s="72"/>
      <c r="BG205" s="72"/>
      <c r="BH205" s="72"/>
      <c r="BI205" s="72"/>
      <c r="BJ205" s="72"/>
      <c r="BK205" s="72"/>
      <c r="BL205" s="72"/>
      <c r="BM205" s="72"/>
      <c r="BN205" s="72"/>
      <c r="BO205" s="72"/>
      <c r="BP205" s="72"/>
      <c r="BQ205" s="72"/>
      <c r="BR205" s="72"/>
      <c r="BS205" s="72"/>
      <c r="BT205" s="72"/>
      <c r="BU205" s="72"/>
      <c r="BV205" s="72"/>
      <c r="BW205" s="72"/>
      <c r="BX205" s="72"/>
      <c r="BY205" s="72"/>
    </row>
    <row r="206" spans="1:77" ht="15.75" customHeight="1">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c r="AT206" s="72"/>
      <c r="AU206" s="72"/>
      <c r="AV206" s="72"/>
      <c r="AW206" s="72"/>
      <c r="AX206" s="72"/>
      <c r="AY206" s="72"/>
      <c r="AZ206" s="72"/>
      <c r="BA206" s="72"/>
      <c r="BB206" s="72"/>
      <c r="BC206" s="72"/>
      <c r="BD206" s="72"/>
      <c r="BE206" s="72"/>
      <c r="BF206" s="72"/>
      <c r="BG206" s="72"/>
      <c r="BH206" s="72"/>
      <c r="BI206" s="72"/>
      <c r="BJ206" s="72"/>
      <c r="BK206" s="72"/>
      <c r="BL206" s="72"/>
      <c r="BM206" s="72"/>
      <c r="BN206" s="72"/>
      <c r="BO206" s="72"/>
      <c r="BP206" s="72"/>
      <c r="BQ206" s="72"/>
      <c r="BR206" s="72"/>
      <c r="BS206" s="72"/>
      <c r="BT206" s="72"/>
      <c r="BU206" s="72"/>
      <c r="BV206" s="72"/>
      <c r="BW206" s="72"/>
      <c r="BX206" s="72"/>
      <c r="BY206" s="72"/>
    </row>
    <row r="207" spans="1:77" ht="15.75" customHeight="1">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2"/>
      <c r="AI207" s="72"/>
      <c r="AJ207" s="72"/>
      <c r="AK207" s="72"/>
      <c r="AL207" s="72"/>
      <c r="AM207" s="72"/>
      <c r="AN207" s="72"/>
      <c r="AO207" s="72"/>
      <c r="AP207" s="72"/>
      <c r="AQ207" s="72"/>
      <c r="AR207" s="72"/>
      <c r="AS207" s="72"/>
      <c r="AT207" s="72"/>
      <c r="AU207" s="72"/>
      <c r="AV207" s="72"/>
      <c r="AW207" s="72"/>
      <c r="AX207" s="72"/>
      <c r="AY207" s="72"/>
      <c r="AZ207" s="72"/>
      <c r="BA207" s="72"/>
      <c r="BB207" s="72"/>
      <c r="BC207" s="72"/>
      <c r="BD207" s="72"/>
      <c r="BE207" s="72"/>
      <c r="BF207" s="72"/>
      <c r="BG207" s="72"/>
      <c r="BH207" s="72"/>
      <c r="BI207" s="72"/>
      <c r="BJ207" s="72"/>
      <c r="BK207" s="72"/>
      <c r="BL207" s="72"/>
      <c r="BM207" s="72"/>
      <c r="BN207" s="72"/>
      <c r="BO207" s="72"/>
      <c r="BP207" s="72"/>
      <c r="BQ207" s="72"/>
      <c r="BR207" s="72"/>
      <c r="BS207" s="72"/>
      <c r="BT207" s="72"/>
      <c r="BU207" s="72"/>
      <c r="BV207" s="72"/>
      <c r="BW207" s="72"/>
      <c r="BX207" s="72"/>
      <c r="BY207" s="72"/>
    </row>
    <row r="208" spans="1:77" ht="15.75" customHeight="1">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c r="AO208" s="72"/>
      <c r="AP208" s="72"/>
      <c r="AQ208" s="72"/>
      <c r="AR208" s="72"/>
      <c r="AS208" s="72"/>
      <c r="AT208" s="72"/>
      <c r="AU208" s="72"/>
      <c r="AV208" s="72"/>
      <c r="AW208" s="72"/>
      <c r="AX208" s="72"/>
      <c r="AY208" s="72"/>
      <c r="AZ208" s="72"/>
      <c r="BA208" s="72"/>
      <c r="BB208" s="72"/>
      <c r="BC208" s="72"/>
      <c r="BD208" s="72"/>
      <c r="BE208" s="72"/>
      <c r="BF208" s="72"/>
      <c r="BG208" s="72"/>
      <c r="BH208" s="72"/>
      <c r="BI208" s="72"/>
      <c r="BJ208" s="72"/>
      <c r="BK208" s="72"/>
      <c r="BL208" s="72"/>
      <c r="BM208" s="72"/>
      <c r="BN208" s="72"/>
      <c r="BO208" s="72"/>
      <c r="BP208" s="72"/>
      <c r="BQ208" s="72"/>
      <c r="BR208" s="72"/>
      <c r="BS208" s="72"/>
      <c r="BT208" s="72"/>
      <c r="BU208" s="72"/>
      <c r="BV208" s="72"/>
      <c r="BW208" s="72"/>
      <c r="BX208" s="72"/>
      <c r="BY208" s="72"/>
    </row>
    <row r="209" spans="1:77" ht="15.75" customHeight="1">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2"/>
      <c r="AI209" s="72"/>
      <c r="AJ209" s="72"/>
      <c r="AK209" s="72"/>
      <c r="AL209" s="72"/>
      <c r="AM209" s="72"/>
      <c r="AN209" s="72"/>
      <c r="AO209" s="72"/>
      <c r="AP209" s="72"/>
      <c r="AQ209" s="72"/>
      <c r="AR209" s="72"/>
      <c r="AS209" s="72"/>
      <c r="AT209" s="72"/>
      <c r="AU209" s="72"/>
      <c r="AV209" s="72"/>
      <c r="AW209" s="72"/>
      <c r="AX209" s="72"/>
      <c r="AY209" s="72"/>
      <c r="AZ209" s="72"/>
      <c r="BA209" s="72"/>
      <c r="BB209" s="72"/>
      <c r="BC209" s="72"/>
      <c r="BD209" s="72"/>
      <c r="BE209" s="72"/>
      <c r="BF209" s="72"/>
      <c r="BG209" s="72"/>
      <c r="BH209" s="72"/>
      <c r="BI209" s="72"/>
      <c r="BJ209" s="72"/>
      <c r="BK209" s="72"/>
      <c r="BL209" s="72"/>
      <c r="BM209" s="72"/>
      <c r="BN209" s="72"/>
      <c r="BO209" s="72"/>
      <c r="BP209" s="72"/>
      <c r="BQ209" s="72"/>
      <c r="BR209" s="72"/>
      <c r="BS209" s="72"/>
      <c r="BT209" s="72"/>
      <c r="BU209" s="72"/>
      <c r="BV209" s="72"/>
      <c r="BW209" s="72"/>
      <c r="BX209" s="72"/>
      <c r="BY209" s="72"/>
    </row>
    <row r="210" spans="1:77" ht="15.75" customHeight="1">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G210" s="72"/>
      <c r="AH210" s="72"/>
      <c r="AI210" s="72"/>
      <c r="AJ210" s="72"/>
      <c r="AK210" s="72"/>
      <c r="AL210" s="72"/>
      <c r="AM210" s="72"/>
      <c r="AN210" s="72"/>
      <c r="AO210" s="72"/>
      <c r="AP210" s="72"/>
      <c r="AQ210" s="72"/>
      <c r="AR210" s="72"/>
      <c r="AS210" s="72"/>
      <c r="AT210" s="72"/>
      <c r="AU210" s="72"/>
      <c r="AV210" s="72"/>
      <c r="AW210" s="72"/>
      <c r="AX210" s="72"/>
      <c r="AY210" s="72"/>
      <c r="AZ210" s="72"/>
      <c r="BA210" s="72"/>
      <c r="BB210" s="72"/>
      <c r="BC210" s="72"/>
      <c r="BD210" s="72"/>
      <c r="BE210" s="72"/>
      <c r="BF210" s="72"/>
      <c r="BG210" s="72"/>
      <c r="BH210" s="72"/>
      <c r="BI210" s="72"/>
      <c r="BJ210" s="72"/>
      <c r="BK210" s="72"/>
      <c r="BL210" s="72"/>
      <c r="BM210" s="72"/>
      <c r="BN210" s="72"/>
      <c r="BO210" s="72"/>
      <c r="BP210" s="72"/>
      <c r="BQ210" s="72"/>
      <c r="BR210" s="72"/>
      <c r="BS210" s="72"/>
      <c r="BT210" s="72"/>
      <c r="BU210" s="72"/>
      <c r="BV210" s="72"/>
      <c r="BW210" s="72"/>
      <c r="BX210" s="72"/>
      <c r="BY210" s="72"/>
    </row>
    <row r="211" spans="1:77" ht="15.75" customHeight="1">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c r="AH211" s="72"/>
      <c r="AI211" s="72"/>
      <c r="AJ211" s="72"/>
      <c r="AK211" s="72"/>
      <c r="AL211" s="72"/>
      <c r="AM211" s="72"/>
      <c r="AN211" s="72"/>
      <c r="AO211" s="72"/>
      <c r="AP211" s="72"/>
      <c r="AQ211" s="72"/>
      <c r="AR211" s="72"/>
      <c r="AS211" s="72"/>
      <c r="AT211" s="72"/>
      <c r="AU211" s="72"/>
      <c r="AV211" s="72"/>
      <c r="AW211" s="72"/>
      <c r="AX211" s="72"/>
      <c r="AY211" s="72"/>
      <c r="AZ211" s="72"/>
      <c r="BA211" s="72"/>
      <c r="BB211" s="72"/>
      <c r="BC211" s="72"/>
      <c r="BD211" s="72"/>
      <c r="BE211" s="72"/>
      <c r="BF211" s="72"/>
      <c r="BG211" s="72"/>
      <c r="BH211" s="72"/>
      <c r="BI211" s="72"/>
      <c r="BJ211" s="72"/>
      <c r="BK211" s="72"/>
      <c r="BL211" s="72"/>
      <c r="BM211" s="72"/>
      <c r="BN211" s="72"/>
      <c r="BO211" s="72"/>
      <c r="BP211" s="72"/>
      <c r="BQ211" s="72"/>
      <c r="BR211" s="72"/>
      <c r="BS211" s="72"/>
      <c r="BT211" s="72"/>
      <c r="BU211" s="72"/>
      <c r="BV211" s="72"/>
      <c r="BW211" s="72"/>
      <c r="BX211" s="72"/>
      <c r="BY211" s="72"/>
    </row>
    <row r="212" spans="1:77" ht="15.75" customHeight="1">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c r="AA212" s="72"/>
      <c r="AB212" s="72"/>
      <c r="AC212" s="72"/>
      <c r="AD212" s="72"/>
      <c r="AE212" s="72"/>
      <c r="AF212" s="72"/>
      <c r="AG212" s="72"/>
      <c r="AH212" s="72"/>
      <c r="AI212" s="72"/>
      <c r="AJ212" s="72"/>
      <c r="AK212" s="72"/>
      <c r="AL212" s="72"/>
      <c r="AM212" s="72"/>
      <c r="AN212" s="72"/>
      <c r="AO212" s="72"/>
      <c r="AP212" s="72"/>
      <c r="AQ212" s="72"/>
      <c r="AR212" s="72"/>
      <c r="AS212" s="72"/>
      <c r="AT212" s="72"/>
      <c r="AU212" s="72"/>
      <c r="AV212" s="72"/>
      <c r="AW212" s="72"/>
      <c r="AX212" s="72"/>
      <c r="AY212" s="72"/>
      <c r="AZ212" s="72"/>
      <c r="BA212" s="72"/>
      <c r="BB212" s="72"/>
      <c r="BC212" s="72"/>
      <c r="BD212" s="72"/>
      <c r="BE212" s="72"/>
      <c r="BF212" s="72"/>
      <c r="BG212" s="72"/>
      <c r="BH212" s="72"/>
      <c r="BI212" s="72"/>
      <c r="BJ212" s="72"/>
      <c r="BK212" s="72"/>
      <c r="BL212" s="72"/>
      <c r="BM212" s="72"/>
      <c r="BN212" s="72"/>
      <c r="BO212" s="72"/>
      <c r="BP212" s="72"/>
      <c r="BQ212" s="72"/>
      <c r="BR212" s="72"/>
      <c r="BS212" s="72"/>
      <c r="BT212" s="72"/>
      <c r="BU212" s="72"/>
      <c r="BV212" s="72"/>
      <c r="BW212" s="72"/>
      <c r="BX212" s="72"/>
      <c r="BY212" s="72"/>
    </row>
    <row r="213" spans="1:77" ht="15.75" customHeight="1">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c r="AG213" s="72"/>
      <c r="AH213" s="72"/>
      <c r="AI213" s="72"/>
      <c r="AJ213" s="72"/>
      <c r="AK213" s="72"/>
      <c r="AL213" s="72"/>
      <c r="AM213" s="72"/>
      <c r="AN213" s="72"/>
      <c r="AO213" s="72"/>
      <c r="AP213" s="72"/>
      <c r="AQ213" s="72"/>
      <c r="AR213" s="72"/>
      <c r="AS213" s="72"/>
      <c r="AT213" s="72"/>
      <c r="AU213" s="72"/>
      <c r="AV213" s="72"/>
      <c r="AW213" s="72"/>
      <c r="AX213" s="72"/>
      <c r="AY213" s="72"/>
      <c r="AZ213" s="72"/>
      <c r="BA213" s="72"/>
      <c r="BB213" s="72"/>
      <c r="BC213" s="72"/>
      <c r="BD213" s="72"/>
      <c r="BE213" s="72"/>
      <c r="BF213" s="72"/>
      <c r="BG213" s="72"/>
      <c r="BH213" s="72"/>
      <c r="BI213" s="72"/>
      <c r="BJ213" s="72"/>
      <c r="BK213" s="72"/>
      <c r="BL213" s="72"/>
      <c r="BM213" s="72"/>
      <c r="BN213" s="72"/>
      <c r="BO213" s="72"/>
      <c r="BP213" s="72"/>
      <c r="BQ213" s="72"/>
      <c r="BR213" s="72"/>
      <c r="BS213" s="72"/>
      <c r="BT213" s="72"/>
      <c r="BU213" s="72"/>
      <c r="BV213" s="72"/>
      <c r="BW213" s="72"/>
      <c r="BX213" s="72"/>
      <c r="BY213" s="72"/>
    </row>
    <row r="214" spans="1:77" ht="15.75" customHeight="1">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c r="AG214" s="72"/>
      <c r="AH214" s="72"/>
      <c r="AI214" s="72"/>
      <c r="AJ214" s="72"/>
      <c r="AK214" s="72"/>
      <c r="AL214" s="72"/>
      <c r="AM214" s="72"/>
      <c r="AN214" s="72"/>
      <c r="AO214" s="72"/>
      <c r="AP214" s="72"/>
      <c r="AQ214" s="72"/>
      <c r="AR214" s="72"/>
      <c r="AS214" s="72"/>
      <c r="AT214" s="72"/>
      <c r="AU214" s="72"/>
      <c r="AV214" s="72"/>
      <c r="AW214" s="72"/>
      <c r="AX214" s="72"/>
      <c r="AY214" s="72"/>
      <c r="AZ214" s="72"/>
      <c r="BA214" s="72"/>
      <c r="BB214" s="72"/>
      <c r="BC214" s="72"/>
      <c r="BD214" s="72"/>
      <c r="BE214" s="72"/>
      <c r="BF214" s="72"/>
      <c r="BG214" s="72"/>
      <c r="BH214" s="72"/>
      <c r="BI214" s="72"/>
      <c r="BJ214" s="72"/>
      <c r="BK214" s="72"/>
      <c r="BL214" s="72"/>
      <c r="BM214" s="72"/>
      <c r="BN214" s="72"/>
      <c r="BO214" s="72"/>
      <c r="BP214" s="72"/>
      <c r="BQ214" s="72"/>
      <c r="BR214" s="72"/>
      <c r="BS214" s="72"/>
      <c r="BT214" s="72"/>
      <c r="BU214" s="72"/>
      <c r="BV214" s="72"/>
      <c r="BW214" s="72"/>
      <c r="BX214" s="72"/>
      <c r="BY214" s="72"/>
    </row>
    <row r="215" spans="1:77" ht="15.75" customHeight="1">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2"/>
      <c r="AI215" s="72"/>
      <c r="AJ215" s="72"/>
      <c r="AK215" s="72"/>
      <c r="AL215" s="72"/>
      <c r="AM215" s="72"/>
      <c r="AN215" s="72"/>
      <c r="AO215" s="72"/>
      <c r="AP215" s="72"/>
      <c r="AQ215" s="72"/>
      <c r="AR215" s="72"/>
      <c r="AS215" s="72"/>
      <c r="AT215" s="72"/>
      <c r="AU215" s="72"/>
      <c r="AV215" s="72"/>
      <c r="AW215" s="72"/>
      <c r="AX215" s="72"/>
      <c r="AY215" s="72"/>
      <c r="AZ215" s="72"/>
      <c r="BA215" s="72"/>
      <c r="BB215" s="72"/>
      <c r="BC215" s="72"/>
      <c r="BD215" s="72"/>
      <c r="BE215" s="72"/>
      <c r="BF215" s="72"/>
      <c r="BG215" s="72"/>
      <c r="BH215" s="72"/>
      <c r="BI215" s="72"/>
      <c r="BJ215" s="72"/>
      <c r="BK215" s="72"/>
      <c r="BL215" s="72"/>
      <c r="BM215" s="72"/>
      <c r="BN215" s="72"/>
      <c r="BO215" s="72"/>
      <c r="BP215" s="72"/>
      <c r="BQ215" s="72"/>
      <c r="BR215" s="72"/>
      <c r="BS215" s="72"/>
      <c r="BT215" s="72"/>
      <c r="BU215" s="72"/>
      <c r="BV215" s="72"/>
      <c r="BW215" s="72"/>
      <c r="BX215" s="72"/>
      <c r="BY215" s="72"/>
    </row>
    <row r="216" spans="1:77" ht="15.75" customHeight="1">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2"/>
      <c r="AI216" s="72"/>
      <c r="AJ216" s="72"/>
      <c r="AK216" s="72"/>
      <c r="AL216" s="72"/>
      <c r="AM216" s="72"/>
      <c r="AN216" s="72"/>
      <c r="AO216" s="72"/>
      <c r="AP216" s="72"/>
      <c r="AQ216" s="72"/>
      <c r="AR216" s="72"/>
      <c r="AS216" s="72"/>
      <c r="AT216" s="72"/>
      <c r="AU216" s="72"/>
      <c r="AV216" s="72"/>
      <c r="AW216" s="72"/>
      <c r="AX216" s="72"/>
      <c r="AY216" s="72"/>
      <c r="AZ216" s="72"/>
      <c r="BA216" s="72"/>
      <c r="BB216" s="72"/>
      <c r="BC216" s="72"/>
      <c r="BD216" s="72"/>
      <c r="BE216" s="72"/>
      <c r="BF216" s="72"/>
      <c r="BG216" s="72"/>
      <c r="BH216" s="72"/>
      <c r="BI216" s="72"/>
      <c r="BJ216" s="72"/>
      <c r="BK216" s="72"/>
      <c r="BL216" s="72"/>
      <c r="BM216" s="72"/>
      <c r="BN216" s="72"/>
      <c r="BO216" s="72"/>
      <c r="BP216" s="72"/>
      <c r="BQ216" s="72"/>
      <c r="BR216" s="72"/>
      <c r="BS216" s="72"/>
      <c r="BT216" s="72"/>
      <c r="BU216" s="72"/>
      <c r="BV216" s="72"/>
      <c r="BW216" s="72"/>
      <c r="BX216" s="72"/>
      <c r="BY216" s="72"/>
    </row>
    <row r="217" spans="1:77" ht="15.75" customHeight="1">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2"/>
      <c r="BE217" s="72"/>
      <c r="BF217" s="72"/>
      <c r="BG217" s="72"/>
      <c r="BH217" s="72"/>
      <c r="BI217" s="72"/>
      <c r="BJ217" s="72"/>
      <c r="BK217" s="72"/>
      <c r="BL217" s="72"/>
      <c r="BM217" s="72"/>
      <c r="BN217" s="72"/>
      <c r="BO217" s="72"/>
      <c r="BP217" s="72"/>
      <c r="BQ217" s="72"/>
      <c r="BR217" s="72"/>
      <c r="BS217" s="72"/>
      <c r="BT217" s="72"/>
      <c r="BU217" s="72"/>
      <c r="BV217" s="72"/>
      <c r="BW217" s="72"/>
      <c r="BX217" s="72"/>
      <c r="BY217" s="72"/>
    </row>
    <row r="218" spans="1:77" ht="15.75" customHeight="1">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c r="AH218" s="72"/>
      <c r="AI218" s="72"/>
      <c r="AJ218" s="72"/>
      <c r="AK218" s="72"/>
      <c r="AL218" s="72"/>
      <c r="AM218" s="72"/>
      <c r="AN218" s="72"/>
      <c r="AO218" s="72"/>
      <c r="AP218" s="72"/>
      <c r="AQ218" s="72"/>
      <c r="AR218" s="72"/>
      <c r="AS218" s="72"/>
      <c r="AT218" s="72"/>
      <c r="AU218" s="72"/>
      <c r="AV218" s="72"/>
      <c r="AW218" s="72"/>
      <c r="AX218" s="72"/>
      <c r="AY218" s="72"/>
      <c r="AZ218" s="72"/>
      <c r="BA218" s="72"/>
      <c r="BB218" s="72"/>
      <c r="BC218" s="72"/>
      <c r="BD218" s="72"/>
      <c r="BE218" s="72"/>
      <c r="BF218" s="72"/>
      <c r="BG218" s="72"/>
      <c r="BH218" s="72"/>
      <c r="BI218" s="72"/>
      <c r="BJ218" s="72"/>
      <c r="BK218" s="72"/>
      <c r="BL218" s="72"/>
      <c r="BM218" s="72"/>
      <c r="BN218" s="72"/>
      <c r="BO218" s="72"/>
      <c r="BP218" s="72"/>
      <c r="BQ218" s="72"/>
      <c r="BR218" s="72"/>
      <c r="BS218" s="72"/>
      <c r="BT218" s="72"/>
      <c r="BU218" s="72"/>
      <c r="BV218" s="72"/>
      <c r="BW218" s="72"/>
      <c r="BX218" s="72"/>
      <c r="BY218" s="72"/>
    </row>
    <row r="219" spans="1:77" ht="15.75" customHeight="1">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c r="AH219" s="72"/>
      <c r="AI219" s="72"/>
      <c r="AJ219" s="72"/>
      <c r="AK219" s="72"/>
      <c r="AL219" s="72"/>
      <c r="AM219" s="72"/>
      <c r="AN219" s="72"/>
      <c r="AO219" s="72"/>
      <c r="AP219" s="72"/>
      <c r="AQ219" s="72"/>
      <c r="AR219" s="72"/>
      <c r="AS219" s="72"/>
      <c r="AT219" s="72"/>
      <c r="AU219" s="72"/>
      <c r="AV219" s="72"/>
      <c r="AW219" s="72"/>
      <c r="AX219" s="72"/>
      <c r="AY219" s="72"/>
      <c r="AZ219" s="72"/>
      <c r="BA219" s="72"/>
      <c r="BB219" s="72"/>
      <c r="BC219" s="72"/>
      <c r="BD219" s="72"/>
      <c r="BE219" s="72"/>
      <c r="BF219" s="72"/>
      <c r="BG219" s="72"/>
      <c r="BH219" s="72"/>
      <c r="BI219" s="72"/>
      <c r="BJ219" s="72"/>
      <c r="BK219" s="72"/>
      <c r="BL219" s="72"/>
      <c r="BM219" s="72"/>
      <c r="BN219" s="72"/>
      <c r="BO219" s="72"/>
      <c r="BP219" s="72"/>
      <c r="BQ219" s="72"/>
      <c r="BR219" s="72"/>
      <c r="BS219" s="72"/>
      <c r="BT219" s="72"/>
      <c r="BU219" s="72"/>
      <c r="BV219" s="72"/>
      <c r="BW219" s="72"/>
      <c r="BX219" s="72"/>
      <c r="BY219" s="72"/>
    </row>
    <row r="220" spans="1:77" ht="15.75" customHeight="1">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c r="AH220" s="72"/>
      <c r="AI220" s="72"/>
      <c r="AJ220" s="72"/>
      <c r="AK220" s="72"/>
      <c r="AL220" s="72"/>
      <c r="AM220" s="72"/>
      <c r="AN220" s="72"/>
      <c r="AO220" s="72"/>
      <c r="AP220" s="72"/>
      <c r="AQ220" s="72"/>
      <c r="AR220" s="72"/>
      <c r="AS220" s="72"/>
      <c r="AT220" s="72"/>
      <c r="AU220" s="72"/>
      <c r="AV220" s="72"/>
      <c r="AW220" s="72"/>
      <c r="AX220" s="72"/>
      <c r="AY220" s="72"/>
      <c r="AZ220" s="72"/>
      <c r="BA220" s="72"/>
      <c r="BB220" s="72"/>
      <c r="BC220" s="72"/>
      <c r="BD220" s="72"/>
      <c r="BE220" s="72"/>
      <c r="BF220" s="72"/>
      <c r="BG220" s="72"/>
      <c r="BH220" s="72"/>
      <c r="BI220" s="72"/>
      <c r="BJ220" s="72"/>
      <c r="BK220" s="72"/>
      <c r="BL220" s="72"/>
      <c r="BM220" s="72"/>
      <c r="BN220" s="72"/>
      <c r="BO220" s="72"/>
      <c r="BP220" s="72"/>
      <c r="BQ220" s="72"/>
      <c r="BR220" s="72"/>
      <c r="BS220" s="72"/>
      <c r="BT220" s="72"/>
      <c r="BU220" s="72"/>
      <c r="BV220" s="72"/>
      <c r="BW220" s="72"/>
      <c r="BX220" s="72"/>
      <c r="BY220" s="72"/>
    </row>
    <row r="221" spans="1:77" ht="15.75" customHeight="1">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c r="AH221" s="72"/>
      <c r="AI221" s="72"/>
      <c r="AJ221" s="72"/>
      <c r="AK221" s="72"/>
      <c r="AL221" s="72"/>
      <c r="AM221" s="72"/>
      <c r="AN221" s="72"/>
      <c r="AO221" s="72"/>
      <c r="AP221" s="72"/>
      <c r="AQ221" s="72"/>
      <c r="AR221" s="72"/>
      <c r="AS221" s="72"/>
      <c r="AT221" s="72"/>
      <c r="AU221" s="72"/>
      <c r="AV221" s="72"/>
      <c r="AW221" s="72"/>
      <c r="AX221" s="72"/>
      <c r="AY221" s="72"/>
      <c r="AZ221" s="72"/>
      <c r="BA221" s="72"/>
      <c r="BB221" s="72"/>
      <c r="BC221" s="72"/>
      <c r="BD221" s="72"/>
      <c r="BE221" s="72"/>
      <c r="BF221" s="72"/>
      <c r="BG221" s="72"/>
      <c r="BH221" s="72"/>
      <c r="BI221" s="72"/>
      <c r="BJ221" s="72"/>
      <c r="BK221" s="72"/>
      <c r="BL221" s="72"/>
      <c r="BM221" s="72"/>
      <c r="BN221" s="72"/>
      <c r="BO221" s="72"/>
      <c r="BP221" s="72"/>
      <c r="BQ221" s="72"/>
      <c r="BR221" s="72"/>
      <c r="BS221" s="72"/>
      <c r="BT221" s="72"/>
      <c r="BU221" s="72"/>
      <c r="BV221" s="72"/>
      <c r="BW221" s="72"/>
      <c r="BX221" s="72"/>
      <c r="BY221" s="72"/>
    </row>
    <row r="222" spans="1:77" ht="15.75" customHeight="1">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c r="AH222" s="72"/>
      <c r="AI222" s="72"/>
      <c r="AJ222" s="72"/>
      <c r="AK222" s="72"/>
      <c r="AL222" s="72"/>
      <c r="AM222" s="72"/>
      <c r="AN222" s="72"/>
      <c r="AO222" s="72"/>
      <c r="AP222" s="72"/>
      <c r="AQ222" s="72"/>
      <c r="AR222" s="72"/>
      <c r="AS222" s="72"/>
      <c r="AT222" s="72"/>
      <c r="AU222" s="72"/>
      <c r="AV222" s="72"/>
      <c r="AW222" s="72"/>
      <c r="AX222" s="72"/>
      <c r="AY222" s="72"/>
      <c r="AZ222" s="72"/>
      <c r="BA222" s="72"/>
      <c r="BB222" s="72"/>
      <c r="BC222" s="72"/>
      <c r="BD222" s="72"/>
      <c r="BE222" s="72"/>
      <c r="BF222" s="72"/>
      <c r="BG222" s="72"/>
      <c r="BH222" s="72"/>
      <c r="BI222" s="72"/>
      <c r="BJ222" s="72"/>
      <c r="BK222" s="72"/>
      <c r="BL222" s="72"/>
      <c r="BM222" s="72"/>
      <c r="BN222" s="72"/>
      <c r="BO222" s="72"/>
      <c r="BP222" s="72"/>
      <c r="BQ222" s="72"/>
      <c r="BR222" s="72"/>
      <c r="BS222" s="72"/>
      <c r="BT222" s="72"/>
      <c r="BU222" s="72"/>
      <c r="BV222" s="72"/>
      <c r="BW222" s="72"/>
      <c r="BX222" s="72"/>
      <c r="BY222" s="72"/>
    </row>
    <row r="223" spans="1:77" ht="15.75" customHeight="1">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c r="AA223" s="72"/>
      <c r="AB223" s="72"/>
      <c r="AC223" s="72"/>
      <c r="AD223" s="72"/>
      <c r="AE223" s="72"/>
      <c r="AF223" s="72"/>
      <c r="AG223" s="72"/>
      <c r="AH223" s="72"/>
      <c r="AI223" s="72"/>
      <c r="AJ223" s="72"/>
      <c r="AK223" s="72"/>
      <c r="AL223" s="72"/>
      <c r="AM223" s="72"/>
      <c r="AN223" s="72"/>
      <c r="AO223" s="72"/>
      <c r="AP223" s="72"/>
      <c r="AQ223" s="72"/>
      <c r="AR223" s="72"/>
      <c r="AS223" s="72"/>
      <c r="AT223" s="72"/>
      <c r="AU223" s="72"/>
      <c r="AV223" s="72"/>
      <c r="AW223" s="72"/>
      <c r="AX223" s="72"/>
      <c r="AY223" s="72"/>
      <c r="AZ223" s="72"/>
      <c r="BA223" s="72"/>
      <c r="BB223" s="72"/>
      <c r="BC223" s="72"/>
      <c r="BD223" s="72"/>
      <c r="BE223" s="72"/>
      <c r="BF223" s="72"/>
      <c r="BG223" s="72"/>
      <c r="BH223" s="72"/>
      <c r="BI223" s="72"/>
      <c r="BJ223" s="72"/>
      <c r="BK223" s="72"/>
      <c r="BL223" s="72"/>
      <c r="BM223" s="72"/>
      <c r="BN223" s="72"/>
      <c r="BO223" s="72"/>
      <c r="BP223" s="72"/>
      <c r="BQ223" s="72"/>
      <c r="BR223" s="72"/>
      <c r="BS223" s="72"/>
      <c r="BT223" s="72"/>
      <c r="BU223" s="72"/>
      <c r="BV223" s="72"/>
      <c r="BW223" s="72"/>
      <c r="BX223" s="72"/>
      <c r="BY223" s="72"/>
    </row>
    <row r="224" spans="1:77" ht="15.75" customHeight="1">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c r="AA224" s="72"/>
      <c r="AB224" s="72"/>
      <c r="AC224" s="72"/>
      <c r="AD224" s="72"/>
      <c r="AE224" s="72"/>
      <c r="AF224" s="72"/>
      <c r="AG224" s="72"/>
      <c r="AH224" s="72"/>
      <c r="AI224" s="72"/>
      <c r="AJ224" s="72"/>
      <c r="AK224" s="72"/>
      <c r="AL224" s="72"/>
      <c r="AM224" s="72"/>
      <c r="AN224" s="72"/>
      <c r="AO224" s="72"/>
      <c r="AP224" s="72"/>
      <c r="AQ224" s="72"/>
      <c r="AR224" s="72"/>
      <c r="AS224" s="72"/>
      <c r="AT224" s="72"/>
      <c r="AU224" s="72"/>
      <c r="AV224" s="72"/>
      <c r="AW224" s="72"/>
      <c r="AX224" s="72"/>
      <c r="AY224" s="72"/>
      <c r="AZ224" s="72"/>
      <c r="BA224" s="72"/>
      <c r="BB224" s="72"/>
      <c r="BC224" s="72"/>
      <c r="BD224" s="72"/>
      <c r="BE224" s="72"/>
      <c r="BF224" s="72"/>
      <c r="BG224" s="72"/>
      <c r="BH224" s="72"/>
      <c r="BI224" s="72"/>
      <c r="BJ224" s="72"/>
      <c r="BK224" s="72"/>
      <c r="BL224" s="72"/>
      <c r="BM224" s="72"/>
      <c r="BN224" s="72"/>
      <c r="BO224" s="72"/>
      <c r="BP224" s="72"/>
      <c r="BQ224" s="72"/>
      <c r="BR224" s="72"/>
      <c r="BS224" s="72"/>
      <c r="BT224" s="72"/>
      <c r="BU224" s="72"/>
      <c r="BV224" s="72"/>
      <c r="BW224" s="72"/>
      <c r="BX224" s="72"/>
      <c r="BY224" s="72"/>
    </row>
    <row r="225" spans="1:77" ht="15.75" customHeight="1">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c r="AG225" s="72"/>
      <c r="AH225" s="72"/>
      <c r="AI225" s="72"/>
      <c r="AJ225" s="72"/>
      <c r="AK225" s="72"/>
      <c r="AL225" s="72"/>
      <c r="AM225" s="72"/>
      <c r="AN225" s="72"/>
      <c r="AO225" s="72"/>
      <c r="AP225" s="72"/>
      <c r="AQ225" s="72"/>
      <c r="AR225" s="72"/>
      <c r="AS225" s="72"/>
      <c r="AT225" s="72"/>
      <c r="AU225" s="72"/>
      <c r="AV225" s="72"/>
      <c r="AW225" s="72"/>
      <c r="AX225" s="72"/>
      <c r="AY225" s="72"/>
      <c r="AZ225" s="72"/>
      <c r="BA225" s="72"/>
      <c r="BB225" s="72"/>
      <c r="BC225" s="72"/>
      <c r="BD225" s="72"/>
      <c r="BE225" s="72"/>
      <c r="BF225" s="72"/>
      <c r="BG225" s="72"/>
      <c r="BH225" s="72"/>
      <c r="BI225" s="72"/>
      <c r="BJ225" s="72"/>
      <c r="BK225" s="72"/>
      <c r="BL225" s="72"/>
      <c r="BM225" s="72"/>
      <c r="BN225" s="72"/>
      <c r="BO225" s="72"/>
      <c r="BP225" s="72"/>
      <c r="BQ225" s="72"/>
      <c r="BR225" s="72"/>
      <c r="BS225" s="72"/>
      <c r="BT225" s="72"/>
      <c r="BU225" s="72"/>
      <c r="BV225" s="72"/>
      <c r="BW225" s="72"/>
      <c r="BX225" s="72"/>
      <c r="BY225" s="72"/>
    </row>
    <row r="226" spans="1:77" ht="15.75" customHeight="1">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c r="AU226" s="72"/>
      <c r="AV226" s="72"/>
      <c r="AW226" s="72"/>
      <c r="AX226" s="72"/>
      <c r="AY226" s="72"/>
      <c r="AZ226" s="72"/>
      <c r="BA226" s="72"/>
      <c r="BB226" s="72"/>
      <c r="BC226" s="72"/>
      <c r="BD226" s="72"/>
      <c r="BE226" s="72"/>
      <c r="BF226" s="72"/>
      <c r="BG226" s="72"/>
      <c r="BH226" s="72"/>
      <c r="BI226" s="72"/>
      <c r="BJ226" s="72"/>
      <c r="BK226" s="72"/>
      <c r="BL226" s="72"/>
      <c r="BM226" s="72"/>
      <c r="BN226" s="72"/>
      <c r="BO226" s="72"/>
      <c r="BP226" s="72"/>
      <c r="BQ226" s="72"/>
      <c r="BR226" s="72"/>
      <c r="BS226" s="72"/>
      <c r="BT226" s="72"/>
      <c r="BU226" s="72"/>
      <c r="BV226" s="72"/>
      <c r="BW226" s="72"/>
      <c r="BX226" s="72"/>
      <c r="BY226" s="72"/>
    </row>
    <row r="227" spans="1:77" ht="15.75" customHeight="1">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2"/>
      <c r="AI227" s="72"/>
      <c r="AJ227" s="72"/>
      <c r="AK227" s="72"/>
      <c r="AL227" s="72"/>
      <c r="AM227" s="72"/>
      <c r="AN227" s="72"/>
      <c r="AO227" s="72"/>
      <c r="AP227" s="72"/>
      <c r="AQ227" s="72"/>
      <c r="AR227" s="72"/>
      <c r="AS227" s="72"/>
      <c r="AT227" s="72"/>
      <c r="AU227" s="72"/>
      <c r="AV227" s="72"/>
      <c r="AW227" s="72"/>
      <c r="AX227" s="72"/>
      <c r="AY227" s="72"/>
      <c r="AZ227" s="72"/>
      <c r="BA227" s="72"/>
      <c r="BB227" s="72"/>
      <c r="BC227" s="72"/>
      <c r="BD227" s="72"/>
      <c r="BE227" s="72"/>
      <c r="BF227" s="72"/>
      <c r="BG227" s="72"/>
      <c r="BH227" s="72"/>
      <c r="BI227" s="72"/>
      <c r="BJ227" s="72"/>
      <c r="BK227" s="72"/>
      <c r="BL227" s="72"/>
      <c r="BM227" s="72"/>
      <c r="BN227" s="72"/>
      <c r="BO227" s="72"/>
      <c r="BP227" s="72"/>
      <c r="BQ227" s="72"/>
      <c r="BR227" s="72"/>
      <c r="BS227" s="72"/>
      <c r="BT227" s="72"/>
      <c r="BU227" s="72"/>
      <c r="BV227" s="72"/>
      <c r="BW227" s="72"/>
      <c r="BX227" s="72"/>
      <c r="BY227" s="72"/>
    </row>
    <row r="228" spans="1:77" ht="15.75" customHeight="1">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2"/>
      <c r="AI228" s="72"/>
      <c r="AJ228" s="72"/>
      <c r="AK228" s="72"/>
      <c r="AL228" s="72"/>
      <c r="AM228" s="72"/>
      <c r="AN228" s="72"/>
      <c r="AO228" s="72"/>
      <c r="AP228" s="72"/>
      <c r="AQ228" s="72"/>
      <c r="AR228" s="72"/>
      <c r="AS228" s="72"/>
      <c r="AT228" s="72"/>
      <c r="AU228" s="72"/>
      <c r="AV228" s="72"/>
      <c r="AW228" s="72"/>
      <c r="AX228" s="72"/>
      <c r="AY228" s="72"/>
      <c r="AZ228" s="72"/>
      <c r="BA228" s="72"/>
      <c r="BB228" s="72"/>
      <c r="BC228" s="72"/>
      <c r="BD228" s="72"/>
      <c r="BE228" s="72"/>
      <c r="BF228" s="72"/>
      <c r="BG228" s="72"/>
      <c r="BH228" s="72"/>
      <c r="BI228" s="72"/>
      <c r="BJ228" s="72"/>
      <c r="BK228" s="72"/>
      <c r="BL228" s="72"/>
      <c r="BM228" s="72"/>
      <c r="BN228" s="72"/>
      <c r="BO228" s="72"/>
      <c r="BP228" s="72"/>
      <c r="BQ228" s="72"/>
      <c r="BR228" s="72"/>
      <c r="BS228" s="72"/>
      <c r="BT228" s="72"/>
      <c r="BU228" s="72"/>
      <c r="BV228" s="72"/>
      <c r="BW228" s="72"/>
      <c r="BX228" s="72"/>
      <c r="BY228" s="72"/>
    </row>
    <row r="229" spans="1:77" ht="15.75" customHeight="1">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2"/>
      <c r="AI229" s="72"/>
      <c r="AJ229" s="72"/>
      <c r="AK229" s="72"/>
      <c r="AL229" s="72"/>
      <c r="AM229" s="72"/>
      <c r="AN229" s="72"/>
      <c r="AO229" s="72"/>
      <c r="AP229" s="72"/>
      <c r="AQ229" s="72"/>
      <c r="AR229" s="72"/>
      <c r="AS229" s="72"/>
      <c r="AT229" s="72"/>
      <c r="AU229" s="72"/>
      <c r="AV229" s="72"/>
      <c r="AW229" s="72"/>
      <c r="AX229" s="72"/>
      <c r="AY229" s="72"/>
      <c r="AZ229" s="72"/>
      <c r="BA229" s="72"/>
      <c r="BB229" s="72"/>
      <c r="BC229" s="72"/>
      <c r="BD229" s="72"/>
      <c r="BE229" s="72"/>
      <c r="BF229" s="72"/>
      <c r="BG229" s="72"/>
      <c r="BH229" s="72"/>
      <c r="BI229" s="72"/>
      <c r="BJ229" s="72"/>
      <c r="BK229" s="72"/>
      <c r="BL229" s="72"/>
      <c r="BM229" s="72"/>
      <c r="BN229" s="72"/>
      <c r="BO229" s="72"/>
      <c r="BP229" s="72"/>
      <c r="BQ229" s="72"/>
      <c r="BR229" s="72"/>
      <c r="BS229" s="72"/>
      <c r="BT229" s="72"/>
      <c r="BU229" s="72"/>
      <c r="BV229" s="72"/>
      <c r="BW229" s="72"/>
      <c r="BX229" s="72"/>
      <c r="BY229" s="72"/>
    </row>
    <row r="230" spans="1:77" ht="15.75" customHeight="1">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2"/>
      <c r="AI230" s="72"/>
      <c r="AJ230" s="72"/>
      <c r="AK230" s="72"/>
      <c r="AL230" s="72"/>
      <c r="AM230" s="72"/>
      <c r="AN230" s="72"/>
      <c r="AO230" s="72"/>
      <c r="AP230" s="72"/>
      <c r="AQ230" s="72"/>
      <c r="AR230" s="72"/>
      <c r="AS230" s="72"/>
      <c r="AT230" s="72"/>
      <c r="AU230" s="72"/>
      <c r="AV230" s="72"/>
      <c r="AW230" s="72"/>
      <c r="AX230" s="72"/>
      <c r="AY230" s="72"/>
      <c r="AZ230" s="72"/>
      <c r="BA230" s="72"/>
      <c r="BB230" s="72"/>
      <c r="BC230" s="72"/>
      <c r="BD230" s="72"/>
      <c r="BE230" s="72"/>
      <c r="BF230" s="72"/>
      <c r="BG230" s="72"/>
      <c r="BH230" s="72"/>
      <c r="BI230" s="72"/>
      <c r="BJ230" s="72"/>
      <c r="BK230" s="72"/>
      <c r="BL230" s="72"/>
      <c r="BM230" s="72"/>
      <c r="BN230" s="72"/>
      <c r="BO230" s="72"/>
      <c r="BP230" s="72"/>
      <c r="BQ230" s="72"/>
      <c r="BR230" s="72"/>
      <c r="BS230" s="72"/>
      <c r="BT230" s="72"/>
      <c r="BU230" s="72"/>
      <c r="BV230" s="72"/>
      <c r="BW230" s="72"/>
      <c r="BX230" s="72"/>
      <c r="BY230" s="72"/>
    </row>
    <row r="231" spans="1:77" ht="15.75" customHeight="1">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c r="AH231" s="72"/>
      <c r="AI231" s="72"/>
      <c r="AJ231" s="72"/>
      <c r="AK231" s="72"/>
      <c r="AL231" s="72"/>
      <c r="AM231" s="72"/>
      <c r="AN231" s="72"/>
      <c r="AO231" s="72"/>
      <c r="AP231" s="72"/>
      <c r="AQ231" s="72"/>
      <c r="AR231" s="72"/>
      <c r="AS231" s="72"/>
      <c r="AT231" s="72"/>
      <c r="AU231" s="72"/>
      <c r="AV231" s="72"/>
      <c r="AW231" s="72"/>
      <c r="AX231" s="72"/>
      <c r="AY231" s="72"/>
      <c r="AZ231" s="72"/>
      <c r="BA231" s="72"/>
      <c r="BB231" s="72"/>
      <c r="BC231" s="72"/>
      <c r="BD231" s="72"/>
      <c r="BE231" s="72"/>
      <c r="BF231" s="72"/>
      <c r="BG231" s="72"/>
      <c r="BH231" s="72"/>
      <c r="BI231" s="72"/>
      <c r="BJ231" s="72"/>
      <c r="BK231" s="72"/>
      <c r="BL231" s="72"/>
      <c r="BM231" s="72"/>
      <c r="BN231" s="72"/>
      <c r="BO231" s="72"/>
      <c r="BP231" s="72"/>
      <c r="BQ231" s="72"/>
      <c r="BR231" s="72"/>
      <c r="BS231" s="72"/>
      <c r="BT231" s="72"/>
      <c r="BU231" s="72"/>
      <c r="BV231" s="72"/>
      <c r="BW231" s="72"/>
      <c r="BX231" s="72"/>
      <c r="BY231" s="72"/>
    </row>
    <row r="232" spans="1:77" ht="15.75" customHeight="1">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c r="BI232" s="72"/>
      <c r="BJ232" s="72"/>
      <c r="BK232" s="72"/>
      <c r="BL232" s="72"/>
      <c r="BM232" s="72"/>
      <c r="BN232" s="72"/>
      <c r="BO232" s="72"/>
      <c r="BP232" s="72"/>
      <c r="BQ232" s="72"/>
      <c r="BR232" s="72"/>
      <c r="BS232" s="72"/>
      <c r="BT232" s="72"/>
      <c r="BU232" s="72"/>
      <c r="BV232" s="72"/>
      <c r="BW232" s="72"/>
      <c r="BX232" s="72"/>
      <c r="BY232" s="72"/>
    </row>
    <row r="233" spans="1:77" ht="15.75" customHeight="1">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c r="AH233" s="72"/>
      <c r="AI233" s="72"/>
      <c r="AJ233" s="72"/>
      <c r="AK233" s="72"/>
      <c r="AL233" s="72"/>
      <c r="AM233" s="72"/>
      <c r="AN233" s="72"/>
      <c r="AO233" s="72"/>
      <c r="AP233" s="72"/>
      <c r="AQ233" s="72"/>
      <c r="AR233" s="72"/>
      <c r="AS233" s="72"/>
      <c r="AT233" s="72"/>
      <c r="AU233" s="72"/>
      <c r="AV233" s="72"/>
      <c r="AW233" s="72"/>
      <c r="AX233" s="72"/>
      <c r="AY233" s="72"/>
      <c r="AZ233" s="72"/>
      <c r="BA233" s="72"/>
      <c r="BB233" s="72"/>
      <c r="BC233" s="72"/>
      <c r="BD233" s="72"/>
      <c r="BE233" s="72"/>
      <c r="BF233" s="72"/>
      <c r="BG233" s="72"/>
      <c r="BH233" s="72"/>
      <c r="BI233" s="72"/>
      <c r="BJ233" s="72"/>
      <c r="BK233" s="72"/>
      <c r="BL233" s="72"/>
      <c r="BM233" s="72"/>
      <c r="BN233" s="72"/>
      <c r="BO233" s="72"/>
      <c r="BP233" s="72"/>
      <c r="BQ233" s="72"/>
      <c r="BR233" s="72"/>
      <c r="BS233" s="72"/>
      <c r="BT233" s="72"/>
      <c r="BU233" s="72"/>
      <c r="BV233" s="72"/>
      <c r="BW233" s="72"/>
      <c r="BX233" s="72"/>
      <c r="BY233" s="72"/>
    </row>
    <row r="234" spans="1:77" ht="15.75" customHeight="1">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c r="AU234" s="72"/>
      <c r="AV234" s="72"/>
      <c r="AW234" s="72"/>
      <c r="AX234" s="72"/>
      <c r="AY234" s="72"/>
      <c r="AZ234" s="72"/>
      <c r="BA234" s="72"/>
      <c r="BB234" s="72"/>
      <c r="BC234" s="72"/>
      <c r="BD234" s="72"/>
      <c r="BE234" s="72"/>
      <c r="BF234" s="72"/>
      <c r="BG234" s="72"/>
      <c r="BH234" s="72"/>
      <c r="BI234" s="72"/>
      <c r="BJ234" s="72"/>
      <c r="BK234" s="72"/>
      <c r="BL234" s="72"/>
      <c r="BM234" s="72"/>
      <c r="BN234" s="72"/>
      <c r="BO234" s="72"/>
      <c r="BP234" s="72"/>
      <c r="BQ234" s="72"/>
      <c r="BR234" s="72"/>
      <c r="BS234" s="72"/>
      <c r="BT234" s="72"/>
      <c r="BU234" s="72"/>
      <c r="BV234" s="72"/>
      <c r="BW234" s="72"/>
      <c r="BX234" s="72"/>
      <c r="BY234" s="72"/>
    </row>
    <row r="235" spans="1:77" ht="15.75" customHeight="1">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2"/>
      <c r="AI235" s="72"/>
      <c r="AJ235" s="72"/>
      <c r="AK235" s="72"/>
      <c r="AL235" s="72"/>
      <c r="AM235" s="72"/>
      <c r="AN235" s="72"/>
      <c r="AO235" s="72"/>
      <c r="AP235" s="72"/>
      <c r="AQ235" s="72"/>
      <c r="AR235" s="72"/>
      <c r="AS235" s="72"/>
      <c r="AT235" s="72"/>
      <c r="AU235" s="72"/>
      <c r="AV235" s="72"/>
      <c r="AW235" s="72"/>
      <c r="AX235" s="72"/>
      <c r="AY235" s="72"/>
      <c r="AZ235" s="72"/>
      <c r="BA235" s="72"/>
      <c r="BB235" s="72"/>
      <c r="BC235" s="72"/>
      <c r="BD235" s="72"/>
      <c r="BE235" s="72"/>
      <c r="BF235" s="72"/>
      <c r="BG235" s="72"/>
      <c r="BH235" s="72"/>
      <c r="BI235" s="72"/>
      <c r="BJ235" s="72"/>
      <c r="BK235" s="72"/>
      <c r="BL235" s="72"/>
      <c r="BM235" s="72"/>
      <c r="BN235" s="72"/>
      <c r="BO235" s="72"/>
      <c r="BP235" s="72"/>
      <c r="BQ235" s="72"/>
      <c r="BR235" s="72"/>
      <c r="BS235" s="72"/>
      <c r="BT235" s="72"/>
      <c r="BU235" s="72"/>
      <c r="BV235" s="72"/>
      <c r="BW235" s="72"/>
      <c r="BX235" s="72"/>
      <c r="BY235" s="72"/>
    </row>
    <row r="236" spans="1:77" ht="15.75" customHeight="1">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c r="AH236" s="72"/>
      <c r="AI236" s="72"/>
      <c r="AJ236" s="72"/>
      <c r="AK236" s="72"/>
      <c r="AL236" s="72"/>
      <c r="AM236" s="72"/>
      <c r="AN236" s="72"/>
      <c r="AO236" s="72"/>
      <c r="AP236" s="72"/>
      <c r="AQ236" s="72"/>
      <c r="AR236" s="72"/>
      <c r="AS236" s="72"/>
      <c r="AT236" s="72"/>
      <c r="AU236" s="72"/>
      <c r="AV236" s="72"/>
      <c r="AW236" s="72"/>
      <c r="AX236" s="72"/>
      <c r="AY236" s="72"/>
      <c r="AZ236" s="72"/>
      <c r="BA236" s="72"/>
      <c r="BB236" s="72"/>
      <c r="BC236" s="72"/>
      <c r="BD236" s="72"/>
      <c r="BE236" s="72"/>
      <c r="BF236" s="72"/>
      <c r="BG236" s="72"/>
      <c r="BH236" s="72"/>
      <c r="BI236" s="72"/>
      <c r="BJ236" s="72"/>
      <c r="BK236" s="72"/>
      <c r="BL236" s="72"/>
      <c r="BM236" s="72"/>
      <c r="BN236" s="72"/>
      <c r="BO236" s="72"/>
      <c r="BP236" s="72"/>
      <c r="BQ236" s="72"/>
      <c r="BR236" s="72"/>
      <c r="BS236" s="72"/>
      <c r="BT236" s="72"/>
      <c r="BU236" s="72"/>
      <c r="BV236" s="72"/>
      <c r="BW236" s="72"/>
      <c r="BX236" s="72"/>
      <c r="BY236" s="72"/>
    </row>
    <row r="237" spans="1:77" ht="15.75" customHeight="1">
      <c r="A237" s="72"/>
      <c r="B237" s="72"/>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2"/>
      <c r="AI237" s="72"/>
      <c r="AJ237" s="72"/>
      <c r="AK237" s="72"/>
      <c r="AL237" s="72"/>
      <c r="AM237" s="72"/>
      <c r="AN237" s="72"/>
      <c r="AO237" s="72"/>
      <c r="AP237" s="72"/>
      <c r="AQ237" s="72"/>
      <c r="AR237" s="72"/>
      <c r="AS237" s="72"/>
      <c r="AT237" s="72"/>
      <c r="AU237" s="72"/>
      <c r="AV237" s="72"/>
      <c r="AW237" s="72"/>
      <c r="AX237" s="72"/>
      <c r="AY237" s="72"/>
      <c r="AZ237" s="72"/>
      <c r="BA237" s="72"/>
      <c r="BB237" s="72"/>
      <c r="BC237" s="72"/>
      <c r="BD237" s="72"/>
      <c r="BE237" s="72"/>
      <c r="BF237" s="72"/>
      <c r="BG237" s="72"/>
      <c r="BH237" s="72"/>
      <c r="BI237" s="72"/>
      <c r="BJ237" s="72"/>
      <c r="BK237" s="72"/>
      <c r="BL237" s="72"/>
      <c r="BM237" s="72"/>
      <c r="BN237" s="72"/>
      <c r="BO237" s="72"/>
      <c r="BP237" s="72"/>
      <c r="BQ237" s="72"/>
      <c r="BR237" s="72"/>
      <c r="BS237" s="72"/>
      <c r="BT237" s="72"/>
      <c r="BU237" s="72"/>
      <c r="BV237" s="72"/>
      <c r="BW237" s="72"/>
      <c r="BX237" s="72"/>
      <c r="BY237" s="72"/>
    </row>
    <row r="238" spans="1:77" ht="15.75" customHeight="1">
      <c r="A238" s="72"/>
      <c r="B238" s="72"/>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2"/>
      <c r="AW238" s="72"/>
      <c r="AX238" s="72"/>
      <c r="AY238" s="72"/>
      <c r="AZ238" s="72"/>
      <c r="BA238" s="72"/>
      <c r="BB238" s="72"/>
      <c r="BC238" s="72"/>
      <c r="BD238" s="72"/>
      <c r="BE238" s="72"/>
      <c r="BF238" s="72"/>
      <c r="BG238" s="72"/>
      <c r="BH238" s="72"/>
      <c r="BI238" s="72"/>
      <c r="BJ238" s="72"/>
      <c r="BK238" s="72"/>
      <c r="BL238" s="72"/>
      <c r="BM238" s="72"/>
      <c r="BN238" s="72"/>
      <c r="BO238" s="72"/>
      <c r="BP238" s="72"/>
      <c r="BQ238" s="72"/>
      <c r="BR238" s="72"/>
      <c r="BS238" s="72"/>
      <c r="BT238" s="72"/>
      <c r="BU238" s="72"/>
      <c r="BV238" s="72"/>
      <c r="BW238" s="72"/>
      <c r="BX238" s="72"/>
      <c r="BY238" s="72"/>
    </row>
    <row r="239" spans="1:77" ht="15.75" customHeight="1">
      <c r="A239" s="72"/>
      <c r="B239" s="72"/>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c r="AO239" s="72"/>
      <c r="AP239" s="72"/>
      <c r="AQ239" s="72"/>
      <c r="AR239" s="72"/>
      <c r="AS239" s="72"/>
      <c r="AT239" s="72"/>
      <c r="AU239" s="72"/>
      <c r="AV239" s="72"/>
      <c r="AW239" s="72"/>
      <c r="AX239" s="72"/>
      <c r="AY239" s="72"/>
      <c r="AZ239" s="72"/>
      <c r="BA239" s="72"/>
      <c r="BB239" s="72"/>
      <c r="BC239" s="72"/>
      <c r="BD239" s="72"/>
      <c r="BE239" s="72"/>
      <c r="BF239" s="72"/>
      <c r="BG239" s="72"/>
      <c r="BH239" s="72"/>
      <c r="BI239" s="72"/>
      <c r="BJ239" s="72"/>
      <c r="BK239" s="72"/>
      <c r="BL239" s="72"/>
      <c r="BM239" s="72"/>
      <c r="BN239" s="72"/>
      <c r="BO239" s="72"/>
      <c r="BP239" s="72"/>
      <c r="BQ239" s="72"/>
      <c r="BR239" s="72"/>
      <c r="BS239" s="72"/>
      <c r="BT239" s="72"/>
      <c r="BU239" s="72"/>
      <c r="BV239" s="72"/>
      <c r="BW239" s="72"/>
      <c r="BX239" s="72"/>
      <c r="BY239" s="72"/>
    </row>
    <row r="240" spans="1:77" ht="15.75" customHeight="1">
      <c r="A240" s="72"/>
      <c r="B240" s="72"/>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72"/>
      <c r="BA240" s="72"/>
      <c r="BB240" s="72"/>
      <c r="BC240" s="72"/>
      <c r="BD240" s="72"/>
      <c r="BE240" s="72"/>
      <c r="BF240" s="72"/>
      <c r="BG240" s="72"/>
      <c r="BH240" s="72"/>
      <c r="BI240" s="72"/>
      <c r="BJ240" s="72"/>
      <c r="BK240" s="72"/>
      <c r="BL240" s="72"/>
      <c r="BM240" s="72"/>
      <c r="BN240" s="72"/>
      <c r="BO240" s="72"/>
      <c r="BP240" s="72"/>
      <c r="BQ240" s="72"/>
      <c r="BR240" s="72"/>
      <c r="BS240" s="72"/>
      <c r="BT240" s="72"/>
      <c r="BU240" s="72"/>
      <c r="BV240" s="72"/>
      <c r="BW240" s="72"/>
      <c r="BX240" s="72"/>
      <c r="BY240" s="72"/>
    </row>
    <row r="241" spans="1:77" ht="15.75" customHeight="1">
      <c r="A241" s="72"/>
      <c r="B241" s="72"/>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2"/>
      <c r="AI241" s="72"/>
      <c r="AJ241" s="72"/>
      <c r="AK241" s="72"/>
      <c r="AL241" s="72"/>
      <c r="AM241" s="72"/>
      <c r="AN241" s="72"/>
      <c r="AO241" s="72"/>
      <c r="AP241" s="72"/>
      <c r="AQ241" s="72"/>
      <c r="AR241" s="72"/>
      <c r="AS241" s="72"/>
      <c r="AT241" s="72"/>
      <c r="AU241" s="72"/>
      <c r="AV241" s="72"/>
      <c r="AW241" s="72"/>
      <c r="AX241" s="72"/>
      <c r="AY241" s="72"/>
      <c r="AZ241" s="72"/>
      <c r="BA241" s="72"/>
      <c r="BB241" s="72"/>
      <c r="BC241" s="72"/>
      <c r="BD241" s="72"/>
      <c r="BE241" s="72"/>
      <c r="BF241" s="72"/>
      <c r="BG241" s="72"/>
      <c r="BH241" s="72"/>
      <c r="BI241" s="72"/>
      <c r="BJ241" s="72"/>
      <c r="BK241" s="72"/>
      <c r="BL241" s="72"/>
      <c r="BM241" s="72"/>
      <c r="BN241" s="72"/>
      <c r="BO241" s="72"/>
      <c r="BP241" s="72"/>
      <c r="BQ241" s="72"/>
      <c r="BR241" s="72"/>
      <c r="BS241" s="72"/>
      <c r="BT241" s="72"/>
      <c r="BU241" s="72"/>
      <c r="BV241" s="72"/>
      <c r="BW241" s="72"/>
      <c r="BX241" s="72"/>
      <c r="BY241" s="72"/>
    </row>
    <row r="242" spans="1:77" ht="15.75" customHeight="1">
      <c r="A242" s="72"/>
      <c r="B242" s="72"/>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c r="AH242" s="72"/>
      <c r="AI242" s="72"/>
      <c r="AJ242" s="72"/>
      <c r="AK242" s="72"/>
      <c r="AL242" s="72"/>
      <c r="AM242" s="72"/>
      <c r="AN242" s="72"/>
      <c r="AO242" s="72"/>
      <c r="AP242" s="72"/>
      <c r="AQ242" s="72"/>
      <c r="AR242" s="72"/>
      <c r="AS242" s="72"/>
      <c r="AT242" s="72"/>
      <c r="AU242" s="72"/>
      <c r="AV242" s="72"/>
      <c r="AW242" s="72"/>
      <c r="AX242" s="72"/>
      <c r="AY242" s="72"/>
      <c r="AZ242" s="72"/>
      <c r="BA242" s="72"/>
      <c r="BB242" s="72"/>
      <c r="BC242" s="72"/>
      <c r="BD242" s="72"/>
      <c r="BE242" s="72"/>
      <c r="BF242" s="72"/>
      <c r="BG242" s="72"/>
      <c r="BH242" s="72"/>
      <c r="BI242" s="72"/>
      <c r="BJ242" s="72"/>
      <c r="BK242" s="72"/>
      <c r="BL242" s="72"/>
      <c r="BM242" s="72"/>
      <c r="BN242" s="72"/>
      <c r="BO242" s="72"/>
      <c r="BP242" s="72"/>
      <c r="BQ242" s="72"/>
      <c r="BR242" s="72"/>
      <c r="BS242" s="72"/>
      <c r="BT242" s="72"/>
      <c r="BU242" s="72"/>
      <c r="BV242" s="72"/>
      <c r="BW242" s="72"/>
      <c r="BX242" s="72"/>
      <c r="BY242" s="72"/>
    </row>
    <row r="243" spans="1:77" ht="15.75" customHeight="1">
      <c r="A243" s="72"/>
      <c r="B243" s="72"/>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c r="AH243" s="72"/>
      <c r="AI243" s="72"/>
      <c r="AJ243" s="72"/>
      <c r="AK243" s="72"/>
      <c r="AL243" s="72"/>
      <c r="AM243" s="72"/>
      <c r="AN243" s="72"/>
      <c r="AO243" s="72"/>
      <c r="AP243" s="72"/>
      <c r="AQ243" s="72"/>
      <c r="AR243" s="72"/>
      <c r="AS243" s="72"/>
      <c r="AT243" s="72"/>
      <c r="AU243" s="72"/>
      <c r="AV243" s="72"/>
      <c r="AW243" s="72"/>
      <c r="AX243" s="72"/>
      <c r="AY243" s="72"/>
      <c r="AZ243" s="72"/>
      <c r="BA243" s="72"/>
      <c r="BB243" s="72"/>
      <c r="BC243" s="72"/>
      <c r="BD243" s="72"/>
      <c r="BE243" s="72"/>
      <c r="BF243" s="72"/>
      <c r="BG243" s="72"/>
      <c r="BH243" s="72"/>
      <c r="BI243" s="72"/>
      <c r="BJ243" s="72"/>
      <c r="BK243" s="72"/>
      <c r="BL243" s="72"/>
      <c r="BM243" s="72"/>
      <c r="BN243" s="72"/>
      <c r="BO243" s="72"/>
      <c r="BP243" s="72"/>
      <c r="BQ243" s="72"/>
      <c r="BR243" s="72"/>
      <c r="BS243" s="72"/>
      <c r="BT243" s="72"/>
      <c r="BU243" s="72"/>
      <c r="BV243" s="72"/>
      <c r="BW243" s="72"/>
      <c r="BX243" s="72"/>
      <c r="BY243" s="72"/>
    </row>
    <row r="244" spans="1:77" ht="15.75" customHeight="1">
      <c r="A244" s="72"/>
      <c r="B244" s="72"/>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2"/>
      <c r="AI244" s="72"/>
      <c r="AJ244" s="72"/>
      <c r="AK244" s="72"/>
      <c r="AL244" s="72"/>
      <c r="AM244" s="72"/>
      <c r="AN244" s="72"/>
      <c r="AO244" s="72"/>
      <c r="AP244" s="72"/>
      <c r="AQ244" s="72"/>
      <c r="AR244" s="72"/>
      <c r="AS244" s="72"/>
      <c r="AT244" s="72"/>
      <c r="AU244" s="72"/>
      <c r="AV244" s="72"/>
      <c r="AW244" s="72"/>
      <c r="AX244" s="72"/>
      <c r="AY244" s="72"/>
      <c r="AZ244" s="72"/>
      <c r="BA244" s="72"/>
      <c r="BB244" s="72"/>
      <c r="BC244" s="72"/>
      <c r="BD244" s="72"/>
      <c r="BE244" s="72"/>
      <c r="BF244" s="72"/>
      <c r="BG244" s="72"/>
      <c r="BH244" s="72"/>
      <c r="BI244" s="72"/>
      <c r="BJ244" s="72"/>
      <c r="BK244" s="72"/>
      <c r="BL244" s="72"/>
      <c r="BM244" s="72"/>
      <c r="BN244" s="72"/>
      <c r="BO244" s="72"/>
      <c r="BP244" s="72"/>
      <c r="BQ244" s="72"/>
      <c r="BR244" s="72"/>
      <c r="BS244" s="72"/>
      <c r="BT244" s="72"/>
      <c r="BU244" s="72"/>
      <c r="BV244" s="72"/>
      <c r="BW244" s="72"/>
      <c r="BX244" s="72"/>
      <c r="BY244" s="72"/>
    </row>
    <row r="245" spans="1:77" ht="15.75" customHeight="1">
      <c r="A245" s="72"/>
      <c r="B245" s="72"/>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c r="AA245" s="72"/>
      <c r="AB245" s="72"/>
      <c r="AC245" s="72"/>
      <c r="AD245" s="72"/>
      <c r="AE245" s="72"/>
      <c r="AF245" s="72"/>
      <c r="AG245" s="72"/>
      <c r="AH245" s="72"/>
      <c r="AI245" s="72"/>
      <c r="AJ245" s="72"/>
      <c r="AK245" s="72"/>
      <c r="AL245" s="72"/>
      <c r="AM245" s="72"/>
      <c r="AN245" s="72"/>
      <c r="AO245" s="72"/>
      <c r="AP245" s="72"/>
      <c r="AQ245" s="72"/>
      <c r="AR245" s="72"/>
      <c r="AS245" s="72"/>
      <c r="AT245" s="72"/>
      <c r="AU245" s="72"/>
      <c r="AV245" s="72"/>
      <c r="AW245" s="72"/>
      <c r="AX245" s="72"/>
      <c r="AY245" s="72"/>
      <c r="AZ245" s="72"/>
      <c r="BA245" s="72"/>
      <c r="BB245" s="72"/>
      <c r="BC245" s="72"/>
      <c r="BD245" s="72"/>
      <c r="BE245" s="72"/>
      <c r="BF245" s="72"/>
      <c r="BG245" s="72"/>
      <c r="BH245" s="72"/>
      <c r="BI245" s="72"/>
      <c r="BJ245" s="72"/>
      <c r="BK245" s="72"/>
      <c r="BL245" s="72"/>
      <c r="BM245" s="72"/>
      <c r="BN245" s="72"/>
      <c r="BO245" s="72"/>
      <c r="BP245" s="72"/>
      <c r="BQ245" s="72"/>
      <c r="BR245" s="72"/>
      <c r="BS245" s="72"/>
      <c r="BT245" s="72"/>
      <c r="BU245" s="72"/>
      <c r="BV245" s="72"/>
      <c r="BW245" s="72"/>
      <c r="BX245" s="72"/>
      <c r="BY245" s="72"/>
    </row>
    <row r="246" spans="1:77" ht="15.75" customHeight="1">
      <c r="A246" s="72"/>
      <c r="B246" s="72"/>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c r="AA246" s="72"/>
      <c r="AB246" s="72"/>
      <c r="AC246" s="72"/>
      <c r="AD246" s="72"/>
      <c r="AE246" s="72"/>
      <c r="AF246" s="72"/>
      <c r="AG246" s="72"/>
      <c r="AH246" s="72"/>
      <c r="AI246" s="72"/>
      <c r="AJ246" s="72"/>
      <c r="AK246" s="72"/>
      <c r="AL246" s="72"/>
      <c r="AM246" s="72"/>
      <c r="AN246" s="72"/>
      <c r="AO246" s="72"/>
      <c r="AP246" s="72"/>
      <c r="AQ246" s="72"/>
      <c r="AR246" s="72"/>
      <c r="AS246" s="72"/>
      <c r="AT246" s="72"/>
      <c r="AU246" s="72"/>
      <c r="AV246" s="72"/>
      <c r="AW246" s="72"/>
      <c r="AX246" s="72"/>
      <c r="AY246" s="72"/>
      <c r="AZ246" s="72"/>
      <c r="BA246" s="72"/>
      <c r="BB246" s="72"/>
      <c r="BC246" s="72"/>
      <c r="BD246" s="72"/>
      <c r="BE246" s="72"/>
      <c r="BF246" s="72"/>
      <c r="BG246" s="72"/>
      <c r="BH246" s="72"/>
      <c r="BI246" s="72"/>
      <c r="BJ246" s="72"/>
      <c r="BK246" s="72"/>
      <c r="BL246" s="72"/>
      <c r="BM246" s="72"/>
      <c r="BN246" s="72"/>
      <c r="BO246" s="72"/>
      <c r="BP246" s="72"/>
      <c r="BQ246" s="72"/>
      <c r="BR246" s="72"/>
      <c r="BS246" s="72"/>
      <c r="BT246" s="72"/>
      <c r="BU246" s="72"/>
      <c r="BV246" s="72"/>
      <c r="BW246" s="72"/>
      <c r="BX246" s="72"/>
      <c r="BY246" s="72"/>
    </row>
    <row r="247" spans="1:77" ht="15.75" customHeight="1">
      <c r="A247" s="72"/>
      <c r="B247" s="72"/>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c r="AA247" s="72"/>
      <c r="AB247" s="72"/>
      <c r="AC247" s="72"/>
      <c r="AD247" s="72"/>
      <c r="AE247" s="72"/>
      <c r="AF247" s="72"/>
      <c r="AG247" s="72"/>
      <c r="AH247" s="72"/>
      <c r="AI247" s="72"/>
      <c r="AJ247" s="72"/>
      <c r="AK247" s="72"/>
      <c r="AL247" s="72"/>
      <c r="AM247" s="72"/>
      <c r="AN247" s="72"/>
      <c r="AO247" s="72"/>
      <c r="AP247" s="72"/>
      <c r="AQ247" s="72"/>
      <c r="AR247" s="72"/>
      <c r="AS247" s="72"/>
      <c r="AT247" s="72"/>
      <c r="AU247" s="72"/>
      <c r="AV247" s="72"/>
      <c r="AW247" s="72"/>
      <c r="AX247" s="72"/>
      <c r="AY247" s="72"/>
      <c r="AZ247" s="72"/>
      <c r="BA247" s="72"/>
      <c r="BB247" s="72"/>
      <c r="BC247" s="72"/>
      <c r="BD247" s="72"/>
      <c r="BE247" s="72"/>
      <c r="BF247" s="72"/>
      <c r="BG247" s="72"/>
      <c r="BH247" s="72"/>
      <c r="BI247" s="72"/>
      <c r="BJ247" s="72"/>
      <c r="BK247" s="72"/>
      <c r="BL247" s="72"/>
      <c r="BM247" s="72"/>
      <c r="BN247" s="72"/>
      <c r="BO247" s="72"/>
      <c r="BP247" s="72"/>
      <c r="BQ247" s="72"/>
      <c r="BR247" s="72"/>
      <c r="BS247" s="72"/>
      <c r="BT247" s="72"/>
      <c r="BU247" s="72"/>
      <c r="BV247" s="72"/>
      <c r="BW247" s="72"/>
      <c r="BX247" s="72"/>
      <c r="BY247" s="72"/>
    </row>
    <row r="248" spans="1:77" ht="15.75" customHeight="1">
      <c r="A248" s="72"/>
      <c r="B248" s="72"/>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c r="AA248" s="72"/>
      <c r="AB248" s="72"/>
      <c r="AC248" s="72"/>
      <c r="AD248" s="72"/>
      <c r="AE248" s="72"/>
      <c r="AF248" s="72"/>
      <c r="AG248" s="72"/>
      <c r="AH248" s="72"/>
      <c r="AI248" s="72"/>
      <c r="AJ248" s="72"/>
      <c r="AK248" s="72"/>
      <c r="AL248" s="72"/>
      <c r="AM248" s="72"/>
      <c r="AN248" s="72"/>
      <c r="AO248" s="72"/>
      <c r="AP248" s="72"/>
      <c r="AQ248" s="72"/>
      <c r="AR248" s="72"/>
      <c r="AS248" s="72"/>
      <c r="AT248" s="72"/>
      <c r="AU248" s="72"/>
      <c r="AV248" s="72"/>
      <c r="AW248" s="72"/>
      <c r="AX248" s="72"/>
      <c r="AY248" s="72"/>
      <c r="AZ248" s="72"/>
      <c r="BA248" s="72"/>
      <c r="BB248" s="72"/>
      <c r="BC248" s="72"/>
      <c r="BD248" s="72"/>
      <c r="BE248" s="72"/>
      <c r="BF248" s="72"/>
      <c r="BG248" s="72"/>
      <c r="BH248" s="72"/>
      <c r="BI248" s="72"/>
      <c r="BJ248" s="72"/>
      <c r="BK248" s="72"/>
      <c r="BL248" s="72"/>
      <c r="BM248" s="72"/>
      <c r="BN248" s="72"/>
      <c r="BO248" s="72"/>
      <c r="BP248" s="72"/>
      <c r="BQ248" s="72"/>
      <c r="BR248" s="72"/>
      <c r="BS248" s="72"/>
      <c r="BT248" s="72"/>
      <c r="BU248" s="72"/>
      <c r="BV248" s="72"/>
      <c r="BW248" s="72"/>
      <c r="BX248" s="72"/>
      <c r="BY248" s="72"/>
    </row>
    <row r="249" spans="1:77" ht="15.75" customHeight="1">
      <c r="A249" s="72"/>
      <c r="B249" s="72"/>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c r="AA249" s="72"/>
      <c r="AB249" s="72"/>
      <c r="AC249" s="72"/>
      <c r="AD249" s="72"/>
      <c r="AE249" s="72"/>
      <c r="AF249" s="72"/>
      <c r="AG249" s="72"/>
      <c r="AH249" s="72"/>
      <c r="AI249" s="72"/>
      <c r="AJ249" s="72"/>
      <c r="AK249" s="72"/>
      <c r="AL249" s="72"/>
      <c r="AM249" s="72"/>
      <c r="AN249" s="72"/>
      <c r="AO249" s="72"/>
      <c r="AP249" s="72"/>
      <c r="AQ249" s="72"/>
      <c r="AR249" s="72"/>
      <c r="AS249" s="72"/>
      <c r="AT249" s="72"/>
      <c r="AU249" s="72"/>
      <c r="AV249" s="72"/>
      <c r="AW249" s="72"/>
      <c r="AX249" s="72"/>
      <c r="AY249" s="72"/>
      <c r="AZ249" s="72"/>
      <c r="BA249" s="72"/>
      <c r="BB249" s="72"/>
      <c r="BC249" s="72"/>
      <c r="BD249" s="72"/>
      <c r="BE249" s="72"/>
      <c r="BF249" s="72"/>
      <c r="BG249" s="72"/>
      <c r="BH249" s="72"/>
      <c r="BI249" s="72"/>
      <c r="BJ249" s="72"/>
      <c r="BK249" s="72"/>
      <c r="BL249" s="72"/>
      <c r="BM249" s="72"/>
      <c r="BN249" s="72"/>
      <c r="BO249" s="72"/>
      <c r="BP249" s="72"/>
      <c r="BQ249" s="72"/>
      <c r="BR249" s="72"/>
      <c r="BS249" s="72"/>
      <c r="BT249" s="72"/>
      <c r="BU249" s="72"/>
      <c r="BV249" s="72"/>
      <c r="BW249" s="72"/>
      <c r="BX249" s="72"/>
      <c r="BY249" s="72"/>
    </row>
    <row r="250" spans="1:77" ht="15.75" customHeight="1">
      <c r="A250" s="72"/>
      <c r="B250" s="7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2"/>
      <c r="AB250" s="72"/>
      <c r="AC250" s="72"/>
      <c r="AD250" s="72"/>
      <c r="AE250" s="72"/>
      <c r="AF250" s="72"/>
      <c r="AG250" s="72"/>
      <c r="AH250" s="72"/>
      <c r="AI250" s="72"/>
      <c r="AJ250" s="72"/>
      <c r="AK250" s="72"/>
      <c r="AL250" s="72"/>
      <c r="AM250" s="72"/>
      <c r="AN250" s="72"/>
      <c r="AO250" s="72"/>
      <c r="AP250" s="72"/>
      <c r="AQ250" s="72"/>
      <c r="AR250" s="72"/>
      <c r="AS250" s="72"/>
      <c r="AT250" s="72"/>
      <c r="AU250" s="72"/>
      <c r="AV250" s="72"/>
      <c r="AW250" s="72"/>
      <c r="AX250" s="72"/>
      <c r="AY250" s="72"/>
      <c r="AZ250" s="72"/>
      <c r="BA250" s="72"/>
      <c r="BB250" s="72"/>
      <c r="BC250" s="72"/>
      <c r="BD250" s="72"/>
      <c r="BE250" s="72"/>
      <c r="BF250" s="72"/>
      <c r="BG250" s="72"/>
      <c r="BH250" s="72"/>
      <c r="BI250" s="72"/>
      <c r="BJ250" s="72"/>
      <c r="BK250" s="72"/>
      <c r="BL250" s="72"/>
      <c r="BM250" s="72"/>
      <c r="BN250" s="72"/>
      <c r="BO250" s="72"/>
      <c r="BP250" s="72"/>
      <c r="BQ250" s="72"/>
      <c r="BR250" s="72"/>
      <c r="BS250" s="72"/>
      <c r="BT250" s="72"/>
      <c r="BU250" s="72"/>
      <c r="BV250" s="72"/>
      <c r="BW250" s="72"/>
      <c r="BX250" s="72"/>
      <c r="BY250" s="72"/>
    </row>
    <row r="251" spans="1:77" ht="15.75" customHeight="1">
      <c r="A251" s="72"/>
      <c r="B251" s="72"/>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c r="AA251" s="72"/>
      <c r="AB251" s="72"/>
      <c r="AC251" s="72"/>
      <c r="AD251" s="72"/>
      <c r="AE251" s="72"/>
      <c r="AF251" s="72"/>
      <c r="AG251" s="72"/>
      <c r="AH251" s="72"/>
      <c r="AI251" s="72"/>
      <c r="AJ251" s="72"/>
      <c r="AK251" s="72"/>
      <c r="AL251" s="72"/>
      <c r="AM251" s="72"/>
      <c r="AN251" s="72"/>
      <c r="AO251" s="72"/>
      <c r="AP251" s="72"/>
      <c r="AQ251" s="72"/>
      <c r="AR251" s="72"/>
      <c r="AS251" s="72"/>
      <c r="AT251" s="72"/>
      <c r="AU251" s="72"/>
      <c r="AV251" s="72"/>
      <c r="AW251" s="72"/>
      <c r="AX251" s="72"/>
      <c r="AY251" s="72"/>
      <c r="AZ251" s="72"/>
      <c r="BA251" s="72"/>
      <c r="BB251" s="72"/>
      <c r="BC251" s="72"/>
      <c r="BD251" s="72"/>
      <c r="BE251" s="72"/>
      <c r="BF251" s="72"/>
      <c r="BG251" s="72"/>
      <c r="BH251" s="72"/>
      <c r="BI251" s="72"/>
      <c r="BJ251" s="72"/>
      <c r="BK251" s="72"/>
      <c r="BL251" s="72"/>
      <c r="BM251" s="72"/>
      <c r="BN251" s="72"/>
      <c r="BO251" s="72"/>
      <c r="BP251" s="72"/>
      <c r="BQ251" s="72"/>
      <c r="BR251" s="72"/>
      <c r="BS251" s="72"/>
      <c r="BT251" s="72"/>
      <c r="BU251" s="72"/>
      <c r="BV251" s="72"/>
      <c r="BW251" s="72"/>
      <c r="BX251" s="72"/>
      <c r="BY251" s="72"/>
    </row>
    <row r="252" spans="1:77" ht="15.75" customHeight="1">
      <c r="A252" s="72"/>
      <c r="B252" s="72"/>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c r="AA252" s="72"/>
      <c r="AB252" s="72"/>
      <c r="AC252" s="72"/>
      <c r="AD252" s="72"/>
      <c r="AE252" s="72"/>
      <c r="AF252" s="72"/>
      <c r="AG252" s="72"/>
      <c r="AH252" s="72"/>
      <c r="AI252" s="72"/>
      <c r="AJ252" s="72"/>
      <c r="AK252" s="72"/>
      <c r="AL252" s="72"/>
      <c r="AM252" s="72"/>
      <c r="AN252" s="72"/>
      <c r="AO252" s="72"/>
      <c r="AP252" s="72"/>
      <c r="AQ252" s="72"/>
      <c r="AR252" s="72"/>
      <c r="AS252" s="72"/>
      <c r="AT252" s="72"/>
      <c r="AU252" s="72"/>
      <c r="AV252" s="72"/>
      <c r="AW252" s="72"/>
      <c r="AX252" s="72"/>
      <c r="AY252" s="72"/>
      <c r="AZ252" s="72"/>
      <c r="BA252" s="72"/>
      <c r="BB252" s="72"/>
      <c r="BC252" s="72"/>
      <c r="BD252" s="72"/>
      <c r="BE252" s="72"/>
      <c r="BF252" s="72"/>
      <c r="BG252" s="72"/>
      <c r="BH252" s="72"/>
      <c r="BI252" s="72"/>
      <c r="BJ252" s="72"/>
      <c r="BK252" s="72"/>
      <c r="BL252" s="72"/>
      <c r="BM252" s="72"/>
      <c r="BN252" s="72"/>
      <c r="BO252" s="72"/>
      <c r="BP252" s="72"/>
      <c r="BQ252" s="72"/>
      <c r="BR252" s="72"/>
      <c r="BS252" s="72"/>
      <c r="BT252" s="72"/>
      <c r="BU252" s="72"/>
      <c r="BV252" s="72"/>
      <c r="BW252" s="72"/>
      <c r="BX252" s="72"/>
      <c r="BY252" s="72"/>
    </row>
    <row r="253" spans="1:77" ht="15.75" customHeight="1">
      <c r="A253" s="72"/>
      <c r="B253" s="72"/>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c r="AA253" s="72"/>
      <c r="AB253" s="72"/>
      <c r="AC253" s="72"/>
      <c r="AD253" s="72"/>
      <c r="AE253" s="72"/>
      <c r="AF253" s="72"/>
      <c r="AG253" s="72"/>
      <c r="AH253" s="72"/>
      <c r="AI253" s="72"/>
      <c r="AJ253" s="72"/>
      <c r="AK253" s="72"/>
      <c r="AL253" s="72"/>
      <c r="AM253" s="72"/>
      <c r="AN253" s="72"/>
      <c r="AO253" s="72"/>
      <c r="AP253" s="72"/>
      <c r="AQ253" s="72"/>
      <c r="AR253" s="72"/>
      <c r="AS253" s="72"/>
      <c r="AT253" s="72"/>
      <c r="AU253" s="72"/>
      <c r="AV253" s="72"/>
      <c r="AW253" s="72"/>
      <c r="AX253" s="72"/>
      <c r="AY253" s="72"/>
      <c r="AZ253" s="72"/>
      <c r="BA253" s="72"/>
      <c r="BB253" s="72"/>
      <c r="BC253" s="72"/>
      <c r="BD253" s="72"/>
      <c r="BE253" s="72"/>
      <c r="BF253" s="72"/>
      <c r="BG253" s="72"/>
      <c r="BH253" s="72"/>
      <c r="BI253" s="72"/>
      <c r="BJ253" s="72"/>
      <c r="BK253" s="72"/>
      <c r="BL253" s="72"/>
      <c r="BM253" s="72"/>
      <c r="BN253" s="72"/>
      <c r="BO253" s="72"/>
      <c r="BP253" s="72"/>
      <c r="BQ253" s="72"/>
      <c r="BR253" s="72"/>
      <c r="BS253" s="72"/>
      <c r="BT253" s="72"/>
      <c r="BU253" s="72"/>
      <c r="BV253" s="72"/>
      <c r="BW253" s="72"/>
      <c r="BX253" s="72"/>
      <c r="BY253" s="72"/>
    </row>
    <row r="254" spans="1:77" ht="15.75" customHeight="1">
      <c r="A254" s="72"/>
      <c r="B254" s="72"/>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c r="AA254" s="72"/>
      <c r="AB254" s="72"/>
      <c r="AC254" s="72"/>
      <c r="AD254" s="72"/>
      <c r="AE254" s="72"/>
      <c r="AF254" s="72"/>
      <c r="AG254" s="72"/>
      <c r="AH254" s="72"/>
      <c r="AI254" s="72"/>
      <c r="AJ254" s="72"/>
      <c r="AK254" s="72"/>
      <c r="AL254" s="72"/>
      <c r="AM254" s="72"/>
      <c r="AN254" s="72"/>
      <c r="AO254" s="72"/>
      <c r="AP254" s="72"/>
      <c r="AQ254" s="72"/>
      <c r="AR254" s="72"/>
      <c r="AS254" s="72"/>
      <c r="AT254" s="72"/>
      <c r="AU254" s="72"/>
      <c r="AV254" s="72"/>
      <c r="AW254" s="72"/>
      <c r="AX254" s="72"/>
      <c r="AY254" s="72"/>
      <c r="AZ254" s="72"/>
      <c r="BA254" s="72"/>
      <c r="BB254" s="72"/>
      <c r="BC254" s="72"/>
      <c r="BD254" s="72"/>
      <c r="BE254" s="72"/>
      <c r="BF254" s="72"/>
      <c r="BG254" s="72"/>
      <c r="BH254" s="72"/>
      <c r="BI254" s="72"/>
      <c r="BJ254" s="72"/>
      <c r="BK254" s="72"/>
      <c r="BL254" s="72"/>
      <c r="BM254" s="72"/>
      <c r="BN254" s="72"/>
      <c r="BO254" s="72"/>
      <c r="BP254" s="72"/>
      <c r="BQ254" s="72"/>
      <c r="BR254" s="72"/>
      <c r="BS254" s="72"/>
      <c r="BT254" s="72"/>
      <c r="BU254" s="72"/>
      <c r="BV254" s="72"/>
      <c r="BW254" s="72"/>
      <c r="BX254" s="72"/>
      <c r="BY254" s="72"/>
    </row>
    <row r="255" spans="1:77" ht="15.75" customHeight="1">
      <c r="A255" s="72"/>
      <c r="B255" s="72"/>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c r="AA255" s="72"/>
      <c r="AB255" s="72"/>
      <c r="AC255" s="72"/>
      <c r="AD255" s="72"/>
      <c r="AE255" s="72"/>
      <c r="AF255" s="72"/>
      <c r="AG255" s="72"/>
      <c r="AH255" s="72"/>
      <c r="AI255" s="72"/>
      <c r="AJ255" s="72"/>
      <c r="AK255" s="72"/>
      <c r="AL255" s="72"/>
      <c r="AM255" s="72"/>
      <c r="AN255" s="72"/>
      <c r="AO255" s="72"/>
      <c r="AP255" s="72"/>
      <c r="AQ255" s="72"/>
      <c r="AR255" s="72"/>
      <c r="AS255" s="72"/>
      <c r="AT255" s="72"/>
      <c r="AU255" s="72"/>
      <c r="AV255" s="72"/>
      <c r="AW255" s="72"/>
      <c r="AX255" s="72"/>
      <c r="AY255" s="72"/>
      <c r="AZ255" s="72"/>
      <c r="BA255" s="72"/>
      <c r="BB255" s="72"/>
      <c r="BC255" s="72"/>
      <c r="BD255" s="72"/>
      <c r="BE255" s="72"/>
      <c r="BF255" s="72"/>
      <c r="BG255" s="72"/>
      <c r="BH255" s="72"/>
      <c r="BI255" s="72"/>
      <c r="BJ255" s="72"/>
      <c r="BK255" s="72"/>
      <c r="BL255" s="72"/>
      <c r="BM255" s="72"/>
      <c r="BN255" s="72"/>
      <c r="BO255" s="72"/>
      <c r="BP255" s="72"/>
      <c r="BQ255" s="72"/>
      <c r="BR255" s="72"/>
      <c r="BS255" s="72"/>
      <c r="BT255" s="72"/>
      <c r="BU255" s="72"/>
      <c r="BV255" s="72"/>
      <c r="BW255" s="72"/>
      <c r="BX255" s="72"/>
      <c r="BY255" s="72"/>
    </row>
    <row r="256" spans="1:77" ht="15.75" customHeight="1">
      <c r="A256" s="72"/>
      <c r="B256" s="72"/>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c r="AA256" s="72"/>
      <c r="AB256" s="72"/>
      <c r="AC256" s="72"/>
      <c r="AD256" s="72"/>
      <c r="AE256" s="72"/>
      <c r="AF256" s="72"/>
      <c r="AG256" s="72"/>
      <c r="AH256" s="72"/>
      <c r="AI256" s="72"/>
      <c r="AJ256" s="72"/>
      <c r="AK256" s="72"/>
      <c r="AL256" s="72"/>
      <c r="AM256" s="72"/>
      <c r="AN256" s="72"/>
      <c r="AO256" s="72"/>
      <c r="AP256" s="72"/>
      <c r="AQ256" s="72"/>
      <c r="AR256" s="72"/>
      <c r="AS256" s="72"/>
      <c r="AT256" s="72"/>
      <c r="AU256" s="72"/>
      <c r="AV256" s="72"/>
      <c r="AW256" s="72"/>
      <c r="AX256" s="72"/>
      <c r="AY256" s="72"/>
      <c r="AZ256" s="72"/>
      <c r="BA256" s="72"/>
      <c r="BB256" s="72"/>
      <c r="BC256" s="72"/>
      <c r="BD256" s="72"/>
      <c r="BE256" s="72"/>
      <c r="BF256" s="72"/>
      <c r="BG256" s="72"/>
      <c r="BH256" s="72"/>
      <c r="BI256" s="72"/>
      <c r="BJ256" s="72"/>
      <c r="BK256" s="72"/>
      <c r="BL256" s="72"/>
      <c r="BM256" s="72"/>
      <c r="BN256" s="72"/>
      <c r="BO256" s="72"/>
      <c r="BP256" s="72"/>
      <c r="BQ256" s="72"/>
      <c r="BR256" s="72"/>
      <c r="BS256" s="72"/>
      <c r="BT256" s="72"/>
      <c r="BU256" s="72"/>
      <c r="BV256" s="72"/>
      <c r="BW256" s="72"/>
      <c r="BX256" s="72"/>
      <c r="BY256" s="72"/>
    </row>
    <row r="257" spans="1:77" ht="15.75" customHeight="1">
      <c r="A257" s="72"/>
      <c r="B257" s="72"/>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c r="AA257" s="72"/>
      <c r="AB257" s="72"/>
      <c r="AC257" s="72"/>
      <c r="AD257" s="72"/>
      <c r="AE257" s="72"/>
      <c r="AF257" s="72"/>
      <c r="AG257" s="72"/>
      <c r="AH257" s="72"/>
      <c r="AI257" s="72"/>
      <c r="AJ257" s="72"/>
      <c r="AK257" s="72"/>
      <c r="AL257" s="72"/>
      <c r="AM257" s="72"/>
      <c r="AN257" s="72"/>
      <c r="AO257" s="72"/>
      <c r="AP257" s="72"/>
      <c r="AQ257" s="72"/>
      <c r="AR257" s="72"/>
      <c r="AS257" s="72"/>
      <c r="AT257" s="72"/>
      <c r="AU257" s="72"/>
      <c r="AV257" s="72"/>
      <c r="AW257" s="72"/>
      <c r="AX257" s="72"/>
      <c r="AY257" s="72"/>
      <c r="AZ257" s="72"/>
      <c r="BA257" s="72"/>
      <c r="BB257" s="72"/>
      <c r="BC257" s="72"/>
      <c r="BD257" s="72"/>
      <c r="BE257" s="72"/>
      <c r="BF257" s="72"/>
      <c r="BG257" s="72"/>
      <c r="BH257" s="72"/>
      <c r="BI257" s="72"/>
      <c r="BJ257" s="72"/>
      <c r="BK257" s="72"/>
      <c r="BL257" s="72"/>
      <c r="BM257" s="72"/>
      <c r="BN257" s="72"/>
      <c r="BO257" s="72"/>
      <c r="BP257" s="72"/>
      <c r="BQ257" s="72"/>
      <c r="BR257" s="72"/>
      <c r="BS257" s="72"/>
      <c r="BT257" s="72"/>
      <c r="BU257" s="72"/>
      <c r="BV257" s="72"/>
      <c r="BW257" s="72"/>
      <c r="BX257" s="72"/>
      <c r="BY257" s="72"/>
    </row>
    <row r="258" spans="1:77" ht="15.75" customHeight="1">
      <c r="A258" s="72"/>
      <c r="B258" s="72"/>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c r="AA258" s="72"/>
      <c r="AB258" s="72"/>
      <c r="AC258" s="72"/>
      <c r="AD258" s="72"/>
      <c r="AE258" s="72"/>
      <c r="AF258" s="72"/>
      <c r="AG258" s="72"/>
      <c r="AH258" s="72"/>
      <c r="AI258" s="72"/>
      <c r="AJ258" s="72"/>
      <c r="AK258" s="72"/>
      <c r="AL258" s="72"/>
      <c r="AM258" s="72"/>
      <c r="AN258" s="72"/>
      <c r="AO258" s="72"/>
      <c r="AP258" s="72"/>
      <c r="AQ258" s="72"/>
      <c r="AR258" s="72"/>
      <c r="AS258" s="72"/>
      <c r="AT258" s="72"/>
      <c r="AU258" s="72"/>
      <c r="AV258" s="72"/>
      <c r="AW258" s="72"/>
      <c r="AX258" s="72"/>
      <c r="AY258" s="72"/>
      <c r="AZ258" s="72"/>
      <c r="BA258" s="72"/>
      <c r="BB258" s="72"/>
      <c r="BC258" s="72"/>
      <c r="BD258" s="72"/>
      <c r="BE258" s="72"/>
      <c r="BF258" s="72"/>
      <c r="BG258" s="72"/>
      <c r="BH258" s="72"/>
      <c r="BI258" s="72"/>
      <c r="BJ258" s="72"/>
      <c r="BK258" s="72"/>
      <c r="BL258" s="72"/>
      <c r="BM258" s="72"/>
      <c r="BN258" s="72"/>
      <c r="BO258" s="72"/>
      <c r="BP258" s="72"/>
      <c r="BQ258" s="72"/>
      <c r="BR258" s="72"/>
      <c r="BS258" s="72"/>
      <c r="BT258" s="72"/>
      <c r="BU258" s="72"/>
      <c r="BV258" s="72"/>
      <c r="BW258" s="72"/>
      <c r="BX258" s="72"/>
      <c r="BY258" s="72"/>
    </row>
    <row r="259" spans="1:77" ht="15.75" customHeight="1">
      <c r="A259" s="72"/>
      <c r="B259" s="72"/>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c r="AA259" s="72"/>
      <c r="AB259" s="72"/>
      <c r="AC259" s="72"/>
      <c r="AD259" s="72"/>
      <c r="AE259" s="72"/>
      <c r="AF259" s="72"/>
      <c r="AG259" s="72"/>
      <c r="AH259" s="72"/>
      <c r="AI259" s="72"/>
      <c r="AJ259" s="72"/>
      <c r="AK259" s="72"/>
      <c r="AL259" s="72"/>
      <c r="AM259" s="72"/>
      <c r="AN259" s="72"/>
      <c r="AO259" s="72"/>
      <c r="AP259" s="72"/>
      <c r="AQ259" s="72"/>
      <c r="AR259" s="72"/>
      <c r="AS259" s="72"/>
      <c r="AT259" s="72"/>
      <c r="AU259" s="72"/>
      <c r="AV259" s="72"/>
      <c r="AW259" s="72"/>
      <c r="AX259" s="72"/>
      <c r="AY259" s="72"/>
      <c r="AZ259" s="72"/>
      <c r="BA259" s="72"/>
      <c r="BB259" s="72"/>
      <c r="BC259" s="72"/>
      <c r="BD259" s="72"/>
      <c r="BE259" s="72"/>
      <c r="BF259" s="72"/>
      <c r="BG259" s="72"/>
      <c r="BH259" s="72"/>
      <c r="BI259" s="72"/>
      <c r="BJ259" s="72"/>
      <c r="BK259" s="72"/>
      <c r="BL259" s="72"/>
      <c r="BM259" s="72"/>
      <c r="BN259" s="72"/>
      <c r="BO259" s="72"/>
      <c r="BP259" s="72"/>
      <c r="BQ259" s="72"/>
      <c r="BR259" s="72"/>
      <c r="BS259" s="72"/>
      <c r="BT259" s="72"/>
      <c r="BU259" s="72"/>
      <c r="BV259" s="72"/>
      <c r="BW259" s="72"/>
      <c r="BX259" s="72"/>
      <c r="BY259" s="72"/>
    </row>
    <row r="260" spans="1:77" ht="15.75" customHeight="1">
      <c r="A260" s="72"/>
      <c r="B260" s="72"/>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c r="AA260" s="72"/>
      <c r="AB260" s="72"/>
      <c r="AC260" s="72"/>
      <c r="AD260" s="72"/>
      <c r="AE260" s="72"/>
      <c r="AF260" s="72"/>
      <c r="AG260" s="72"/>
      <c r="AH260" s="72"/>
      <c r="AI260" s="72"/>
      <c r="AJ260" s="72"/>
      <c r="AK260" s="72"/>
      <c r="AL260" s="72"/>
      <c r="AM260" s="72"/>
      <c r="AN260" s="72"/>
      <c r="AO260" s="72"/>
      <c r="AP260" s="72"/>
      <c r="AQ260" s="72"/>
      <c r="AR260" s="72"/>
      <c r="AS260" s="72"/>
      <c r="AT260" s="72"/>
      <c r="AU260" s="72"/>
      <c r="AV260" s="72"/>
      <c r="AW260" s="72"/>
      <c r="AX260" s="72"/>
      <c r="AY260" s="72"/>
      <c r="AZ260" s="72"/>
      <c r="BA260" s="72"/>
      <c r="BB260" s="72"/>
      <c r="BC260" s="72"/>
      <c r="BD260" s="72"/>
      <c r="BE260" s="72"/>
      <c r="BF260" s="72"/>
      <c r="BG260" s="72"/>
      <c r="BH260" s="72"/>
      <c r="BI260" s="72"/>
      <c r="BJ260" s="72"/>
      <c r="BK260" s="72"/>
      <c r="BL260" s="72"/>
      <c r="BM260" s="72"/>
      <c r="BN260" s="72"/>
      <c r="BO260" s="72"/>
      <c r="BP260" s="72"/>
      <c r="BQ260" s="72"/>
      <c r="BR260" s="72"/>
      <c r="BS260" s="72"/>
      <c r="BT260" s="72"/>
      <c r="BU260" s="72"/>
      <c r="BV260" s="72"/>
      <c r="BW260" s="72"/>
      <c r="BX260" s="72"/>
      <c r="BY260" s="72"/>
    </row>
    <row r="261" spans="1:77" ht="15.75" customHeight="1">
      <c r="A261" s="72"/>
      <c r="B261" s="72"/>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c r="AA261" s="72"/>
      <c r="AB261" s="72"/>
      <c r="AC261" s="72"/>
      <c r="AD261" s="72"/>
      <c r="AE261" s="72"/>
      <c r="AF261" s="72"/>
      <c r="AG261" s="72"/>
      <c r="AH261" s="72"/>
      <c r="AI261" s="72"/>
      <c r="AJ261" s="72"/>
      <c r="AK261" s="72"/>
      <c r="AL261" s="72"/>
      <c r="AM261" s="72"/>
      <c r="AN261" s="72"/>
      <c r="AO261" s="72"/>
      <c r="AP261" s="72"/>
      <c r="AQ261" s="72"/>
      <c r="AR261" s="72"/>
      <c r="AS261" s="72"/>
      <c r="AT261" s="72"/>
      <c r="AU261" s="72"/>
      <c r="AV261" s="72"/>
      <c r="AW261" s="72"/>
      <c r="AX261" s="72"/>
      <c r="AY261" s="72"/>
      <c r="AZ261" s="72"/>
      <c r="BA261" s="72"/>
      <c r="BB261" s="72"/>
      <c r="BC261" s="72"/>
      <c r="BD261" s="72"/>
      <c r="BE261" s="72"/>
      <c r="BF261" s="72"/>
      <c r="BG261" s="72"/>
      <c r="BH261" s="72"/>
      <c r="BI261" s="72"/>
      <c r="BJ261" s="72"/>
      <c r="BK261" s="72"/>
      <c r="BL261" s="72"/>
      <c r="BM261" s="72"/>
      <c r="BN261" s="72"/>
      <c r="BO261" s="72"/>
      <c r="BP261" s="72"/>
      <c r="BQ261" s="72"/>
      <c r="BR261" s="72"/>
      <c r="BS261" s="72"/>
      <c r="BT261" s="72"/>
      <c r="BU261" s="72"/>
      <c r="BV261" s="72"/>
      <c r="BW261" s="72"/>
      <c r="BX261" s="72"/>
      <c r="BY261" s="72"/>
    </row>
    <row r="262" spans="1:77" ht="15.75" customHeight="1">
      <c r="A262" s="72"/>
      <c r="B262" s="72"/>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c r="AA262" s="72"/>
      <c r="AB262" s="72"/>
      <c r="AC262" s="72"/>
      <c r="AD262" s="72"/>
      <c r="AE262" s="72"/>
      <c r="AF262" s="72"/>
      <c r="AG262" s="72"/>
      <c r="AH262" s="72"/>
      <c r="AI262" s="72"/>
      <c r="AJ262" s="72"/>
      <c r="AK262" s="72"/>
      <c r="AL262" s="72"/>
      <c r="AM262" s="72"/>
      <c r="AN262" s="72"/>
      <c r="AO262" s="72"/>
      <c r="AP262" s="72"/>
      <c r="AQ262" s="72"/>
      <c r="AR262" s="72"/>
      <c r="AS262" s="72"/>
      <c r="AT262" s="72"/>
      <c r="AU262" s="72"/>
      <c r="AV262" s="72"/>
      <c r="AW262" s="72"/>
      <c r="AX262" s="72"/>
      <c r="AY262" s="72"/>
      <c r="AZ262" s="72"/>
      <c r="BA262" s="72"/>
      <c r="BB262" s="72"/>
      <c r="BC262" s="72"/>
      <c r="BD262" s="72"/>
      <c r="BE262" s="72"/>
      <c r="BF262" s="72"/>
      <c r="BG262" s="72"/>
      <c r="BH262" s="72"/>
      <c r="BI262" s="72"/>
      <c r="BJ262" s="72"/>
      <c r="BK262" s="72"/>
      <c r="BL262" s="72"/>
      <c r="BM262" s="72"/>
      <c r="BN262" s="72"/>
      <c r="BO262" s="72"/>
      <c r="BP262" s="72"/>
      <c r="BQ262" s="72"/>
      <c r="BR262" s="72"/>
      <c r="BS262" s="72"/>
      <c r="BT262" s="72"/>
      <c r="BU262" s="72"/>
      <c r="BV262" s="72"/>
      <c r="BW262" s="72"/>
      <c r="BX262" s="72"/>
      <c r="BY262" s="72"/>
    </row>
    <row r="263" spans="1:77" ht="15.75" customHeight="1">
      <c r="A263" s="72"/>
      <c r="B263" s="72"/>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c r="AA263" s="72"/>
      <c r="AB263" s="72"/>
      <c r="AC263" s="72"/>
      <c r="AD263" s="72"/>
      <c r="AE263" s="72"/>
      <c r="AF263" s="72"/>
      <c r="AG263" s="72"/>
      <c r="AH263" s="72"/>
      <c r="AI263" s="72"/>
      <c r="AJ263" s="72"/>
      <c r="AK263" s="72"/>
      <c r="AL263" s="72"/>
      <c r="AM263" s="72"/>
      <c r="AN263" s="72"/>
      <c r="AO263" s="72"/>
      <c r="AP263" s="72"/>
      <c r="AQ263" s="72"/>
      <c r="AR263" s="72"/>
      <c r="AS263" s="72"/>
      <c r="AT263" s="72"/>
      <c r="AU263" s="72"/>
      <c r="AV263" s="72"/>
      <c r="AW263" s="72"/>
      <c r="AX263" s="72"/>
      <c r="AY263" s="72"/>
      <c r="AZ263" s="72"/>
      <c r="BA263" s="72"/>
      <c r="BB263" s="72"/>
      <c r="BC263" s="72"/>
      <c r="BD263" s="72"/>
      <c r="BE263" s="72"/>
      <c r="BF263" s="72"/>
      <c r="BG263" s="72"/>
      <c r="BH263" s="72"/>
      <c r="BI263" s="72"/>
      <c r="BJ263" s="72"/>
      <c r="BK263" s="72"/>
      <c r="BL263" s="72"/>
      <c r="BM263" s="72"/>
      <c r="BN263" s="72"/>
      <c r="BO263" s="72"/>
      <c r="BP263" s="72"/>
      <c r="BQ263" s="72"/>
      <c r="BR263" s="72"/>
      <c r="BS263" s="72"/>
      <c r="BT263" s="72"/>
      <c r="BU263" s="72"/>
      <c r="BV263" s="72"/>
      <c r="BW263" s="72"/>
      <c r="BX263" s="72"/>
      <c r="BY263" s="72"/>
    </row>
    <row r="264" spans="1:77" ht="15.75" customHeight="1">
      <c r="A264" s="72"/>
      <c r="B264" s="72"/>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c r="AA264" s="72"/>
      <c r="AB264" s="72"/>
      <c r="AC264" s="72"/>
      <c r="AD264" s="72"/>
      <c r="AE264" s="72"/>
      <c r="AF264" s="72"/>
      <c r="AG264" s="72"/>
      <c r="AH264" s="72"/>
      <c r="AI264" s="72"/>
      <c r="AJ264" s="72"/>
      <c r="AK264" s="72"/>
      <c r="AL264" s="72"/>
      <c r="AM264" s="72"/>
      <c r="AN264" s="72"/>
      <c r="AO264" s="72"/>
      <c r="AP264" s="72"/>
      <c r="AQ264" s="72"/>
      <c r="AR264" s="72"/>
      <c r="AS264" s="72"/>
      <c r="AT264" s="72"/>
      <c r="AU264" s="72"/>
      <c r="AV264" s="72"/>
      <c r="AW264" s="72"/>
      <c r="AX264" s="72"/>
      <c r="AY264" s="72"/>
      <c r="AZ264" s="72"/>
      <c r="BA264" s="72"/>
      <c r="BB264" s="72"/>
      <c r="BC264" s="72"/>
      <c r="BD264" s="72"/>
      <c r="BE264" s="72"/>
      <c r="BF264" s="72"/>
      <c r="BG264" s="72"/>
      <c r="BH264" s="72"/>
      <c r="BI264" s="72"/>
      <c r="BJ264" s="72"/>
      <c r="BK264" s="72"/>
      <c r="BL264" s="72"/>
      <c r="BM264" s="72"/>
      <c r="BN264" s="72"/>
      <c r="BO264" s="72"/>
      <c r="BP264" s="72"/>
      <c r="BQ264" s="72"/>
      <c r="BR264" s="72"/>
      <c r="BS264" s="72"/>
      <c r="BT264" s="72"/>
      <c r="BU264" s="72"/>
      <c r="BV264" s="72"/>
      <c r="BW264" s="72"/>
      <c r="BX264" s="72"/>
      <c r="BY264" s="72"/>
    </row>
    <row r="265" spans="1:77" ht="15.75" customHeight="1">
      <c r="A265" s="72"/>
      <c r="B265" s="72"/>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c r="AA265" s="72"/>
      <c r="AB265" s="72"/>
      <c r="AC265" s="72"/>
      <c r="AD265" s="72"/>
      <c r="AE265" s="72"/>
      <c r="AF265" s="72"/>
      <c r="AG265" s="72"/>
      <c r="AH265" s="72"/>
      <c r="AI265" s="72"/>
      <c r="AJ265" s="72"/>
      <c r="AK265" s="72"/>
      <c r="AL265" s="72"/>
      <c r="AM265" s="72"/>
      <c r="AN265" s="72"/>
      <c r="AO265" s="72"/>
      <c r="AP265" s="72"/>
      <c r="AQ265" s="72"/>
      <c r="AR265" s="72"/>
      <c r="AS265" s="72"/>
      <c r="AT265" s="72"/>
      <c r="AU265" s="72"/>
      <c r="AV265" s="72"/>
      <c r="AW265" s="72"/>
      <c r="AX265" s="72"/>
      <c r="AY265" s="72"/>
      <c r="AZ265" s="72"/>
      <c r="BA265" s="72"/>
      <c r="BB265" s="72"/>
      <c r="BC265" s="72"/>
      <c r="BD265" s="72"/>
      <c r="BE265" s="72"/>
      <c r="BF265" s="72"/>
      <c r="BG265" s="72"/>
      <c r="BH265" s="72"/>
      <c r="BI265" s="72"/>
      <c r="BJ265" s="72"/>
      <c r="BK265" s="72"/>
      <c r="BL265" s="72"/>
      <c r="BM265" s="72"/>
      <c r="BN265" s="72"/>
      <c r="BO265" s="72"/>
      <c r="BP265" s="72"/>
      <c r="BQ265" s="72"/>
      <c r="BR265" s="72"/>
      <c r="BS265" s="72"/>
      <c r="BT265" s="72"/>
      <c r="BU265" s="72"/>
      <c r="BV265" s="72"/>
      <c r="BW265" s="72"/>
      <c r="BX265" s="72"/>
      <c r="BY265" s="72"/>
    </row>
    <row r="266" spans="1:77" ht="15.75" customHeight="1">
      <c r="A266" s="72"/>
      <c r="B266" s="72"/>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c r="AA266" s="72"/>
      <c r="AB266" s="72"/>
      <c r="AC266" s="72"/>
      <c r="AD266" s="72"/>
      <c r="AE266" s="72"/>
      <c r="AF266" s="72"/>
      <c r="AG266" s="72"/>
      <c r="AH266" s="72"/>
      <c r="AI266" s="72"/>
      <c r="AJ266" s="72"/>
      <c r="AK266" s="72"/>
      <c r="AL266" s="72"/>
      <c r="AM266" s="72"/>
      <c r="AN266" s="72"/>
      <c r="AO266" s="72"/>
      <c r="AP266" s="72"/>
      <c r="AQ266" s="72"/>
      <c r="AR266" s="72"/>
      <c r="AS266" s="72"/>
      <c r="AT266" s="72"/>
      <c r="AU266" s="72"/>
      <c r="AV266" s="72"/>
      <c r="AW266" s="72"/>
      <c r="AX266" s="72"/>
      <c r="AY266" s="72"/>
      <c r="AZ266" s="72"/>
      <c r="BA266" s="72"/>
      <c r="BB266" s="72"/>
      <c r="BC266" s="72"/>
      <c r="BD266" s="72"/>
      <c r="BE266" s="72"/>
      <c r="BF266" s="72"/>
      <c r="BG266" s="72"/>
      <c r="BH266" s="72"/>
      <c r="BI266" s="72"/>
      <c r="BJ266" s="72"/>
      <c r="BK266" s="72"/>
      <c r="BL266" s="72"/>
      <c r="BM266" s="72"/>
      <c r="BN266" s="72"/>
      <c r="BO266" s="72"/>
      <c r="BP266" s="72"/>
      <c r="BQ266" s="72"/>
      <c r="BR266" s="72"/>
      <c r="BS266" s="72"/>
      <c r="BT266" s="72"/>
      <c r="BU266" s="72"/>
      <c r="BV266" s="72"/>
      <c r="BW266" s="72"/>
      <c r="BX266" s="72"/>
      <c r="BY266" s="72"/>
    </row>
    <row r="267" spans="1:77" ht="15.75" customHeight="1">
      <c r="A267" s="72"/>
      <c r="B267" s="72"/>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c r="AA267" s="72"/>
      <c r="AB267" s="72"/>
      <c r="AC267" s="72"/>
      <c r="AD267" s="72"/>
      <c r="AE267" s="72"/>
      <c r="AF267" s="72"/>
      <c r="AG267" s="72"/>
      <c r="AH267" s="72"/>
      <c r="AI267" s="72"/>
      <c r="AJ267" s="72"/>
      <c r="AK267" s="72"/>
      <c r="AL267" s="72"/>
      <c r="AM267" s="72"/>
      <c r="AN267" s="72"/>
      <c r="AO267" s="72"/>
      <c r="AP267" s="72"/>
      <c r="AQ267" s="72"/>
      <c r="AR267" s="72"/>
      <c r="AS267" s="72"/>
      <c r="AT267" s="72"/>
      <c r="AU267" s="72"/>
      <c r="AV267" s="72"/>
      <c r="AW267" s="72"/>
      <c r="AX267" s="72"/>
      <c r="AY267" s="72"/>
      <c r="AZ267" s="72"/>
      <c r="BA267" s="72"/>
      <c r="BB267" s="72"/>
      <c r="BC267" s="72"/>
      <c r="BD267" s="72"/>
      <c r="BE267" s="72"/>
      <c r="BF267" s="72"/>
      <c r="BG267" s="72"/>
      <c r="BH267" s="72"/>
      <c r="BI267" s="72"/>
      <c r="BJ267" s="72"/>
      <c r="BK267" s="72"/>
      <c r="BL267" s="72"/>
      <c r="BM267" s="72"/>
      <c r="BN267" s="72"/>
      <c r="BO267" s="72"/>
      <c r="BP267" s="72"/>
      <c r="BQ267" s="72"/>
      <c r="BR267" s="72"/>
      <c r="BS267" s="72"/>
      <c r="BT267" s="72"/>
      <c r="BU267" s="72"/>
      <c r="BV267" s="72"/>
      <c r="BW267" s="72"/>
      <c r="BX267" s="72"/>
      <c r="BY267" s="72"/>
    </row>
    <row r="268" spans="1:77" ht="15.75" customHeight="1">
      <c r="A268" s="72"/>
      <c r="B268" s="72"/>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c r="AA268" s="72"/>
      <c r="AB268" s="72"/>
      <c r="AC268" s="72"/>
      <c r="AD268" s="72"/>
      <c r="AE268" s="72"/>
      <c r="AF268" s="72"/>
      <c r="AG268" s="72"/>
      <c r="AH268" s="72"/>
      <c r="AI268" s="72"/>
      <c r="AJ268" s="72"/>
      <c r="AK268" s="72"/>
      <c r="AL268" s="72"/>
      <c r="AM268" s="72"/>
      <c r="AN268" s="72"/>
      <c r="AO268" s="72"/>
      <c r="AP268" s="72"/>
      <c r="AQ268" s="72"/>
      <c r="AR268" s="72"/>
      <c r="AS268" s="72"/>
      <c r="AT268" s="72"/>
      <c r="AU268" s="72"/>
      <c r="AV268" s="72"/>
      <c r="AW268" s="72"/>
      <c r="AX268" s="72"/>
      <c r="AY268" s="72"/>
      <c r="AZ268" s="72"/>
      <c r="BA268" s="72"/>
      <c r="BB268" s="72"/>
      <c r="BC268" s="72"/>
      <c r="BD268" s="72"/>
      <c r="BE268" s="72"/>
      <c r="BF268" s="72"/>
      <c r="BG268" s="72"/>
      <c r="BH268" s="72"/>
      <c r="BI268" s="72"/>
      <c r="BJ268" s="72"/>
      <c r="BK268" s="72"/>
      <c r="BL268" s="72"/>
      <c r="BM268" s="72"/>
      <c r="BN268" s="72"/>
      <c r="BO268" s="72"/>
      <c r="BP268" s="72"/>
      <c r="BQ268" s="72"/>
      <c r="BR268" s="72"/>
      <c r="BS268" s="72"/>
      <c r="BT268" s="72"/>
      <c r="BU268" s="72"/>
      <c r="BV268" s="72"/>
      <c r="BW268" s="72"/>
      <c r="BX268" s="72"/>
      <c r="BY268" s="72"/>
    </row>
    <row r="269" spans="1:77" ht="15.75" customHeight="1">
      <c r="A269" s="72"/>
      <c r="B269" s="72"/>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c r="AA269" s="72"/>
      <c r="AB269" s="72"/>
      <c r="AC269" s="72"/>
      <c r="AD269" s="72"/>
      <c r="AE269" s="72"/>
      <c r="AF269" s="72"/>
      <c r="AG269" s="72"/>
      <c r="AH269" s="72"/>
      <c r="AI269" s="72"/>
      <c r="AJ269" s="72"/>
      <c r="AK269" s="72"/>
      <c r="AL269" s="72"/>
      <c r="AM269" s="72"/>
      <c r="AN269" s="72"/>
      <c r="AO269" s="72"/>
      <c r="AP269" s="72"/>
      <c r="AQ269" s="72"/>
      <c r="AR269" s="72"/>
      <c r="AS269" s="72"/>
      <c r="AT269" s="72"/>
      <c r="AU269" s="72"/>
      <c r="AV269" s="72"/>
      <c r="AW269" s="72"/>
      <c r="AX269" s="72"/>
      <c r="AY269" s="72"/>
      <c r="AZ269" s="72"/>
      <c r="BA269" s="72"/>
      <c r="BB269" s="72"/>
      <c r="BC269" s="72"/>
      <c r="BD269" s="72"/>
      <c r="BE269" s="72"/>
      <c r="BF269" s="72"/>
      <c r="BG269" s="72"/>
      <c r="BH269" s="72"/>
      <c r="BI269" s="72"/>
      <c r="BJ269" s="72"/>
      <c r="BK269" s="72"/>
      <c r="BL269" s="72"/>
      <c r="BM269" s="72"/>
      <c r="BN269" s="72"/>
      <c r="BO269" s="72"/>
      <c r="BP269" s="72"/>
      <c r="BQ269" s="72"/>
      <c r="BR269" s="72"/>
      <c r="BS269" s="72"/>
      <c r="BT269" s="72"/>
      <c r="BU269" s="72"/>
      <c r="BV269" s="72"/>
      <c r="BW269" s="72"/>
      <c r="BX269" s="72"/>
      <c r="BY269" s="72"/>
    </row>
    <row r="270" spans="1:77" ht="15.75" customHeight="1">
      <c r="A270" s="72"/>
      <c r="B270" s="72"/>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c r="AA270" s="72"/>
      <c r="AB270" s="72"/>
      <c r="AC270" s="72"/>
      <c r="AD270" s="72"/>
      <c r="AE270" s="72"/>
      <c r="AF270" s="72"/>
      <c r="AG270" s="72"/>
      <c r="AH270" s="72"/>
      <c r="AI270" s="72"/>
      <c r="AJ270" s="72"/>
      <c r="AK270" s="72"/>
      <c r="AL270" s="72"/>
      <c r="AM270" s="72"/>
      <c r="AN270" s="72"/>
      <c r="AO270" s="72"/>
      <c r="AP270" s="72"/>
      <c r="AQ270" s="72"/>
      <c r="AR270" s="72"/>
      <c r="AS270" s="72"/>
      <c r="AT270" s="72"/>
      <c r="AU270" s="72"/>
      <c r="AV270" s="72"/>
      <c r="AW270" s="72"/>
      <c r="AX270" s="72"/>
      <c r="AY270" s="72"/>
      <c r="AZ270" s="72"/>
      <c r="BA270" s="72"/>
      <c r="BB270" s="72"/>
      <c r="BC270" s="72"/>
      <c r="BD270" s="72"/>
      <c r="BE270" s="72"/>
      <c r="BF270" s="72"/>
      <c r="BG270" s="72"/>
      <c r="BH270" s="72"/>
      <c r="BI270" s="72"/>
      <c r="BJ270" s="72"/>
      <c r="BK270" s="72"/>
      <c r="BL270" s="72"/>
      <c r="BM270" s="72"/>
      <c r="BN270" s="72"/>
      <c r="BO270" s="72"/>
      <c r="BP270" s="72"/>
      <c r="BQ270" s="72"/>
      <c r="BR270" s="72"/>
      <c r="BS270" s="72"/>
      <c r="BT270" s="72"/>
      <c r="BU270" s="72"/>
      <c r="BV270" s="72"/>
      <c r="BW270" s="72"/>
      <c r="BX270" s="72"/>
      <c r="BY270" s="72"/>
    </row>
    <row r="271" spans="1:77" ht="15.75" customHeight="1">
      <c r="A271" s="72"/>
      <c r="B271" s="72"/>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c r="AA271" s="72"/>
      <c r="AB271" s="72"/>
      <c r="AC271" s="72"/>
      <c r="AD271" s="72"/>
      <c r="AE271" s="72"/>
      <c r="AF271" s="72"/>
      <c r="AG271" s="72"/>
      <c r="AH271" s="72"/>
      <c r="AI271" s="72"/>
      <c r="AJ271" s="72"/>
      <c r="AK271" s="72"/>
      <c r="AL271" s="72"/>
      <c r="AM271" s="72"/>
      <c r="AN271" s="72"/>
      <c r="AO271" s="72"/>
      <c r="AP271" s="72"/>
      <c r="AQ271" s="72"/>
      <c r="AR271" s="72"/>
      <c r="AS271" s="72"/>
      <c r="AT271" s="72"/>
      <c r="AU271" s="72"/>
      <c r="AV271" s="72"/>
      <c r="AW271" s="72"/>
      <c r="AX271" s="72"/>
      <c r="AY271" s="72"/>
      <c r="AZ271" s="72"/>
      <c r="BA271" s="72"/>
      <c r="BB271" s="72"/>
      <c r="BC271" s="72"/>
      <c r="BD271" s="72"/>
      <c r="BE271" s="72"/>
      <c r="BF271" s="72"/>
      <c r="BG271" s="72"/>
      <c r="BH271" s="72"/>
      <c r="BI271" s="72"/>
      <c r="BJ271" s="72"/>
      <c r="BK271" s="72"/>
      <c r="BL271" s="72"/>
      <c r="BM271" s="72"/>
      <c r="BN271" s="72"/>
      <c r="BO271" s="72"/>
      <c r="BP271" s="72"/>
      <c r="BQ271" s="72"/>
      <c r="BR271" s="72"/>
      <c r="BS271" s="72"/>
      <c r="BT271" s="72"/>
      <c r="BU271" s="72"/>
      <c r="BV271" s="72"/>
      <c r="BW271" s="72"/>
      <c r="BX271" s="72"/>
      <c r="BY271" s="72"/>
    </row>
    <row r="272" spans="1:77" ht="15.75" customHeight="1">
      <c r="A272" s="72"/>
      <c r="B272" s="7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72"/>
      <c r="BS272" s="72"/>
      <c r="BT272" s="72"/>
      <c r="BU272" s="72"/>
      <c r="BV272" s="72"/>
      <c r="BW272" s="72"/>
      <c r="BX272" s="72"/>
      <c r="BY272" s="72"/>
    </row>
    <row r="273" spans="1:77" ht="15.75" customHeight="1">
      <c r="A273" s="72"/>
      <c r="B273" s="7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72"/>
      <c r="BS273" s="72"/>
      <c r="BT273" s="72"/>
      <c r="BU273" s="72"/>
      <c r="BV273" s="72"/>
      <c r="BW273" s="72"/>
      <c r="BX273" s="72"/>
      <c r="BY273" s="72"/>
    </row>
    <row r="274" spans="1:77" ht="15.75" customHeight="1">
      <c r="A274" s="72"/>
      <c r="B274" s="72"/>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72"/>
      <c r="BS274" s="72"/>
      <c r="BT274" s="72"/>
      <c r="BU274" s="72"/>
      <c r="BV274" s="72"/>
      <c r="BW274" s="72"/>
      <c r="BX274" s="72"/>
      <c r="BY274" s="72"/>
    </row>
    <row r="275" spans="1:77" ht="15.75" customHeight="1">
      <c r="A275" s="72"/>
      <c r="B275" s="72"/>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c r="BR275" s="72"/>
      <c r="BS275" s="72"/>
      <c r="BT275" s="72"/>
      <c r="BU275" s="72"/>
      <c r="BV275" s="72"/>
      <c r="BW275" s="72"/>
      <c r="BX275" s="72"/>
      <c r="BY275" s="72"/>
    </row>
    <row r="276" spans="1:77" ht="15.75" customHeight="1">
      <c r="A276" s="72"/>
      <c r="B276" s="72"/>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c r="BO276" s="72"/>
      <c r="BP276" s="72"/>
      <c r="BQ276" s="72"/>
      <c r="BR276" s="72"/>
      <c r="BS276" s="72"/>
      <c r="BT276" s="72"/>
      <c r="BU276" s="72"/>
      <c r="BV276" s="72"/>
      <c r="BW276" s="72"/>
      <c r="BX276" s="72"/>
      <c r="BY276" s="72"/>
    </row>
    <row r="277" spans="1:77" ht="15.75" customHeight="1">
      <c r="A277" s="72"/>
      <c r="B277" s="72"/>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c r="BO277" s="72"/>
      <c r="BP277" s="72"/>
      <c r="BQ277" s="72"/>
      <c r="BR277" s="72"/>
      <c r="BS277" s="72"/>
      <c r="BT277" s="72"/>
      <c r="BU277" s="72"/>
      <c r="BV277" s="72"/>
      <c r="BW277" s="72"/>
      <c r="BX277" s="72"/>
      <c r="BY277" s="72"/>
    </row>
    <row r="278" spans="1:77" ht="15.75" customHeight="1">
      <c r="A278" s="72"/>
      <c r="B278" s="72"/>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c r="AA278" s="72"/>
      <c r="AB278" s="72"/>
      <c r="AC278" s="72"/>
      <c r="AD278" s="72"/>
      <c r="AE278" s="72"/>
      <c r="AF278" s="72"/>
      <c r="AG278" s="72"/>
      <c r="AH278" s="72"/>
      <c r="AI278" s="72"/>
      <c r="AJ278" s="72"/>
      <c r="AK278" s="72"/>
      <c r="AL278" s="72"/>
      <c r="AM278" s="72"/>
      <c r="AN278" s="72"/>
      <c r="AO278" s="72"/>
      <c r="AP278" s="72"/>
      <c r="AQ278" s="72"/>
      <c r="AR278" s="72"/>
      <c r="AS278" s="72"/>
      <c r="AT278" s="72"/>
      <c r="AU278" s="72"/>
      <c r="AV278" s="72"/>
      <c r="AW278" s="72"/>
      <c r="AX278" s="72"/>
      <c r="AY278" s="72"/>
      <c r="AZ278" s="72"/>
      <c r="BA278" s="72"/>
      <c r="BB278" s="72"/>
      <c r="BC278" s="72"/>
      <c r="BD278" s="72"/>
      <c r="BE278" s="72"/>
      <c r="BF278" s="72"/>
      <c r="BG278" s="72"/>
      <c r="BH278" s="72"/>
      <c r="BI278" s="72"/>
      <c r="BJ278" s="72"/>
      <c r="BK278" s="72"/>
      <c r="BL278" s="72"/>
      <c r="BM278" s="72"/>
      <c r="BN278" s="72"/>
      <c r="BO278" s="72"/>
      <c r="BP278" s="72"/>
      <c r="BQ278" s="72"/>
      <c r="BR278" s="72"/>
      <c r="BS278" s="72"/>
      <c r="BT278" s="72"/>
      <c r="BU278" s="72"/>
      <c r="BV278" s="72"/>
      <c r="BW278" s="72"/>
      <c r="BX278" s="72"/>
      <c r="BY278" s="72"/>
    </row>
    <row r="279" spans="1:77" ht="15.75" customHeight="1">
      <c r="A279" s="72"/>
      <c r="B279" s="72"/>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c r="AA279" s="72"/>
      <c r="AB279" s="72"/>
      <c r="AC279" s="72"/>
      <c r="AD279" s="72"/>
      <c r="AE279" s="72"/>
      <c r="AF279" s="72"/>
      <c r="AG279" s="72"/>
      <c r="AH279" s="72"/>
      <c r="AI279" s="72"/>
      <c r="AJ279" s="72"/>
      <c r="AK279" s="72"/>
      <c r="AL279" s="72"/>
      <c r="AM279" s="72"/>
      <c r="AN279" s="72"/>
      <c r="AO279" s="72"/>
      <c r="AP279" s="72"/>
      <c r="AQ279" s="72"/>
      <c r="AR279" s="72"/>
      <c r="AS279" s="72"/>
      <c r="AT279" s="72"/>
      <c r="AU279" s="72"/>
      <c r="AV279" s="72"/>
      <c r="AW279" s="72"/>
      <c r="AX279" s="72"/>
      <c r="AY279" s="72"/>
      <c r="AZ279" s="72"/>
      <c r="BA279" s="72"/>
      <c r="BB279" s="72"/>
      <c r="BC279" s="72"/>
      <c r="BD279" s="72"/>
      <c r="BE279" s="72"/>
      <c r="BF279" s="72"/>
      <c r="BG279" s="72"/>
      <c r="BH279" s="72"/>
      <c r="BI279" s="72"/>
      <c r="BJ279" s="72"/>
      <c r="BK279" s="72"/>
      <c r="BL279" s="72"/>
      <c r="BM279" s="72"/>
      <c r="BN279" s="72"/>
      <c r="BO279" s="72"/>
      <c r="BP279" s="72"/>
      <c r="BQ279" s="72"/>
      <c r="BR279" s="72"/>
      <c r="BS279" s="72"/>
      <c r="BT279" s="72"/>
      <c r="BU279" s="72"/>
      <c r="BV279" s="72"/>
      <c r="BW279" s="72"/>
      <c r="BX279" s="72"/>
      <c r="BY279" s="72"/>
    </row>
    <row r="280" spans="1:77" ht="15.75" customHeight="1">
      <c r="A280" s="72"/>
      <c r="B280" s="72"/>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c r="AA280" s="72"/>
      <c r="AB280" s="72"/>
      <c r="AC280" s="72"/>
      <c r="AD280" s="72"/>
      <c r="AE280" s="72"/>
      <c r="AF280" s="72"/>
      <c r="AG280" s="72"/>
      <c r="AH280" s="72"/>
      <c r="AI280" s="72"/>
      <c r="AJ280" s="72"/>
      <c r="AK280" s="72"/>
      <c r="AL280" s="72"/>
      <c r="AM280" s="72"/>
      <c r="AN280" s="72"/>
      <c r="AO280" s="72"/>
      <c r="AP280" s="72"/>
      <c r="AQ280" s="72"/>
      <c r="AR280" s="72"/>
      <c r="AS280" s="72"/>
      <c r="AT280" s="72"/>
      <c r="AU280" s="72"/>
      <c r="AV280" s="72"/>
      <c r="AW280" s="72"/>
      <c r="AX280" s="72"/>
      <c r="AY280" s="72"/>
      <c r="AZ280" s="72"/>
      <c r="BA280" s="72"/>
      <c r="BB280" s="72"/>
      <c r="BC280" s="72"/>
      <c r="BD280" s="72"/>
      <c r="BE280" s="72"/>
      <c r="BF280" s="72"/>
      <c r="BG280" s="72"/>
      <c r="BH280" s="72"/>
      <c r="BI280" s="72"/>
      <c r="BJ280" s="72"/>
      <c r="BK280" s="72"/>
      <c r="BL280" s="72"/>
      <c r="BM280" s="72"/>
      <c r="BN280" s="72"/>
      <c r="BO280" s="72"/>
      <c r="BP280" s="72"/>
      <c r="BQ280" s="72"/>
      <c r="BR280" s="72"/>
      <c r="BS280" s="72"/>
      <c r="BT280" s="72"/>
      <c r="BU280" s="72"/>
      <c r="BV280" s="72"/>
      <c r="BW280" s="72"/>
      <c r="BX280" s="72"/>
      <c r="BY280" s="72"/>
    </row>
    <row r="281" spans="1:77" ht="15.75" customHeight="1">
      <c r="A281" s="72"/>
      <c r="B281" s="72"/>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c r="AA281" s="72"/>
      <c r="AB281" s="72"/>
      <c r="AC281" s="72"/>
      <c r="AD281" s="72"/>
      <c r="AE281" s="72"/>
      <c r="AF281" s="72"/>
      <c r="AG281" s="72"/>
      <c r="AH281" s="72"/>
      <c r="AI281" s="72"/>
      <c r="AJ281" s="72"/>
      <c r="AK281" s="72"/>
      <c r="AL281" s="72"/>
      <c r="AM281" s="72"/>
      <c r="AN281" s="72"/>
      <c r="AO281" s="72"/>
      <c r="AP281" s="72"/>
      <c r="AQ281" s="72"/>
      <c r="AR281" s="72"/>
      <c r="AS281" s="72"/>
      <c r="AT281" s="72"/>
      <c r="AU281" s="72"/>
      <c r="AV281" s="72"/>
      <c r="AW281" s="72"/>
      <c r="AX281" s="72"/>
      <c r="AY281" s="72"/>
      <c r="AZ281" s="72"/>
      <c r="BA281" s="72"/>
      <c r="BB281" s="72"/>
      <c r="BC281" s="72"/>
      <c r="BD281" s="72"/>
      <c r="BE281" s="72"/>
      <c r="BF281" s="72"/>
      <c r="BG281" s="72"/>
      <c r="BH281" s="72"/>
      <c r="BI281" s="72"/>
      <c r="BJ281" s="72"/>
      <c r="BK281" s="72"/>
      <c r="BL281" s="72"/>
      <c r="BM281" s="72"/>
      <c r="BN281" s="72"/>
      <c r="BO281" s="72"/>
      <c r="BP281" s="72"/>
      <c r="BQ281" s="72"/>
      <c r="BR281" s="72"/>
      <c r="BS281" s="72"/>
      <c r="BT281" s="72"/>
      <c r="BU281" s="72"/>
      <c r="BV281" s="72"/>
      <c r="BW281" s="72"/>
      <c r="BX281" s="72"/>
      <c r="BY281" s="72"/>
    </row>
    <row r="282" spans="1:77" ht="15.75" customHeight="1">
      <c r="A282" s="72"/>
      <c r="B282" s="72"/>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c r="AA282" s="72"/>
      <c r="AB282" s="72"/>
      <c r="AC282" s="72"/>
      <c r="AD282" s="72"/>
      <c r="AE282" s="72"/>
      <c r="AF282" s="72"/>
      <c r="AG282" s="72"/>
      <c r="AH282" s="72"/>
      <c r="AI282" s="72"/>
      <c r="AJ282" s="72"/>
      <c r="AK282" s="72"/>
      <c r="AL282" s="72"/>
      <c r="AM282" s="72"/>
      <c r="AN282" s="72"/>
      <c r="AO282" s="72"/>
      <c r="AP282" s="72"/>
      <c r="AQ282" s="72"/>
      <c r="AR282" s="72"/>
      <c r="AS282" s="72"/>
      <c r="AT282" s="72"/>
      <c r="AU282" s="72"/>
      <c r="AV282" s="72"/>
      <c r="AW282" s="72"/>
      <c r="AX282" s="72"/>
      <c r="AY282" s="72"/>
      <c r="AZ282" s="72"/>
      <c r="BA282" s="72"/>
      <c r="BB282" s="72"/>
      <c r="BC282" s="72"/>
      <c r="BD282" s="72"/>
      <c r="BE282" s="72"/>
      <c r="BF282" s="72"/>
      <c r="BG282" s="72"/>
      <c r="BH282" s="72"/>
      <c r="BI282" s="72"/>
      <c r="BJ282" s="72"/>
      <c r="BK282" s="72"/>
      <c r="BL282" s="72"/>
      <c r="BM282" s="72"/>
      <c r="BN282" s="72"/>
      <c r="BO282" s="72"/>
      <c r="BP282" s="72"/>
      <c r="BQ282" s="72"/>
      <c r="BR282" s="72"/>
      <c r="BS282" s="72"/>
      <c r="BT282" s="72"/>
      <c r="BU282" s="72"/>
      <c r="BV282" s="72"/>
      <c r="BW282" s="72"/>
      <c r="BX282" s="72"/>
      <c r="BY282" s="72"/>
    </row>
    <row r="283" spans="1:77" ht="15.75" customHeight="1">
      <c r="A283" s="72"/>
      <c r="B283" s="72"/>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c r="AA283" s="72"/>
      <c r="AB283" s="72"/>
      <c r="AC283" s="72"/>
      <c r="AD283" s="72"/>
      <c r="AE283" s="72"/>
      <c r="AF283" s="72"/>
      <c r="AG283" s="72"/>
      <c r="AH283" s="72"/>
      <c r="AI283" s="72"/>
      <c r="AJ283" s="72"/>
      <c r="AK283" s="72"/>
      <c r="AL283" s="72"/>
      <c r="AM283" s="72"/>
      <c r="AN283" s="72"/>
      <c r="AO283" s="72"/>
      <c r="AP283" s="72"/>
      <c r="AQ283" s="72"/>
      <c r="AR283" s="72"/>
      <c r="AS283" s="72"/>
      <c r="AT283" s="72"/>
      <c r="AU283" s="72"/>
      <c r="AV283" s="72"/>
      <c r="AW283" s="72"/>
      <c r="AX283" s="72"/>
      <c r="AY283" s="72"/>
      <c r="AZ283" s="72"/>
      <c r="BA283" s="72"/>
      <c r="BB283" s="72"/>
      <c r="BC283" s="72"/>
      <c r="BD283" s="72"/>
      <c r="BE283" s="72"/>
      <c r="BF283" s="72"/>
      <c r="BG283" s="72"/>
      <c r="BH283" s="72"/>
      <c r="BI283" s="72"/>
      <c r="BJ283" s="72"/>
      <c r="BK283" s="72"/>
      <c r="BL283" s="72"/>
      <c r="BM283" s="72"/>
      <c r="BN283" s="72"/>
      <c r="BO283" s="72"/>
      <c r="BP283" s="72"/>
      <c r="BQ283" s="72"/>
      <c r="BR283" s="72"/>
      <c r="BS283" s="72"/>
      <c r="BT283" s="72"/>
      <c r="BU283" s="72"/>
      <c r="BV283" s="72"/>
      <c r="BW283" s="72"/>
      <c r="BX283" s="72"/>
      <c r="BY283" s="72"/>
    </row>
    <row r="284" spans="1:77" ht="15.75" customHeight="1">
      <c r="A284" s="72"/>
      <c r="B284" s="72"/>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c r="AA284" s="72"/>
      <c r="AB284" s="72"/>
      <c r="AC284" s="72"/>
      <c r="AD284" s="72"/>
      <c r="AE284" s="72"/>
      <c r="AF284" s="72"/>
      <c r="AG284" s="72"/>
      <c r="AH284" s="72"/>
      <c r="AI284" s="72"/>
      <c r="AJ284" s="72"/>
      <c r="AK284" s="72"/>
      <c r="AL284" s="72"/>
      <c r="AM284" s="72"/>
      <c r="AN284" s="72"/>
      <c r="AO284" s="72"/>
      <c r="AP284" s="72"/>
      <c r="AQ284" s="72"/>
      <c r="AR284" s="72"/>
      <c r="AS284" s="72"/>
      <c r="AT284" s="72"/>
      <c r="AU284" s="72"/>
      <c r="AV284" s="72"/>
      <c r="AW284" s="72"/>
      <c r="AX284" s="72"/>
      <c r="AY284" s="72"/>
      <c r="AZ284" s="72"/>
      <c r="BA284" s="72"/>
      <c r="BB284" s="72"/>
      <c r="BC284" s="72"/>
      <c r="BD284" s="72"/>
      <c r="BE284" s="72"/>
      <c r="BF284" s="72"/>
      <c r="BG284" s="72"/>
      <c r="BH284" s="72"/>
      <c r="BI284" s="72"/>
      <c r="BJ284" s="72"/>
      <c r="BK284" s="72"/>
      <c r="BL284" s="72"/>
      <c r="BM284" s="72"/>
      <c r="BN284" s="72"/>
      <c r="BO284" s="72"/>
      <c r="BP284" s="72"/>
      <c r="BQ284" s="72"/>
      <c r="BR284" s="72"/>
      <c r="BS284" s="72"/>
      <c r="BT284" s="72"/>
      <c r="BU284" s="72"/>
      <c r="BV284" s="72"/>
      <c r="BW284" s="72"/>
      <c r="BX284" s="72"/>
      <c r="BY284" s="72"/>
    </row>
    <row r="285" spans="1:77" ht="15.75" customHeight="1">
      <c r="A285" s="72"/>
      <c r="B285" s="72"/>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c r="AA285" s="72"/>
      <c r="AB285" s="72"/>
      <c r="AC285" s="72"/>
      <c r="AD285" s="72"/>
      <c r="AE285" s="72"/>
      <c r="AF285" s="72"/>
      <c r="AG285" s="72"/>
      <c r="AH285" s="72"/>
      <c r="AI285" s="72"/>
      <c r="AJ285" s="72"/>
      <c r="AK285" s="72"/>
      <c r="AL285" s="72"/>
      <c r="AM285" s="72"/>
      <c r="AN285" s="72"/>
      <c r="AO285" s="72"/>
      <c r="AP285" s="72"/>
      <c r="AQ285" s="72"/>
      <c r="AR285" s="72"/>
      <c r="AS285" s="72"/>
      <c r="AT285" s="72"/>
      <c r="AU285" s="72"/>
      <c r="AV285" s="72"/>
      <c r="AW285" s="72"/>
      <c r="AX285" s="72"/>
      <c r="AY285" s="72"/>
      <c r="AZ285" s="72"/>
      <c r="BA285" s="72"/>
      <c r="BB285" s="72"/>
      <c r="BC285" s="72"/>
      <c r="BD285" s="72"/>
      <c r="BE285" s="72"/>
      <c r="BF285" s="72"/>
      <c r="BG285" s="72"/>
      <c r="BH285" s="72"/>
      <c r="BI285" s="72"/>
      <c r="BJ285" s="72"/>
      <c r="BK285" s="72"/>
      <c r="BL285" s="72"/>
      <c r="BM285" s="72"/>
      <c r="BN285" s="72"/>
      <c r="BO285" s="72"/>
      <c r="BP285" s="72"/>
      <c r="BQ285" s="72"/>
      <c r="BR285" s="72"/>
      <c r="BS285" s="72"/>
      <c r="BT285" s="72"/>
      <c r="BU285" s="72"/>
      <c r="BV285" s="72"/>
      <c r="BW285" s="72"/>
      <c r="BX285" s="72"/>
      <c r="BY285" s="72"/>
    </row>
    <row r="286" spans="1:77" ht="15.75" customHeight="1">
      <c r="A286" s="72"/>
      <c r="B286" s="72"/>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c r="AA286" s="72"/>
      <c r="AB286" s="72"/>
      <c r="AC286" s="72"/>
      <c r="AD286" s="72"/>
      <c r="AE286" s="72"/>
      <c r="AF286" s="72"/>
      <c r="AG286" s="72"/>
      <c r="AH286" s="72"/>
      <c r="AI286" s="72"/>
      <c r="AJ286" s="72"/>
      <c r="AK286" s="72"/>
      <c r="AL286" s="72"/>
      <c r="AM286" s="72"/>
      <c r="AN286" s="72"/>
      <c r="AO286" s="72"/>
      <c r="AP286" s="72"/>
      <c r="AQ286" s="72"/>
      <c r="AR286" s="72"/>
      <c r="AS286" s="72"/>
      <c r="AT286" s="72"/>
      <c r="AU286" s="72"/>
      <c r="AV286" s="72"/>
      <c r="AW286" s="72"/>
      <c r="AX286" s="72"/>
      <c r="AY286" s="72"/>
      <c r="AZ286" s="72"/>
      <c r="BA286" s="72"/>
      <c r="BB286" s="72"/>
      <c r="BC286" s="72"/>
      <c r="BD286" s="72"/>
      <c r="BE286" s="72"/>
      <c r="BF286" s="72"/>
      <c r="BG286" s="72"/>
      <c r="BH286" s="72"/>
      <c r="BI286" s="72"/>
      <c r="BJ286" s="72"/>
      <c r="BK286" s="72"/>
      <c r="BL286" s="72"/>
      <c r="BM286" s="72"/>
      <c r="BN286" s="72"/>
      <c r="BO286" s="72"/>
      <c r="BP286" s="72"/>
      <c r="BQ286" s="72"/>
      <c r="BR286" s="72"/>
      <c r="BS286" s="72"/>
      <c r="BT286" s="72"/>
      <c r="BU286" s="72"/>
      <c r="BV286" s="72"/>
      <c r="BW286" s="72"/>
      <c r="BX286" s="72"/>
      <c r="BY286" s="72"/>
    </row>
    <row r="287" spans="1:77" ht="15.75" customHeight="1">
      <c r="A287" s="72"/>
      <c r="B287" s="72"/>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AL287" s="72"/>
      <c r="AM287" s="72"/>
      <c r="AN287" s="72"/>
      <c r="AO287" s="72"/>
      <c r="AP287" s="72"/>
      <c r="AQ287" s="72"/>
      <c r="AR287" s="72"/>
      <c r="AS287" s="72"/>
      <c r="AT287" s="72"/>
      <c r="AU287" s="72"/>
      <c r="AV287" s="72"/>
      <c r="AW287" s="72"/>
      <c r="AX287" s="72"/>
      <c r="AY287" s="72"/>
      <c r="AZ287" s="72"/>
      <c r="BA287" s="72"/>
      <c r="BB287" s="72"/>
      <c r="BC287" s="72"/>
      <c r="BD287" s="72"/>
      <c r="BE287" s="72"/>
      <c r="BF287" s="72"/>
      <c r="BG287" s="72"/>
      <c r="BH287" s="72"/>
      <c r="BI287" s="72"/>
      <c r="BJ287" s="72"/>
      <c r="BK287" s="72"/>
      <c r="BL287" s="72"/>
      <c r="BM287" s="72"/>
      <c r="BN287" s="72"/>
      <c r="BO287" s="72"/>
      <c r="BP287" s="72"/>
      <c r="BQ287" s="72"/>
      <c r="BR287" s="72"/>
      <c r="BS287" s="72"/>
      <c r="BT287" s="72"/>
      <c r="BU287" s="72"/>
      <c r="BV287" s="72"/>
      <c r="BW287" s="72"/>
      <c r="BX287" s="72"/>
      <c r="BY287" s="72"/>
    </row>
    <row r="288" spans="1:77" ht="15.75" customHeight="1">
      <c r="A288" s="7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AL288" s="72"/>
      <c r="AM288" s="72"/>
      <c r="AN288" s="72"/>
      <c r="AO288" s="72"/>
      <c r="AP288" s="72"/>
      <c r="AQ288" s="72"/>
      <c r="AR288" s="72"/>
      <c r="AS288" s="72"/>
      <c r="AT288" s="72"/>
      <c r="AU288" s="72"/>
      <c r="AV288" s="72"/>
      <c r="AW288" s="72"/>
      <c r="AX288" s="72"/>
      <c r="AY288" s="72"/>
      <c r="AZ288" s="72"/>
      <c r="BA288" s="72"/>
      <c r="BB288" s="72"/>
      <c r="BC288" s="72"/>
      <c r="BD288" s="72"/>
      <c r="BE288" s="72"/>
      <c r="BF288" s="72"/>
      <c r="BG288" s="72"/>
      <c r="BH288" s="72"/>
      <c r="BI288" s="72"/>
      <c r="BJ288" s="72"/>
      <c r="BK288" s="72"/>
      <c r="BL288" s="72"/>
      <c r="BM288" s="72"/>
      <c r="BN288" s="72"/>
      <c r="BO288" s="72"/>
      <c r="BP288" s="72"/>
      <c r="BQ288" s="72"/>
      <c r="BR288" s="72"/>
      <c r="BS288" s="72"/>
      <c r="BT288" s="72"/>
      <c r="BU288" s="72"/>
      <c r="BV288" s="72"/>
      <c r="BW288" s="72"/>
      <c r="BX288" s="72"/>
      <c r="BY288" s="72"/>
    </row>
    <row r="289" spans="1:77" ht="15.75" customHeight="1">
      <c r="A289" s="72"/>
      <c r="B289" s="72"/>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c r="AA289" s="72"/>
      <c r="AB289" s="72"/>
      <c r="AC289" s="72"/>
      <c r="AD289" s="72"/>
      <c r="AE289" s="72"/>
      <c r="AF289" s="72"/>
      <c r="AG289" s="72"/>
      <c r="AH289" s="72"/>
      <c r="AI289" s="72"/>
      <c r="AJ289" s="72"/>
      <c r="AK289" s="72"/>
      <c r="AL289" s="72"/>
      <c r="AM289" s="72"/>
      <c r="AN289" s="72"/>
      <c r="AO289" s="72"/>
      <c r="AP289" s="72"/>
      <c r="AQ289" s="72"/>
      <c r="AR289" s="72"/>
      <c r="AS289" s="72"/>
      <c r="AT289" s="72"/>
      <c r="AU289" s="72"/>
      <c r="AV289" s="72"/>
      <c r="AW289" s="72"/>
      <c r="AX289" s="72"/>
      <c r="AY289" s="72"/>
      <c r="AZ289" s="72"/>
      <c r="BA289" s="72"/>
      <c r="BB289" s="72"/>
      <c r="BC289" s="72"/>
      <c r="BD289" s="72"/>
      <c r="BE289" s="72"/>
      <c r="BF289" s="72"/>
      <c r="BG289" s="72"/>
      <c r="BH289" s="72"/>
      <c r="BI289" s="72"/>
      <c r="BJ289" s="72"/>
      <c r="BK289" s="72"/>
      <c r="BL289" s="72"/>
      <c r="BM289" s="72"/>
      <c r="BN289" s="72"/>
      <c r="BO289" s="72"/>
      <c r="BP289" s="72"/>
      <c r="BQ289" s="72"/>
      <c r="BR289" s="72"/>
      <c r="BS289" s="72"/>
      <c r="BT289" s="72"/>
      <c r="BU289" s="72"/>
      <c r="BV289" s="72"/>
      <c r="BW289" s="72"/>
      <c r="BX289" s="72"/>
      <c r="BY289" s="72"/>
    </row>
    <row r="290" spans="1:77" ht="15.75" customHeight="1">
      <c r="A290" s="72"/>
      <c r="B290" s="72"/>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c r="AA290" s="72"/>
      <c r="AB290" s="72"/>
      <c r="AC290" s="72"/>
      <c r="AD290" s="72"/>
      <c r="AE290" s="72"/>
      <c r="AF290" s="72"/>
      <c r="AG290" s="72"/>
      <c r="AH290" s="72"/>
      <c r="AI290" s="72"/>
      <c r="AJ290" s="72"/>
      <c r="AK290" s="72"/>
      <c r="AL290" s="72"/>
      <c r="AM290" s="72"/>
      <c r="AN290" s="72"/>
      <c r="AO290" s="72"/>
      <c r="AP290" s="72"/>
      <c r="AQ290" s="72"/>
      <c r="AR290" s="72"/>
      <c r="AS290" s="72"/>
      <c r="AT290" s="72"/>
      <c r="AU290" s="72"/>
      <c r="AV290" s="72"/>
      <c r="AW290" s="72"/>
      <c r="AX290" s="72"/>
      <c r="AY290" s="72"/>
      <c r="AZ290" s="72"/>
      <c r="BA290" s="72"/>
      <c r="BB290" s="72"/>
      <c r="BC290" s="72"/>
      <c r="BD290" s="72"/>
      <c r="BE290" s="72"/>
      <c r="BF290" s="72"/>
      <c r="BG290" s="72"/>
      <c r="BH290" s="72"/>
      <c r="BI290" s="72"/>
      <c r="BJ290" s="72"/>
      <c r="BK290" s="72"/>
      <c r="BL290" s="72"/>
      <c r="BM290" s="72"/>
      <c r="BN290" s="72"/>
      <c r="BO290" s="72"/>
      <c r="BP290" s="72"/>
      <c r="BQ290" s="72"/>
      <c r="BR290" s="72"/>
      <c r="BS290" s="72"/>
      <c r="BT290" s="72"/>
      <c r="BU290" s="72"/>
      <c r="BV290" s="72"/>
      <c r="BW290" s="72"/>
      <c r="BX290" s="72"/>
      <c r="BY290" s="72"/>
    </row>
    <row r="291" spans="1:77" ht="15.75" customHeight="1">
      <c r="A291" s="72"/>
      <c r="B291" s="72"/>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c r="AA291" s="72"/>
      <c r="AB291" s="72"/>
      <c r="AC291" s="72"/>
      <c r="AD291" s="72"/>
      <c r="AE291" s="72"/>
      <c r="AF291" s="72"/>
      <c r="AG291" s="72"/>
      <c r="AH291" s="72"/>
      <c r="AI291" s="72"/>
      <c r="AJ291" s="72"/>
      <c r="AK291" s="72"/>
      <c r="AL291" s="72"/>
      <c r="AM291" s="72"/>
      <c r="AN291" s="72"/>
      <c r="AO291" s="72"/>
      <c r="AP291" s="72"/>
      <c r="AQ291" s="72"/>
      <c r="AR291" s="72"/>
      <c r="AS291" s="72"/>
      <c r="AT291" s="72"/>
      <c r="AU291" s="72"/>
      <c r="AV291" s="72"/>
      <c r="AW291" s="72"/>
      <c r="AX291" s="72"/>
      <c r="AY291" s="72"/>
      <c r="AZ291" s="72"/>
      <c r="BA291" s="72"/>
      <c r="BB291" s="72"/>
      <c r="BC291" s="72"/>
      <c r="BD291" s="72"/>
      <c r="BE291" s="72"/>
      <c r="BF291" s="72"/>
      <c r="BG291" s="72"/>
      <c r="BH291" s="72"/>
      <c r="BI291" s="72"/>
      <c r="BJ291" s="72"/>
      <c r="BK291" s="72"/>
      <c r="BL291" s="72"/>
      <c r="BM291" s="72"/>
      <c r="BN291" s="72"/>
      <c r="BO291" s="72"/>
      <c r="BP291" s="72"/>
      <c r="BQ291" s="72"/>
      <c r="BR291" s="72"/>
      <c r="BS291" s="72"/>
      <c r="BT291" s="72"/>
      <c r="BU291" s="72"/>
      <c r="BV291" s="72"/>
      <c r="BW291" s="72"/>
      <c r="BX291" s="72"/>
      <c r="BY291" s="72"/>
    </row>
    <row r="292" spans="1:77" ht="15.75" customHeight="1">
      <c r="A292" s="72"/>
      <c r="B292" s="72"/>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c r="AA292" s="72"/>
      <c r="AB292" s="72"/>
      <c r="AC292" s="72"/>
      <c r="AD292" s="72"/>
      <c r="AE292" s="72"/>
      <c r="AF292" s="72"/>
      <c r="AG292" s="72"/>
      <c r="AH292" s="72"/>
      <c r="AI292" s="72"/>
      <c r="AJ292" s="72"/>
      <c r="AK292" s="72"/>
      <c r="AL292" s="72"/>
      <c r="AM292" s="72"/>
      <c r="AN292" s="72"/>
      <c r="AO292" s="72"/>
      <c r="AP292" s="72"/>
      <c r="AQ292" s="72"/>
      <c r="AR292" s="72"/>
      <c r="AS292" s="72"/>
      <c r="AT292" s="72"/>
      <c r="AU292" s="72"/>
      <c r="AV292" s="72"/>
      <c r="AW292" s="72"/>
      <c r="AX292" s="72"/>
      <c r="AY292" s="72"/>
      <c r="AZ292" s="72"/>
      <c r="BA292" s="72"/>
      <c r="BB292" s="72"/>
      <c r="BC292" s="72"/>
      <c r="BD292" s="72"/>
      <c r="BE292" s="72"/>
      <c r="BF292" s="72"/>
      <c r="BG292" s="72"/>
      <c r="BH292" s="72"/>
      <c r="BI292" s="72"/>
      <c r="BJ292" s="72"/>
      <c r="BK292" s="72"/>
      <c r="BL292" s="72"/>
      <c r="BM292" s="72"/>
      <c r="BN292" s="72"/>
      <c r="BO292" s="72"/>
      <c r="BP292" s="72"/>
      <c r="BQ292" s="72"/>
      <c r="BR292" s="72"/>
      <c r="BS292" s="72"/>
      <c r="BT292" s="72"/>
      <c r="BU292" s="72"/>
      <c r="BV292" s="72"/>
      <c r="BW292" s="72"/>
      <c r="BX292" s="72"/>
      <c r="BY292" s="72"/>
    </row>
    <row r="293" spans="1:77" ht="15.75" customHeight="1">
      <c r="A293" s="72"/>
      <c r="B293" s="72"/>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c r="AA293" s="72"/>
      <c r="AB293" s="72"/>
      <c r="AC293" s="72"/>
      <c r="AD293" s="72"/>
      <c r="AE293" s="72"/>
      <c r="AF293" s="72"/>
      <c r="AG293" s="72"/>
      <c r="AH293" s="72"/>
      <c r="AI293" s="72"/>
      <c r="AJ293" s="72"/>
      <c r="AK293" s="72"/>
      <c r="AL293" s="72"/>
      <c r="AM293" s="72"/>
      <c r="AN293" s="72"/>
      <c r="AO293" s="72"/>
      <c r="AP293" s="72"/>
      <c r="AQ293" s="72"/>
      <c r="AR293" s="72"/>
      <c r="AS293" s="72"/>
      <c r="AT293" s="72"/>
      <c r="AU293" s="72"/>
      <c r="AV293" s="72"/>
      <c r="AW293" s="72"/>
      <c r="AX293" s="72"/>
      <c r="AY293" s="72"/>
      <c r="AZ293" s="72"/>
      <c r="BA293" s="72"/>
      <c r="BB293" s="72"/>
      <c r="BC293" s="72"/>
      <c r="BD293" s="72"/>
      <c r="BE293" s="72"/>
      <c r="BF293" s="72"/>
      <c r="BG293" s="72"/>
      <c r="BH293" s="72"/>
      <c r="BI293" s="72"/>
      <c r="BJ293" s="72"/>
      <c r="BK293" s="72"/>
      <c r="BL293" s="72"/>
      <c r="BM293" s="72"/>
      <c r="BN293" s="72"/>
      <c r="BO293" s="72"/>
      <c r="BP293" s="72"/>
      <c r="BQ293" s="72"/>
      <c r="BR293" s="72"/>
      <c r="BS293" s="72"/>
      <c r="BT293" s="72"/>
      <c r="BU293" s="72"/>
      <c r="BV293" s="72"/>
      <c r="BW293" s="72"/>
      <c r="BX293" s="72"/>
      <c r="BY293" s="72"/>
    </row>
    <row r="294" spans="1:77" ht="15.75" customHeight="1">
      <c r="A294" s="72"/>
      <c r="B294" s="72"/>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c r="AB294" s="72"/>
      <c r="AC294" s="72"/>
      <c r="AD294" s="72"/>
      <c r="AE294" s="72"/>
      <c r="AF294" s="72"/>
      <c r="AG294" s="72"/>
      <c r="AH294" s="72"/>
      <c r="AI294" s="72"/>
      <c r="AJ294" s="72"/>
      <c r="AK294" s="72"/>
      <c r="AL294" s="72"/>
      <c r="AM294" s="72"/>
      <c r="AN294" s="72"/>
      <c r="AO294" s="72"/>
      <c r="AP294" s="72"/>
      <c r="AQ294" s="72"/>
      <c r="AR294" s="72"/>
      <c r="AS294" s="72"/>
      <c r="AT294" s="72"/>
      <c r="AU294" s="72"/>
      <c r="AV294" s="72"/>
      <c r="AW294" s="72"/>
      <c r="AX294" s="72"/>
      <c r="AY294" s="72"/>
      <c r="AZ294" s="72"/>
      <c r="BA294" s="72"/>
      <c r="BB294" s="72"/>
      <c r="BC294" s="72"/>
      <c r="BD294" s="72"/>
      <c r="BE294" s="72"/>
      <c r="BF294" s="72"/>
      <c r="BG294" s="72"/>
      <c r="BH294" s="72"/>
      <c r="BI294" s="72"/>
      <c r="BJ294" s="72"/>
      <c r="BK294" s="72"/>
      <c r="BL294" s="72"/>
      <c r="BM294" s="72"/>
      <c r="BN294" s="72"/>
      <c r="BO294" s="72"/>
      <c r="BP294" s="72"/>
      <c r="BQ294" s="72"/>
      <c r="BR294" s="72"/>
      <c r="BS294" s="72"/>
      <c r="BT294" s="72"/>
      <c r="BU294" s="72"/>
      <c r="BV294" s="72"/>
      <c r="BW294" s="72"/>
      <c r="BX294" s="72"/>
      <c r="BY294" s="72"/>
    </row>
    <row r="295" spans="1:77" ht="15.75" customHeight="1">
      <c r="A295" s="72"/>
      <c r="B295" s="72"/>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c r="AA295" s="72"/>
      <c r="AB295" s="72"/>
      <c r="AC295" s="72"/>
      <c r="AD295" s="72"/>
      <c r="AE295" s="72"/>
      <c r="AF295" s="72"/>
      <c r="AG295" s="72"/>
      <c r="AH295" s="72"/>
      <c r="AI295" s="72"/>
      <c r="AJ295" s="72"/>
      <c r="AK295" s="72"/>
      <c r="AL295" s="72"/>
      <c r="AM295" s="72"/>
      <c r="AN295" s="72"/>
      <c r="AO295" s="72"/>
      <c r="AP295" s="72"/>
      <c r="AQ295" s="72"/>
      <c r="AR295" s="72"/>
      <c r="AS295" s="72"/>
      <c r="AT295" s="72"/>
      <c r="AU295" s="72"/>
      <c r="AV295" s="72"/>
      <c r="AW295" s="72"/>
      <c r="AX295" s="72"/>
      <c r="AY295" s="72"/>
      <c r="AZ295" s="72"/>
      <c r="BA295" s="72"/>
      <c r="BB295" s="72"/>
      <c r="BC295" s="72"/>
      <c r="BD295" s="72"/>
      <c r="BE295" s="72"/>
      <c r="BF295" s="72"/>
      <c r="BG295" s="72"/>
      <c r="BH295" s="72"/>
      <c r="BI295" s="72"/>
      <c r="BJ295" s="72"/>
      <c r="BK295" s="72"/>
      <c r="BL295" s="72"/>
      <c r="BM295" s="72"/>
      <c r="BN295" s="72"/>
      <c r="BO295" s="72"/>
      <c r="BP295" s="72"/>
      <c r="BQ295" s="72"/>
      <c r="BR295" s="72"/>
      <c r="BS295" s="72"/>
      <c r="BT295" s="72"/>
      <c r="BU295" s="72"/>
      <c r="BV295" s="72"/>
      <c r="BW295" s="72"/>
      <c r="BX295" s="72"/>
      <c r="BY295" s="72"/>
    </row>
    <row r="296" spans="1:77" ht="15.75" customHeight="1">
      <c r="A296" s="72"/>
      <c r="B296" s="72"/>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c r="AA296" s="72"/>
      <c r="AB296" s="72"/>
      <c r="AC296" s="72"/>
      <c r="AD296" s="72"/>
      <c r="AE296" s="72"/>
      <c r="AF296" s="72"/>
      <c r="AG296" s="72"/>
      <c r="AH296" s="72"/>
      <c r="AI296" s="72"/>
      <c r="AJ296" s="72"/>
      <c r="AK296" s="72"/>
      <c r="AL296" s="72"/>
      <c r="AM296" s="72"/>
      <c r="AN296" s="72"/>
      <c r="AO296" s="72"/>
      <c r="AP296" s="72"/>
      <c r="AQ296" s="72"/>
      <c r="AR296" s="72"/>
      <c r="AS296" s="72"/>
      <c r="AT296" s="72"/>
      <c r="AU296" s="72"/>
      <c r="AV296" s="72"/>
      <c r="AW296" s="72"/>
      <c r="AX296" s="72"/>
      <c r="AY296" s="72"/>
      <c r="AZ296" s="72"/>
      <c r="BA296" s="72"/>
      <c r="BB296" s="72"/>
      <c r="BC296" s="72"/>
      <c r="BD296" s="72"/>
      <c r="BE296" s="72"/>
      <c r="BF296" s="72"/>
      <c r="BG296" s="72"/>
      <c r="BH296" s="72"/>
      <c r="BI296" s="72"/>
      <c r="BJ296" s="72"/>
      <c r="BK296" s="72"/>
      <c r="BL296" s="72"/>
      <c r="BM296" s="72"/>
      <c r="BN296" s="72"/>
      <c r="BO296" s="72"/>
      <c r="BP296" s="72"/>
      <c r="BQ296" s="72"/>
      <c r="BR296" s="72"/>
      <c r="BS296" s="72"/>
      <c r="BT296" s="72"/>
      <c r="BU296" s="72"/>
      <c r="BV296" s="72"/>
      <c r="BW296" s="72"/>
      <c r="BX296" s="72"/>
      <c r="BY296" s="72"/>
    </row>
    <row r="297" spans="1:77" ht="15.75" customHeight="1">
      <c r="A297" s="72"/>
      <c r="B297" s="72"/>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c r="AA297" s="72"/>
      <c r="AB297" s="72"/>
      <c r="AC297" s="72"/>
      <c r="AD297" s="72"/>
      <c r="AE297" s="72"/>
      <c r="AF297" s="72"/>
      <c r="AG297" s="72"/>
      <c r="AH297" s="72"/>
      <c r="AI297" s="72"/>
      <c r="AJ297" s="72"/>
      <c r="AK297" s="72"/>
      <c r="AL297" s="72"/>
      <c r="AM297" s="72"/>
      <c r="AN297" s="72"/>
      <c r="AO297" s="72"/>
      <c r="AP297" s="72"/>
      <c r="AQ297" s="72"/>
      <c r="AR297" s="72"/>
      <c r="AS297" s="72"/>
      <c r="AT297" s="72"/>
      <c r="AU297" s="72"/>
      <c r="AV297" s="72"/>
      <c r="AW297" s="72"/>
      <c r="AX297" s="72"/>
      <c r="AY297" s="72"/>
      <c r="AZ297" s="72"/>
      <c r="BA297" s="72"/>
      <c r="BB297" s="72"/>
      <c r="BC297" s="72"/>
      <c r="BD297" s="72"/>
      <c r="BE297" s="72"/>
      <c r="BF297" s="72"/>
      <c r="BG297" s="72"/>
      <c r="BH297" s="72"/>
      <c r="BI297" s="72"/>
      <c r="BJ297" s="72"/>
      <c r="BK297" s="72"/>
      <c r="BL297" s="72"/>
      <c r="BM297" s="72"/>
      <c r="BN297" s="72"/>
      <c r="BO297" s="72"/>
      <c r="BP297" s="72"/>
      <c r="BQ297" s="72"/>
      <c r="BR297" s="72"/>
      <c r="BS297" s="72"/>
      <c r="BT297" s="72"/>
      <c r="BU297" s="72"/>
      <c r="BV297" s="72"/>
      <c r="BW297" s="72"/>
      <c r="BX297" s="72"/>
      <c r="BY297" s="72"/>
    </row>
    <row r="298" spans="1:77" ht="15.75" customHeight="1">
      <c r="A298" s="72"/>
      <c r="B298" s="72"/>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c r="AA298" s="72"/>
      <c r="AB298" s="72"/>
      <c r="AC298" s="72"/>
      <c r="AD298" s="72"/>
      <c r="AE298" s="72"/>
      <c r="AF298" s="72"/>
      <c r="AG298" s="72"/>
      <c r="AH298" s="72"/>
      <c r="AI298" s="72"/>
      <c r="AJ298" s="72"/>
      <c r="AK298" s="72"/>
      <c r="AL298" s="72"/>
      <c r="AM298" s="72"/>
      <c r="AN298" s="72"/>
      <c r="AO298" s="72"/>
      <c r="AP298" s="72"/>
      <c r="AQ298" s="72"/>
      <c r="AR298" s="72"/>
      <c r="AS298" s="72"/>
      <c r="AT298" s="72"/>
      <c r="AU298" s="72"/>
      <c r="AV298" s="72"/>
      <c r="AW298" s="72"/>
      <c r="AX298" s="72"/>
      <c r="AY298" s="72"/>
      <c r="AZ298" s="72"/>
      <c r="BA298" s="72"/>
      <c r="BB298" s="72"/>
      <c r="BC298" s="72"/>
      <c r="BD298" s="72"/>
      <c r="BE298" s="72"/>
      <c r="BF298" s="72"/>
      <c r="BG298" s="72"/>
      <c r="BH298" s="72"/>
      <c r="BI298" s="72"/>
      <c r="BJ298" s="72"/>
      <c r="BK298" s="72"/>
      <c r="BL298" s="72"/>
      <c r="BM298" s="72"/>
      <c r="BN298" s="72"/>
      <c r="BO298" s="72"/>
      <c r="BP298" s="72"/>
      <c r="BQ298" s="72"/>
      <c r="BR298" s="72"/>
      <c r="BS298" s="72"/>
      <c r="BT298" s="72"/>
      <c r="BU298" s="72"/>
      <c r="BV298" s="72"/>
      <c r="BW298" s="72"/>
      <c r="BX298" s="72"/>
      <c r="BY298" s="72"/>
    </row>
    <row r="299" spans="1:77" ht="15.75" customHeight="1">
      <c r="A299" s="72"/>
      <c r="B299" s="72"/>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c r="AA299" s="72"/>
      <c r="AB299" s="72"/>
      <c r="AC299" s="72"/>
      <c r="AD299" s="72"/>
      <c r="AE299" s="72"/>
      <c r="AF299" s="72"/>
      <c r="AG299" s="72"/>
      <c r="AH299" s="72"/>
      <c r="AI299" s="72"/>
      <c r="AJ299" s="72"/>
      <c r="AK299" s="72"/>
      <c r="AL299" s="72"/>
      <c r="AM299" s="72"/>
      <c r="AN299" s="72"/>
      <c r="AO299" s="72"/>
      <c r="AP299" s="72"/>
      <c r="AQ299" s="72"/>
      <c r="AR299" s="72"/>
      <c r="AS299" s="72"/>
      <c r="AT299" s="72"/>
      <c r="AU299" s="72"/>
      <c r="AV299" s="72"/>
      <c r="AW299" s="72"/>
      <c r="AX299" s="72"/>
      <c r="AY299" s="72"/>
      <c r="AZ299" s="72"/>
      <c r="BA299" s="72"/>
      <c r="BB299" s="72"/>
      <c r="BC299" s="72"/>
      <c r="BD299" s="72"/>
      <c r="BE299" s="72"/>
      <c r="BF299" s="72"/>
      <c r="BG299" s="72"/>
      <c r="BH299" s="72"/>
      <c r="BI299" s="72"/>
      <c r="BJ299" s="72"/>
      <c r="BK299" s="72"/>
      <c r="BL299" s="72"/>
      <c r="BM299" s="72"/>
      <c r="BN299" s="72"/>
      <c r="BO299" s="72"/>
      <c r="BP299" s="72"/>
      <c r="BQ299" s="72"/>
      <c r="BR299" s="72"/>
      <c r="BS299" s="72"/>
      <c r="BT299" s="72"/>
      <c r="BU299" s="72"/>
      <c r="BV299" s="72"/>
      <c r="BW299" s="72"/>
      <c r="BX299" s="72"/>
      <c r="BY299" s="72"/>
    </row>
    <row r="300" spans="1:77" ht="15.75" customHeight="1">
      <c r="A300" s="72"/>
      <c r="B300" s="72"/>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c r="AA300" s="72"/>
      <c r="AB300" s="72"/>
      <c r="AC300" s="72"/>
      <c r="AD300" s="72"/>
      <c r="AE300" s="72"/>
      <c r="AF300" s="72"/>
      <c r="AG300" s="72"/>
      <c r="AH300" s="72"/>
      <c r="AI300" s="72"/>
      <c r="AJ300" s="72"/>
      <c r="AK300" s="72"/>
      <c r="AL300" s="72"/>
      <c r="AM300" s="72"/>
      <c r="AN300" s="72"/>
      <c r="AO300" s="72"/>
      <c r="AP300" s="72"/>
      <c r="AQ300" s="72"/>
      <c r="AR300" s="72"/>
      <c r="AS300" s="72"/>
      <c r="AT300" s="72"/>
      <c r="AU300" s="72"/>
      <c r="AV300" s="72"/>
      <c r="AW300" s="72"/>
      <c r="AX300" s="72"/>
      <c r="AY300" s="72"/>
      <c r="AZ300" s="72"/>
      <c r="BA300" s="72"/>
      <c r="BB300" s="72"/>
      <c r="BC300" s="72"/>
      <c r="BD300" s="72"/>
      <c r="BE300" s="72"/>
      <c r="BF300" s="72"/>
      <c r="BG300" s="72"/>
      <c r="BH300" s="72"/>
      <c r="BI300" s="72"/>
      <c r="BJ300" s="72"/>
      <c r="BK300" s="72"/>
      <c r="BL300" s="72"/>
      <c r="BM300" s="72"/>
      <c r="BN300" s="72"/>
      <c r="BO300" s="72"/>
      <c r="BP300" s="72"/>
      <c r="BQ300" s="72"/>
      <c r="BR300" s="72"/>
      <c r="BS300" s="72"/>
      <c r="BT300" s="72"/>
      <c r="BU300" s="72"/>
      <c r="BV300" s="72"/>
      <c r="BW300" s="72"/>
      <c r="BX300" s="72"/>
      <c r="BY300" s="72"/>
    </row>
    <row r="301" spans="1:77" ht="15.75" customHeight="1">
      <c r="A301" s="72"/>
      <c r="B301" s="72"/>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c r="AA301" s="72"/>
      <c r="AB301" s="72"/>
      <c r="AC301" s="72"/>
      <c r="AD301" s="72"/>
      <c r="AE301" s="72"/>
      <c r="AF301" s="72"/>
      <c r="AG301" s="72"/>
      <c r="AH301" s="72"/>
      <c r="AI301" s="72"/>
      <c r="AJ301" s="72"/>
      <c r="AK301" s="72"/>
      <c r="AL301" s="72"/>
      <c r="AM301" s="72"/>
      <c r="AN301" s="72"/>
      <c r="AO301" s="72"/>
      <c r="AP301" s="72"/>
      <c r="AQ301" s="72"/>
      <c r="AR301" s="72"/>
      <c r="AS301" s="72"/>
      <c r="AT301" s="72"/>
      <c r="AU301" s="72"/>
      <c r="AV301" s="72"/>
      <c r="AW301" s="72"/>
      <c r="AX301" s="72"/>
      <c r="AY301" s="72"/>
      <c r="AZ301" s="72"/>
      <c r="BA301" s="72"/>
      <c r="BB301" s="72"/>
      <c r="BC301" s="72"/>
      <c r="BD301" s="72"/>
      <c r="BE301" s="72"/>
      <c r="BF301" s="72"/>
      <c r="BG301" s="72"/>
      <c r="BH301" s="72"/>
      <c r="BI301" s="72"/>
      <c r="BJ301" s="72"/>
      <c r="BK301" s="72"/>
      <c r="BL301" s="72"/>
      <c r="BM301" s="72"/>
      <c r="BN301" s="72"/>
      <c r="BO301" s="72"/>
      <c r="BP301" s="72"/>
      <c r="BQ301" s="72"/>
      <c r="BR301" s="72"/>
      <c r="BS301" s="72"/>
      <c r="BT301" s="72"/>
      <c r="BU301" s="72"/>
      <c r="BV301" s="72"/>
      <c r="BW301" s="72"/>
      <c r="BX301" s="72"/>
      <c r="BY301" s="72"/>
    </row>
    <row r="302" spans="1:77" ht="15.75" customHeight="1">
      <c r="A302" s="72"/>
      <c r="B302" s="72"/>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c r="AA302" s="72"/>
      <c r="AB302" s="72"/>
      <c r="AC302" s="72"/>
      <c r="AD302" s="72"/>
      <c r="AE302" s="72"/>
      <c r="AF302" s="72"/>
      <c r="AG302" s="72"/>
      <c r="AH302" s="72"/>
      <c r="AI302" s="72"/>
      <c r="AJ302" s="72"/>
      <c r="AK302" s="72"/>
      <c r="AL302" s="72"/>
      <c r="AM302" s="72"/>
      <c r="AN302" s="72"/>
      <c r="AO302" s="72"/>
      <c r="AP302" s="72"/>
      <c r="AQ302" s="72"/>
      <c r="AR302" s="72"/>
      <c r="AS302" s="72"/>
      <c r="AT302" s="72"/>
      <c r="AU302" s="72"/>
      <c r="AV302" s="72"/>
      <c r="AW302" s="72"/>
      <c r="AX302" s="72"/>
      <c r="AY302" s="72"/>
      <c r="AZ302" s="72"/>
      <c r="BA302" s="72"/>
      <c r="BB302" s="72"/>
      <c r="BC302" s="72"/>
      <c r="BD302" s="72"/>
      <c r="BE302" s="72"/>
      <c r="BF302" s="72"/>
      <c r="BG302" s="72"/>
      <c r="BH302" s="72"/>
      <c r="BI302" s="72"/>
      <c r="BJ302" s="72"/>
      <c r="BK302" s="72"/>
      <c r="BL302" s="72"/>
      <c r="BM302" s="72"/>
      <c r="BN302" s="72"/>
      <c r="BO302" s="72"/>
      <c r="BP302" s="72"/>
      <c r="BQ302" s="72"/>
      <c r="BR302" s="72"/>
      <c r="BS302" s="72"/>
      <c r="BT302" s="72"/>
      <c r="BU302" s="72"/>
      <c r="BV302" s="72"/>
      <c r="BW302" s="72"/>
      <c r="BX302" s="72"/>
      <c r="BY302" s="72"/>
    </row>
    <row r="303" spans="1:77" ht="15.75" customHeight="1">
      <c r="A303" s="72"/>
      <c r="B303" s="72"/>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c r="AA303" s="72"/>
      <c r="AB303" s="72"/>
      <c r="AC303" s="72"/>
      <c r="AD303" s="72"/>
      <c r="AE303" s="72"/>
      <c r="AF303" s="72"/>
      <c r="AG303" s="72"/>
      <c r="AH303" s="72"/>
      <c r="AI303" s="72"/>
      <c r="AJ303" s="72"/>
      <c r="AK303" s="72"/>
      <c r="AL303" s="72"/>
      <c r="AM303" s="72"/>
      <c r="AN303" s="72"/>
      <c r="AO303" s="72"/>
      <c r="AP303" s="72"/>
      <c r="AQ303" s="72"/>
      <c r="AR303" s="72"/>
      <c r="AS303" s="72"/>
      <c r="AT303" s="72"/>
      <c r="AU303" s="72"/>
      <c r="AV303" s="72"/>
      <c r="AW303" s="72"/>
      <c r="AX303" s="72"/>
      <c r="AY303" s="72"/>
      <c r="AZ303" s="72"/>
      <c r="BA303" s="72"/>
      <c r="BB303" s="72"/>
      <c r="BC303" s="72"/>
      <c r="BD303" s="72"/>
      <c r="BE303" s="72"/>
      <c r="BF303" s="72"/>
      <c r="BG303" s="72"/>
      <c r="BH303" s="72"/>
      <c r="BI303" s="72"/>
      <c r="BJ303" s="72"/>
      <c r="BK303" s="72"/>
      <c r="BL303" s="72"/>
      <c r="BM303" s="72"/>
      <c r="BN303" s="72"/>
      <c r="BO303" s="72"/>
      <c r="BP303" s="72"/>
      <c r="BQ303" s="72"/>
      <c r="BR303" s="72"/>
      <c r="BS303" s="72"/>
      <c r="BT303" s="72"/>
      <c r="BU303" s="72"/>
      <c r="BV303" s="72"/>
      <c r="BW303" s="72"/>
      <c r="BX303" s="72"/>
      <c r="BY303" s="72"/>
    </row>
    <row r="304" spans="1:77" ht="15.75" customHeight="1">
      <c r="A304" s="72"/>
      <c r="B304" s="72"/>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c r="AA304" s="72"/>
      <c r="AB304" s="72"/>
      <c r="AC304" s="72"/>
      <c r="AD304" s="72"/>
      <c r="AE304" s="72"/>
      <c r="AF304" s="72"/>
      <c r="AG304" s="72"/>
      <c r="AH304" s="72"/>
      <c r="AI304" s="72"/>
      <c r="AJ304" s="72"/>
      <c r="AK304" s="72"/>
      <c r="AL304" s="72"/>
      <c r="AM304" s="72"/>
      <c r="AN304" s="72"/>
      <c r="AO304" s="72"/>
      <c r="AP304" s="72"/>
      <c r="AQ304" s="72"/>
      <c r="AR304" s="72"/>
      <c r="AS304" s="72"/>
      <c r="AT304" s="72"/>
      <c r="AU304" s="72"/>
      <c r="AV304" s="72"/>
      <c r="AW304" s="72"/>
      <c r="AX304" s="72"/>
      <c r="AY304" s="72"/>
      <c r="AZ304" s="72"/>
      <c r="BA304" s="72"/>
      <c r="BB304" s="72"/>
      <c r="BC304" s="72"/>
      <c r="BD304" s="72"/>
      <c r="BE304" s="72"/>
      <c r="BF304" s="72"/>
      <c r="BG304" s="72"/>
      <c r="BH304" s="72"/>
      <c r="BI304" s="72"/>
      <c r="BJ304" s="72"/>
      <c r="BK304" s="72"/>
      <c r="BL304" s="72"/>
      <c r="BM304" s="72"/>
      <c r="BN304" s="72"/>
      <c r="BO304" s="72"/>
      <c r="BP304" s="72"/>
      <c r="BQ304" s="72"/>
      <c r="BR304" s="72"/>
      <c r="BS304" s="72"/>
      <c r="BT304" s="72"/>
      <c r="BU304" s="72"/>
      <c r="BV304" s="72"/>
      <c r="BW304" s="72"/>
      <c r="BX304" s="72"/>
      <c r="BY304" s="72"/>
    </row>
    <row r="305" spans="1:77" ht="15.75" customHeight="1">
      <c r="A305" s="72"/>
      <c r="B305" s="72"/>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c r="AA305" s="72"/>
      <c r="AB305" s="72"/>
      <c r="AC305" s="72"/>
      <c r="AD305" s="72"/>
      <c r="AE305" s="72"/>
      <c r="AF305" s="72"/>
      <c r="AG305" s="72"/>
      <c r="AH305" s="72"/>
      <c r="AI305" s="72"/>
      <c r="AJ305" s="72"/>
      <c r="AK305" s="72"/>
      <c r="AL305" s="72"/>
      <c r="AM305" s="72"/>
      <c r="AN305" s="72"/>
      <c r="AO305" s="72"/>
      <c r="AP305" s="72"/>
      <c r="AQ305" s="72"/>
      <c r="AR305" s="72"/>
      <c r="AS305" s="72"/>
      <c r="AT305" s="72"/>
      <c r="AU305" s="72"/>
      <c r="AV305" s="72"/>
      <c r="AW305" s="72"/>
      <c r="AX305" s="72"/>
      <c r="AY305" s="72"/>
      <c r="AZ305" s="72"/>
      <c r="BA305" s="72"/>
      <c r="BB305" s="72"/>
      <c r="BC305" s="72"/>
      <c r="BD305" s="72"/>
      <c r="BE305" s="72"/>
      <c r="BF305" s="72"/>
      <c r="BG305" s="72"/>
      <c r="BH305" s="72"/>
      <c r="BI305" s="72"/>
      <c r="BJ305" s="72"/>
      <c r="BK305" s="72"/>
      <c r="BL305" s="72"/>
      <c r="BM305" s="72"/>
      <c r="BN305" s="72"/>
      <c r="BO305" s="72"/>
      <c r="BP305" s="72"/>
      <c r="BQ305" s="72"/>
      <c r="BR305" s="72"/>
      <c r="BS305" s="72"/>
      <c r="BT305" s="72"/>
      <c r="BU305" s="72"/>
      <c r="BV305" s="72"/>
      <c r="BW305" s="72"/>
      <c r="BX305" s="72"/>
      <c r="BY305" s="72"/>
    </row>
    <row r="306" spans="1:77" ht="15.75" customHeight="1">
      <c r="A306" s="72"/>
      <c r="B306" s="72"/>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c r="AA306" s="72"/>
      <c r="AB306" s="72"/>
      <c r="AC306" s="72"/>
      <c r="AD306" s="72"/>
      <c r="AE306" s="72"/>
      <c r="AF306" s="72"/>
      <c r="AG306" s="72"/>
      <c r="AH306" s="72"/>
      <c r="AI306" s="72"/>
      <c r="AJ306" s="72"/>
      <c r="AK306" s="72"/>
      <c r="AL306" s="72"/>
      <c r="AM306" s="72"/>
      <c r="AN306" s="72"/>
      <c r="AO306" s="72"/>
      <c r="AP306" s="72"/>
      <c r="AQ306" s="72"/>
      <c r="AR306" s="72"/>
      <c r="AS306" s="72"/>
      <c r="AT306" s="72"/>
      <c r="AU306" s="72"/>
      <c r="AV306" s="72"/>
      <c r="AW306" s="72"/>
      <c r="AX306" s="72"/>
      <c r="AY306" s="72"/>
      <c r="AZ306" s="72"/>
      <c r="BA306" s="72"/>
      <c r="BB306" s="72"/>
      <c r="BC306" s="72"/>
      <c r="BD306" s="72"/>
      <c r="BE306" s="72"/>
      <c r="BF306" s="72"/>
      <c r="BG306" s="72"/>
      <c r="BH306" s="72"/>
      <c r="BI306" s="72"/>
      <c r="BJ306" s="72"/>
      <c r="BK306" s="72"/>
      <c r="BL306" s="72"/>
      <c r="BM306" s="72"/>
      <c r="BN306" s="72"/>
      <c r="BO306" s="72"/>
      <c r="BP306" s="72"/>
      <c r="BQ306" s="72"/>
      <c r="BR306" s="72"/>
      <c r="BS306" s="72"/>
      <c r="BT306" s="72"/>
      <c r="BU306" s="72"/>
      <c r="BV306" s="72"/>
      <c r="BW306" s="72"/>
      <c r="BX306" s="72"/>
      <c r="BY306" s="72"/>
    </row>
    <row r="307" spans="1:77" ht="15.75" customHeight="1">
      <c r="A307" s="72"/>
      <c r="B307" s="72"/>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c r="AA307" s="72"/>
      <c r="AB307" s="72"/>
      <c r="AC307" s="72"/>
      <c r="AD307" s="72"/>
      <c r="AE307" s="72"/>
      <c r="AF307" s="72"/>
      <c r="AG307" s="72"/>
      <c r="AH307" s="72"/>
      <c r="AI307" s="72"/>
      <c r="AJ307" s="72"/>
      <c r="AK307" s="72"/>
      <c r="AL307" s="72"/>
      <c r="AM307" s="72"/>
      <c r="AN307" s="72"/>
      <c r="AO307" s="72"/>
      <c r="AP307" s="72"/>
      <c r="AQ307" s="72"/>
      <c r="AR307" s="72"/>
      <c r="AS307" s="72"/>
      <c r="AT307" s="72"/>
      <c r="AU307" s="72"/>
      <c r="AV307" s="72"/>
      <c r="AW307" s="72"/>
      <c r="AX307" s="72"/>
      <c r="AY307" s="72"/>
      <c r="AZ307" s="72"/>
      <c r="BA307" s="72"/>
      <c r="BB307" s="72"/>
      <c r="BC307" s="72"/>
      <c r="BD307" s="72"/>
      <c r="BE307" s="72"/>
      <c r="BF307" s="72"/>
      <c r="BG307" s="72"/>
      <c r="BH307" s="72"/>
      <c r="BI307" s="72"/>
      <c r="BJ307" s="72"/>
      <c r="BK307" s="72"/>
      <c r="BL307" s="72"/>
      <c r="BM307" s="72"/>
      <c r="BN307" s="72"/>
      <c r="BO307" s="72"/>
      <c r="BP307" s="72"/>
      <c r="BQ307" s="72"/>
      <c r="BR307" s="72"/>
      <c r="BS307" s="72"/>
      <c r="BT307" s="72"/>
      <c r="BU307" s="72"/>
      <c r="BV307" s="72"/>
      <c r="BW307" s="72"/>
      <c r="BX307" s="72"/>
      <c r="BY307" s="72"/>
    </row>
    <row r="308" spans="1:77" ht="15.75" customHeight="1">
      <c r="A308" s="72"/>
      <c r="B308" s="72"/>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c r="AA308" s="72"/>
      <c r="AB308" s="72"/>
      <c r="AC308" s="72"/>
      <c r="AD308" s="72"/>
      <c r="AE308" s="72"/>
      <c r="AF308" s="72"/>
      <c r="AG308" s="72"/>
      <c r="AH308" s="72"/>
      <c r="AI308" s="72"/>
      <c r="AJ308" s="72"/>
      <c r="AK308" s="72"/>
      <c r="AL308" s="72"/>
      <c r="AM308" s="72"/>
      <c r="AN308" s="72"/>
      <c r="AO308" s="72"/>
      <c r="AP308" s="72"/>
      <c r="AQ308" s="72"/>
      <c r="AR308" s="72"/>
      <c r="AS308" s="72"/>
      <c r="AT308" s="72"/>
      <c r="AU308" s="72"/>
      <c r="AV308" s="72"/>
      <c r="AW308" s="72"/>
      <c r="AX308" s="72"/>
      <c r="AY308" s="72"/>
      <c r="AZ308" s="72"/>
      <c r="BA308" s="72"/>
      <c r="BB308" s="72"/>
      <c r="BC308" s="72"/>
      <c r="BD308" s="72"/>
      <c r="BE308" s="72"/>
      <c r="BF308" s="72"/>
      <c r="BG308" s="72"/>
      <c r="BH308" s="72"/>
      <c r="BI308" s="72"/>
      <c r="BJ308" s="72"/>
      <c r="BK308" s="72"/>
      <c r="BL308" s="72"/>
      <c r="BM308" s="72"/>
      <c r="BN308" s="72"/>
      <c r="BO308" s="72"/>
      <c r="BP308" s="72"/>
      <c r="BQ308" s="72"/>
      <c r="BR308" s="72"/>
      <c r="BS308" s="72"/>
      <c r="BT308" s="72"/>
      <c r="BU308" s="72"/>
      <c r="BV308" s="72"/>
      <c r="BW308" s="72"/>
      <c r="BX308" s="72"/>
      <c r="BY308" s="72"/>
    </row>
    <row r="309" spans="1:77" ht="15.75" customHeight="1">
      <c r="A309" s="72"/>
      <c r="B309" s="72"/>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c r="AA309" s="72"/>
      <c r="AB309" s="72"/>
      <c r="AC309" s="72"/>
      <c r="AD309" s="72"/>
      <c r="AE309" s="72"/>
      <c r="AF309" s="72"/>
      <c r="AG309" s="72"/>
      <c r="AH309" s="72"/>
      <c r="AI309" s="72"/>
      <c r="AJ309" s="72"/>
      <c r="AK309" s="72"/>
      <c r="AL309" s="72"/>
      <c r="AM309" s="72"/>
      <c r="AN309" s="72"/>
      <c r="AO309" s="72"/>
      <c r="AP309" s="72"/>
      <c r="AQ309" s="72"/>
      <c r="AR309" s="72"/>
      <c r="AS309" s="72"/>
      <c r="AT309" s="72"/>
      <c r="AU309" s="72"/>
      <c r="AV309" s="72"/>
      <c r="AW309" s="72"/>
      <c r="AX309" s="72"/>
      <c r="AY309" s="72"/>
      <c r="AZ309" s="72"/>
      <c r="BA309" s="72"/>
      <c r="BB309" s="72"/>
      <c r="BC309" s="72"/>
      <c r="BD309" s="72"/>
      <c r="BE309" s="72"/>
      <c r="BF309" s="72"/>
      <c r="BG309" s="72"/>
      <c r="BH309" s="72"/>
      <c r="BI309" s="72"/>
      <c r="BJ309" s="72"/>
      <c r="BK309" s="72"/>
      <c r="BL309" s="72"/>
      <c r="BM309" s="72"/>
      <c r="BN309" s="72"/>
      <c r="BO309" s="72"/>
      <c r="BP309" s="72"/>
      <c r="BQ309" s="72"/>
      <c r="BR309" s="72"/>
      <c r="BS309" s="72"/>
      <c r="BT309" s="72"/>
      <c r="BU309" s="72"/>
      <c r="BV309" s="72"/>
      <c r="BW309" s="72"/>
      <c r="BX309" s="72"/>
      <c r="BY309" s="72"/>
    </row>
    <row r="310" spans="1:77" ht="15.75" customHeight="1">
      <c r="A310" s="72"/>
      <c r="B310" s="72"/>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c r="AA310" s="72"/>
      <c r="AB310" s="72"/>
      <c r="AC310" s="72"/>
      <c r="AD310" s="72"/>
      <c r="AE310" s="72"/>
      <c r="AF310" s="72"/>
      <c r="AG310" s="72"/>
      <c r="AH310" s="72"/>
      <c r="AI310" s="72"/>
      <c r="AJ310" s="72"/>
      <c r="AK310" s="72"/>
      <c r="AL310" s="72"/>
      <c r="AM310" s="72"/>
      <c r="AN310" s="72"/>
      <c r="AO310" s="72"/>
      <c r="AP310" s="72"/>
      <c r="AQ310" s="72"/>
      <c r="AR310" s="72"/>
      <c r="AS310" s="72"/>
      <c r="AT310" s="72"/>
      <c r="AU310" s="72"/>
      <c r="AV310" s="72"/>
      <c r="AW310" s="72"/>
      <c r="AX310" s="72"/>
      <c r="AY310" s="72"/>
      <c r="AZ310" s="72"/>
      <c r="BA310" s="72"/>
      <c r="BB310" s="72"/>
      <c r="BC310" s="72"/>
      <c r="BD310" s="72"/>
      <c r="BE310" s="72"/>
      <c r="BF310" s="72"/>
      <c r="BG310" s="72"/>
      <c r="BH310" s="72"/>
      <c r="BI310" s="72"/>
      <c r="BJ310" s="72"/>
      <c r="BK310" s="72"/>
      <c r="BL310" s="72"/>
      <c r="BM310" s="72"/>
      <c r="BN310" s="72"/>
      <c r="BO310" s="72"/>
      <c r="BP310" s="72"/>
      <c r="BQ310" s="72"/>
      <c r="BR310" s="72"/>
      <c r="BS310" s="72"/>
      <c r="BT310" s="72"/>
      <c r="BU310" s="72"/>
      <c r="BV310" s="72"/>
      <c r="BW310" s="72"/>
      <c r="BX310" s="72"/>
      <c r="BY310" s="72"/>
    </row>
    <row r="311" spans="1:77" ht="15.75" customHeight="1">
      <c r="A311" s="72"/>
      <c r="B311" s="72"/>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c r="AA311" s="72"/>
      <c r="AB311" s="72"/>
      <c r="AC311" s="72"/>
      <c r="AD311" s="72"/>
      <c r="AE311" s="72"/>
      <c r="AF311" s="72"/>
      <c r="AG311" s="72"/>
      <c r="AH311" s="72"/>
      <c r="AI311" s="72"/>
      <c r="AJ311" s="72"/>
      <c r="AK311" s="72"/>
      <c r="AL311" s="72"/>
      <c r="AM311" s="72"/>
      <c r="AN311" s="72"/>
      <c r="AO311" s="72"/>
      <c r="AP311" s="72"/>
      <c r="AQ311" s="72"/>
      <c r="AR311" s="72"/>
      <c r="AS311" s="72"/>
      <c r="AT311" s="72"/>
      <c r="AU311" s="72"/>
      <c r="AV311" s="72"/>
      <c r="AW311" s="72"/>
      <c r="AX311" s="72"/>
      <c r="AY311" s="72"/>
      <c r="AZ311" s="72"/>
      <c r="BA311" s="72"/>
      <c r="BB311" s="72"/>
      <c r="BC311" s="72"/>
      <c r="BD311" s="72"/>
      <c r="BE311" s="72"/>
      <c r="BF311" s="72"/>
      <c r="BG311" s="72"/>
      <c r="BH311" s="72"/>
      <c r="BI311" s="72"/>
      <c r="BJ311" s="72"/>
      <c r="BK311" s="72"/>
      <c r="BL311" s="72"/>
      <c r="BM311" s="72"/>
      <c r="BN311" s="72"/>
      <c r="BO311" s="72"/>
      <c r="BP311" s="72"/>
      <c r="BQ311" s="72"/>
      <c r="BR311" s="72"/>
      <c r="BS311" s="72"/>
      <c r="BT311" s="72"/>
      <c r="BU311" s="72"/>
      <c r="BV311" s="72"/>
      <c r="BW311" s="72"/>
      <c r="BX311" s="72"/>
      <c r="BY311" s="72"/>
    </row>
    <row r="312" spans="1:77" ht="15.75" customHeight="1">
      <c r="A312" s="72"/>
      <c r="B312" s="72"/>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c r="AA312" s="72"/>
      <c r="AB312" s="72"/>
      <c r="AC312" s="72"/>
      <c r="AD312" s="72"/>
      <c r="AE312" s="72"/>
      <c r="AF312" s="72"/>
      <c r="AG312" s="72"/>
      <c r="AH312" s="72"/>
      <c r="AI312" s="72"/>
      <c r="AJ312" s="72"/>
      <c r="AK312" s="72"/>
      <c r="AL312" s="72"/>
      <c r="AM312" s="72"/>
      <c r="AN312" s="72"/>
      <c r="AO312" s="72"/>
      <c r="AP312" s="72"/>
      <c r="AQ312" s="72"/>
      <c r="AR312" s="72"/>
      <c r="AS312" s="72"/>
      <c r="AT312" s="72"/>
      <c r="AU312" s="72"/>
      <c r="AV312" s="72"/>
      <c r="AW312" s="72"/>
      <c r="AX312" s="72"/>
      <c r="AY312" s="72"/>
      <c r="AZ312" s="72"/>
      <c r="BA312" s="72"/>
      <c r="BB312" s="72"/>
      <c r="BC312" s="72"/>
      <c r="BD312" s="72"/>
      <c r="BE312" s="72"/>
      <c r="BF312" s="72"/>
      <c r="BG312" s="72"/>
      <c r="BH312" s="72"/>
      <c r="BI312" s="72"/>
      <c r="BJ312" s="72"/>
      <c r="BK312" s="72"/>
      <c r="BL312" s="72"/>
      <c r="BM312" s="72"/>
      <c r="BN312" s="72"/>
      <c r="BO312" s="72"/>
      <c r="BP312" s="72"/>
      <c r="BQ312" s="72"/>
      <c r="BR312" s="72"/>
      <c r="BS312" s="72"/>
      <c r="BT312" s="72"/>
      <c r="BU312" s="72"/>
      <c r="BV312" s="72"/>
      <c r="BW312" s="72"/>
      <c r="BX312" s="72"/>
      <c r="BY312" s="72"/>
    </row>
    <row r="313" spans="1:77" ht="15.75" customHeight="1">
      <c r="A313" s="72"/>
      <c r="B313" s="72"/>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c r="AA313" s="72"/>
      <c r="AB313" s="72"/>
      <c r="AC313" s="72"/>
      <c r="AD313" s="72"/>
      <c r="AE313" s="72"/>
      <c r="AF313" s="72"/>
      <c r="AG313" s="72"/>
      <c r="AH313" s="72"/>
      <c r="AI313" s="72"/>
      <c r="AJ313" s="72"/>
      <c r="AK313" s="72"/>
      <c r="AL313" s="72"/>
      <c r="AM313" s="72"/>
      <c r="AN313" s="72"/>
      <c r="AO313" s="72"/>
      <c r="AP313" s="72"/>
      <c r="AQ313" s="72"/>
      <c r="AR313" s="72"/>
      <c r="AS313" s="72"/>
      <c r="AT313" s="72"/>
      <c r="AU313" s="72"/>
      <c r="AV313" s="72"/>
      <c r="AW313" s="72"/>
      <c r="AX313" s="72"/>
      <c r="AY313" s="72"/>
      <c r="AZ313" s="72"/>
      <c r="BA313" s="72"/>
      <c r="BB313" s="72"/>
      <c r="BC313" s="72"/>
      <c r="BD313" s="72"/>
      <c r="BE313" s="72"/>
      <c r="BF313" s="72"/>
      <c r="BG313" s="72"/>
      <c r="BH313" s="72"/>
      <c r="BI313" s="72"/>
      <c r="BJ313" s="72"/>
      <c r="BK313" s="72"/>
      <c r="BL313" s="72"/>
      <c r="BM313" s="72"/>
      <c r="BN313" s="72"/>
      <c r="BO313" s="72"/>
      <c r="BP313" s="72"/>
      <c r="BQ313" s="72"/>
      <c r="BR313" s="72"/>
      <c r="BS313" s="72"/>
      <c r="BT313" s="72"/>
      <c r="BU313" s="72"/>
      <c r="BV313" s="72"/>
      <c r="BW313" s="72"/>
      <c r="BX313" s="72"/>
      <c r="BY313" s="72"/>
    </row>
    <row r="314" spans="1:77" ht="15.75" customHeight="1">
      <c r="A314" s="72"/>
      <c r="B314" s="72"/>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c r="AA314" s="72"/>
      <c r="AB314" s="72"/>
      <c r="AC314" s="72"/>
      <c r="AD314" s="72"/>
      <c r="AE314" s="72"/>
      <c r="AF314" s="72"/>
      <c r="AG314" s="72"/>
      <c r="AH314" s="72"/>
      <c r="AI314" s="72"/>
      <c r="AJ314" s="72"/>
      <c r="AK314" s="72"/>
      <c r="AL314" s="72"/>
      <c r="AM314" s="72"/>
      <c r="AN314" s="72"/>
      <c r="AO314" s="72"/>
      <c r="AP314" s="72"/>
      <c r="AQ314" s="72"/>
      <c r="AR314" s="72"/>
      <c r="AS314" s="72"/>
      <c r="AT314" s="72"/>
      <c r="AU314" s="72"/>
      <c r="AV314" s="72"/>
      <c r="AW314" s="72"/>
      <c r="AX314" s="72"/>
      <c r="AY314" s="72"/>
      <c r="AZ314" s="72"/>
      <c r="BA314" s="72"/>
      <c r="BB314" s="72"/>
      <c r="BC314" s="72"/>
      <c r="BD314" s="72"/>
      <c r="BE314" s="72"/>
      <c r="BF314" s="72"/>
      <c r="BG314" s="72"/>
      <c r="BH314" s="72"/>
      <c r="BI314" s="72"/>
      <c r="BJ314" s="72"/>
      <c r="BK314" s="72"/>
      <c r="BL314" s="72"/>
      <c r="BM314" s="72"/>
      <c r="BN314" s="72"/>
      <c r="BO314" s="72"/>
      <c r="BP314" s="72"/>
      <c r="BQ314" s="72"/>
      <c r="BR314" s="72"/>
      <c r="BS314" s="72"/>
      <c r="BT314" s="72"/>
      <c r="BU314" s="72"/>
      <c r="BV314" s="72"/>
      <c r="BW314" s="72"/>
      <c r="BX314" s="72"/>
      <c r="BY314" s="72"/>
    </row>
    <row r="315" spans="1:77" ht="15.75" customHeight="1">
      <c r="A315" s="72"/>
      <c r="B315" s="72"/>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c r="AA315" s="72"/>
      <c r="AB315" s="72"/>
      <c r="AC315" s="72"/>
      <c r="AD315" s="72"/>
      <c r="AE315" s="72"/>
      <c r="AF315" s="72"/>
      <c r="AG315" s="72"/>
      <c r="AH315" s="72"/>
      <c r="AI315" s="72"/>
      <c r="AJ315" s="72"/>
      <c r="AK315" s="72"/>
      <c r="AL315" s="72"/>
      <c r="AM315" s="72"/>
      <c r="AN315" s="72"/>
      <c r="AO315" s="72"/>
      <c r="AP315" s="72"/>
      <c r="AQ315" s="72"/>
      <c r="AR315" s="72"/>
      <c r="AS315" s="72"/>
      <c r="AT315" s="72"/>
      <c r="AU315" s="72"/>
      <c r="AV315" s="72"/>
      <c r="AW315" s="72"/>
      <c r="AX315" s="72"/>
      <c r="AY315" s="72"/>
      <c r="AZ315" s="72"/>
      <c r="BA315" s="72"/>
      <c r="BB315" s="72"/>
      <c r="BC315" s="72"/>
      <c r="BD315" s="72"/>
      <c r="BE315" s="72"/>
      <c r="BF315" s="72"/>
      <c r="BG315" s="72"/>
      <c r="BH315" s="72"/>
      <c r="BI315" s="72"/>
      <c r="BJ315" s="72"/>
      <c r="BK315" s="72"/>
      <c r="BL315" s="72"/>
      <c r="BM315" s="72"/>
      <c r="BN315" s="72"/>
      <c r="BO315" s="72"/>
      <c r="BP315" s="72"/>
      <c r="BQ315" s="72"/>
      <c r="BR315" s="72"/>
      <c r="BS315" s="72"/>
      <c r="BT315" s="72"/>
      <c r="BU315" s="72"/>
      <c r="BV315" s="72"/>
      <c r="BW315" s="72"/>
      <c r="BX315" s="72"/>
      <c r="BY315" s="72"/>
    </row>
    <row r="316" spans="1:77" ht="15.75" customHeight="1">
      <c r="A316" s="72"/>
      <c r="B316" s="72"/>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c r="AA316" s="72"/>
      <c r="AB316" s="72"/>
      <c r="AC316" s="72"/>
      <c r="AD316" s="72"/>
      <c r="AE316" s="72"/>
      <c r="AF316" s="72"/>
      <c r="AG316" s="72"/>
      <c r="AH316" s="72"/>
      <c r="AI316" s="72"/>
      <c r="AJ316" s="72"/>
      <c r="AK316" s="72"/>
      <c r="AL316" s="72"/>
      <c r="AM316" s="72"/>
      <c r="AN316" s="72"/>
      <c r="AO316" s="72"/>
      <c r="AP316" s="72"/>
      <c r="AQ316" s="72"/>
      <c r="AR316" s="72"/>
      <c r="AS316" s="72"/>
      <c r="AT316" s="72"/>
      <c r="AU316" s="72"/>
      <c r="AV316" s="72"/>
      <c r="AW316" s="72"/>
      <c r="AX316" s="72"/>
      <c r="AY316" s="72"/>
      <c r="AZ316" s="72"/>
      <c r="BA316" s="72"/>
      <c r="BB316" s="72"/>
      <c r="BC316" s="72"/>
      <c r="BD316" s="72"/>
      <c r="BE316" s="72"/>
      <c r="BF316" s="72"/>
      <c r="BG316" s="72"/>
      <c r="BH316" s="72"/>
      <c r="BI316" s="72"/>
      <c r="BJ316" s="72"/>
      <c r="BK316" s="72"/>
      <c r="BL316" s="72"/>
      <c r="BM316" s="72"/>
      <c r="BN316" s="72"/>
      <c r="BO316" s="72"/>
      <c r="BP316" s="72"/>
      <c r="BQ316" s="72"/>
      <c r="BR316" s="72"/>
      <c r="BS316" s="72"/>
      <c r="BT316" s="72"/>
      <c r="BU316" s="72"/>
      <c r="BV316" s="72"/>
      <c r="BW316" s="72"/>
      <c r="BX316" s="72"/>
      <c r="BY316" s="72"/>
    </row>
    <row r="317" spans="1:77" ht="15.75" customHeight="1">
      <c r="A317" s="72"/>
      <c r="B317" s="72"/>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c r="AA317" s="72"/>
      <c r="AB317" s="72"/>
      <c r="AC317" s="72"/>
      <c r="AD317" s="72"/>
      <c r="AE317" s="72"/>
      <c r="AF317" s="72"/>
      <c r="AG317" s="72"/>
      <c r="AH317" s="72"/>
      <c r="AI317" s="72"/>
      <c r="AJ317" s="72"/>
      <c r="AK317" s="72"/>
      <c r="AL317" s="72"/>
      <c r="AM317" s="72"/>
      <c r="AN317" s="72"/>
      <c r="AO317" s="72"/>
      <c r="AP317" s="72"/>
      <c r="AQ317" s="72"/>
      <c r="AR317" s="72"/>
      <c r="AS317" s="72"/>
      <c r="AT317" s="72"/>
      <c r="AU317" s="72"/>
      <c r="AV317" s="72"/>
      <c r="AW317" s="72"/>
      <c r="AX317" s="72"/>
      <c r="AY317" s="72"/>
      <c r="AZ317" s="72"/>
      <c r="BA317" s="72"/>
      <c r="BB317" s="72"/>
      <c r="BC317" s="72"/>
      <c r="BD317" s="72"/>
      <c r="BE317" s="72"/>
      <c r="BF317" s="72"/>
      <c r="BG317" s="72"/>
      <c r="BH317" s="72"/>
      <c r="BI317" s="72"/>
      <c r="BJ317" s="72"/>
      <c r="BK317" s="72"/>
      <c r="BL317" s="72"/>
      <c r="BM317" s="72"/>
      <c r="BN317" s="72"/>
      <c r="BO317" s="72"/>
      <c r="BP317" s="72"/>
      <c r="BQ317" s="72"/>
      <c r="BR317" s="72"/>
      <c r="BS317" s="72"/>
      <c r="BT317" s="72"/>
      <c r="BU317" s="72"/>
      <c r="BV317" s="72"/>
      <c r="BW317" s="72"/>
      <c r="BX317" s="72"/>
      <c r="BY317" s="72"/>
    </row>
    <row r="318" spans="1:77" ht="15.75" customHeight="1">
      <c r="A318" s="72"/>
      <c r="B318" s="72"/>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c r="AA318" s="72"/>
      <c r="AB318" s="72"/>
      <c r="AC318" s="72"/>
      <c r="AD318" s="72"/>
      <c r="AE318" s="72"/>
      <c r="AF318" s="72"/>
      <c r="AG318" s="72"/>
      <c r="AH318" s="72"/>
      <c r="AI318" s="72"/>
      <c r="AJ318" s="72"/>
      <c r="AK318" s="72"/>
      <c r="AL318" s="72"/>
      <c r="AM318" s="72"/>
      <c r="AN318" s="72"/>
      <c r="AO318" s="72"/>
      <c r="AP318" s="72"/>
      <c r="AQ318" s="72"/>
      <c r="AR318" s="72"/>
      <c r="AS318" s="72"/>
      <c r="AT318" s="72"/>
      <c r="AU318" s="72"/>
      <c r="AV318" s="72"/>
      <c r="AW318" s="72"/>
      <c r="AX318" s="72"/>
      <c r="AY318" s="72"/>
      <c r="AZ318" s="72"/>
      <c r="BA318" s="72"/>
      <c r="BB318" s="72"/>
      <c r="BC318" s="72"/>
      <c r="BD318" s="72"/>
      <c r="BE318" s="72"/>
      <c r="BF318" s="72"/>
      <c r="BG318" s="72"/>
      <c r="BH318" s="72"/>
      <c r="BI318" s="72"/>
      <c r="BJ318" s="72"/>
      <c r="BK318" s="72"/>
      <c r="BL318" s="72"/>
      <c r="BM318" s="72"/>
      <c r="BN318" s="72"/>
      <c r="BO318" s="72"/>
      <c r="BP318" s="72"/>
      <c r="BQ318" s="72"/>
      <c r="BR318" s="72"/>
      <c r="BS318" s="72"/>
      <c r="BT318" s="72"/>
      <c r="BU318" s="72"/>
      <c r="BV318" s="72"/>
      <c r="BW318" s="72"/>
      <c r="BX318" s="72"/>
      <c r="BY318" s="72"/>
    </row>
    <row r="319" spans="1:77" ht="15.75" customHeight="1">
      <c r="A319" s="72"/>
      <c r="B319" s="72"/>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c r="AA319" s="72"/>
      <c r="AB319" s="72"/>
      <c r="AC319" s="72"/>
      <c r="AD319" s="72"/>
      <c r="AE319" s="72"/>
      <c r="AF319" s="72"/>
      <c r="AG319" s="72"/>
      <c r="AH319" s="72"/>
      <c r="AI319" s="72"/>
      <c r="AJ319" s="72"/>
      <c r="AK319" s="72"/>
      <c r="AL319" s="72"/>
      <c r="AM319" s="72"/>
      <c r="AN319" s="72"/>
      <c r="AO319" s="72"/>
      <c r="AP319" s="72"/>
      <c r="AQ319" s="72"/>
      <c r="AR319" s="72"/>
      <c r="AS319" s="72"/>
      <c r="AT319" s="72"/>
      <c r="AU319" s="72"/>
      <c r="AV319" s="72"/>
      <c r="AW319" s="72"/>
      <c r="AX319" s="72"/>
      <c r="AY319" s="72"/>
      <c r="AZ319" s="72"/>
      <c r="BA319" s="72"/>
      <c r="BB319" s="72"/>
      <c r="BC319" s="72"/>
      <c r="BD319" s="72"/>
      <c r="BE319" s="72"/>
      <c r="BF319" s="72"/>
      <c r="BG319" s="72"/>
      <c r="BH319" s="72"/>
      <c r="BI319" s="72"/>
      <c r="BJ319" s="72"/>
      <c r="BK319" s="72"/>
      <c r="BL319" s="72"/>
      <c r="BM319" s="72"/>
      <c r="BN319" s="72"/>
      <c r="BO319" s="72"/>
      <c r="BP319" s="72"/>
      <c r="BQ319" s="72"/>
      <c r="BR319" s="72"/>
      <c r="BS319" s="72"/>
      <c r="BT319" s="72"/>
      <c r="BU319" s="72"/>
      <c r="BV319" s="72"/>
      <c r="BW319" s="72"/>
      <c r="BX319" s="72"/>
      <c r="BY319" s="72"/>
    </row>
    <row r="320" spans="1:77" ht="15.75" customHeight="1">
      <c r="A320" s="72"/>
      <c r="B320" s="72"/>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c r="AA320" s="72"/>
      <c r="AB320" s="72"/>
      <c r="AC320" s="72"/>
      <c r="AD320" s="72"/>
      <c r="AE320" s="72"/>
      <c r="AF320" s="72"/>
      <c r="AG320" s="72"/>
      <c r="AH320" s="72"/>
      <c r="AI320" s="72"/>
      <c r="AJ320" s="72"/>
      <c r="AK320" s="72"/>
      <c r="AL320" s="72"/>
      <c r="AM320" s="72"/>
      <c r="AN320" s="72"/>
      <c r="AO320" s="72"/>
      <c r="AP320" s="72"/>
      <c r="AQ320" s="72"/>
      <c r="AR320" s="72"/>
      <c r="AS320" s="72"/>
      <c r="AT320" s="72"/>
      <c r="AU320" s="72"/>
      <c r="AV320" s="72"/>
      <c r="AW320" s="72"/>
      <c r="AX320" s="72"/>
      <c r="AY320" s="72"/>
      <c r="AZ320" s="72"/>
      <c r="BA320" s="72"/>
      <c r="BB320" s="72"/>
      <c r="BC320" s="72"/>
      <c r="BD320" s="72"/>
      <c r="BE320" s="72"/>
      <c r="BF320" s="72"/>
      <c r="BG320" s="72"/>
      <c r="BH320" s="72"/>
      <c r="BI320" s="72"/>
      <c r="BJ320" s="72"/>
      <c r="BK320" s="72"/>
      <c r="BL320" s="72"/>
      <c r="BM320" s="72"/>
      <c r="BN320" s="72"/>
      <c r="BO320" s="72"/>
      <c r="BP320" s="72"/>
      <c r="BQ320" s="72"/>
      <c r="BR320" s="72"/>
      <c r="BS320" s="72"/>
      <c r="BT320" s="72"/>
      <c r="BU320" s="72"/>
      <c r="BV320" s="72"/>
      <c r="BW320" s="72"/>
      <c r="BX320" s="72"/>
      <c r="BY320" s="72"/>
    </row>
    <row r="321" spans="1:77" ht="15.75" customHeight="1">
      <c r="A321" s="72"/>
      <c r="B321" s="72"/>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c r="AA321" s="72"/>
      <c r="AB321" s="72"/>
      <c r="AC321" s="72"/>
      <c r="AD321" s="72"/>
      <c r="AE321" s="72"/>
      <c r="AF321" s="72"/>
      <c r="AG321" s="72"/>
      <c r="AH321" s="72"/>
      <c r="AI321" s="72"/>
      <c r="AJ321" s="72"/>
      <c r="AK321" s="72"/>
      <c r="AL321" s="72"/>
      <c r="AM321" s="72"/>
      <c r="AN321" s="72"/>
      <c r="AO321" s="72"/>
      <c r="AP321" s="72"/>
      <c r="AQ321" s="72"/>
      <c r="AR321" s="72"/>
      <c r="AS321" s="72"/>
      <c r="AT321" s="72"/>
      <c r="AU321" s="72"/>
      <c r="AV321" s="72"/>
      <c r="AW321" s="72"/>
      <c r="AX321" s="72"/>
      <c r="AY321" s="72"/>
      <c r="AZ321" s="72"/>
      <c r="BA321" s="72"/>
      <c r="BB321" s="72"/>
      <c r="BC321" s="72"/>
      <c r="BD321" s="72"/>
      <c r="BE321" s="72"/>
      <c r="BF321" s="72"/>
      <c r="BG321" s="72"/>
      <c r="BH321" s="72"/>
      <c r="BI321" s="72"/>
      <c r="BJ321" s="72"/>
      <c r="BK321" s="72"/>
      <c r="BL321" s="72"/>
      <c r="BM321" s="72"/>
      <c r="BN321" s="72"/>
      <c r="BO321" s="72"/>
      <c r="BP321" s="72"/>
      <c r="BQ321" s="72"/>
      <c r="BR321" s="72"/>
      <c r="BS321" s="72"/>
      <c r="BT321" s="72"/>
      <c r="BU321" s="72"/>
      <c r="BV321" s="72"/>
      <c r="BW321" s="72"/>
      <c r="BX321" s="72"/>
      <c r="BY321" s="72"/>
    </row>
    <row r="322" spans="1:77" ht="15.75" customHeight="1">
      <c r="A322" s="72"/>
      <c r="B322" s="72"/>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c r="AA322" s="72"/>
      <c r="AB322" s="72"/>
      <c r="AC322" s="72"/>
      <c r="AD322" s="72"/>
      <c r="AE322" s="72"/>
      <c r="AF322" s="72"/>
      <c r="AG322" s="72"/>
      <c r="AH322" s="72"/>
      <c r="AI322" s="72"/>
      <c r="AJ322" s="72"/>
      <c r="AK322" s="72"/>
      <c r="AL322" s="72"/>
      <c r="AM322" s="72"/>
      <c r="AN322" s="72"/>
      <c r="AO322" s="72"/>
      <c r="AP322" s="72"/>
      <c r="AQ322" s="72"/>
      <c r="AR322" s="72"/>
      <c r="AS322" s="72"/>
      <c r="AT322" s="72"/>
      <c r="AU322" s="72"/>
      <c r="AV322" s="72"/>
      <c r="AW322" s="72"/>
      <c r="AX322" s="72"/>
      <c r="AY322" s="72"/>
      <c r="AZ322" s="72"/>
      <c r="BA322" s="72"/>
      <c r="BB322" s="72"/>
      <c r="BC322" s="72"/>
      <c r="BD322" s="72"/>
      <c r="BE322" s="72"/>
      <c r="BF322" s="72"/>
      <c r="BG322" s="72"/>
      <c r="BH322" s="72"/>
      <c r="BI322" s="72"/>
      <c r="BJ322" s="72"/>
      <c r="BK322" s="72"/>
      <c r="BL322" s="72"/>
      <c r="BM322" s="72"/>
      <c r="BN322" s="72"/>
      <c r="BO322" s="72"/>
      <c r="BP322" s="72"/>
      <c r="BQ322" s="72"/>
      <c r="BR322" s="72"/>
      <c r="BS322" s="72"/>
      <c r="BT322" s="72"/>
      <c r="BU322" s="72"/>
      <c r="BV322" s="72"/>
      <c r="BW322" s="72"/>
      <c r="BX322" s="72"/>
      <c r="BY322" s="72"/>
    </row>
    <row r="323" spans="1:77" ht="15.75" customHeight="1">
      <c r="A323" s="72"/>
      <c r="B323" s="72"/>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c r="AA323" s="72"/>
      <c r="AB323" s="72"/>
      <c r="AC323" s="72"/>
      <c r="AD323" s="72"/>
      <c r="AE323" s="72"/>
      <c r="AF323" s="72"/>
      <c r="AG323" s="72"/>
      <c r="AH323" s="72"/>
      <c r="AI323" s="72"/>
      <c r="AJ323" s="72"/>
      <c r="AK323" s="72"/>
      <c r="AL323" s="72"/>
      <c r="AM323" s="72"/>
      <c r="AN323" s="72"/>
      <c r="AO323" s="72"/>
      <c r="AP323" s="72"/>
      <c r="AQ323" s="72"/>
      <c r="AR323" s="72"/>
      <c r="AS323" s="72"/>
      <c r="AT323" s="72"/>
      <c r="AU323" s="72"/>
      <c r="AV323" s="72"/>
      <c r="AW323" s="72"/>
      <c r="AX323" s="72"/>
      <c r="AY323" s="72"/>
      <c r="AZ323" s="72"/>
      <c r="BA323" s="72"/>
      <c r="BB323" s="72"/>
      <c r="BC323" s="72"/>
      <c r="BD323" s="72"/>
      <c r="BE323" s="72"/>
      <c r="BF323" s="72"/>
      <c r="BG323" s="72"/>
      <c r="BH323" s="72"/>
      <c r="BI323" s="72"/>
      <c r="BJ323" s="72"/>
      <c r="BK323" s="72"/>
      <c r="BL323" s="72"/>
      <c r="BM323" s="72"/>
      <c r="BN323" s="72"/>
      <c r="BO323" s="72"/>
      <c r="BP323" s="72"/>
      <c r="BQ323" s="72"/>
      <c r="BR323" s="72"/>
      <c r="BS323" s="72"/>
      <c r="BT323" s="72"/>
      <c r="BU323" s="72"/>
      <c r="BV323" s="72"/>
      <c r="BW323" s="72"/>
      <c r="BX323" s="72"/>
      <c r="BY323" s="72"/>
    </row>
    <row r="324" spans="1:77" ht="15.75" customHeight="1">
      <c r="A324" s="72"/>
      <c r="B324" s="72"/>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c r="AA324" s="72"/>
      <c r="AB324" s="72"/>
      <c r="AC324" s="72"/>
      <c r="AD324" s="72"/>
      <c r="AE324" s="72"/>
      <c r="AF324" s="72"/>
      <c r="AG324" s="72"/>
      <c r="AH324" s="72"/>
      <c r="AI324" s="72"/>
      <c r="AJ324" s="72"/>
      <c r="AK324" s="72"/>
      <c r="AL324" s="72"/>
      <c r="AM324" s="72"/>
      <c r="AN324" s="72"/>
      <c r="AO324" s="72"/>
      <c r="AP324" s="72"/>
      <c r="AQ324" s="72"/>
      <c r="AR324" s="72"/>
      <c r="AS324" s="72"/>
      <c r="AT324" s="72"/>
      <c r="AU324" s="72"/>
      <c r="AV324" s="72"/>
      <c r="AW324" s="72"/>
      <c r="AX324" s="72"/>
      <c r="AY324" s="72"/>
      <c r="AZ324" s="72"/>
      <c r="BA324" s="72"/>
      <c r="BB324" s="72"/>
      <c r="BC324" s="72"/>
      <c r="BD324" s="72"/>
      <c r="BE324" s="72"/>
      <c r="BF324" s="72"/>
      <c r="BG324" s="72"/>
      <c r="BH324" s="72"/>
      <c r="BI324" s="72"/>
      <c r="BJ324" s="72"/>
      <c r="BK324" s="72"/>
      <c r="BL324" s="72"/>
      <c r="BM324" s="72"/>
      <c r="BN324" s="72"/>
      <c r="BO324" s="72"/>
      <c r="BP324" s="72"/>
      <c r="BQ324" s="72"/>
      <c r="BR324" s="72"/>
      <c r="BS324" s="72"/>
      <c r="BT324" s="72"/>
      <c r="BU324" s="72"/>
      <c r="BV324" s="72"/>
      <c r="BW324" s="72"/>
      <c r="BX324" s="72"/>
      <c r="BY324" s="7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F14:F15"/>
    <mergeCell ref="G14:G15"/>
    <mergeCell ref="I14:I15"/>
    <mergeCell ref="AC14:AC15"/>
    <mergeCell ref="AD14:AD15"/>
    <mergeCell ref="A16:A19"/>
    <mergeCell ref="B16:B19"/>
    <mergeCell ref="E16:E19"/>
    <mergeCell ref="F16:F19"/>
    <mergeCell ref="H16:H19"/>
    <mergeCell ref="AX16:AX19"/>
    <mergeCell ref="AY16:AY19"/>
    <mergeCell ref="AZ16:AZ19"/>
    <mergeCell ref="BA16:BA19"/>
    <mergeCell ref="I11:AD13"/>
    <mergeCell ref="AE11:BA11"/>
    <mergeCell ref="AE13:AF13"/>
    <mergeCell ref="AG13:AV13"/>
    <mergeCell ref="J14:AA14"/>
    <mergeCell ref="I16:I19"/>
    <mergeCell ref="AC16:AC19"/>
    <mergeCell ref="AD16:AD19"/>
    <mergeCell ref="AE14:AE15"/>
    <mergeCell ref="AF14:AF15"/>
    <mergeCell ref="A9:D9"/>
    <mergeCell ref="E9:BE9"/>
    <mergeCell ref="A11:B13"/>
    <mergeCell ref="BB11:BE11"/>
    <mergeCell ref="AX12:BA14"/>
    <mergeCell ref="AS14:AV14"/>
    <mergeCell ref="BB12:BC14"/>
    <mergeCell ref="BD12:BE14"/>
    <mergeCell ref="A14:A15"/>
    <mergeCell ref="C11:D13"/>
    <mergeCell ref="E11:H13"/>
    <mergeCell ref="B14:B15"/>
    <mergeCell ref="C14:C15"/>
    <mergeCell ref="D14:D15"/>
    <mergeCell ref="E14:E15"/>
    <mergeCell ref="H14:H15"/>
    <mergeCell ref="A6:BE6"/>
    <mergeCell ref="A7:D7"/>
    <mergeCell ref="E7:BE7"/>
    <mergeCell ref="A8:D8"/>
    <mergeCell ref="E8:BE8"/>
    <mergeCell ref="A1:C4"/>
    <mergeCell ref="D1:AZ4"/>
    <mergeCell ref="BA1:BE1"/>
    <mergeCell ref="BA2:BE2"/>
    <mergeCell ref="BA3:BE3"/>
    <mergeCell ref="BA4:BE4"/>
  </mergeCells>
  <conditionalFormatting sqref="AD16 BA16">
    <cfRule type="containsText" dxfId="197" priority="1" operator="containsText" text="Zona de Riesgo Extrema">
      <formula>NOT(ISERROR(SEARCH(("Zona de Riesgo Extrema"),(AD16))))</formula>
    </cfRule>
  </conditionalFormatting>
  <conditionalFormatting sqref="AD16 BA16">
    <cfRule type="containsText" dxfId="196" priority="2" operator="containsText" text="Zona de Riesgo Alta">
      <formula>NOT(ISERROR(SEARCH(("Zona de Riesgo Alta"),(AD16))))</formula>
    </cfRule>
  </conditionalFormatting>
  <conditionalFormatting sqref="I16 AY16">
    <cfRule type="containsText" dxfId="195" priority="3" operator="containsText" text="5 - Casi seguro">
      <formula>NOT(ISERROR(SEARCH(("5 - Casi seguro"),(I16))))</formula>
    </cfRule>
  </conditionalFormatting>
  <conditionalFormatting sqref="I16 AY16">
    <cfRule type="cellIs" dxfId="194" priority="4" operator="equal">
      <formula>"1 - Rara vez"</formula>
    </cfRule>
  </conditionalFormatting>
  <conditionalFormatting sqref="I16 AY16">
    <cfRule type="cellIs" dxfId="193" priority="5" operator="equal">
      <formula>"2 - Improbable"</formula>
    </cfRule>
  </conditionalFormatting>
  <conditionalFormatting sqref="I16 AY16">
    <cfRule type="cellIs" dxfId="192" priority="6" operator="equal">
      <formula>"3 - Posible"</formula>
    </cfRule>
  </conditionalFormatting>
  <conditionalFormatting sqref="I16 AY16">
    <cfRule type="cellIs" dxfId="191" priority="7" operator="equal">
      <formula>"4 - Probable"</formula>
    </cfRule>
  </conditionalFormatting>
  <conditionalFormatting sqref="AD16 BA16">
    <cfRule type="cellIs" dxfId="190" priority="8" operator="equal">
      <formula>"Zona de Riesgo Baja"</formula>
    </cfRule>
  </conditionalFormatting>
  <conditionalFormatting sqref="AD16 BA16">
    <cfRule type="cellIs" dxfId="189" priority="9" operator="equal">
      <formula>"Zona de Riesgo Moderada"</formula>
    </cfRule>
  </conditionalFormatting>
  <conditionalFormatting sqref="AD16 BA16">
    <cfRule type="cellIs" dxfId="188" priority="10" operator="equal">
      <formula>"Zona de Riesgo Alta"</formula>
    </cfRule>
  </conditionalFormatting>
  <conditionalFormatting sqref="AC16 AZ16">
    <cfRule type="containsText" dxfId="187" priority="11" operator="containsText" text="4 - Mayor">
      <formula>NOT(ISERROR(SEARCH(("4 - Mayor"),(AC16))))</formula>
    </cfRule>
  </conditionalFormatting>
  <conditionalFormatting sqref="AC16 AZ16">
    <cfRule type="containsText" dxfId="186" priority="12" operator="containsText" text="5 - Catastrófico">
      <formula>NOT(ISERROR(SEARCH(("5 - Catastrófico"),(AC16))))</formula>
    </cfRule>
  </conditionalFormatting>
  <conditionalFormatting sqref="AC16 AZ16">
    <cfRule type="containsText" dxfId="185" priority="13" operator="containsText" text="3 - Moderado">
      <formula>NOT(ISERROR(SEARCH(("3 - Moderado"),(AC16))))</formula>
    </cfRule>
  </conditionalFormatting>
  <dataValidations count="4">
    <dataValidation type="list" allowBlank="1" showInputMessage="1" showErrorMessage="1" prompt=" - " sqref="C16:C19">
      <formula1>$E$101:$E$118</formula1>
    </dataValidation>
    <dataValidation type="list" allowBlank="1" showInputMessage="1" showErrorMessage="1" prompt=" - " sqref="AC16 AZ16">
      <formula1>$G$108:$G$110</formula1>
    </dataValidation>
    <dataValidation type="list" allowBlank="1" showInputMessage="1" showErrorMessage="1" prompt=" - " sqref="A16">
      <formula1>$C$101:$C$114</formula1>
    </dataValidation>
    <dataValidation type="list" allowBlank="1" showInputMessage="1" showErrorMessage="1" prompt=" - " sqref="J16:AA19">
      <formula1>$I$123:$I$124</formula1>
    </dataValidation>
  </dataValidations>
  <pageMargins left="0.7" right="0.7" top="0.75" bottom="0.75" header="0" footer="0"/>
  <pageSetup orientation="landscape"/>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1000"/>
  <sheetViews>
    <sheetView workbookViewId="0"/>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21.7109375" customWidth="1"/>
    <col min="7" max="7" width="32.85546875" customWidth="1"/>
    <col min="8" max="8" width="16.57031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43.7109375" customWidth="1"/>
    <col min="24" max="24" width="7.140625" customWidth="1"/>
    <col min="25" max="25" width="32.85546875" customWidth="1"/>
    <col min="26" max="26" width="7.140625" customWidth="1"/>
    <col min="27" max="27" width="37.14062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54.5703125" customWidth="1"/>
    <col min="40" max="40" width="11.7109375" customWidth="1"/>
    <col min="41" max="41" width="64.7109375" customWidth="1"/>
    <col min="42" max="61" width="6.85546875" customWidth="1"/>
  </cols>
  <sheetData>
    <row r="1" spans="1:61" ht="30" customHeight="1">
      <c r="A1" s="438"/>
      <c r="B1" s="365"/>
      <c r="C1" s="366"/>
      <c r="D1" s="372" t="s">
        <v>0</v>
      </c>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6"/>
      <c r="AM1" s="373" t="s">
        <v>1</v>
      </c>
      <c r="AN1" s="353"/>
      <c r="AO1" s="345"/>
      <c r="AP1" s="1"/>
      <c r="AQ1" s="1"/>
      <c r="AR1" s="1"/>
      <c r="AS1" s="1"/>
      <c r="AT1" s="1"/>
      <c r="AU1" s="1"/>
      <c r="AV1" s="1"/>
      <c r="AW1" s="1"/>
      <c r="AX1" s="1"/>
      <c r="AY1" s="1"/>
      <c r="AZ1" s="1"/>
      <c r="BA1" s="1"/>
      <c r="BB1" s="1"/>
      <c r="BC1" s="1"/>
      <c r="BD1" s="1"/>
      <c r="BE1" s="148"/>
      <c r="BF1" s="148"/>
      <c r="BG1" s="148"/>
      <c r="BH1" s="149"/>
      <c r="BI1" s="149"/>
    </row>
    <row r="2" spans="1:61" ht="30" customHeight="1">
      <c r="A2" s="367"/>
      <c r="B2" s="330"/>
      <c r="C2" s="368"/>
      <c r="D2" s="367"/>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68"/>
      <c r="AM2" s="374" t="s">
        <v>2</v>
      </c>
      <c r="AN2" s="353"/>
      <c r="AO2" s="345"/>
      <c r="AP2" s="1"/>
      <c r="AQ2" s="1"/>
      <c r="AR2" s="1"/>
      <c r="AS2" s="1"/>
      <c r="AT2" s="1"/>
      <c r="AU2" s="1"/>
      <c r="AV2" s="1"/>
      <c r="AW2" s="1"/>
      <c r="AX2" s="1"/>
      <c r="AY2" s="1"/>
      <c r="AZ2" s="1"/>
      <c r="BA2" s="1"/>
      <c r="BB2" s="1"/>
      <c r="BC2" s="1"/>
      <c r="BD2" s="1"/>
      <c r="BE2" s="148"/>
      <c r="BF2" s="148"/>
      <c r="BG2" s="148"/>
      <c r="BH2" s="149"/>
      <c r="BI2" s="149"/>
    </row>
    <row r="3" spans="1:61" ht="30" customHeight="1">
      <c r="A3" s="367"/>
      <c r="B3" s="330"/>
      <c r="C3" s="368"/>
      <c r="D3" s="367"/>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68"/>
      <c r="AM3" s="374" t="s">
        <v>3</v>
      </c>
      <c r="AN3" s="353"/>
      <c r="AO3" s="345"/>
      <c r="AP3" s="1"/>
      <c r="AQ3" s="1"/>
      <c r="AR3" s="1"/>
      <c r="AS3" s="1"/>
      <c r="AT3" s="1"/>
      <c r="AU3" s="1"/>
      <c r="AV3" s="1"/>
      <c r="AW3" s="1"/>
      <c r="AX3" s="1"/>
      <c r="AY3" s="1"/>
      <c r="AZ3" s="1"/>
      <c r="BA3" s="1"/>
      <c r="BB3" s="1"/>
      <c r="BC3" s="1"/>
      <c r="BD3" s="1"/>
      <c r="BE3" s="148"/>
      <c r="BF3" s="148"/>
      <c r="BG3" s="148"/>
      <c r="BH3" s="149"/>
      <c r="BI3" s="149"/>
    </row>
    <row r="4" spans="1:61" ht="30" customHeight="1">
      <c r="A4" s="369"/>
      <c r="B4" s="370"/>
      <c r="C4" s="371"/>
      <c r="D4" s="369"/>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1"/>
      <c r="AM4" s="374" t="s">
        <v>4</v>
      </c>
      <c r="AN4" s="353"/>
      <c r="AO4" s="345"/>
      <c r="AP4" s="1"/>
      <c r="AQ4" s="1"/>
      <c r="AR4" s="1"/>
      <c r="AS4" s="1"/>
      <c r="AT4" s="1"/>
      <c r="AU4" s="1"/>
      <c r="AV4" s="1"/>
      <c r="AW4" s="1"/>
      <c r="AX4" s="1"/>
      <c r="AY4" s="1"/>
      <c r="AZ4" s="1"/>
      <c r="BA4" s="1"/>
      <c r="BB4" s="1"/>
      <c r="BC4" s="1"/>
      <c r="BD4" s="1"/>
      <c r="BE4" s="148"/>
      <c r="BF4" s="148"/>
      <c r="BG4" s="148"/>
      <c r="BH4" s="149"/>
      <c r="BI4" s="149"/>
    </row>
    <row r="5" spans="1:61" ht="8.25" customHeight="1">
      <c r="A5" s="375"/>
      <c r="B5" s="376"/>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7"/>
      <c r="AP5" s="1"/>
      <c r="AQ5" s="1"/>
      <c r="AR5" s="1"/>
      <c r="AS5" s="1"/>
      <c r="AT5" s="1"/>
      <c r="AU5" s="1"/>
      <c r="AV5" s="1"/>
      <c r="AW5" s="1"/>
      <c r="AX5" s="1"/>
      <c r="AY5" s="1"/>
      <c r="AZ5" s="1"/>
      <c r="BA5" s="1"/>
      <c r="BB5" s="1"/>
      <c r="BC5" s="1"/>
      <c r="BD5" s="1"/>
      <c r="BE5" s="148"/>
      <c r="BF5" s="148"/>
      <c r="BG5" s="148"/>
      <c r="BH5" s="148"/>
      <c r="BI5" s="148"/>
    </row>
    <row r="6" spans="1:61" ht="30" customHeight="1">
      <c r="A6" s="5" t="s">
        <v>5</v>
      </c>
      <c r="B6" s="5"/>
      <c r="C6" s="5"/>
      <c r="D6" s="5"/>
      <c r="E6" s="401"/>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45"/>
      <c r="AP6" s="1"/>
      <c r="AQ6" s="1"/>
      <c r="AR6" s="1"/>
      <c r="AS6" s="1"/>
      <c r="AT6" s="1"/>
      <c r="AU6" s="1"/>
      <c r="AV6" s="1"/>
      <c r="AW6" s="1"/>
      <c r="AX6" s="1"/>
      <c r="AY6" s="1"/>
      <c r="AZ6" s="1"/>
      <c r="BA6" s="1"/>
      <c r="BB6" s="1"/>
      <c r="BC6" s="1"/>
      <c r="BD6" s="1"/>
      <c r="BE6" s="148"/>
      <c r="BF6" s="148"/>
      <c r="BG6" s="148"/>
      <c r="BH6" s="148"/>
      <c r="BI6" s="148"/>
    </row>
    <row r="7" spans="1:61" ht="30" customHeight="1">
      <c r="A7" s="6" t="s">
        <v>6</v>
      </c>
      <c r="B7" s="7"/>
      <c r="C7" s="7"/>
      <c r="D7" s="8"/>
      <c r="E7" s="522" t="s">
        <v>1345</v>
      </c>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45"/>
      <c r="AN7" s="9"/>
      <c r="AO7" s="10"/>
      <c r="AP7" s="1"/>
      <c r="AQ7" s="1"/>
      <c r="AR7" s="1"/>
      <c r="AS7" s="1"/>
      <c r="AT7" s="1"/>
      <c r="AU7" s="1"/>
      <c r="AV7" s="1"/>
      <c r="AW7" s="1"/>
      <c r="AX7" s="1"/>
      <c r="AY7" s="1"/>
      <c r="AZ7" s="1"/>
      <c r="BA7" s="1"/>
      <c r="BB7" s="1"/>
      <c r="BC7" s="1"/>
      <c r="BD7" s="1"/>
      <c r="BE7" s="148"/>
      <c r="BF7" s="148"/>
      <c r="BG7" s="148"/>
      <c r="BH7" s="148"/>
      <c r="BI7" s="148"/>
    </row>
    <row r="8" spans="1:61" ht="30" customHeight="1">
      <c r="A8" s="6" t="s">
        <v>9</v>
      </c>
      <c r="B8" s="7"/>
      <c r="C8" s="7"/>
      <c r="D8" s="8"/>
      <c r="E8" s="521" t="s">
        <v>1346</v>
      </c>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45"/>
      <c r="AN8" s="9"/>
      <c r="AO8" s="10"/>
      <c r="AP8" s="1"/>
      <c r="AQ8" s="1"/>
      <c r="AR8" s="1"/>
      <c r="AS8" s="1"/>
      <c r="AT8" s="1"/>
      <c r="AU8" s="1"/>
      <c r="AV8" s="1"/>
      <c r="AW8" s="1"/>
      <c r="AX8" s="1"/>
      <c r="AY8" s="1"/>
      <c r="AZ8" s="1"/>
      <c r="BA8" s="1"/>
      <c r="BB8" s="1"/>
      <c r="BC8" s="1"/>
      <c r="BD8" s="1"/>
      <c r="BE8" s="148"/>
      <c r="BF8" s="148"/>
      <c r="BG8" s="148"/>
      <c r="BH8" s="148"/>
      <c r="BI8" s="148"/>
    </row>
    <row r="9" spans="1:61" ht="30" customHeight="1">
      <c r="A9" s="6" t="s">
        <v>11</v>
      </c>
      <c r="B9" s="7"/>
      <c r="C9" s="7"/>
      <c r="D9" s="8"/>
      <c r="E9" s="521" t="s">
        <v>1347</v>
      </c>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45"/>
      <c r="AN9" s="9"/>
      <c r="AO9" s="10"/>
      <c r="AP9" s="1"/>
      <c r="AQ9" s="1"/>
      <c r="AR9" s="1"/>
      <c r="AS9" s="1"/>
      <c r="AT9" s="1"/>
      <c r="AU9" s="1"/>
      <c r="AV9" s="1"/>
      <c r="AW9" s="1"/>
      <c r="AX9" s="1"/>
      <c r="AY9" s="1"/>
      <c r="AZ9" s="1"/>
      <c r="BA9" s="1"/>
      <c r="BB9" s="1"/>
      <c r="BC9" s="1"/>
      <c r="BD9" s="1"/>
      <c r="BE9" s="148"/>
      <c r="BF9" s="148"/>
      <c r="BG9" s="148"/>
      <c r="BH9" s="148"/>
      <c r="BI9" s="148"/>
    </row>
    <row r="10" spans="1:61" ht="8.25" customHeight="1">
      <c r="A10" s="11"/>
      <c r="B10" s="11"/>
      <c r="C10" s="11"/>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1"/>
      <c r="AL10" s="11"/>
      <c r="AM10" s="11"/>
      <c r="AN10" s="11"/>
      <c r="AO10" s="11"/>
      <c r="AP10" s="1"/>
      <c r="AQ10" s="1"/>
      <c r="AR10" s="1"/>
      <c r="AS10" s="1"/>
      <c r="AT10" s="1"/>
      <c r="AU10" s="1"/>
      <c r="AV10" s="1"/>
      <c r="AW10" s="1"/>
      <c r="AX10" s="1"/>
      <c r="AY10" s="1"/>
      <c r="AZ10" s="1"/>
      <c r="BA10" s="1"/>
      <c r="BB10" s="1"/>
      <c r="BC10" s="1"/>
      <c r="BD10" s="1"/>
      <c r="BE10" s="148"/>
      <c r="BF10" s="148"/>
      <c r="BG10" s="148"/>
      <c r="BH10" s="148"/>
      <c r="BI10" s="148"/>
    </row>
    <row r="11" spans="1:61" ht="38.25" customHeight="1">
      <c r="A11" s="402" t="s">
        <v>13</v>
      </c>
      <c r="B11" s="395"/>
      <c r="C11" s="403" t="s">
        <v>14</v>
      </c>
      <c r="D11" s="395"/>
      <c r="E11" s="404" t="s">
        <v>15</v>
      </c>
      <c r="F11" s="382"/>
      <c r="G11" s="382"/>
      <c r="H11" s="395"/>
      <c r="I11" s="381" t="s">
        <v>16</v>
      </c>
      <c r="J11" s="382"/>
      <c r="K11" s="382"/>
      <c r="L11" s="383"/>
      <c r="M11" s="379" t="s">
        <v>17</v>
      </c>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80"/>
      <c r="AL11" s="392" t="s">
        <v>18</v>
      </c>
      <c r="AM11" s="376"/>
      <c r="AN11" s="376"/>
      <c r="AO11" s="377"/>
      <c r="AP11" s="15"/>
      <c r="AQ11" s="15"/>
      <c r="AR11" s="15"/>
      <c r="AS11" s="15"/>
      <c r="AT11" s="15"/>
      <c r="AU11" s="15"/>
      <c r="AV11" s="15"/>
      <c r="AW11" s="15"/>
      <c r="AX11" s="15"/>
      <c r="AY11" s="15"/>
      <c r="AZ11" s="15"/>
      <c r="BA11" s="15"/>
      <c r="BB11" s="15"/>
      <c r="BC11" s="15"/>
      <c r="BD11" s="15"/>
      <c r="BE11" s="150"/>
      <c r="BF11" s="150"/>
      <c r="BG11" s="150"/>
      <c r="BH11" s="150"/>
      <c r="BI11" s="150"/>
    </row>
    <row r="12" spans="1:61" ht="3.75" customHeight="1">
      <c r="A12" s="384"/>
      <c r="B12" s="396"/>
      <c r="C12" s="384"/>
      <c r="D12" s="396"/>
      <c r="E12" s="384"/>
      <c r="F12" s="330"/>
      <c r="G12" s="330"/>
      <c r="H12" s="396"/>
      <c r="I12" s="384"/>
      <c r="J12" s="330"/>
      <c r="K12" s="330"/>
      <c r="L12" s="385"/>
      <c r="M12" s="389" t="s">
        <v>19</v>
      </c>
      <c r="N12" s="383"/>
      <c r="O12" s="405" t="s">
        <v>20</v>
      </c>
      <c r="P12" s="382"/>
      <c r="Q12" s="382"/>
      <c r="R12" s="382"/>
      <c r="S12" s="382"/>
      <c r="T12" s="382"/>
      <c r="U12" s="382"/>
      <c r="V12" s="382"/>
      <c r="W12" s="382"/>
      <c r="X12" s="382"/>
      <c r="Y12" s="382"/>
      <c r="Z12" s="382"/>
      <c r="AA12" s="382"/>
      <c r="AB12" s="382"/>
      <c r="AC12" s="382"/>
      <c r="AD12" s="382"/>
      <c r="AE12" s="382"/>
      <c r="AF12" s="382"/>
      <c r="AG12" s="395"/>
      <c r="AH12" s="393" t="s">
        <v>21</v>
      </c>
      <c r="AI12" s="382"/>
      <c r="AJ12" s="382"/>
      <c r="AK12" s="383"/>
      <c r="AL12" s="394" t="s">
        <v>22</v>
      </c>
      <c r="AM12" s="395"/>
      <c r="AN12" s="398" t="s">
        <v>23</v>
      </c>
      <c r="AO12" s="383"/>
      <c r="AP12" s="1"/>
      <c r="AQ12" s="1"/>
      <c r="AR12" s="1"/>
      <c r="AS12" s="1"/>
      <c r="AT12" s="1"/>
      <c r="AU12" s="1"/>
      <c r="AV12" s="1"/>
      <c r="AW12" s="1"/>
      <c r="AX12" s="1"/>
      <c r="AY12" s="1"/>
      <c r="AZ12" s="1"/>
      <c r="BA12" s="1"/>
      <c r="BB12" s="1"/>
      <c r="BC12" s="1"/>
      <c r="BD12" s="1"/>
      <c r="BE12" s="148"/>
      <c r="BF12" s="148"/>
      <c r="BG12" s="148"/>
      <c r="BH12" s="148"/>
      <c r="BI12" s="148"/>
    </row>
    <row r="13" spans="1:61" ht="45" customHeight="1">
      <c r="A13" s="384"/>
      <c r="B13" s="396"/>
      <c r="C13" s="384"/>
      <c r="D13" s="396"/>
      <c r="E13" s="384"/>
      <c r="F13" s="330"/>
      <c r="G13" s="330"/>
      <c r="H13" s="396"/>
      <c r="I13" s="384"/>
      <c r="J13" s="330"/>
      <c r="K13" s="330"/>
      <c r="L13" s="385"/>
      <c r="M13" s="390"/>
      <c r="N13" s="385"/>
      <c r="O13" s="391"/>
      <c r="P13" s="387"/>
      <c r="Q13" s="387"/>
      <c r="R13" s="387"/>
      <c r="S13" s="387"/>
      <c r="T13" s="387"/>
      <c r="U13" s="387"/>
      <c r="V13" s="387"/>
      <c r="W13" s="387"/>
      <c r="X13" s="387"/>
      <c r="Y13" s="387"/>
      <c r="Z13" s="387"/>
      <c r="AA13" s="387"/>
      <c r="AB13" s="387"/>
      <c r="AC13" s="387"/>
      <c r="AD13" s="387"/>
      <c r="AE13" s="387"/>
      <c r="AF13" s="387"/>
      <c r="AG13" s="397"/>
      <c r="AH13" s="390"/>
      <c r="AI13" s="330"/>
      <c r="AJ13" s="330"/>
      <c r="AK13" s="385"/>
      <c r="AL13" s="384"/>
      <c r="AM13" s="396"/>
      <c r="AN13" s="390"/>
      <c r="AO13" s="385"/>
      <c r="AP13" s="1"/>
      <c r="AQ13" s="1"/>
      <c r="AR13" s="1"/>
      <c r="AS13" s="1"/>
      <c r="AT13" s="1"/>
      <c r="AU13" s="1"/>
      <c r="AV13" s="1"/>
      <c r="AW13" s="1"/>
      <c r="AX13" s="1"/>
      <c r="AY13" s="1"/>
      <c r="AZ13" s="1"/>
      <c r="BA13" s="1"/>
      <c r="BB13" s="1"/>
      <c r="BC13" s="1"/>
      <c r="BD13" s="1"/>
      <c r="BE13" s="148"/>
      <c r="BF13" s="148"/>
      <c r="BG13" s="148"/>
      <c r="BH13" s="148"/>
      <c r="BI13" s="148"/>
    </row>
    <row r="14" spans="1:61" ht="42.75" customHeight="1">
      <c r="A14" s="386"/>
      <c r="B14" s="397"/>
      <c r="C14" s="386"/>
      <c r="D14" s="397"/>
      <c r="E14" s="386"/>
      <c r="F14" s="387"/>
      <c r="G14" s="387"/>
      <c r="H14" s="397"/>
      <c r="I14" s="386"/>
      <c r="J14" s="387"/>
      <c r="K14" s="387"/>
      <c r="L14" s="388"/>
      <c r="M14" s="391"/>
      <c r="N14" s="388"/>
      <c r="O14" s="410" t="s">
        <v>24</v>
      </c>
      <c r="P14" s="411"/>
      <c r="Q14" s="20"/>
      <c r="R14" s="22"/>
      <c r="S14" s="399" t="s">
        <v>26</v>
      </c>
      <c r="T14" s="400"/>
      <c r="U14" s="399" t="s">
        <v>29</v>
      </c>
      <c r="V14" s="400"/>
      <c r="W14" s="399" t="s">
        <v>30</v>
      </c>
      <c r="X14" s="400"/>
      <c r="Y14" s="399" t="s">
        <v>31</v>
      </c>
      <c r="Z14" s="400"/>
      <c r="AA14" s="399" t="s">
        <v>33</v>
      </c>
      <c r="AB14" s="400"/>
      <c r="AC14" s="399" t="s">
        <v>35</v>
      </c>
      <c r="AD14" s="406"/>
      <c r="AE14" s="406"/>
      <c r="AF14" s="406"/>
      <c r="AG14" s="400"/>
      <c r="AH14" s="391"/>
      <c r="AI14" s="387"/>
      <c r="AJ14" s="387"/>
      <c r="AK14" s="388"/>
      <c r="AL14" s="386"/>
      <c r="AM14" s="397"/>
      <c r="AN14" s="391"/>
      <c r="AO14" s="388"/>
      <c r="AP14" s="1"/>
      <c r="AQ14" s="1"/>
      <c r="AR14" s="1"/>
      <c r="AS14" s="1"/>
      <c r="AT14" s="1"/>
      <c r="AU14" s="1"/>
      <c r="AV14" s="1"/>
      <c r="AW14" s="1"/>
      <c r="AX14" s="1"/>
      <c r="AY14" s="1"/>
      <c r="AZ14" s="1"/>
      <c r="BA14" s="1"/>
      <c r="BB14" s="1"/>
      <c r="BC14" s="1"/>
      <c r="BD14" s="1"/>
      <c r="BE14" s="148"/>
      <c r="BF14" s="148"/>
      <c r="BG14" s="148"/>
      <c r="BH14" s="148"/>
      <c r="BI14" s="148"/>
    </row>
    <row r="15" spans="1:61" ht="75" customHeight="1">
      <c r="A15" s="412" t="s">
        <v>25</v>
      </c>
      <c r="B15" s="414" t="s">
        <v>27</v>
      </c>
      <c r="C15" s="415" t="s">
        <v>28</v>
      </c>
      <c r="D15" s="415" t="s">
        <v>32</v>
      </c>
      <c r="E15" s="416" t="s">
        <v>34</v>
      </c>
      <c r="F15" s="416" t="s">
        <v>36</v>
      </c>
      <c r="G15" s="416" t="s">
        <v>37</v>
      </c>
      <c r="H15" s="416" t="s">
        <v>38</v>
      </c>
      <c r="I15" s="420" t="s">
        <v>39</v>
      </c>
      <c r="J15" s="420" t="s">
        <v>45</v>
      </c>
      <c r="K15" s="420" t="s">
        <v>43</v>
      </c>
      <c r="L15" s="420" t="s">
        <v>47</v>
      </c>
      <c r="M15" s="409" t="s">
        <v>44</v>
      </c>
      <c r="N15" s="409" t="s">
        <v>46</v>
      </c>
      <c r="O15" s="409" t="s">
        <v>48</v>
      </c>
      <c r="P15" s="421" t="s">
        <v>49</v>
      </c>
      <c r="Q15" s="422" t="s">
        <v>50</v>
      </c>
      <c r="R15" s="407" t="s">
        <v>49</v>
      </c>
      <c r="S15" s="409" t="s">
        <v>51</v>
      </c>
      <c r="T15" s="421" t="s">
        <v>49</v>
      </c>
      <c r="U15" s="409" t="s">
        <v>52</v>
      </c>
      <c r="V15" s="421" t="s">
        <v>49</v>
      </c>
      <c r="W15" s="409" t="s">
        <v>53</v>
      </c>
      <c r="X15" s="421" t="s">
        <v>49</v>
      </c>
      <c r="Y15" s="409" t="s">
        <v>55</v>
      </c>
      <c r="Z15" s="421" t="s">
        <v>49</v>
      </c>
      <c r="AA15" s="409" t="s">
        <v>56</v>
      </c>
      <c r="AB15" s="421" t="s">
        <v>49</v>
      </c>
      <c r="AC15" s="409" t="s">
        <v>57</v>
      </c>
      <c r="AD15" s="409" t="s">
        <v>58</v>
      </c>
      <c r="AE15" s="409" t="s">
        <v>59</v>
      </c>
      <c r="AF15" s="409" t="s">
        <v>60</v>
      </c>
      <c r="AG15" s="409" t="s">
        <v>67</v>
      </c>
      <c r="AH15" s="409" t="s">
        <v>74</v>
      </c>
      <c r="AI15" s="424" t="s">
        <v>39</v>
      </c>
      <c r="AJ15" s="409" t="s">
        <v>45</v>
      </c>
      <c r="AK15" s="409" t="s">
        <v>82</v>
      </c>
      <c r="AL15" s="425" t="s">
        <v>83</v>
      </c>
      <c r="AM15" s="425" t="s">
        <v>36</v>
      </c>
      <c r="AN15" s="426" t="s">
        <v>83</v>
      </c>
      <c r="AO15" s="426" t="s">
        <v>36</v>
      </c>
      <c r="AP15" s="1"/>
      <c r="AQ15" s="1"/>
      <c r="AR15" s="1"/>
      <c r="AS15" s="1"/>
      <c r="AT15" s="1"/>
      <c r="AU15" s="1"/>
      <c r="AV15" s="1"/>
      <c r="AW15" s="1"/>
      <c r="AX15" s="1"/>
      <c r="AY15" s="1"/>
      <c r="AZ15" s="1"/>
      <c r="BA15" s="1"/>
      <c r="BB15" s="1"/>
      <c r="BC15" s="1"/>
      <c r="BD15" s="1"/>
      <c r="BE15" s="2"/>
      <c r="BF15" s="2"/>
      <c r="BG15" s="2"/>
      <c r="BH15" s="2"/>
      <c r="BI15" s="2"/>
    </row>
    <row r="16" spans="1:61" ht="57" customHeight="1">
      <c r="A16" s="413"/>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1"/>
      <c r="AQ16" s="1"/>
      <c r="AR16" s="1"/>
      <c r="AS16" s="1"/>
      <c r="AT16" s="1"/>
      <c r="AU16" s="1"/>
      <c r="AV16" s="1"/>
      <c r="AW16" s="1"/>
      <c r="AX16" s="1"/>
      <c r="AY16" s="1"/>
      <c r="AZ16" s="1"/>
      <c r="BA16" s="1"/>
      <c r="BB16" s="1"/>
      <c r="BC16" s="1"/>
      <c r="BD16" s="1"/>
      <c r="BE16" s="2"/>
      <c r="BF16" s="2"/>
      <c r="BG16" s="2"/>
      <c r="BH16" s="2"/>
      <c r="BI16" s="2"/>
    </row>
    <row r="17" spans="1:41" ht="246" customHeight="1">
      <c r="A17" s="417" t="s">
        <v>276</v>
      </c>
      <c r="B17" s="419">
        <v>1</v>
      </c>
      <c r="C17" s="51" t="s">
        <v>298</v>
      </c>
      <c r="D17" s="51" t="s">
        <v>1349</v>
      </c>
      <c r="E17" s="417" t="s">
        <v>1350</v>
      </c>
      <c r="F17" s="417" t="s">
        <v>1351</v>
      </c>
      <c r="G17" s="51" t="s">
        <v>1352</v>
      </c>
      <c r="H17" s="419" t="s">
        <v>335</v>
      </c>
      <c r="I17" s="419" t="s">
        <v>96</v>
      </c>
      <c r="J17" s="417" t="s">
        <v>98</v>
      </c>
      <c r="K17" s="417" t="s">
        <v>99</v>
      </c>
      <c r="L17" s="417" t="s">
        <v>100</v>
      </c>
      <c r="M17" s="51" t="s">
        <v>1353</v>
      </c>
      <c r="N17" s="45" t="s">
        <v>104</v>
      </c>
      <c r="O17" s="57" t="s">
        <v>1354</v>
      </c>
      <c r="P17" s="45">
        <v>30</v>
      </c>
      <c r="Q17" s="151"/>
      <c r="R17" s="151"/>
      <c r="S17" s="51" t="s">
        <v>1355</v>
      </c>
      <c r="T17" s="45">
        <v>15</v>
      </c>
      <c r="U17" s="51" t="s">
        <v>1356</v>
      </c>
      <c r="V17" s="45">
        <v>15</v>
      </c>
      <c r="W17" s="57" t="s">
        <v>1357</v>
      </c>
      <c r="X17" s="45">
        <v>15</v>
      </c>
      <c r="Y17" s="51" t="s">
        <v>1358</v>
      </c>
      <c r="Z17" s="45">
        <v>15</v>
      </c>
      <c r="AA17" s="57" t="s">
        <v>1359</v>
      </c>
      <c r="AB17" s="41">
        <v>10</v>
      </c>
      <c r="AC17" s="45">
        <f t="shared" ref="AC17:AC18" si="0">P17+R17+T17+V17+X17+Z17+AB17</f>
        <v>100</v>
      </c>
      <c r="AD17" s="45" t="s">
        <v>114</v>
      </c>
      <c r="AE17" s="50" t="s">
        <v>115</v>
      </c>
      <c r="AF17" s="48" t="s">
        <v>114</v>
      </c>
      <c r="AG17" s="42" t="s">
        <v>108</v>
      </c>
      <c r="AH17" s="419" t="s">
        <v>114</v>
      </c>
      <c r="AI17" s="419" t="s">
        <v>105</v>
      </c>
      <c r="AJ17" s="419" t="s">
        <v>215</v>
      </c>
      <c r="AK17" s="417" t="s">
        <v>118</v>
      </c>
      <c r="AL17" s="45">
        <v>1</v>
      </c>
      <c r="AM17" s="57" t="s">
        <v>1364</v>
      </c>
      <c r="AN17" s="45">
        <v>1</v>
      </c>
      <c r="AO17" s="280"/>
    </row>
    <row r="18" spans="1:41" ht="260.25" customHeight="1">
      <c r="A18" s="418"/>
      <c r="B18" s="418"/>
      <c r="C18" s="51" t="s">
        <v>314</v>
      </c>
      <c r="D18" s="51" t="s">
        <v>1365</v>
      </c>
      <c r="E18" s="418"/>
      <c r="F18" s="418"/>
      <c r="G18" s="51" t="s">
        <v>1366</v>
      </c>
      <c r="H18" s="418"/>
      <c r="I18" s="418"/>
      <c r="J18" s="418"/>
      <c r="K18" s="418"/>
      <c r="L18" s="418"/>
      <c r="M18" s="266" t="s">
        <v>1370</v>
      </c>
      <c r="N18" s="45" t="s">
        <v>104</v>
      </c>
      <c r="O18" s="51" t="s">
        <v>1375</v>
      </c>
      <c r="P18" s="45">
        <v>30</v>
      </c>
      <c r="Q18" s="151"/>
      <c r="R18" s="151"/>
      <c r="S18" s="57" t="s">
        <v>1376</v>
      </c>
      <c r="T18" s="45">
        <v>15</v>
      </c>
      <c r="U18" s="51" t="s">
        <v>1377</v>
      </c>
      <c r="V18" s="45">
        <v>15</v>
      </c>
      <c r="W18" s="57" t="s">
        <v>1378</v>
      </c>
      <c r="X18" s="45">
        <v>15</v>
      </c>
      <c r="Y18" s="57" t="s">
        <v>1379</v>
      </c>
      <c r="Z18" s="45">
        <v>15</v>
      </c>
      <c r="AA18" s="57" t="s">
        <v>1380</v>
      </c>
      <c r="AB18" s="41">
        <v>10</v>
      </c>
      <c r="AC18" s="45">
        <f t="shared" si="0"/>
        <v>100</v>
      </c>
      <c r="AD18" s="45" t="s">
        <v>114</v>
      </c>
      <c r="AE18" s="42" t="s">
        <v>115</v>
      </c>
      <c r="AG18" s="42" t="s">
        <v>108</v>
      </c>
      <c r="AH18" s="418"/>
      <c r="AI18" s="418"/>
      <c r="AJ18" s="418"/>
      <c r="AK18" s="418"/>
      <c r="AL18" s="45">
        <v>2</v>
      </c>
      <c r="AM18" s="227" t="s">
        <v>1381</v>
      </c>
      <c r="AN18" s="45">
        <v>2</v>
      </c>
      <c r="AO18" s="151"/>
    </row>
    <row r="19" spans="1:41" ht="171.75" customHeight="1">
      <c r="A19" s="418"/>
      <c r="B19" s="418"/>
      <c r="C19" s="51" t="s">
        <v>307</v>
      </c>
      <c r="D19" s="51" t="s">
        <v>1382</v>
      </c>
      <c r="E19" s="418"/>
      <c r="F19" s="418"/>
      <c r="G19" s="51" t="s">
        <v>1384</v>
      </c>
      <c r="H19" s="418"/>
      <c r="I19" s="418"/>
      <c r="J19" s="418"/>
      <c r="K19" s="418"/>
      <c r="L19" s="418"/>
      <c r="AF19" s="45" t="s">
        <v>114</v>
      </c>
      <c r="AH19" s="418"/>
      <c r="AI19" s="418"/>
      <c r="AJ19" s="418"/>
      <c r="AK19" s="418"/>
      <c r="AL19" s="45">
        <v>3</v>
      </c>
      <c r="AM19" s="281" t="s">
        <v>1386</v>
      </c>
      <c r="AN19" s="45">
        <v>3</v>
      </c>
      <c r="AO19" s="262"/>
    </row>
    <row r="20" spans="1:41" ht="45" customHeight="1">
      <c r="A20" s="418"/>
      <c r="B20" s="418"/>
      <c r="C20" s="51"/>
      <c r="D20" s="154"/>
      <c r="E20" s="418"/>
      <c r="F20" s="418"/>
      <c r="G20" s="51" t="s">
        <v>1394</v>
      </c>
      <c r="H20" s="418"/>
      <c r="I20" s="418"/>
      <c r="J20" s="418"/>
      <c r="K20" s="418"/>
      <c r="L20" s="418"/>
      <c r="M20" s="51"/>
      <c r="N20" s="45"/>
      <c r="O20" s="41"/>
      <c r="P20" s="45"/>
      <c r="Q20" s="151"/>
      <c r="R20" s="151"/>
      <c r="S20" s="41"/>
      <c r="T20" s="45"/>
      <c r="U20" s="41"/>
      <c r="V20" s="45"/>
      <c r="W20" s="41"/>
      <c r="X20" s="45"/>
      <c r="Y20" s="41"/>
      <c r="Z20" s="45"/>
      <c r="AA20" s="41"/>
      <c r="AB20" s="41"/>
      <c r="AC20" s="45"/>
      <c r="AD20" s="45"/>
      <c r="AE20" s="42"/>
      <c r="AF20" s="45"/>
      <c r="AG20" s="42"/>
      <c r="AH20" s="418"/>
      <c r="AI20" s="418"/>
      <c r="AJ20" s="418"/>
      <c r="AK20" s="418"/>
      <c r="AL20" s="45"/>
      <c r="AM20" s="151"/>
      <c r="AN20" s="45"/>
      <c r="AO20" s="151"/>
    </row>
    <row r="21" spans="1:41" ht="45" customHeight="1">
      <c r="A21" s="408"/>
      <c r="B21" s="408"/>
      <c r="C21" s="51"/>
      <c r="D21" s="154"/>
      <c r="E21" s="408"/>
      <c r="F21" s="408"/>
      <c r="G21" s="51" t="s">
        <v>1400</v>
      </c>
      <c r="H21" s="408"/>
      <c r="I21" s="408"/>
      <c r="J21" s="408"/>
      <c r="K21" s="408"/>
      <c r="L21" s="408"/>
      <c r="M21" s="41"/>
      <c r="N21" s="45"/>
      <c r="O21" s="41"/>
      <c r="P21" s="45"/>
      <c r="Q21" s="265"/>
      <c r="R21" s="265"/>
      <c r="S21" s="41"/>
      <c r="T21" s="45"/>
      <c r="U21" s="41"/>
      <c r="V21" s="45"/>
      <c r="W21" s="41"/>
      <c r="X21" s="45"/>
      <c r="Y21" s="41"/>
      <c r="Z21" s="45"/>
      <c r="AA21" s="41"/>
      <c r="AB21" s="41"/>
      <c r="AC21" s="45"/>
      <c r="AD21" s="45"/>
      <c r="AE21" s="42"/>
      <c r="AF21" s="45"/>
      <c r="AG21" s="42"/>
      <c r="AH21" s="408"/>
      <c r="AI21" s="408"/>
      <c r="AJ21" s="408"/>
      <c r="AK21" s="408"/>
      <c r="AL21" s="45"/>
      <c r="AM21" s="151"/>
      <c r="AN21" s="45"/>
      <c r="AO21" s="151"/>
    </row>
    <row r="22" spans="1:41" ht="15.75" customHeight="1">
      <c r="A22" s="155"/>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282"/>
      <c r="AH22" s="156"/>
      <c r="AI22" s="155"/>
      <c r="AJ22" s="156"/>
      <c r="AK22" s="155"/>
      <c r="AL22" s="155"/>
      <c r="AM22" s="155"/>
      <c r="AN22" s="155"/>
      <c r="AO22" s="155"/>
    </row>
    <row r="23" spans="1:41" ht="210.75" customHeight="1">
      <c r="A23" s="417" t="s">
        <v>276</v>
      </c>
      <c r="B23" s="489">
        <v>2</v>
      </c>
      <c r="C23" s="51" t="s">
        <v>298</v>
      </c>
      <c r="D23" s="51" t="s">
        <v>1407</v>
      </c>
      <c r="E23" s="417" t="s">
        <v>1408</v>
      </c>
      <c r="F23" s="417" t="s">
        <v>1409</v>
      </c>
      <c r="G23" s="51" t="s">
        <v>1410</v>
      </c>
      <c r="H23" s="419" t="s">
        <v>335</v>
      </c>
      <c r="I23" s="419" t="s">
        <v>214</v>
      </c>
      <c r="J23" s="417" t="s">
        <v>98</v>
      </c>
      <c r="K23" s="417" t="s">
        <v>99</v>
      </c>
      <c r="L23" s="417" t="s">
        <v>100</v>
      </c>
      <c r="M23" s="57" t="s">
        <v>1411</v>
      </c>
      <c r="N23" s="45" t="s">
        <v>104</v>
      </c>
      <c r="O23" s="51" t="s">
        <v>1412</v>
      </c>
      <c r="P23" s="45">
        <v>30</v>
      </c>
      <c r="Q23" s="151"/>
      <c r="R23" s="151"/>
      <c r="S23" s="51" t="s">
        <v>1413</v>
      </c>
      <c r="T23" s="45">
        <v>15</v>
      </c>
      <c r="U23" s="51" t="s">
        <v>1414</v>
      </c>
      <c r="V23" s="45">
        <v>15</v>
      </c>
      <c r="W23" s="51" t="s">
        <v>1415</v>
      </c>
      <c r="X23" s="45">
        <v>15</v>
      </c>
      <c r="Y23" s="51" t="s">
        <v>1416</v>
      </c>
      <c r="Z23" s="45">
        <v>15</v>
      </c>
      <c r="AA23" s="51" t="s">
        <v>1417</v>
      </c>
      <c r="AB23" s="41">
        <v>10</v>
      </c>
      <c r="AC23" s="45">
        <f t="shared" ref="AC23:AC24" si="1">P23+R23+T23+V23+X23+Z23+AB23</f>
        <v>100</v>
      </c>
      <c r="AD23" s="45" t="s">
        <v>114</v>
      </c>
      <c r="AE23" s="42" t="s">
        <v>115</v>
      </c>
      <c r="AF23" s="45" t="s">
        <v>114</v>
      </c>
      <c r="AG23" s="42" t="s">
        <v>108</v>
      </c>
      <c r="AH23" s="419" t="s">
        <v>114</v>
      </c>
      <c r="AI23" s="419" t="s">
        <v>105</v>
      </c>
      <c r="AJ23" s="419" t="s">
        <v>117</v>
      </c>
      <c r="AK23" s="417" t="s">
        <v>118</v>
      </c>
      <c r="AL23" s="45">
        <v>1</v>
      </c>
      <c r="AM23" s="281" t="s">
        <v>1418</v>
      </c>
      <c r="AN23" s="45">
        <v>1</v>
      </c>
      <c r="AO23" s="283"/>
    </row>
    <row r="24" spans="1:41" ht="236.25" customHeight="1">
      <c r="A24" s="418"/>
      <c r="B24" s="418"/>
      <c r="C24" s="283"/>
      <c r="D24" s="283"/>
      <c r="E24" s="418"/>
      <c r="F24" s="418"/>
      <c r="G24" s="51" t="s">
        <v>1419</v>
      </c>
      <c r="H24" s="418"/>
      <c r="I24" s="418"/>
      <c r="J24" s="418"/>
      <c r="K24" s="418"/>
      <c r="L24" s="418"/>
      <c r="M24" s="51" t="s">
        <v>1420</v>
      </c>
      <c r="N24" s="48" t="s">
        <v>145</v>
      </c>
      <c r="O24" s="51" t="s">
        <v>1412</v>
      </c>
      <c r="P24" s="45">
        <v>30</v>
      </c>
      <c r="Q24" s="151"/>
      <c r="R24" s="151"/>
      <c r="S24" s="51" t="s">
        <v>1421</v>
      </c>
      <c r="T24" s="45">
        <v>15</v>
      </c>
      <c r="U24" s="51" t="s">
        <v>1422</v>
      </c>
      <c r="V24" s="45">
        <v>15</v>
      </c>
      <c r="W24" s="51" t="s">
        <v>1423</v>
      </c>
      <c r="X24" s="45">
        <v>15</v>
      </c>
      <c r="Y24" s="51" t="s">
        <v>1424</v>
      </c>
      <c r="Z24" s="45">
        <v>15</v>
      </c>
      <c r="AA24" s="51" t="s">
        <v>1425</v>
      </c>
      <c r="AB24" s="41">
        <v>10</v>
      </c>
      <c r="AC24" s="45">
        <f t="shared" si="1"/>
        <v>100</v>
      </c>
      <c r="AD24" s="45" t="s">
        <v>114</v>
      </c>
      <c r="AE24" s="42" t="s">
        <v>115</v>
      </c>
      <c r="AF24" s="45" t="s">
        <v>114</v>
      </c>
      <c r="AG24" s="42" t="s">
        <v>108</v>
      </c>
      <c r="AH24" s="418"/>
      <c r="AI24" s="418"/>
      <c r="AJ24" s="418"/>
      <c r="AK24" s="418"/>
      <c r="AL24" s="45">
        <v>2</v>
      </c>
      <c r="AM24" s="197" t="s">
        <v>1426</v>
      </c>
      <c r="AN24" s="45">
        <v>2</v>
      </c>
      <c r="AO24" s="283"/>
    </row>
    <row r="25" spans="1:41" ht="102.75" customHeight="1">
      <c r="A25" s="408"/>
      <c r="B25" s="408"/>
      <c r="C25" s="283"/>
      <c r="D25" s="283"/>
      <c r="E25" s="408"/>
      <c r="F25" s="408"/>
      <c r="G25" s="51" t="s">
        <v>1427</v>
      </c>
      <c r="H25" s="408"/>
      <c r="I25" s="408"/>
      <c r="J25" s="408"/>
      <c r="K25" s="408"/>
      <c r="L25" s="408"/>
      <c r="M25" s="231" t="s">
        <v>1353</v>
      </c>
      <c r="N25" s="48" t="s">
        <v>104</v>
      </c>
      <c r="O25" s="50" t="s">
        <v>1429</v>
      </c>
      <c r="P25" s="48">
        <v>30</v>
      </c>
      <c r="Q25" s="151"/>
      <c r="R25" s="151"/>
      <c r="S25" s="57" t="s">
        <v>1430</v>
      </c>
      <c r="T25" s="48">
        <v>15</v>
      </c>
      <c r="U25" s="57" t="s">
        <v>1431</v>
      </c>
      <c r="V25" s="48">
        <v>15</v>
      </c>
      <c r="W25" s="57" t="s">
        <v>1357</v>
      </c>
      <c r="X25" s="48">
        <v>15</v>
      </c>
      <c r="Y25" s="57" t="s">
        <v>1358</v>
      </c>
      <c r="Z25" s="48">
        <v>15</v>
      </c>
      <c r="AA25" s="57" t="s">
        <v>1359</v>
      </c>
      <c r="AB25" s="52">
        <v>10</v>
      </c>
      <c r="AC25" s="48">
        <v>100</v>
      </c>
      <c r="AD25" s="48" t="s">
        <v>114</v>
      </c>
      <c r="AE25" s="50" t="s">
        <v>115</v>
      </c>
      <c r="AF25" s="48" t="s">
        <v>114</v>
      </c>
      <c r="AG25" s="50" t="s">
        <v>108</v>
      </c>
      <c r="AH25" s="408"/>
      <c r="AI25" s="408"/>
      <c r="AJ25" s="408"/>
      <c r="AK25" s="408"/>
      <c r="AL25" s="45">
        <v>3</v>
      </c>
      <c r="AM25" s="261" t="s">
        <v>1432</v>
      </c>
      <c r="AN25" s="45">
        <v>3</v>
      </c>
      <c r="AO25" s="262"/>
    </row>
    <row r="26" spans="1:41" ht="15.75" customHeight="1">
      <c r="A26" s="155"/>
      <c r="B26" s="155"/>
      <c r="C26" s="155"/>
      <c r="D26" s="155"/>
      <c r="E26" s="284"/>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282"/>
      <c r="AH26" s="156"/>
      <c r="AI26" s="155"/>
      <c r="AJ26" s="156"/>
      <c r="AK26" s="155"/>
      <c r="AL26" s="155"/>
      <c r="AM26" s="155"/>
      <c r="AN26" s="155"/>
      <c r="AO26" s="155"/>
    </row>
    <row r="27" spans="1:41" ht="105.75" customHeight="1">
      <c r="A27" s="417" t="s">
        <v>276</v>
      </c>
      <c r="B27" s="489">
        <v>3</v>
      </c>
      <c r="C27" s="51" t="s">
        <v>128</v>
      </c>
      <c r="D27" s="51" t="s">
        <v>1434</v>
      </c>
      <c r="E27" s="417" t="s">
        <v>1435</v>
      </c>
      <c r="F27" s="417" t="s">
        <v>1436</v>
      </c>
      <c r="G27" s="51" t="s">
        <v>1437</v>
      </c>
      <c r="H27" s="419" t="s">
        <v>335</v>
      </c>
      <c r="I27" s="419" t="s">
        <v>96</v>
      </c>
      <c r="J27" s="417" t="s">
        <v>98</v>
      </c>
      <c r="K27" s="417" t="s">
        <v>99</v>
      </c>
      <c r="L27" s="417" t="s">
        <v>100</v>
      </c>
      <c r="M27" s="57" t="s">
        <v>1439</v>
      </c>
      <c r="N27" s="45" t="s">
        <v>145</v>
      </c>
      <c r="O27" s="57" t="s">
        <v>1440</v>
      </c>
      <c r="P27" s="45">
        <v>30</v>
      </c>
      <c r="Q27" s="151"/>
      <c r="R27" s="151"/>
      <c r="S27" s="51" t="s">
        <v>1369</v>
      </c>
      <c r="T27" s="45">
        <v>15</v>
      </c>
      <c r="U27" s="51" t="s">
        <v>1371</v>
      </c>
      <c r="V27" s="45">
        <v>15</v>
      </c>
      <c r="W27" s="57" t="s">
        <v>1372</v>
      </c>
      <c r="X27" s="45">
        <v>15</v>
      </c>
      <c r="Y27" s="57" t="s">
        <v>1373</v>
      </c>
      <c r="Z27" s="45">
        <v>15</v>
      </c>
      <c r="AA27" s="52" t="s">
        <v>1441</v>
      </c>
      <c r="AB27" s="41">
        <v>10</v>
      </c>
      <c r="AC27" s="45">
        <f t="shared" ref="AC27:AC30" si="2">P27+R27+T27+V27+X27+Z27+AB27</f>
        <v>100</v>
      </c>
      <c r="AD27" s="45" t="s">
        <v>114</v>
      </c>
      <c r="AE27" s="42" t="s">
        <v>115</v>
      </c>
      <c r="AF27" s="45" t="s">
        <v>114</v>
      </c>
      <c r="AG27" s="42" t="s">
        <v>108</v>
      </c>
      <c r="AH27" s="419" t="s">
        <v>114</v>
      </c>
      <c r="AI27" s="419" t="s">
        <v>105</v>
      </c>
      <c r="AJ27" s="419" t="s">
        <v>117</v>
      </c>
      <c r="AK27" s="417" t="s">
        <v>118</v>
      </c>
      <c r="AL27" s="45">
        <v>1</v>
      </c>
      <c r="AM27" s="197" t="s">
        <v>1442</v>
      </c>
      <c r="AN27" s="45">
        <v>1</v>
      </c>
      <c r="AO27" s="197"/>
    </row>
    <row r="28" spans="1:41" ht="114" customHeight="1">
      <c r="A28" s="418"/>
      <c r="B28" s="418"/>
      <c r="C28" s="51" t="s">
        <v>158</v>
      </c>
      <c r="D28" s="51" t="s">
        <v>1443</v>
      </c>
      <c r="E28" s="418"/>
      <c r="F28" s="418"/>
      <c r="G28" s="51" t="s">
        <v>1444</v>
      </c>
      <c r="H28" s="418"/>
      <c r="I28" s="418"/>
      <c r="J28" s="418"/>
      <c r="K28" s="418"/>
      <c r="L28" s="418"/>
      <c r="M28" s="51" t="s">
        <v>1387</v>
      </c>
      <c r="N28" s="45" t="s">
        <v>104</v>
      </c>
      <c r="O28" s="57" t="s">
        <v>1440</v>
      </c>
      <c r="P28" s="45">
        <v>30</v>
      </c>
      <c r="Q28" s="151"/>
      <c r="R28" s="151"/>
      <c r="S28" s="51" t="s">
        <v>1389</v>
      </c>
      <c r="T28" s="45">
        <v>15</v>
      </c>
      <c r="U28" s="51" t="s">
        <v>1390</v>
      </c>
      <c r="V28" s="45">
        <v>15</v>
      </c>
      <c r="W28" s="57" t="s">
        <v>1445</v>
      </c>
      <c r="X28" s="45">
        <v>15</v>
      </c>
      <c r="Y28" s="51" t="s">
        <v>1446</v>
      </c>
      <c r="Z28" s="45">
        <v>15</v>
      </c>
      <c r="AA28" s="57" t="s">
        <v>1393</v>
      </c>
      <c r="AB28" s="41">
        <v>10</v>
      </c>
      <c r="AC28" s="45">
        <f t="shared" si="2"/>
        <v>100</v>
      </c>
      <c r="AD28" s="45" t="s">
        <v>114</v>
      </c>
      <c r="AE28" s="42" t="s">
        <v>115</v>
      </c>
      <c r="AF28" s="45" t="s">
        <v>114</v>
      </c>
      <c r="AG28" s="42" t="s">
        <v>108</v>
      </c>
      <c r="AH28" s="418"/>
      <c r="AI28" s="418"/>
      <c r="AJ28" s="418"/>
      <c r="AK28" s="418"/>
      <c r="AL28" s="45">
        <v>2</v>
      </c>
      <c r="AM28" s="197" t="s">
        <v>1447</v>
      </c>
      <c r="AN28" s="45">
        <v>2</v>
      </c>
      <c r="AO28" s="283"/>
    </row>
    <row r="29" spans="1:41" ht="90" customHeight="1">
      <c r="A29" s="418"/>
      <c r="B29" s="418"/>
      <c r="C29" s="51" t="s">
        <v>302</v>
      </c>
      <c r="D29" s="51" t="s">
        <v>1448</v>
      </c>
      <c r="E29" s="418"/>
      <c r="F29" s="418"/>
      <c r="G29" s="51" t="s">
        <v>1449</v>
      </c>
      <c r="H29" s="418"/>
      <c r="I29" s="418"/>
      <c r="J29" s="418"/>
      <c r="K29" s="418"/>
      <c r="L29" s="418"/>
      <c r="M29" s="51" t="s">
        <v>1450</v>
      </c>
      <c r="N29" s="45" t="s">
        <v>104</v>
      </c>
      <c r="O29" s="51" t="s">
        <v>1451</v>
      </c>
      <c r="P29" s="45">
        <v>30</v>
      </c>
      <c r="Q29" s="151"/>
      <c r="R29" s="151"/>
      <c r="S29" s="51" t="s">
        <v>1401</v>
      </c>
      <c r="T29" s="45">
        <v>15</v>
      </c>
      <c r="U29" s="51" t="s">
        <v>1402</v>
      </c>
      <c r="V29" s="45">
        <v>15</v>
      </c>
      <c r="W29" s="51" t="s">
        <v>1403</v>
      </c>
      <c r="X29" s="45">
        <v>15</v>
      </c>
      <c r="Y29" s="51" t="s">
        <v>1404</v>
      </c>
      <c r="Z29" s="45">
        <v>15</v>
      </c>
      <c r="AA29" s="41" t="s">
        <v>1405</v>
      </c>
      <c r="AB29" s="41">
        <v>10</v>
      </c>
      <c r="AC29" s="45">
        <f t="shared" si="2"/>
        <v>100</v>
      </c>
      <c r="AD29" s="45" t="s">
        <v>114</v>
      </c>
      <c r="AE29" s="42" t="s">
        <v>115</v>
      </c>
      <c r="AF29" s="45" t="s">
        <v>114</v>
      </c>
      <c r="AG29" s="42" t="s">
        <v>108</v>
      </c>
      <c r="AH29" s="418"/>
      <c r="AI29" s="418"/>
      <c r="AJ29" s="418"/>
      <c r="AK29" s="418"/>
      <c r="AL29" s="45">
        <v>3</v>
      </c>
      <c r="AM29" s="197" t="s">
        <v>1452</v>
      </c>
      <c r="AN29" s="45">
        <v>3</v>
      </c>
      <c r="AO29" s="285"/>
    </row>
    <row r="30" spans="1:41" ht="52.5" customHeight="1">
      <c r="A30" s="408"/>
      <c r="B30" s="408"/>
      <c r="C30" s="51" t="s">
        <v>88</v>
      </c>
      <c r="D30" s="51" t="s">
        <v>1453</v>
      </c>
      <c r="E30" s="408"/>
      <c r="F30" s="408"/>
      <c r="G30" s="51" t="s">
        <v>1454</v>
      </c>
      <c r="H30" s="408"/>
      <c r="I30" s="408"/>
      <c r="J30" s="408"/>
      <c r="K30" s="408"/>
      <c r="L30" s="408"/>
      <c r="M30" s="51"/>
      <c r="N30" s="45"/>
      <c r="O30" s="51"/>
      <c r="P30" s="45"/>
      <c r="Q30" s="151"/>
      <c r="R30" s="151"/>
      <c r="S30" s="51"/>
      <c r="T30" s="45"/>
      <c r="U30" s="51"/>
      <c r="V30" s="45"/>
      <c r="W30" s="51"/>
      <c r="X30" s="45"/>
      <c r="Y30" s="51"/>
      <c r="Z30" s="45"/>
      <c r="AA30" s="41"/>
      <c r="AB30" s="41"/>
      <c r="AC30" s="45">
        <f t="shared" si="2"/>
        <v>0</v>
      </c>
      <c r="AD30" s="45"/>
      <c r="AE30" s="42"/>
      <c r="AF30" s="45"/>
      <c r="AG30" s="42"/>
      <c r="AH30" s="408"/>
      <c r="AI30" s="408"/>
      <c r="AJ30" s="408"/>
      <c r="AK30" s="408"/>
      <c r="AL30" s="45"/>
      <c r="AM30" s="283"/>
      <c r="AN30" s="45"/>
      <c r="AO30" s="283"/>
    </row>
    <row r="31" spans="1:41" ht="15.75" customHeight="1">
      <c r="A31" s="155"/>
      <c r="B31" s="155"/>
      <c r="C31" s="155"/>
      <c r="D31" s="155"/>
      <c r="E31" s="278"/>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6"/>
      <c r="AI31" s="155"/>
      <c r="AJ31" s="156"/>
      <c r="AK31" s="155"/>
      <c r="AL31" s="155"/>
      <c r="AM31" s="155"/>
      <c r="AN31" s="155"/>
      <c r="AO31" s="155"/>
    </row>
    <row r="32" spans="1:41" ht="294.75" customHeight="1">
      <c r="A32" s="417" t="s">
        <v>276</v>
      </c>
      <c r="B32" s="489">
        <v>4</v>
      </c>
      <c r="C32" s="51" t="s">
        <v>305</v>
      </c>
      <c r="D32" s="266" t="s">
        <v>1455</v>
      </c>
      <c r="E32" s="491" t="s">
        <v>1456</v>
      </c>
      <c r="F32" s="474" t="s">
        <v>1457</v>
      </c>
      <c r="G32" s="262" t="s">
        <v>1458</v>
      </c>
      <c r="H32" s="417" t="s">
        <v>163</v>
      </c>
      <c r="I32" s="419" t="s">
        <v>214</v>
      </c>
      <c r="J32" s="417" t="s">
        <v>116</v>
      </c>
      <c r="K32" s="417" t="s">
        <v>293</v>
      </c>
      <c r="L32" s="417" t="s">
        <v>216</v>
      </c>
      <c r="M32" s="266" t="s">
        <v>1459</v>
      </c>
      <c r="N32" s="45" t="s">
        <v>104</v>
      </c>
      <c r="O32" s="51" t="s">
        <v>1460</v>
      </c>
      <c r="P32" s="42">
        <v>30</v>
      </c>
      <c r="Q32" s="51" t="s">
        <v>1461</v>
      </c>
      <c r="R32" s="42">
        <v>15</v>
      </c>
      <c r="S32" s="51" t="s">
        <v>1461</v>
      </c>
      <c r="T32" s="42">
        <v>15</v>
      </c>
      <c r="U32" s="51" t="s">
        <v>1462</v>
      </c>
      <c r="V32" s="42">
        <v>15</v>
      </c>
      <c r="W32" s="51" t="s">
        <v>1463</v>
      </c>
      <c r="X32" s="42">
        <v>15</v>
      </c>
      <c r="Y32" s="43" t="s">
        <v>1464</v>
      </c>
      <c r="Z32" s="42">
        <v>15</v>
      </c>
      <c r="AA32" s="43" t="s">
        <v>1465</v>
      </c>
      <c r="AB32" s="41">
        <v>10</v>
      </c>
      <c r="AC32" s="223">
        <v>100</v>
      </c>
      <c r="AD32" s="223" t="s">
        <v>114</v>
      </c>
      <c r="AE32" s="223" t="s">
        <v>115</v>
      </c>
      <c r="AF32" s="42" t="s">
        <v>114</v>
      </c>
      <c r="AG32" s="42" t="s">
        <v>108</v>
      </c>
      <c r="AH32" s="419" t="s">
        <v>114</v>
      </c>
      <c r="AI32" s="419" t="s">
        <v>105</v>
      </c>
      <c r="AJ32" s="419" t="s">
        <v>215</v>
      </c>
      <c r="AK32" s="417" t="s">
        <v>118</v>
      </c>
      <c r="AL32" s="45">
        <v>1</v>
      </c>
      <c r="AM32" s="57" t="s">
        <v>1466</v>
      </c>
      <c r="AN32" s="45">
        <v>1</v>
      </c>
      <c r="AO32" s="57"/>
    </row>
    <row r="33" spans="1:41" ht="197.25" customHeight="1">
      <c r="A33" s="418"/>
      <c r="B33" s="418"/>
      <c r="C33" s="266" t="s">
        <v>307</v>
      </c>
      <c r="D33" s="266" t="s">
        <v>1467</v>
      </c>
      <c r="E33" s="418"/>
      <c r="F33" s="418"/>
      <c r="G33" s="262" t="s">
        <v>1468</v>
      </c>
      <c r="H33" s="418"/>
      <c r="I33" s="418"/>
      <c r="J33" s="418"/>
      <c r="K33" s="418"/>
      <c r="L33" s="418"/>
      <c r="M33" s="266" t="s">
        <v>1469</v>
      </c>
      <c r="N33" s="45" t="s">
        <v>104</v>
      </c>
      <c r="O33" s="57" t="s">
        <v>1470</v>
      </c>
      <c r="P33" s="42">
        <v>30</v>
      </c>
      <c r="Q33" s="51" t="s">
        <v>1461</v>
      </c>
      <c r="R33" s="42">
        <v>15</v>
      </c>
      <c r="S33" s="51" t="s">
        <v>1461</v>
      </c>
      <c r="T33" s="42">
        <v>15</v>
      </c>
      <c r="U33" s="51" t="s">
        <v>1471</v>
      </c>
      <c r="V33" s="42">
        <v>15</v>
      </c>
      <c r="W33" s="51" t="s">
        <v>1463</v>
      </c>
      <c r="X33" s="42">
        <v>15</v>
      </c>
      <c r="Y33" s="43" t="s">
        <v>1472</v>
      </c>
      <c r="Z33" s="42">
        <v>15</v>
      </c>
      <c r="AA33" s="46" t="s">
        <v>1473</v>
      </c>
      <c r="AB33" s="41">
        <v>10</v>
      </c>
      <c r="AC33" s="223">
        <v>100</v>
      </c>
      <c r="AD33" s="223" t="s">
        <v>114</v>
      </c>
      <c r="AE33" s="223" t="s">
        <v>115</v>
      </c>
      <c r="AF33" s="42" t="s">
        <v>114</v>
      </c>
      <c r="AG33" s="42" t="s">
        <v>108</v>
      </c>
      <c r="AH33" s="418"/>
      <c r="AI33" s="418"/>
      <c r="AJ33" s="418"/>
      <c r="AK33" s="418"/>
      <c r="AL33" s="45">
        <v>2</v>
      </c>
      <c r="AM33" s="57" t="s">
        <v>1474</v>
      </c>
      <c r="AN33" s="45">
        <v>2</v>
      </c>
      <c r="AO33" s="57"/>
    </row>
    <row r="34" spans="1:41" ht="198.75" customHeight="1">
      <c r="A34" s="408"/>
      <c r="B34" s="408"/>
      <c r="C34" s="266" t="s">
        <v>295</v>
      </c>
      <c r="D34" s="266" t="s">
        <v>1475</v>
      </c>
      <c r="E34" s="408"/>
      <c r="F34" s="408"/>
      <c r="G34" s="267" t="s">
        <v>1476</v>
      </c>
      <c r="H34" s="408"/>
      <c r="I34" s="408"/>
      <c r="J34" s="408"/>
      <c r="K34" s="408"/>
      <c r="L34" s="408"/>
      <c r="M34" s="231" t="s">
        <v>1477</v>
      </c>
      <c r="N34" s="45" t="s">
        <v>145</v>
      </c>
      <c r="O34" s="51" t="s">
        <v>1460</v>
      </c>
      <c r="P34" s="42">
        <v>30</v>
      </c>
      <c r="Q34" s="51" t="s">
        <v>1478</v>
      </c>
      <c r="R34" s="42">
        <v>0</v>
      </c>
      <c r="S34" s="266" t="s">
        <v>1478</v>
      </c>
      <c r="T34" s="42">
        <v>15</v>
      </c>
      <c r="U34" s="43" t="s">
        <v>1479</v>
      </c>
      <c r="V34" s="42">
        <v>15</v>
      </c>
      <c r="W34" s="43" t="s">
        <v>1480</v>
      </c>
      <c r="X34" s="42">
        <v>15</v>
      </c>
      <c r="Y34" s="231" t="s">
        <v>1481</v>
      </c>
      <c r="Z34" s="42">
        <v>15</v>
      </c>
      <c r="AA34" s="43" t="s">
        <v>1482</v>
      </c>
      <c r="AB34" s="41">
        <v>10</v>
      </c>
      <c r="AC34" s="223">
        <v>100</v>
      </c>
      <c r="AD34" s="223" t="s">
        <v>114</v>
      </c>
      <c r="AE34" s="223" t="s">
        <v>115</v>
      </c>
      <c r="AF34" s="42" t="s">
        <v>114</v>
      </c>
      <c r="AG34" s="223" t="s">
        <v>108</v>
      </c>
      <c r="AH34" s="408"/>
      <c r="AI34" s="408"/>
      <c r="AJ34" s="408"/>
      <c r="AK34" s="408"/>
      <c r="AL34" s="45">
        <v>3</v>
      </c>
      <c r="AM34" s="57" t="s">
        <v>1483</v>
      </c>
      <c r="AN34" s="45">
        <v>3</v>
      </c>
      <c r="AO34" s="57"/>
    </row>
    <row r="35" spans="1:41" ht="15.75" customHeight="1">
      <c r="A35" s="15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6"/>
      <c r="AI35" s="155"/>
      <c r="AJ35" s="156"/>
      <c r="AK35" s="155"/>
      <c r="AL35" s="155"/>
      <c r="AM35" s="155"/>
      <c r="AN35" s="155"/>
      <c r="AO35" s="51"/>
    </row>
    <row r="36" spans="1:41" ht="174" customHeight="1">
      <c r="A36" s="417" t="s">
        <v>276</v>
      </c>
      <c r="B36" s="489">
        <v>5</v>
      </c>
      <c r="C36" s="51" t="s">
        <v>158</v>
      </c>
      <c r="D36" s="51" t="s">
        <v>1484</v>
      </c>
      <c r="E36" s="489" t="s">
        <v>1485</v>
      </c>
      <c r="F36" s="417" t="s">
        <v>1486</v>
      </c>
      <c r="G36" s="57" t="s">
        <v>1487</v>
      </c>
      <c r="H36" s="417" t="s">
        <v>163</v>
      </c>
      <c r="I36" s="419" t="s">
        <v>105</v>
      </c>
      <c r="J36" s="417" t="s">
        <v>116</v>
      </c>
      <c r="K36" s="417" t="s">
        <v>99</v>
      </c>
      <c r="L36" s="474" t="s">
        <v>216</v>
      </c>
      <c r="M36" s="266" t="s">
        <v>1492</v>
      </c>
      <c r="N36" s="56" t="s">
        <v>104</v>
      </c>
      <c r="O36" s="51" t="s">
        <v>1460</v>
      </c>
      <c r="P36" s="45">
        <v>30</v>
      </c>
      <c r="Q36" s="151"/>
      <c r="R36" s="151"/>
      <c r="S36" s="57" t="s">
        <v>1493</v>
      </c>
      <c r="T36" s="45">
        <v>15</v>
      </c>
      <c r="U36" s="51" t="s">
        <v>1494</v>
      </c>
      <c r="V36" s="45">
        <v>15</v>
      </c>
      <c r="W36" s="51" t="s">
        <v>1495</v>
      </c>
      <c r="X36" s="45">
        <v>15</v>
      </c>
      <c r="Y36" s="43" t="s">
        <v>1497</v>
      </c>
      <c r="Z36" s="45">
        <v>15</v>
      </c>
      <c r="AA36" s="43" t="s">
        <v>1499</v>
      </c>
      <c r="AB36" s="41">
        <v>10</v>
      </c>
      <c r="AC36" s="56">
        <f t="shared" ref="AC36:AC38" si="3">P36+R36+T36+V36+X36+Z36+AB36</f>
        <v>100</v>
      </c>
      <c r="AD36" s="56" t="s">
        <v>114</v>
      </c>
      <c r="AE36" s="223" t="s">
        <v>115</v>
      </c>
      <c r="AF36" s="45" t="s">
        <v>114</v>
      </c>
      <c r="AG36" s="42" t="s">
        <v>108</v>
      </c>
      <c r="AH36" s="419" t="s">
        <v>114</v>
      </c>
      <c r="AI36" s="419" t="s">
        <v>105</v>
      </c>
      <c r="AJ36" s="419" t="s">
        <v>116</v>
      </c>
      <c r="AK36" s="417" t="s">
        <v>99</v>
      </c>
      <c r="AL36" s="45">
        <v>1</v>
      </c>
      <c r="AM36" s="57" t="s">
        <v>1505</v>
      </c>
      <c r="AN36" s="45">
        <v>1</v>
      </c>
      <c r="AO36" s="57"/>
    </row>
    <row r="37" spans="1:41" ht="234" customHeight="1">
      <c r="A37" s="418"/>
      <c r="B37" s="418"/>
      <c r="C37" s="51" t="s">
        <v>158</v>
      </c>
      <c r="D37" s="51" t="s">
        <v>1506</v>
      </c>
      <c r="E37" s="418"/>
      <c r="F37" s="418"/>
      <c r="G37" s="57" t="s">
        <v>1507</v>
      </c>
      <c r="H37" s="418"/>
      <c r="I37" s="418"/>
      <c r="J37" s="418"/>
      <c r="K37" s="418"/>
      <c r="L37" s="418"/>
      <c r="M37" s="266" t="s">
        <v>1508</v>
      </c>
      <c r="N37" s="56" t="s">
        <v>104</v>
      </c>
      <c r="O37" s="51" t="s">
        <v>1460</v>
      </c>
      <c r="P37" s="45">
        <v>30</v>
      </c>
      <c r="Q37" s="151"/>
      <c r="R37" s="151"/>
      <c r="S37" s="51" t="s">
        <v>1509</v>
      </c>
      <c r="T37" s="45">
        <v>15</v>
      </c>
      <c r="U37" s="51" t="s">
        <v>1510</v>
      </c>
      <c r="V37" s="45">
        <v>15</v>
      </c>
      <c r="W37" s="51" t="s">
        <v>1511</v>
      </c>
      <c r="X37" s="45">
        <v>15</v>
      </c>
      <c r="Y37" s="43" t="s">
        <v>1512</v>
      </c>
      <c r="Z37" s="45">
        <v>15</v>
      </c>
      <c r="AA37" s="46" t="s">
        <v>1513</v>
      </c>
      <c r="AB37" s="41">
        <v>10</v>
      </c>
      <c r="AC37" s="56">
        <f t="shared" si="3"/>
        <v>100</v>
      </c>
      <c r="AD37" s="56" t="s">
        <v>114</v>
      </c>
      <c r="AE37" s="42" t="s">
        <v>115</v>
      </c>
      <c r="AF37" s="45" t="s">
        <v>114</v>
      </c>
      <c r="AG37" s="42" t="s">
        <v>108</v>
      </c>
      <c r="AH37" s="418"/>
      <c r="AI37" s="418"/>
      <c r="AJ37" s="418"/>
      <c r="AK37" s="418"/>
      <c r="AL37" s="45">
        <v>2</v>
      </c>
      <c r="AM37" s="57" t="s">
        <v>1514</v>
      </c>
      <c r="AN37" s="45">
        <v>2</v>
      </c>
      <c r="AO37" s="57"/>
    </row>
    <row r="38" spans="1:41" ht="131.25" customHeight="1">
      <c r="A38" s="408"/>
      <c r="B38" s="408"/>
      <c r="C38" s="51" t="s">
        <v>158</v>
      </c>
      <c r="D38" s="51" t="s">
        <v>1515</v>
      </c>
      <c r="E38" s="408"/>
      <c r="F38" s="408"/>
      <c r="G38" s="231" t="s">
        <v>1507</v>
      </c>
      <c r="H38" s="408"/>
      <c r="I38" s="408"/>
      <c r="J38" s="408"/>
      <c r="K38" s="408"/>
      <c r="L38" s="408"/>
      <c r="M38" s="262" t="s">
        <v>1517</v>
      </c>
      <c r="N38" s="56" t="s">
        <v>104</v>
      </c>
      <c r="O38" s="51" t="s">
        <v>1460</v>
      </c>
      <c r="P38" s="45">
        <v>30</v>
      </c>
      <c r="Q38" s="151"/>
      <c r="R38" s="151"/>
      <c r="S38" s="51" t="s">
        <v>1518</v>
      </c>
      <c r="T38" s="45">
        <v>15</v>
      </c>
      <c r="U38" s="43" t="s">
        <v>1519</v>
      </c>
      <c r="V38" s="45">
        <v>15</v>
      </c>
      <c r="W38" s="46" t="s">
        <v>1520</v>
      </c>
      <c r="X38" s="45">
        <v>15</v>
      </c>
      <c r="Y38" s="266" t="s">
        <v>1521</v>
      </c>
      <c r="Z38" s="45">
        <v>15</v>
      </c>
      <c r="AA38" s="268" t="s">
        <v>1522</v>
      </c>
      <c r="AB38" s="41">
        <v>10</v>
      </c>
      <c r="AC38" s="56">
        <f t="shared" si="3"/>
        <v>100</v>
      </c>
      <c r="AD38" s="56" t="s">
        <v>114</v>
      </c>
      <c r="AE38" s="42" t="s">
        <v>115</v>
      </c>
      <c r="AF38" s="45" t="s">
        <v>114</v>
      </c>
      <c r="AG38" s="42" t="s">
        <v>108</v>
      </c>
      <c r="AH38" s="408"/>
      <c r="AI38" s="408"/>
      <c r="AJ38" s="408"/>
      <c r="AK38" s="408"/>
      <c r="AL38" s="45">
        <v>3</v>
      </c>
      <c r="AM38" s="57" t="s">
        <v>1527</v>
      </c>
      <c r="AN38" s="45">
        <v>3</v>
      </c>
      <c r="AO38" s="57"/>
    </row>
    <row r="39" spans="1:41" ht="15.75" customHeight="1">
      <c r="A39" s="155"/>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6"/>
      <c r="AI39" s="155"/>
      <c r="AJ39" s="156"/>
      <c r="AK39" s="155"/>
      <c r="AL39" s="155"/>
      <c r="AM39" s="155"/>
      <c r="AN39" s="155"/>
      <c r="AO39" s="155"/>
    </row>
    <row r="40" spans="1:41" ht="15.75" customHeight="1">
      <c r="F40" s="72"/>
      <c r="L40" s="72"/>
      <c r="P40" s="72"/>
      <c r="Q40" s="72"/>
      <c r="R40" s="72"/>
      <c r="S40" s="72"/>
      <c r="T40" s="72"/>
      <c r="V40" s="72"/>
      <c r="X40" s="72"/>
      <c r="Z40" s="72"/>
      <c r="AB40" s="72"/>
      <c r="AE40" s="72"/>
      <c r="AF40" s="72"/>
      <c r="AG40" s="72"/>
    </row>
    <row r="41" spans="1:41" ht="15.75" customHeight="1">
      <c r="F41" s="72"/>
      <c r="L41" s="72"/>
      <c r="P41" s="72"/>
      <c r="Q41" s="72"/>
      <c r="R41" s="72"/>
      <c r="S41" s="72"/>
      <c r="T41" s="72"/>
      <c r="V41" s="72"/>
      <c r="X41" s="72"/>
      <c r="Z41" s="72"/>
      <c r="AB41" s="72"/>
      <c r="AE41" s="72"/>
      <c r="AF41" s="72"/>
      <c r="AG41" s="72"/>
    </row>
    <row r="42" spans="1:41" ht="15.75" customHeight="1">
      <c r="F42" s="72"/>
      <c r="L42" s="72"/>
      <c r="P42" s="72"/>
      <c r="Q42" s="72"/>
      <c r="R42" s="72"/>
      <c r="S42" s="72"/>
      <c r="T42" s="72"/>
      <c r="V42" s="72"/>
      <c r="X42" s="72"/>
      <c r="Z42" s="72"/>
      <c r="AB42" s="72"/>
      <c r="AE42" s="72"/>
      <c r="AF42" s="72"/>
      <c r="AG42" s="72"/>
    </row>
    <row r="43" spans="1:41" ht="15.75" customHeight="1">
      <c r="F43" s="72"/>
      <c r="L43" s="72"/>
      <c r="P43" s="72"/>
      <c r="Q43" s="72"/>
      <c r="R43" s="72"/>
      <c r="S43" s="72"/>
      <c r="T43" s="72"/>
      <c r="V43" s="72"/>
      <c r="X43" s="72"/>
      <c r="Z43" s="72"/>
      <c r="AB43" s="72"/>
      <c r="AE43" s="72"/>
      <c r="AF43" s="72"/>
      <c r="AG43" s="72"/>
    </row>
    <row r="44" spans="1:41" ht="15.75" customHeight="1">
      <c r="F44" s="72"/>
      <c r="L44" s="72"/>
      <c r="P44" s="72"/>
      <c r="Q44" s="72"/>
      <c r="R44" s="72"/>
      <c r="S44" s="72"/>
      <c r="T44" s="72"/>
      <c r="V44" s="72"/>
      <c r="X44" s="72"/>
      <c r="Z44" s="72"/>
      <c r="AB44" s="72"/>
      <c r="AE44" s="72"/>
      <c r="AF44" s="72"/>
      <c r="AG44" s="72"/>
    </row>
    <row r="45" spans="1:41" ht="15.75" customHeight="1">
      <c r="F45" s="72"/>
      <c r="L45" s="72"/>
      <c r="P45" s="72"/>
      <c r="Q45" s="72"/>
      <c r="R45" s="72"/>
      <c r="S45" s="72"/>
      <c r="T45" s="72"/>
      <c r="V45" s="72"/>
      <c r="X45" s="72"/>
      <c r="Z45" s="72"/>
      <c r="AB45" s="72"/>
      <c r="AE45" s="72"/>
      <c r="AF45" s="72"/>
      <c r="AG45" s="72"/>
    </row>
    <row r="46" spans="1:41" ht="15.75" customHeight="1">
      <c r="F46" s="72"/>
      <c r="L46" s="72"/>
      <c r="P46" s="72"/>
      <c r="Q46" s="72"/>
      <c r="R46" s="72"/>
      <c r="S46" s="72"/>
      <c r="T46" s="72"/>
      <c r="V46" s="72"/>
      <c r="X46" s="72"/>
      <c r="Z46" s="72"/>
      <c r="AB46" s="72"/>
      <c r="AE46" s="72"/>
      <c r="AF46" s="72"/>
      <c r="AG46" s="72"/>
    </row>
    <row r="47" spans="1:41" ht="15.75" customHeight="1">
      <c r="F47" s="72"/>
      <c r="L47" s="72"/>
      <c r="P47" s="72"/>
      <c r="Q47" s="72"/>
      <c r="R47" s="72"/>
      <c r="S47" s="72"/>
      <c r="T47" s="72"/>
      <c r="V47" s="72"/>
      <c r="X47" s="72"/>
      <c r="Z47" s="72"/>
      <c r="AB47" s="72"/>
      <c r="AE47" s="72"/>
      <c r="AF47" s="72"/>
      <c r="AG47" s="72"/>
    </row>
    <row r="48" spans="1:41" ht="15.75" customHeight="1">
      <c r="F48" s="72"/>
      <c r="L48" s="72"/>
      <c r="P48" s="72"/>
      <c r="Q48" s="72"/>
      <c r="R48" s="72"/>
      <c r="S48" s="72"/>
      <c r="T48" s="72"/>
      <c r="V48" s="72"/>
      <c r="X48" s="72"/>
      <c r="Z48" s="72"/>
      <c r="AB48" s="72"/>
      <c r="AE48" s="72"/>
      <c r="AF48" s="72"/>
      <c r="AG48" s="72"/>
    </row>
    <row r="49" spans="6:33" ht="15.75" customHeight="1">
      <c r="F49" s="72"/>
      <c r="L49" s="72"/>
      <c r="P49" s="72"/>
      <c r="Q49" s="72"/>
      <c r="R49" s="72"/>
      <c r="S49" s="72"/>
      <c r="T49" s="72"/>
      <c r="V49" s="72"/>
      <c r="X49" s="72"/>
      <c r="Z49" s="72"/>
      <c r="AB49" s="72"/>
      <c r="AE49" s="72"/>
      <c r="AF49" s="72"/>
      <c r="AG49" s="72"/>
    </row>
    <row r="50" spans="6:33" ht="15.75" customHeight="1">
      <c r="F50" s="72"/>
      <c r="L50" s="72"/>
      <c r="P50" s="72"/>
      <c r="Q50" s="72"/>
      <c r="R50" s="72"/>
      <c r="S50" s="72"/>
      <c r="T50" s="72"/>
      <c r="V50" s="72"/>
      <c r="X50" s="72"/>
      <c r="Z50" s="72"/>
      <c r="AB50" s="72"/>
      <c r="AE50" s="72"/>
      <c r="AF50" s="72"/>
      <c r="AG50" s="72"/>
    </row>
    <row r="51" spans="6:33" ht="15.75" customHeight="1">
      <c r="F51" s="72"/>
      <c r="L51" s="72"/>
      <c r="P51" s="72"/>
      <c r="Q51" s="72"/>
      <c r="R51" s="72"/>
      <c r="S51" s="72"/>
      <c r="T51" s="72"/>
      <c r="V51" s="72"/>
      <c r="X51" s="72"/>
      <c r="Z51" s="72"/>
      <c r="AB51" s="72"/>
      <c r="AE51" s="72"/>
      <c r="AF51" s="72"/>
      <c r="AG51" s="72"/>
    </row>
    <row r="52" spans="6:33" ht="15.75" customHeight="1">
      <c r="F52" s="72"/>
      <c r="L52" s="72"/>
      <c r="P52" s="72"/>
      <c r="Q52" s="72"/>
      <c r="R52" s="72"/>
      <c r="S52" s="72"/>
      <c r="T52" s="72"/>
      <c r="V52" s="72"/>
      <c r="X52" s="72"/>
      <c r="Z52" s="72"/>
      <c r="AB52" s="72"/>
      <c r="AE52" s="72"/>
      <c r="AF52" s="72"/>
      <c r="AG52" s="72"/>
    </row>
    <row r="53" spans="6:33" ht="15.75" customHeight="1">
      <c r="F53" s="72"/>
      <c r="L53" s="72"/>
      <c r="P53" s="72"/>
      <c r="Q53" s="72"/>
      <c r="R53" s="72"/>
      <c r="S53" s="72"/>
      <c r="T53" s="72"/>
      <c r="V53" s="72"/>
      <c r="X53" s="72"/>
      <c r="Z53" s="72"/>
      <c r="AB53" s="72"/>
      <c r="AE53" s="72"/>
      <c r="AF53" s="72"/>
      <c r="AG53" s="72"/>
    </row>
    <row r="54" spans="6:33" ht="15.75" customHeight="1">
      <c r="F54" s="72"/>
      <c r="L54" s="72"/>
      <c r="P54" s="72"/>
      <c r="Q54" s="72"/>
      <c r="R54" s="72"/>
      <c r="S54" s="72"/>
      <c r="T54" s="72"/>
      <c r="V54" s="72"/>
      <c r="X54" s="72"/>
      <c r="Z54" s="72"/>
      <c r="AB54" s="72"/>
      <c r="AE54" s="72"/>
      <c r="AF54" s="72"/>
      <c r="AG54" s="72"/>
    </row>
    <row r="55" spans="6:33" ht="15.75" customHeight="1">
      <c r="F55" s="72"/>
      <c r="L55" s="72"/>
      <c r="P55" s="72"/>
      <c r="Q55" s="72"/>
      <c r="R55" s="72"/>
      <c r="S55" s="72"/>
      <c r="T55" s="72"/>
      <c r="V55" s="72"/>
      <c r="X55" s="72"/>
      <c r="Z55" s="72"/>
      <c r="AB55" s="72"/>
      <c r="AE55" s="72"/>
      <c r="AF55" s="72"/>
      <c r="AG55" s="72"/>
    </row>
    <row r="56" spans="6:33" ht="15.75" customHeight="1">
      <c r="F56" s="72"/>
      <c r="L56" s="72"/>
      <c r="P56" s="72"/>
      <c r="Q56" s="72"/>
      <c r="R56" s="72"/>
      <c r="S56" s="72"/>
      <c r="T56" s="72"/>
      <c r="V56" s="72"/>
      <c r="X56" s="72"/>
      <c r="Z56" s="72"/>
      <c r="AB56" s="72"/>
      <c r="AE56" s="72"/>
      <c r="AF56" s="72"/>
      <c r="AG56" s="72"/>
    </row>
    <row r="57" spans="6:33" ht="15.75" customHeight="1">
      <c r="F57" s="72"/>
      <c r="L57" s="72"/>
      <c r="P57" s="72"/>
      <c r="Q57" s="72"/>
      <c r="R57" s="72"/>
      <c r="S57" s="72"/>
      <c r="T57" s="72"/>
      <c r="V57" s="72"/>
      <c r="X57" s="72"/>
      <c r="Z57" s="72"/>
      <c r="AB57" s="72"/>
      <c r="AE57" s="72"/>
      <c r="AF57" s="72"/>
      <c r="AG57" s="72"/>
    </row>
    <row r="58" spans="6:33" ht="15.75" customHeight="1">
      <c r="F58" s="72"/>
      <c r="L58" s="72"/>
      <c r="P58" s="72"/>
      <c r="Q58" s="72"/>
      <c r="R58" s="72"/>
      <c r="S58" s="72"/>
      <c r="T58" s="72"/>
      <c r="V58" s="72"/>
      <c r="X58" s="72"/>
      <c r="Z58" s="72"/>
      <c r="AB58" s="72"/>
      <c r="AE58" s="72"/>
      <c r="AF58" s="72"/>
      <c r="AG58" s="72"/>
    </row>
    <row r="59" spans="6:33" ht="15.75" customHeight="1">
      <c r="F59" s="72"/>
      <c r="L59" s="72"/>
      <c r="P59" s="72"/>
      <c r="Q59" s="72"/>
      <c r="R59" s="72"/>
      <c r="S59" s="72"/>
      <c r="T59" s="72"/>
      <c r="V59" s="72"/>
      <c r="X59" s="72"/>
      <c r="Z59" s="72"/>
      <c r="AB59" s="72"/>
      <c r="AE59" s="72"/>
      <c r="AF59" s="72"/>
      <c r="AG59" s="72"/>
    </row>
    <row r="60" spans="6:33" ht="15.75" customHeight="1">
      <c r="F60" s="72"/>
      <c r="L60" s="72"/>
      <c r="P60" s="72"/>
      <c r="Q60" s="72"/>
      <c r="R60" s="72"/>
      <c r="S60" s="72"/>
      <c r="T60" s="72"/>
      <c r="V60" s="72"/>
      <c r="X60" s="72"/>
      <c r="Z60" s="72"/>
      <c r="AB60" s="72"/>
      <c r="AE60" s="72"/>
      <c r="AF60" s="72"/>
      <c r="AG60" s="72"/>
    </row>
    <row r="61" spans="6:33" ht="15.75" customHeight="1">
      <c r="F61" s="72"/>
      <c r="L61" s="72"/>
      <c r="P61" s="72"/>
      <c r="Q61" s="72"/>
      <c r="R61" s="72"/>
      <c r="S61" s="72"/>
      <c r="T61" s="72"/>
      <c r="V61" s="72"/>
      <c r="X61" s="72"/>
      <c r="Z61" s="72"/>
      <c r="AB61" s="72"/>
      <c r="AE61" s="72"/>
      <c r="AF61" s="72"/>
      <c r="AG61" s="72"/>
    </row>
    <row r="62" spans="6:33" ht="15.75" customHeight="1">
      <c r="F62" s="72"/>
      <c r="L62" s="72"/>
      <c r="P62" s="72"/>
      <c r="Q62" s="72"/>
      <c r="R62" s="72"/>
      <c r="S62" s="72"/>
      <c r="T62" s="72"/>
      <c r="V62" s="72"/>
      <c r="X62" s="72"/>
      <c r="Z62" s="72"/>
      <c r="AB62" s="72"/>
      <c r="AE62" s="72"/>
      <c r="AF62" s="72"/>
      <c r="AG62" s="72"/>
    </row>
    <row r="63" spans="6:33" ht="15.75" customHeight="1">
      <c r="F63" s="72"/>
      <c r="L63" s="72"/>
      <c r="P63" s="72"/>
      <c r="Q63" s="72"/>
      <c r="R63" s="72"/>
      <c r="S63" s="72"/>
      <c r="T63" s="72"/>
      <c r="V63" s="72"/>
      <c r="X63" s="72"/>
      <c r="Z63" s="72"/>
      <c r="AB63" s="72"/>
      <c r="AE63" s="72"/>
      <c r="AF63" s="72"/>
      <c r="AG63" s="72"/>
    </row>
    <row r="64" spans="6:33" ht="15.75" customHeight="1">
      <c r="F64" s="72"/>
      <c r="L64" s="72"/>
      <c r="P64" s="72"/>
      <c r="Q64" s="72"/>
      <c r="R64" s="72"/>
      <c r="S64" s="72"/>
      <c r="T64" s="72"/>
      <c r="V64" s="72"/>
      <c r="X64" s="72"/>
      <c r="Z64" s="72"/>
      <c r="AB64" s="72"/>
      <c r="AE64" s="72"/>
      <c r="AF64" s="72"/>
      <c r="AG64" s="72"/>
    </row>
    <row r="65" spans="6:33" ht="15.75" customHeight="1">
      <c r="F65" s="72"/>
      <c r="L65" s="72"/>
      <c r="P65" s="72"/>
      <c r="Q65" s="72"/>
      <c r="R65" s="72"/>
      <c r="S65" s="72"/>
      <c r="T65" s="72"/>
      <c r="V65" s="72"/>
      <c r="X65" s="72"/>
      <c r="Z65" s="72"/>
      <c r="AB65" s="72"/>
      <c r="AE65" s="72"/>
      <c r="AF65" s="72"/>
      <c r="AG65" s="72"/>
    </row>
    <row r="66" spans="6:33" ht="15.75" customHeight="1">
      <c r="F66" s="72"/>
      <c r="L66" s="72"/>
      <c r="P66" s="72"/>
      <c r="Q66" s="72"/>
      <c r="R66" s="72"/>
      <c r="S66" s="72"/>
      <c r="T66" s="72"/>
      <c r="V66" s="72"/>
      <c r="X66" s="72"/>
      <c r="Z66" s="72"/>
      <c r="AB66" s="72"/>
      <c r="AE66" s="72"/>
      <c r="AF66" s="72"/>
      <c r="AG66" s="72"/>
    </row>
    <row r="67" spans="6:33" ht="15.75" customHeight="1">
      <c r="F67" s="72"/>
      <c r="L67" s="72"/>
      <c r="P67" s="72"/>
      <c r="Q67" s="72"/>
      <c r="R67" s="72"/>
      <c r="S67" s="72"/>
      <c r="T67" s="72"/>
      <c r="V67" s="72"/>
      <c r="X67" s="72"/>
      <c r="Z67" s="72"/>
      <c r="AB67" s="72"/>
      <c r="AE67" s="72"/>
      <c r="AF67" s="72"/>
      <c r="AG67" s="72"/>
    </row>
    <row r="68" spans="6:33" ht="15.75" customHeight="1">
      <c r="F68" s="72"/>
      <c r="L68" s="72"/>
      <c r="P68" s="72"/>
      <c r="Q68" s="72"/>
      <c r="R68" s="72"/>
      <c r="S68" s="72"/>
      <c r="T68" s="72"/>
      <c r="V68" s="72"/>
      <c r="X68" s="72"/>
      <c r="Z68" s="72"/>
      <c r="AB68" s="72"/>
      <c r="AE68" s="72"/>
      <c r="AF68" s="72"/>
      <c r="AG68" s="72"/>
    </row>
    <row r="69" spans="6:33" ht="15.75" customHeight="1">
      <c r="F69" s="72"/>
      <c r="L69" s="72"/>
      <c r="P69" s="72"/>
      <c r="Q69" s="72"/>
      <c r="R69" s="72"/>
      <c r="S69" s="72"/>
      <c r="T69" s="72"/>
      <c r="V69" s="72"/>
      <c r="X69" s="72"/>
      <c r="Z69" s="72"/>
      <c r="AB69" s="72"/>
      <c r="AE69" s="72"/>
      <c r="AF69" s="72"/>
      <c r="AG69" s="72"/>
    </row>
    <row r="70" spans="6:33" ht="15.75" customHeight="1">
      <c r="F70" s="72"/>
      <c r="L70" s="72"/>
      <c r="P70" s="72"/>
      <c r="Q70" s="72"/>
      <c r="R70" s="72"/>
      <c r="S70" s="72"/>
      <c r="T70" s="72"/>
      <c r="V70" s="72"/>
      <c r="X70" s="72"/>
      <c r="Z70" s="72"/>
      <c r="AB70" s="72"/>
      <c r="AE70" s="72"/>
      <c r="AF70" s="72"/>
      <c r="AG70" s="72"/>
    </row>
    <row r="71" spans="6:33" ht="15.75" customHeight="1">
      <c r="F71" s="72"/>
      <c r="L71" s="72"/>
      <c r="P71" s="72"/>
      <c r="Q71" s="72"/>
      <c r="R71" s="72"/>
      <c r="S71" s="72"/>
      <c r="T71" s="72"/>
      <c r="V71" s="72"/>
      <c r="X71" s="72"/>
      <c r="Z71" s="72"/>
      <c r="AB71" s="72"/>
      <c r="AE71" s="72"/>
      <c r="AF71" s="72"/>
      <c r="AG71" s="72"/>
    </row>
    <row r="72" spans="6:33" ht="15.75" customHeight="1">
      <c r="F72" s="72"/>
      <c r="L72" s="72"/>
      <c r="P72" s="72"/>
      <c r="Q72" s="72"/>
      <c r="R72" s="72"/>
      <c r="S72" s="72"/>
      <c r="T72" s="72"/>
      <c r="V72" s="72"/>
      <c r="X72" s="72"/>
      <c r="Z72" s="72"/>
      <c r="AB72" s="72"/>
      <c r="AE72" s="72"/>
      <c r="AF72" s="72"/>
      <c r="AG72" s="72"/>
    </row>
    <row r="73" spans="6:33" ht="15.75" customHeight="1">
      <c r="F73" s="72"/>
      <c r="L73" s="72"/>
      <c r="P73" s="72"/>
      <c r="Q73" s="72"/>
      <c r="R73" s="72"/>
      <c r="S73" s="72"/>
      <c r="T73" s="72"/>
      <c r="V73" s="72"/>
      <c r="X73" s="72"/>
      <c r="Z73" s="72"/>
      <c r="AB73" s="72"/>
      <c r="AE73" s="72"/>
      <c r="AF73" s="72"/>
      <c r="AG73" s="72"/>
    </row>
    <row r="74" spans="6:33" ht="15.75" customHeight="1">
      <c r="F74" s="72"/>
      <c r="L74" s="72"/>
      <c r="P74" s="72"/>
      <c r="Q74" s="72"/>
      <c r="R74" s="72"/>
      <c r="S74" s="72"/>
      <c r="T74" s="72"/>
      <c r="V74" s="72"/>
      <c r="X74" s="72"/>
      <c r="Z74" s="72"/>
      <c r="AB74" s="72"/>
      <c r="AE74" s="72"/>
      <c r="AF74" s="72"/>
      <c r="AG74" s="72"/>
    </row>
    <row r="75" spans="6:33" ht="15.75" customHeight="1">
      <c r="F75" s="72"/>
      <c r="L75" s="72"/>
      <c r="P75" s="72"/>
      <c r="Q75" s="72"/>
      <c r="R75" s="72"/>
      <c r="S75" s="72"/>
      <c r="T75" s="72"/>
      <c r="V75" s="72"/>
      <c r="X75" s="72"/>
      <c r="Z75" s="72"/>
      <c r="AB75" s="72"/>
      <c r="AE75" s="72"/>
      <c r="AF75" s="72"/>
      <c r="AG75" s="72"/>
    </row>
    <row r="76" spans="6:33" ht="15.75" customHeight="1">
      <c r="F76" s="72"/>
      <c r="L76" s="72"/>
      <c r="P76" s="72"/>
      <c r="Q76" s="72"/>
      <c r="R76" s="72"/>
      <c r="S76" s="72"/>
      <c r="T76" s="72"/>
      <c r="V76" s="72"/>
      <c r="X76" s="72"/>
      <c r="Z76" s="72"/>
      <c r="AB76" s="72"/>
      <c r="AE76" s="72"/>
      <c r="AF76" s="72"/>
      <c r="AG76" s="72"/>
    </row>
    <row r="77" spans="6:33" ht="15.75" customHeight="1">
      <c r="F77" s="72"/>
      <c r="L77" s="72"/>
      <c r="P77" s="72"/>
      <c r="Q77" s="72"/>
      <c r="R77" s="72"/>
      <c r="S77" s="72"/>
      <c r="T77" s="72"/>
      <c r="V77" s="72"/>
      <c r="X77" s="72"/>
      <c r="Z77" s="72"/>
      <c r="AB77" s="72"/>
      <c r="AE77" s="72"/>
      <c r="AF77" s="72"/>
      <c r="AG77" s="72"/>
    </row>
    <row r="78" spans="6:33" ht="15.75" customHeight="1">
      <c r="F78" s="72"/>
      <c r="L78" s="72"/>
      <c r="P78" s="72"/>
      <c r="Q78" s="72"/>
      <c r="R78" s="72"/>
      <c r="S78" s="72"/>
      <c r="T78" s="72"/>
      <c r="V78" s="72"/>
      <c r="X78" s="72"/>
      <c r="Z78" s="72"/>
      <c r="AB78" s="72"/>
      <c r="AE78" s="72"/>
      <c r="AF78" s="72"/>
      <c r="AG78" s="72"/>
    </row>
    <row r="79" spans="6:33" ht="15.75" customHeight="1">
      <c r="F79" s="72"/>
      <c r="L79" s="72"/>
      <c r="P79" s="72"/>
      <c r="Q79" s="72"/>
      <c r="R79" s="72"/>
      <c r="S79" s="72"/>
      <c r="T79" s="72"/>
      <c r="V79" s="72"/>
      <c r="X79" s="72"/>
      <c r="Z79" s="72"/>
      <c r="AB79" s="72"/>
      <c r="AE79" s="72"/>
      <c r="AF79" s="72"/>
      <c r="AG79" s="72"/>
    </row>
    <row r="80" spans="6:33" ht="15.75" customHeight="1">
      <c r="F80" s="72"/>
      <c r="L80" s="72"/>
      <c r="P80" s="72"/>
      <c r="Q80" s="72"/>
      <c r="R80" s="72"/>
      <c r="S80" s="72"/>
      <c r="T80" s="72"/>
      <c r="V80" s="72"/>
      <c r="X80" s="72"/>
      <c r="Z80" s="72"/>
      <c r="AB80" s="72"/>
      <c r="AE80" s="72"/>
      <c r="AF80" s="72"/>
      <c r="AG80" s="72"/>
    </row>
    <row r="81" spans="6:33" ht="15.75" customHeight="1">
      <c r="F81" s="72"/>
      <c r="L81" s="72"/>
      <c r="P81" s="72"/>
      <c r="Q81" s="72"/>
      <c r="R81" s="72"/>
      <c r="S81" s="72"/>
      <c r="T81" s="72"/>
      <c r="V81" s="72"/>
      <c r="X81" s="72"/>
      <c r="Z81" s="72"/>
      <c r="AB81" s="72"/>
      <c r="AE81" s="72"/>
      <c r="AF81" s="72"/>
      <c r="AG81" s="72"/>
    </row>
    <row r="82" spans="6:33" ht="15.75" customHeight="1">
      <c r="F82" s="72"/>
      <c r="L82" s="72"/>
      <c r="P82" s="72"/>
      <c r="Q82" s="72"/>
      <c r="R82" s="72"/>
      <c r="S82" s="72"/>
      <c r="T82" s="72"/>
      <c r="V82" s="72"/>
      <c r="X82" s="72"/>
      <c r="Z82" s="72"/>
      <c r="AB82" s="72"/>
      <c r="AE82" s="72"/>
      <c r="AF82" s="72"/>
      <c r="AG82" s="72"/>
    </row>
    <row r="83" spans="6:33" ht="15.75" customHeight="1">
      <c r="F83" s="72"/>
      <c r="L83" s="72"/>
      <c r="P83" s="72"/>
      <c r="Q83" s="72"/>
      <c r="R83" s="72"/>
      <c r="S83" s="72"/>
      <c r="T83" s="72"/>
      <c r="V83" s="72"/>
      <c r="X83" s="72"/>
      <c r="Z83" s="72"/>
      <c r="AB83" s="72"/>
      <c r="AE83" s="72"/>
      <c r="AF83" s="72"/>
      <c r="AG83" s="72"/>
    </row>
    <row r="84" spans="6:33" ht="15.75" customHeight="1">
      <c r="F84" s="72"/>
      <c r="L84" s="72"/>
      <c r="P84" s="72"/>
      <c r="Q84" s="72"/>
      <c r="R84" s="72"/>
      <c r="S84" s="72"/>
      <c r="T84" s="72"/>
      <c r="V84" s="72"/>
      <c r="X84" s="72"/>
      <c r="Z84" s="72"/>
      <c r="AB84" s="72"/>
      <c r="AE84" s="72"/>
      <c r="AF84" s="72"/>
      <c r="AG84" s="72"/>
    </row>
    <row r="85" spans="6:33" ht="15.75" customHeight="1">
      <c r="F85" s="72"/>
      <c r="L85" s="72"/>
      <c r="P85" s="72"/>
      <c r="Q85" s="72"/>
      <c r="R85" s="72"/>
      <c r="S85" s="72"/>
      <c r="T85" s="72"/>
      <c r="V85" s="72"/>
      <c r="X85" s="72"/>
      <c r="Z85" s="72"/>
      <c r="AB85" s="72"/>
      <c r="AE85" s="72"/>
      <c r="AF85" s="72"/>
      <c r="AG85" s="72"/>
    </row>
    <row r="86" spans="6:33" ht="15.75" customHeight="1">
      <c r="F86" s="72"/>
      <c r="L86" s="72"/>
      <c r="P86" s="72"/>
      <c r="Q86" s="72"/>
      <c r="R86" s="72"/>
      <c r="S86" s="72"/>
      <c r="T86" s="72"/>
      <c r="V86" s="72"/>
      <c r="X86" s="72"/>
      <c r="Z86" s="72"/>
      <c r="AB86" s="72"/>
      <c r="AE86" s="72"/>
      <c r="AF86" s="72"/>
      <c r="AG86" s="72"/>
    </row>
    <row r="87" spans="6:33" ht="15.75" customHeight="1">
      <c r="F87" s="72"/>
      <c r="L87" s="72"/>
      <c r="P87" s="72"/>
      <c r="Q87" s="72"/>
      <c r="R87" s="72"/>
      <c r="S87" s="72"/>
      <c r="T87" s="72"/>
      <c r="V87" s="72"/>
      <c r="X87" s="72"/>
      <c r="Z87" s="72"/>
      <c r="AB87" s="72"/>
      <c r="AE87" s="72"/>
      <c r="AF87" s="72"/>
      <c r="AG87" s="72"/>
    </row>
    <row r="88" spans="6:33" ht="15.75" customHeight="1">
      <c r="F88" s="72"/>
      <c r="L88" s="72"/>
      <c r="P88" s="72"/>
      <c r="Q88" s="72"/>
      <c r="R88" s="72"/>
      <c r="S88" s="72"/>
      <c r="T88" s="72"/>
      <c r="V88" s="72"/>
      <c r="X88" s="72"/>
      <c r="Z88" s="72"/>
      <c r="AB88" s="72"/>
      <c r="AE88" s="72"/>
      <c r="AF88" s="72"/>
      <c r="AG88" s="72"/>
    </row>
    <row r="89" spans="6:33" ht="15.75" customHeight="1">
      <c r="F89" s="72"/>
      <c r="L89" s="72"/>
      <c r="P89" s="72"/>
      <c r="Q89" s="72"/>
      <c r="R89" s="72"/>
      <c r="S89" s="72"/>
      <c r="T89" s="72"/>
      <c r="V89" s="72"/>
      <c r="X89" s="72"/>
      <c r="Z89" s="72"/>
      <c r="AB89" s="72"/>
      <c r="AE89" s="72"/>
      <c r="AF89" s="72"/>
      <c r="AG89" s="72"/>
    </row>
    <row r="90" spans="6:33" ht="15.75" customHeight="1">
      <c r="F90" s="72"/>
      <c r="L90" s="72"/>
      <c r="P90" s="72"/>
      <c r="Q90" s="72"/>
      <c r="R90" s="72"/>
      <c r="S90" s="72"/>
      <c r="T90" s="72"/>
      <c r="V90" s="72"/>
      <c r="X90" s="72"/>
      <c r="Z90" s="72"/>
      <c r="AB90" s="72"/>
      <c r="AE90" s="72"/>
      <c r="AF90" s="72"/>
      <c r="AG90" s="72"/>
    </row>
    <row r="91" spans="6:33" ht="15.75" customHeight="1">
      <c r="F91" s="72"/>
      <c r="L91" s="72"/>
      <c r="P91" s="72"/>
      <c r="Q91" s="72"/>
      <c r="R91" s="72"/>
      <c r="S91" s="72"/>
      <c r="T91" s="72"/>
      <c r="V91" s="72"/>
      <c r="X91" s="72"/>
      <c r="Z91" s="72"/>
      <c r="AB91" s="72"/>
      <c r="AE91" s="72"/>
      <c r="AF91" s="72"/>
      <c r="AG91" s="72"/>
    </row>
    <row r="92" spans="6:33" ht="15.75" customHeight="1">
      <c r="F92" s="72"/>
      <c r="L92" s="72"/>
      <c r="P92" s="72"/>
      <c r="Q92" s="72"/>
      <c r="R92" s="72"/>
      <c r="S92" s="72"/>
      <c r="T92" s="72"/>
      <c r="V92" s="72"/>
      <c r="X92" s="72"/>
      <c r="Z92" s="72"/>
      <c r="AB92" s="72"/>
      <c r="AE92" s="72"/>
      <c r="AF92" s="72"/>
      <c r="AG92" s="72"/>
    </row>
    <row r="93" spans="6:33" ht="15.75" customHeight="1">
      <c r="F93" s="72"/>
      <c r="L93" s="72"/>
      <c r="P93" s="72"/>
      <c r="Q93" s="72"/>
      <c r="R93" s="72"/>
      <c r="S93" s="72"/>
      <c r="T93" s="72"/>
      <c r="V93" s="72"/>
      <c r="X93" s="72"/>
      <c r="Z93" s="72"/>
      <c r="AB93" s="72"/>
      <c r="AE93" s="72"/>
      <c r="AF93" s="72"/>
      <c r="AG93" s="72"/>
    </row>
    <row r="94" spans="6:33" ht="15.75" customHeight="1">
      <c r="F94" s="72"/>
      <c r="L94" s="72"/>
      <c r="P94" s="72"/>
      <c r="Q94" s="72"/>
      <c r="R94" s="72"/>
      <c r="S94" s="72"/>
      <c r="T94" s="72"/>
      <c r="V94" s="72"/>
      <c r="X94" s="72"/>
      <c r="Z94" s="72"/>
      <c r="AB94" s="72"/>
      <c r="AE94" s="72"/>
      <c r="AF94" s="72"/>
      <c r="AG94" s="72"/>
    </row>
    <row r="95" spans="6:33" ht="15.75" customHeight="1">
      <c r="F95" s="72"/>
      <c r="L95" s="72"/>
      <c r="P95" s="72"/>
      <c r="Q95" s="72"/>
      <c r="R95" s="72"/>
      <c r="S95" s="72"/>
      <c r="T95" s="72"/>
      <c r="V95" s="72"/>
      <c r="X95" s="72"/>
      <c r="Z95" s="72"/>
      <c r="AB95" s="72"/>
      <c r="AE95" s="72"/>
      <c r="AF95" s="72"/>
      <c r="AG95" s="72"/>
    </row>
    <row r="96" spans="6:33" ht="15.75" customHeight="1">
      <c r="F96" s="72"/>
      <c r="L96" s="72"/>
      <c r="P96" s="72"/>
      <c r="Q96" s="72"/>
      <c r="R96" s="72"/>
      <c r="S96" s="72"/>
      <c r="T96" s="72"/>
      <c r="V96" s="72"/>
      <c r="X96" s="72"/>
      <c r="Z96" s="72"/>
      <c r="AB96" s="72"/>
      <c r="AE96" s="72"/>
      <c r="AF96" s="72"/>
      <c r="AG96" s="72"/>
    </row>
    <row r="97" spans="3:33" ht="15.75" customHeight="1">
      <c r="F97" s="72"/>
      <c r="L97" s="72"/>
      <c r="P97" s="72"/>
      <c r="Q97" s="72"/>
      <c r="R97" s="72"/>
      <c r="S97" s="72"/>
      <c r="T97" s="72"/>
      <c r="V97" s="72"/>
      <c r="X97" s="72"/>
      <c r="Z97" s="72"/>
      <c r="AB97" s="72"/>
      <c r="AE97" s="72"/>
      <c r="AF97" s="72"/>
      <c r="AG97" s="72"/>
    </row>
    <row r="98" spans="3:33" ht="15.75" hidden="1" customHeight="1">
      <c r="F98" s="72"/>
      <c r="L98" s="72"/>
      <c r="P98" s="72"/>
      <c r="Q98" s="72"/>
      <c r="R98" s="72"/>
      <c r="S98" s="72"/>
      <c r="T98" s="72"/>
      <c r="V98" s="72"/>
      <c r="X98" s="72"/>
      <c r="Z98" s="72"/>
      <c r="AB98" s="72"/>
      <c r="AE98" s="72"/>
      <c r="AF98" s="72"/>
      <c r="AG98" s="72"/>
    </row>
    <row r="99" spans="3:33" ht="15.75" hidden="1" customHeight="1">
      <c r="C99" s="157" t="s">
        <v>255</v>
      </c>
      <c r="D99" s="72"/>
      <c r="E99" s="158" t="s">
        <v>287</v>
      </c>
      <c r="F99" s="159"/>
      <c r="G99" s="160" t="s">
        <v>288</v>
      </c>
      <c r="H99" s="72"/>
      <c r="I99" s="158" t="s">
        <v>290</v>
      </c>
      <c r="J99" s="72"/>
      <c r="K99" s="72"/>
      <c r="L99" s="72"/>
      <c r="P99" s="72"/>
      <c r="Q99" s="72"/>
      <c r="R99" s="72"/>
      <c r="S99" s="72"/>
      <c r="T99" s="72"/>
      <c r="V99" s="72"/>
      <c r="X99" s="72"/>
      <c r="Z99" s="72"/>
      <c r="AB99" s="72"/>
      <c r="AE99" s="72"/>
      <c r="AF99" s="72"/>
      <c r="AG99" s="72"/>
    </row>
    <row r="100" spans="3:33" ht="15.75" hidden="1" customHeight="1">
      <c r="C100" s="161" t="s">
        <v>87</v>
      </c>
      <c r="D100" s="72"/>
      <c r="E100" s="162" t="s">
        <v>201</v>
      </c>
      <c r="F100" s="72"/>
      <c r="G100" s="162" t="s">
        <v>292</v>
      </c>
      <c r="H100" s="72"/>
      <c r="I100" s="162" t="s">
        <v>293</v>
      </c>
      <c r="J100" s="72"/>
      <c r="K100" s="72"/>
      <c r="L100" s="72"/>
      <c r="P100" s="72"/>
      <c r="Q100" s="72"/>
      <c r="R100" s="72"/>
      <c r="S100" s="72"/>
      <c r="T100" s="72"/>
      <c r="V100" s="72"/>
      <c r="X100" s="72"/>
      <c r="Z100" s="72"/>
      <c r="AB100" s="72"/>
      <c r="AE100" s="72"/>
      <c r="AF100" s="72"/>
      <c r="AG100" s="72"/>
    </row>
    <row r="101" spans="3:33" ht="15.75" hidden="1" customHeight="1">
      <c r="C101" s="161" t="s">
        <v>267</v>
      </c>
      <c r="D101" s="72"/>
      <c r="E101" s="162" t="s">
        <v>158</v>
      </c>
      <c r="F101" s="72"/>
      <c r="G101" s="162" t="s">
        <v>214</v>
      </c>
      <c r="H101" s="72"/>
      <c r="I101" s="162" t="s">
        <v>99</v>
      </c>
      <c r="J101" s="72"/>
      <c r="K101" s="72"/>
      <c r="L101" s="72"/>
      <c r="P101" s="72"/>
      <c r="Q101" s="72"/>
      <c r="R101" s="72"/>
      <c r="S101" s="72"/>
      <c r="T101" s="72"/>
      <c r="V101" s="72"/>
      <c r="X101" s="72"/>
      <c r="Z101" s="72"/>
      <c r="AB101" s="72"/>
      <c r="AE101" s="72"/>
      <c r="AF101" s="72"/>
      <c r="AG101" s="72"/>
    </row>
    <row r="102" spans="3:33" ht="15.75" hidden="1" customHeight="1">
      <c r="C102" s="161" t="s">
        <v>268</v>
      </c>
      <c r="D102" s="72"/>
      <c r="E102" s="162" t="s">
        <v>294</v>
      </c>
      <c r="F102" s="72"/>
      <c r="G102" s="162" t="s">
        <v>96</v>
      </c>
      <c r="H102" s="72"/>
      <c r="I102" s="162" t="s">
        <v>127</v>
      </c>
      <c r="J102" s="72"/>
      <c r="K102" s="72"/>
      <c r="L102" s="72"/>
      <c r="P102" s="72"/>
      <c r="Q102" s="72"/>
      <c r="R102" s="72"/>
      <c r="S102" s="72"/>
      <c r="T102" s="72"/>
      <c r="V102" s="72"/>
      <c r="X102" s="72"/>
      <c r="Z102" s="72"/>
      <c r="AB102" s="72"/>
      <c r="AE102" s="72"/>
      <c r="AF102" s="72"/>
      <c r="AG102" s="72"/>
    </row>
    <row r="103" spans="3:33" ht="15.75" hidden="1" customHeight="1">
      <c r="C103" s="161" t="s">
        <v>269</v>
      </c>
      <c r="D103" s="72"/>
      <c r="E103" s="162" t="s">
        <v>295</v>
      </c>
      <c r="F103" s="72"/>
      <c r="G103" s="162" t="s">
        <v>296</v>
      </c>
      <c r="H103" s="72"/>
      <c r="I103" s="162" t="s">
        <v>118</v>
      </c>
      <c r="J103" s="72"/>
      <c r="K103" s="72"/>
      <c r="L103" s="72"/>
      <c r="P103" s="72"/>
      <c r="Q103" s="72"/>
      <c r="R103" s="72"/>
      <c r="S103" s="72"/>
      <c r="T103" s="72"/>
      <c r="V103" s="72"/>
      <c r="X103" s="72"/>
      <c r="Z103" s="72"/>
      <c r="AB103" s="72"/>
      <c r="AE103" s="72"/>
      <c r="AF103" s="72"/>
      <c r="AG103" s="72"/>
    </row>
    <row r="104" spans="3:33" ht="15.75" hidden="1" customHeight="1">
      <c r="C104" s="161" t="s">
        <v>270</v>
      </c>
      <c r="D104" s="72"/>
      <c r="E104" s="162" t="s">
        <v>297</v>
      </c>
      <c r="F104" s="72"/>
      <c r="G104" s="163" t="s">
        <v>105</v>
      </c>
      <c r="H104" s="72"/>
      <c r="I104" s="72"/>
      <c r="J104" s="72"/>
      <c r="K104" s="72"/>
      <c r="L104" s="72"/>
      <c r="P104" s="72"/>
      <c r="Q104" s="72"/>
      <c r="R104" s="72"/>
      <c r="S104" s="72"/>
      <c r="T104" s="72"/>
      <c r="V104" s="72"/>
      <c r="X104" s="72"/>
      <c r="Z104" s="72"/>
      <c r="AB104" s="72"/>
      <c r="AE104" s="72"/>
      <c r="AF104" s="72"/>
      <c r="AG104" s="72"/>
    </row>
    <row r="105" spans="3:33" ht="15.75" hidden="1" customHeight="1">
      <c r="C105" s="161" t="s">
        <v>271</v>
      </c>
      <c r="D105" s="72"/>
      <c r="E105" s="162" t="s">
        <v>226</v>
      </c>
      <c r="F105" s="72"/>
      <c r="G105" s="72"/>
      <c r="H105" s="72"/>
      <c r="I105" s="158" t="s">
        <v>46</v>
      </c>
      <c r="J105" s="72"/>
      <c r="K105" s="72"/>
      <c r="L105" s="72"/>
      <c r="P105" s="72"/>
      <c r="Q105" s="72"/>
      <c r="R105" s="72"/>
      <c r="S105" s="72"/>
      <c r="T105" s="72"/>
      <c r="V105" s="72"/>
      <c r="X105" s="72"/>
      <c r="Z105" s="72"/>
      <c r="AB105" s="72"/>
      <c r="AE105" s="72"/>
      <c r="AF105" s="72"/>
      <c r="AG105" s="72"/>
    </row>
    <row r="106" spans="3:33" ht="15.75" hidden="1" customHeight="1">
      <c r="C106" s="161" t="s">
        <v>272</v>
      </c>
      <c r="D106" s="72"/>
      <c r="E106" s="162" t="s">
        <v>298</v>
      </c>
      <c r="F106" s="72"/>
      <c r="G106" s="160" t="s">
        <v>299</v>
      </c>
      <c r="H106" s="72"/>
      <c r="I106" s="162" t="s">
        <v>145</v>
      </c>
      <c r="J106" s="72"/>
      <c r="K106" s="72"/>
      <c r="L106" s="72"/>
      <c r="P106" s="72"/>
      <c r="Q106" s="72"/>
      <c r="R106" s="72"/>
      <c r="S106" s="72"/>
      <c r="T106" s="72"/>
      <c r="V106" s="72"/>
      <c r="X106" s="72"/>
      <c r="Z106" s="72"/>
      <c r="AB106" s="72"/>
      <c r="AE106" s="72"/>
      <c r="AF106" s="72"/>
      <c r="AG106" s="72"/>
    </row>
    <row r="107" spans="3:33" ht="15.75" hidden="1" customHeight="1">
      <c r="C107" s="161" t="s">
        <v>273</v>
      </c>
      <c r="D107" s="72"/>
      <c r="E107" s="162" t="s">
        <v>88</v>
      </c>
      <c r="F107" s="72"/>
      <c r="G107" s="162" t="s">
        <v>301</v>
      </c>
      <c r="H107" s="72"/>
      <c r="I107" s="162" t="s">
        <v>104</v>
      </c>
      <c r="J107" s="72"/>
      <c r="K107" s="72"/>
      <c r="L107" s="72"/>
      <c r="P107" s="72"/>
      <c r="Q107" s="72"/>
      <c r="R107" s="72"/>
      <c r="S107" s="72"/>
      <c r="T107" s="72"/>
      <c r="V107" s="72"/>
      <c r="X107" s="72"/>
      <c r="Z107" s="72"/>
      <c r="AB107" s="72"/>
      <c r="AE107" s="72"/>
      <c r="AF107" s="72"/>
      <c r="AG107" s="72"/>
    </row>
    <row r="108" spans="3:33" ht="15.75" hidden="1" customHeight="1">
      <c r="C108" s="161" t="s">
        <v>275</v>
      </c>
      <c r="D108" s="72"/>
      <c r="E108" s="162" t="s">
        <v>128</v>
      </c>
      <c r="F108" s="72"/>
      <c r="G108" s="162" t="s">
        <v>116</v>
      </c>
      <c r="H108" s="72"/>
      <c r="I108" s="72"/>
      <c r="J108" s="72"/>
      <c r="K108" s="72"/>
      <c r="L108" s="72"/>
      <c r="P108" s="72"/>
      <c r="Q108" s="72"/>
      <c r="R108" s="72"/>
      <c r="S108" s="72"/>
      <c r="T108" s="72"/>
      <c r="V108" s="72"/>
      <c r="X108" s="72"/>
      <c r="Z108" s="72"/>
      <c r="AB108" s="72"/>
      <c r="AE108" s="72"/>
      <c r="AF108" s="72"/>
      <c r="AG108" s="72"/>
    </row>
    <row r="109" spans="3:33" ht="15.75" hidden="1" customHeight="1">
      <c r="C109" s="161" t="s">
        <v>276</v>
      </c>
      <c r="D109" s="72"/>
      <c r="E109" s="162" t="s">
        <v>302</v>
      </c>
      <c r="F109" s="72"/>
      <c r="G109" s="162" t="s">
        <v>98</v>
      </c>
      <c r="H109" s="72"/>
      <c r="I109" s="164" t="s">
        <v>303</v>
      </c>
      <c r="J109" s="72"/>
      <c r="K109" s="72"/>
      <c r="L109" s="72"/>
      <c r="P109" s="72"/>
      <c r="Q109" s="72"/>
      <c r="R109" s="72"/>
      <c r="S109" s="72"/>
      <c r="T109" s="72"/>
      <c r="V109" s="72"/>
      <c r="X109" s="72"/>
      <c r="Z109" s="72"/>
      <c r="AB109" s="72"/>
      <c r="AE109" s="72"/>
      <c r="AF109" s="72"/>
      <c r="AG109" s="72"/>
    </row>
    <row r="110" spans="3:33" ht="15.75" hidden="1" customHeight="1">
      <c r="C110" s="161" t="s">
        <v>274</v>
      </c>
      <c r="D110" s="72"/>
      <c r="E110" s="162" t="s">
        <v>304</v>
      </c>
      <c r="F110" s="72"/>
      <c r="G110" s="162" t="s">
        <v>215</v>
      </c>
      <c r="H110" s="72"/>
      <c r="I110" s="165">
        <v>15</v>
      </c>
      <c r="J110" s="166">
        <v>30</v>
      </c>
      <c r="K110" s="72"/>
      <c r="L110" s="72"/>
      <c r="P110" s="72"/>
      <c r="Q110" s="72"/>
      <c r="R110" s="72"/>
      <c r="S110" s="72"/>
      <c r="T110" s="72"/>
      <c r="V110" s="72"/>
      <c r="X110" s="72"/>
      <c r="Z110" s="72"/>
      <c r="AB110" s="72"/>
      <c r="AE110" s="72"/>
      <c r="AF110" s="72"/>
      <c r="AG110" s="72"/>
    </row>
    <row r="111" spans="3:33" ht="15.75" hidden="1" customHeight="1">
      <c r="C111" s="161" t="s">
        <v>277</v>
      </c>
      <c r="D111" s="72"/>
      <c r="E111" s="162" t="s">
        <v>305</v>
      </c>
      <c r="F111" s="72"/>
      <c r="G111" s="162" t="s">
        <v>117</v>
      </c>
      <c r="H111" s="72"/>
      <c r="I111" s="165">
        <v>0</v>
      </c>
      <c r="J111" s="166">
        <v>0</v>
      </c>
      <c r="K111" s="72"/>
      <c r="L111" s="72"/>
      <c r="P111" s="72"/>
      <c r="Q111" s="72"/>
      <c r="R111" s="72"/>
      <c r="S111" s="72"/>
      <c r="T111" s="72"/>
      <c r="V111" s="72"/>
      <c r="X111" s="72"/>
      <c r="Z111" s="72"/>
      <c r="AB111" s="72"/>
      <c r="AE111" s="72"/>
      <c r="AF111" s="72"/>
      <c r="AG111" s="72"/>
    </row>
    <row r="112" spans="3:33" ht="15.75" hidden="1" customHeight="1">
      <c r="C112" s="161" t="s">
        <v>278</v>
      </c>
      <c r="D112" s="72"/>
      <c r="E112" s="162" t="s">
        <v>306</v>
      </c>
      <c r="F112" s="72"/>
      <c r="G112" s="162" t="s">
        <v>106</v>
      </c>
      <c r="H112" s="72"/>
      <c r="I112" s="167">
        <v>10</v>
      </c>
      <c r="J112" s="72"/>
      <c r="K112" s="72"/>
      <c r="L112" s="72"/>
      <c r="P112" s="72"/>
      <c r="Q112" s="72"/>
      <c r="R112" s="72"/>
      <c r="S112" s="72"/>
      <c r="T112" s="72"/>
      <c r="V112" s="72"/>
      <c r="X112" s="72"/>
      <c r="Z112" s="72"/>
      <c r="AB112" s="72"/>
      <c r="AE112" s="72"/>
      <c r="AF112" s="72"/>
      <c r="AG112" s="72"/>
    </row>
    <row r="113" spans="3:33" ht="15.75" hidden="1" customHeight="1">
      <c r="C113" s="161" t="s">
        <v>279</v>
      </c>
      <c r="D113" s="72"/>
      <c r="E113" s="162" t="s">
        <v>307</v>
      </c>
      <c r="F113" s="72"/>
      <c r="G113" s="162" t="s">
        <v>108</v>
      </c>
      <c r="H113" s="72"/>
      <c r="I113" s="168">
        <v>5</v>
      </c>
      <c r="J113" s="72"/>
      <c r="K113" s="72"/>
      <c r="L113" s="72"/>
      <c r="P113" s="72"/>
      <c r="Q113" s="72"/>
      <c r="R113" s="72"/>
      <c r="S113" s="72"/>
      <c r="T113" s="72"/>
      <c r="V113" s="72"/>
      <c r="X113" s="72"/>
      <c r="Z113" s="72"/>
      <c r="AB113" s="72"/>
      <c r="AE113" s="72"/>
      <c r="AF113" s="72"/>
      <c r="AG113" s="72"/>
    </row>
    <row r="114" spans="3:33" ht="15.75" hidden="1" customHeight="1">
      <c r="C114" s="72"/>
      <c r="D114" s="72"/>
      <c r="E114" s="162" t="s">
        <v>309</v>
      </c>
      <c r="F114" s="72"/>
      <c r="G114" s="162" t="s">
        <v>310</v>
      </c>
      <c r="H114" s="72"/>
      <c r="I114" s="167">
        <v>0</v>
      </c>
      <c r="J114" s="72"/>
      <c r="K114" s="72"/>
      <c r="L114" s="72"/>
      <c r="P114" s="72"/>
      <c r="Q114" s="72"/>
      <c r="R114" s="72"/>
      <c r="S114" s="72"/>
      <c r="T114" s="72"/>
      <c r="V114" s="72"/>
      <c r="X114" s="72"/>
      <c r="Z114" s="72"/>
      <c r="AB114" s="72"/>
      <c r="AE114" s="72"/>
      <c r="AF114" s="72"/>
      <c r="AG114" s="72"/>
    </row>
    <row r="115" spans="3:33" ht="15.75" hidden="1" customHeight="1">
      <c r="C115" s="157" t="s">
        <v>311</v>
      </c>
      <c r="D115" s="72"/>
      <c r="E115" s="162" t="s">
        <v>312</v>
      </c>
      <c r="F115" s="72"/>
      <c r="G115" s="162" t="s">
        <v>313</v>
      </c>
      <c r="H115" s="72"/>
      <c r="I115" s="72"/>
      <c r="J115" s="72"/>
      <c r="K115" s="72"/>
      <c r="L115" s="72"/>
      <c r="P115" s="72"/>
      <c r="Q115" s="72"/>
      <c r="R115" s="72"/>
      <c r="S115" s="72"/>
      <c r="T115" s="72"/>
      <c r="V115" s="72"/>
      <c r="X115" s="72"/>
      <c r="Z115" s="72"/>
      <c r="AB115" s="72"/>
      <c r="AE115" s="72"/>
      <c r="AF115" s="72"/>
      <c r="AG115" s="72"/>
    </row>
    <row r="116" spans="3:33" ht="15.75" hidden="1" customHeight="1">
      <c r="C116" s="161" t="s">
        <v>257</v>
      </c>
      <c r="D116" s="72"/>
      <c r="E116" s="162" t="s">
        <v>314</v>
      </c>
      <c r="F116" s="72"/>
      <c r="G116" s="162" t="s">
        <v>315</v>
      </c>
      <c r="H116" s="72"/>
      <c r="I116" s="160" t="s">
        <v>316</v>
      </c>
      <c r="J116" s="72"/>
      <c r="K116" s="72"/>
      <c r="L116" s="72"/>
      <c r="P116" s="72"/>
      <c r="Q116" s="72"/>
      <c r="R116" s="72"/>
      <c r="S116" s="72"/>
      <c r="T116" s="72"/>
      <c r="V116" s="72"/>
      <c r="X116" s="72"/>
      <c r="Z116" s="72"/>
      <c r="AB116" s="72"/>
      <c r="AE116" s="72"/>
      <c r="AF116" s="72"/>
      <c r="AG116" s="72"/>
    </row>
    <row r="117" spans="3:33" ht="15.75" hidden="1" customHeight="1">
      <c r="C117" s="161" t="s">
        <v>318</v>
      </c>
      <c r="D117" s="72"/>
      <c r="E117" s="162" t="s">
        <v>235</v>
      </c>
      <c r="F117" s="72"/>
      <c r="G117" s="72"/>
      <c r="H117" s="72"/>
      <c r="I117" s="162" t="s">
        <v>115</v>
      </c>
      <c r="J117" s="72"/>
      <c r="K117" s="72"/>
      <c r="L117" s="72"/>
      <c r="P117" s="72"/>
      <c r="Q117" s="72"/>
      <c r="R117" s="72"/>
      <c r="S117" s="72"/>
      <c r="T117" s="72"/>
      <c r="V117" s="72"/>
      <c r="X117" s="72"/>
      <c r="Z117" s="72"/>
      <c r="AB117" s="72"/>
      <c r="AE117" s="72"/>
      <c r="AF117" s="72"/>
      <c r="AG117" s="72"/>
    </row>
    <row r="118" spans="3:33" ht="15.75" hidden="1" customHeight="1">
      <c r="C118" s="161" t="s">
        <v>259</v>
      </c>
      <c r="D118" s="72"/>
      <c r="E118" s="72"/>
      <c r="F118" s="72"/>
      <c r="G118" s="72"/>
      <c r="H118" s="72"/>
      <c r="I118" s="162" t="s">
        <v>317</v>
      </c>
      <c r="J118" s="72"/>
      <c r="K118" s="72"/>
      <c r="L118" s="72"/>
      <c r="P118" s="72"/>
      <c r="Q118" s="72"/>
      <c r="R118" s="72"/>
      <c r="S118" s="72"/>
      <c r="T118" s="72"/>
      <c r="V118" s="72"/>
      <c r="X118" s="72"/>
      <c r="Z118" s="72"/>
      <c r="AB118" s="72"/>
      <c r="AE118" s="72"/>
      <c r="AF118" s="72"/>
      <c r="AG118" s="72"/>
    </row>
    <row r="119" spans="3:33" ht="15.75" hidden="1" customHeight="1">
      <c r="C119" s="161" t="s">
        <v>321</v>
      </c>
      <c r="D119" s="72"/>
      <c r="E119" s="164" t="s">
        <v>319</v>
      </c>
      <c r="F119" s="72"/>
      <c r="G119" s="160" t="s">
        <v>60</v>
      </c>
      <c r="H119" s="72"/>
      <c r="I119" s="162" t="s">
        <v>320</v>
      </c>
      <c r="J119" s="72"/>
      <c r="K119" s="72"/>
      <c r="L119" s="72"/>
      <c r="P119" s="72"/>
      <c r="Q119" s="72"/>
      <c r="R119" s="72"/>
      <c r="S119" s="72"/>
      <c r="T119" s="72"/>
      <c r="V119" s="72"/>
      <c r="X119" s="72"/>
      <c r="Z119" s="72"/>
      <c r="AB119" s="72"/>
      <c r="AE119" s="72"/>
      <c r="AF119" s="72"/>
      <c r="AG119" s="72"/>
    </row>
    <row r="120" spans="3:33" ht="15.75" hidden="1" customHeight="1">
      <c r="C120" s="161" t="s">
        <v>163</v>
      </c>
      <c r="D120" s="72"/>
      <c r="E120" s="169" t="s">
        <v>216</v>
      </c>
      <c r="F120" s="72"/>
      <c r="G120" s="162" t="s">
        <v>114</v>
      </c>
      <c r="H120" s="72"/>
      <c r="I120" s="170"/>
      <c r="J120" s="72"/>
      <c r="K120" s="72"/>
      <c r="L120" s="72"/>
      <c r="P120" s="72"/>
      <c r="Q120" s="72"/>
      <c r="R120" s="72"/>
      <c r="S120" s="72"/>
      <c r="T120" s="72"/>
      <c r="V120" s="72"/>
      <c r="X120" s="72"/>
      <c r="Z120" s="72"/>
      <c r="AB120" s="72"/>
      <c r="AE120" s="72"/>
      <c r="AF120" s="72"/>
      <c r="AG120" s="72"/>
    </row>
    <row r="121" spans="3:33" ht="15.75" hidden="1" customHeight="1">
      <c r="C121" s="161" t="s">
        <v>94</v>
      </c>
      <c r="D121" s="72"/>
      <c r="E121" s="169" t="s">
        <v>100</v>
      </c>
      <c r="F121" s="72"/>
      <c r="G121" s="162" t="s">
        <v>324</v>
      </c>
      <c r="H121" s="159"/>
      <c r="I121" s="171" t="s">
        <v>325</v>
      </c>
      <c r="J121" s="72"/>
      <c r="K121" s="72"/>
      <c r="L121" s="72"/>
      <c r="P121" s="72"/>
      <c r="Q121" s="72"/>
      <c r="R121" s="72"/>
      <c r="S121" s="72"/>
      <c r="T121" s="72"/>
      <c r="V121" s="72"/>
      <c r="X121" s="72"/>
      <c r="Z121" s="72"/>
      <c r="AB121" s="72"/>
      <c r="AE121" s="72"/>
      <c r="AF121" s="72"/>
      <c r="AG121" s="72"/>
    </row>
    <row r="122" spans="3:33" ht="15.75" hidden="1" customHeight="1">
      <c r="C122" s="161" t="s">
        <v>331</v>
      </c>
      <c r="D122" s="72"/>
      <c r="E122" s="169" t="s">
        <v>328</v>
      </c>
      <c r="F122" s="72"/>
      <c r="G122" s="162" t="s">
        <v>329</v>
      </c>
      <c r="H122" s="159"/>
      <c r="I122" s="172" t="s">
        <v>106</v>
      </c>
      <c r="J122" s="72"/>
      <c r="K122" s="72"/>
      <c r="L122" s="72"/>
      <c r="P122" s="72"/>
      <c r="Q122" s="72"/>
      <c r="R122" s="72"/>
      <c r="S122" s="72"/>
      <c r="T122" s="72"/>
      <c r="V122" s="72"/>
      <c r="X122" s="72"/>
      <c r="Z122" s="72"/>
      <c r="AB122" s="72"/>
      <c r="AE122" s="72"/>
      <c r="AF122" s="72"/>
      <c r="AG122" s="72"/>
    </row>
    <row r="123" spans="3:33" ht="15.75" hidden="1" customHeight="1">
      <c r="C123" s="161" t="s">
        <v>332</v>
      </c>
      <c r="D123" s="72"/>
      <c r="E123" s="72"/>
      <c r="F123" s="72"/>
      <c r="G123" s="72"/>
      <c r="H123" s="159"/>
      <c r="I123" s="162" t="s">
        <v>108</v>
      </c>
      <c r="J123" s="72"/>
      <c r="K123" s="72"/>
      <c r="L123" s="72"/>
      <c r="P123" s="72"/>
      <c r="Q123" s="72"/>
      <c r="R123" s="72"/>
      <c r="S123" s="72"/>
      <c r="T123" s="72"/>
      <c r="V123" s="72"/>
      <c r="X123" s="72"/>
      <c r="Z123" s="72"/>
      <c r="AB123" s="72"/>
      <c r="AE123" s="72"/>
      <c r="AF123" s="72"/>
      <c r="AG123" s="72"/>
    </row>
    <row r="124" spans="3:33" ht="15.75" hidden="1" customHeight="1">
      <c r="C124" s="161" t="s">
        <v>334</v>
      </c>
      <c r="D124" s="72"/>
      <c r="E124" s="72"/>
      <c r="F124" s="72"/>
      <c r="G124" s="72"/>
      <c r="H124" s="72"/>
      <c r="I124" s="72"/>
      <c r="J124" s="72"/>
      <c r="K124" s="72"/>
      <c r="L124" s="72"/>
      <c r="P124" s="72"/>
      <c r="Q124" s="72"/>
      <c r="R124" s="72"/>
      <c r="S124" s="72"/>
      <c r="T124" s="72"/>
      <c r="V124" s="72"/>
      <c r="X124" s="72"/>
      <c r="Z124" s="72"/>
      <c r="AB124" s="72"/>
      <c r="AE124" s="72"/>
      <c r="AF124" s="72"/>
      <c r="AG124" s="72"/>
    </row>
    <row r="125" spans="3:33" ht="15.75" hidden="1" customHeight="1">
      <c r="C125" s="161" t="s">
        <v>335</v>
      </c>
      <c r="D125" s="72"/>
      <c r="E125" s="72"/>
      <c r="F125" s="72"/>
      <c r="G125" s="72"/>
      <c r="H125" s="72"/>
      <c r="I125" s="72"/>
      <c r="J125" s="72"/>
      <c r="K125" s="72"/>
      <c r="L125" s="72"/>
      <c r="P125" s="72"/>
      <c r="Q125" s="72"/>
      <c r="R125" s="72"/>
      <c r="S125" s="72"/>
      <c r="T125" s="72"/>
      <c r="V125" s="72"/>
      <c r="X125" s="72"/>
      <c r="Z125" s="72"/>
      <c r="AB125" s="72"/>
      <c r="AE125" s="72"/>
      <c r="AF125" s="72"/>
      <c r="AG125" s="72"/>
    </row>
    <row r="126" spans="3:33" ht="15.75" hidden="1" customHeight="1">
      <c r="C126" s="161" t="s">
        <v>213</v>
      </c>
      <c r="D126" s="72"/>
      <c r="E126" s="72"/>
      <c r="F126" s="72"/>
      <c r="G126" s="72"/>
      <c r="H126" s="72"/>
      <c r="I126" s="72"/>
      <c r="J126" s="72"/>
      <c r="K126" s="72"/>
      <c r="L126" s="72"/>
      <c r="P126" s="72"/>
      <c r="Q126" s="72"/>
      <c r="R126" s="72"/>
      <c r="S126" s="72"/>
      <c r="T126" s="72"/>
      <c r="V126" s="72"/>
      <c r="X126" s="72"/>
      <c r="Z126" s="72"/>
      <c r="AB126" s="72"/>
      <c r="AE126" s="72"/>
      <c r="AF126" s="72"/>
      <c r="AG126" s="72"/>
    </row>
    <row r="127" spans="3:33" ht="15.75" hidden="1" customHeight="1">
      <c r="C127" s="161" t="s">
        <v>340</v>
      </c>
      <c r="D127" s="72"/>
      <c r="E127" s="72"/>
      <c r="F127" s="72"/>
      <c r="G127" s="72"/>
      <c r="H127" s="72"/>
      <c r="I127" s="72"/>
      <c r="J127" s="72"/>
      <c r="K127" s="72"/>
      <c r="L127" s="72"/>
      <c r="P127" s="72"/>
      <c r="Q127" s="72"/>
      <c r="R127" s="72"/>
      <c r="S127" s="72"/>
      <c r="T127" s="72"/>
      <c r="V127" s="72"/>
      <c r="X127" s="72"/>
      <c r="Z127" s="72"/>
      <c r="AB127" s="72"/>
      <c r="AE127" s="72"/>
      <c r="AF127" s="72"/>
      <c r="AG127" s="72"/>
    </row>
    <row r="128" spans="3:33" ht="15.75" hidden="1" customHeight="1">
      <c r="C128" s="161" t="s">
        <v>265</v>
      </c>
      <c r="D128" s="72"/>
      <c r="E128" s="72"/>
      <c r="F128" s="72"/>
      <c r="G128" s="72"/>
      <c r="H128" s="72"/>
      <c r="I128" s="72"/>
      <c r="J128" s="72"/>
      <c r="K128" s="72"/>
      <c r="L128" s="72"/>
      <c r="P128" s="72"/>
      <c r="Q128" s="72"/>
      <c r="R128" s="72"/>
      <c r="S128" s="72"/>
      <c r="T128" s="72"/>
      <c r="V128" s="72"/>
      <c r="X128" s="72"/>
      <c r="Z128" s="72"/>
      <c r="AB128" s="72"/>
      <c r="AE128" s="72"/>
      <c r="AF128" s="72"/>
      <c r="AG128" s="72"/>
    </row>
    <row r="129" spans="3:33" ht="15.75" customHeight="1">
      <c r="C129" s="72"/>
      <c r="D129" s="72"/>
      <c r="E129" s="72"/>
      <c r="F129" s="72"/>
      <c r="G129" s="72"/>
      <c r="H129" s="72"/>
      <c r="I129" s="72"/>
      <c r="J129" s="72"/>
      <c r="K129" s="72"/>
      <c r="L129" s="72"/>
      <c r="P129" s="72"/>
      <c r="Q129" s="72"/>
      <c r="R129" s="72"/>
      <c r="S129" s="72"/>
      <c r="T129" s="72"/>
      <c r="V129" s="72"/>
      <c r="X129" s="72"/>
      <c r="Z129" s="72"/>
      <c r="AB129" s="72"/>
      <c r="AE129" s="72"/>
      <c r="AF129" s="72"/>
      <c r="AG129" s="72"/>
    </row>
    <row r="130" spans="3:33" ht="15.75" customHeight="1">
      <c r="C130" s="72"/>
      <c r="D130" s="72"/>
      <c r="E130" s="72"/>
      <c r="F130" s="72"/>
      <c r="G130" s="72"/>
      <c r="H130" s="72"/>
      <c r="I130" s="72"/>
      <c r="J130" s="72"/>
      <c r="K130" s="72"/>
      <c r="L130" s="72"/>
      <c r="P130" s="72"/>
      <c r="Q130" s="72"/>
      <c r="R130" s="72"/>
      <c r="S130" s="72"/>
      <c r="T130" s="72"/>
      <c r="V130" s="72"/>
      <c r="X130" s="72"/>
      <c r="Z130" s="72"/>
      <c r="AB130" s="72"/>
      <c r="AE130" s="72"/>
      <c r="AF130" s="72"/>
      <c r="AG130" s="72"/>
    </row>
    <row r="131" spans="3:33" ht="15.75" customHeight="1">
      <c r="F131" s="72"/>
      <c r="L131" s="72"/>
      <c r="P131" s="72"/>
      <c r="Q131" s="72"/>
      <c r="R131" s="72"/>
      <c r="S131" s="72"/>
      <c r="T131" s="72"/>
      <c r="V131" s="72"/>
      <c r="X131" s="72"/>
      <c r="Z131" s="72"/>
      <c r="AB131" s="72"/>
      <c r="AE131" s="72"/>
      <c r="AF131" s="72"/>
      <c r="AG131" s="72"/>
    </row>
    <row r="132" spans="3:33" ht="15.75" customHeight="1">
      <c r="F132" s="72"/>
      <c r="L132" s="72"/>
      <c r="P132" s="72"/>
      <c r="Q132" s="72"/>
      <c r="R132" s="72"/>
      <c r="S132" s="72"/>
      <c r="T132" s="72"/>
      <c r="V132" s="72"/>
      <c r="X132" s="72"/>
      <c r="Z132" s="72"/>
      <c r="AB132" s="72"/>
      <c r="AE132" s="72"/>
      <c r="AF132" s="72"/>
      <c r="AG132" s="72"/>
    </row>
    <row r="133" spans="3:33" ht="15.75" customHeight="1">
      <c r="F133" s="72"/>
      <c r="L133" s="72"/>
      <c r="P133" s="72"/>
      <c r="Q133" s="72"/>
      <c r="R133" s="72"/>
      <c r="S133" s="72"/>
      <c r="T133" s="72"/>
      <c r="V133" s="72"/>
      <c r="X133" s="72"/>
      <c r="Z133" s="72"/>
      <c r="AB133" s="72"/>
      <c r="AE133" s="72"/>
      <c r="AF133" s="72"/>
      <c r="AG133" s="72"/>
    </row>
    <row r="134" spans="3:33" ht="15.75" customHeight="1">
      <c r="F134" s="72"/>
      <c r="L134" s="72"/>
      <c r="P134" s="72"/>
      <c r="Q134" s="72"/>
      <c r="R134" s="72"/>
      <c r="S134" s="72"/>
      <c r="T134" s="72"/>
      <c r="V134" s="72"/>
      <c r="X134" s="72"/>
      <c r="Z134" s="72"/>
      <c r="AB134" s="72"/>
      <c r="AE134" s="72"/>
      <c r="AF134" s="72"/>
      <c r="AG134" s="72"/>
    </row>
    <row r="135" spans="3:33" ht="15.75" customHeight="1">
      <c r="F135" s="72"/>
      <c r="L135" s="72"/>
      <c r="P135" s="72"/>
      <c r="Q135" s="72"/>
      <c r="R135" s="72"/>
      <c r="S135" s="72"/>
      <c r="T135" s="72"/>
      <c r="V135" s="72"/>
      <c r="X135" s="72"/>
      <c r="Z135" s="72"/>
      <c r="AB135" s="72"/>
      <c r="AE135" s="72"/>
      <c r="AF135" s="72"/>
      <c r="AG135" s="72"/>
    </row>
    <row r="136" spans="3:33" ht="15.75" customHeight="1">
      <c r="F136" s="72"/>
      <c r="L136" s="72"/>
      <c r="P136" s="72"/>
      <c r="Q136" s="72"/>
      <c r="R136" s="72"/>
      <c r="S136" s="72"/>
      <c r="T136" s="72"/>
      <c r="V136" s="72"/>
      <c r="X136" s="72"/>
      <c r="Z136" s="72"/>
      <c r="AB136" s="72"/>
      <c r="AE136" s="72"/>
      <c r="AF136" s="72"/>
      <c r="AG136" s="72"/>
    </row>
    <row r="137" spans="3:33" ht="15.75" customHeight="1">
      <c r="F137" s="72"/>
      <c r="L137" s="72"/>
      <c r="P137" s="72"/>
      <c r="Q137" s="72"/>
      <c r="R137" s="72"/>
      <c r="S137" s="72"/>
      <c r="T137" s="72"/>
      <c r="V137" s="72"/>
      <c r="X137" s="72"/>
      <c r="Z137" s="72"/>
      <c r="AB137" s="72"/>
      <c r="AE137" s="72"/>
      <c r="AF137" s="72"/>
      <c r="AG137" s="72"/>
    </row>
    <row r="138" spans="3:33" ht="15.75" customHeight="1">
      <c r="F138" s="72"/>
      <c r="L138" s="72"/>
      <c r="P138" s="72"/>
      <c r="Q138" s="72"/>
      <c r="R138" s="72"/>
      <c r="S138" s="72"/>
      <c r="T138" s="72"/>
      <c r="V138" s="72"/>
      <c r="X138" s="72"/>
      <c r="Z138" s="72"/>
      <c r="AB138" s="72"/>
      <c r="AE138" s="72"/>
      <c r="AF138" s="72"/>
      <c r="AG138" s="72"/>
    </row>
    <row r="139" spans="3:33" ht="15.75" customHeight="1">
      <c r="F139" s="72"/>
      <c r="L139" s="72"/>
      <c r="P139" s="72"/>
      <c r="Q139" s="72"/>
      <c r="R139" s="72"/>
      <c r="S139" s="72"/>
      <c r="T139" s="72"/>
      <c r="V139" s="72"/>
      <c r="X139" s="72"/>
      <c r="Z139" s="72"/>
      <c r="AB139" s="72"/>
      <c r="AE139" s="72"/>
      <c r="AF139" s="72"/>
      <c r="AG139" s="72"/>
    </row>
    <row r="140" spans="3:33" ht="15.75" customHeight="1">
      <c r="F140" s="72"/>
      <c r="L140" s="72"/>
      <c r="P140" s="72"/>
      <c r="Q140" s="72"/>
      <c r="R140" s="72"/>
      <c r="S140" s="72"/>
      <c r="T140" s="72"/>
      <c r="V140" s="72"/>
      <c r="X140" s="72"/>
      <c r="Z140" s="72"/>
      <c r="AB140" s="72"/>
      <c r="AE140" s="72"/>
      <c r="AF140" s="72"/>
      <c r="AG140" s="72"/>
    </row>
    <row r="141" spans="3:33" ht="15.75" customHeight="1">
      <c r="F141" s="72"/>
      <c r="L141" s="72"/>
      <c r="P141" s="72"/>
      <c r="Q141" s="72"/>
      <c r="R141" s="72"/>
      <c r="S141" s="72"/>
      <c r="T141" s="72"/>
      <c r="V141" s="72"/>
      <c r="X141" s="72"/>
      <c r="Z141" s="72"/>
      <c r="AB141" s="72"/>
      <c r="AE141" s="72"/>
      <c r="AF141" s="72"/>
      <c r="AG141" s="72"/>
    </row>
    <row r="142" spans="3:33" ht="15.75" customHeight="1">
      <c r="F142" s="72"/>
      <c r="L142" s="72"/>
      <c r="P142" s="72"/>
      <c r="Q142" s="72"/>
      <c r="R142" s="72"/>
      <c r="S142" s="72"/>
      <c r="T142" s="72"/>
      <c r="V142" s="72"/>
      <c r="X142" s="72"/>
      <c r="Z142" s="72"/>
      <c r="AB142" s="72"/>
      <c r="AE142" s="72"/>
      <c r="AF142" s="72"/>
      <c r="AG142" s="72"/>
    </row>
    <row r="143" spans="3:33" ht="15.75" customHeight="1">
      <c r="F143" s="72"/>
      <c r="L143" s="72"/>
      <c r="P143" s="72"/>
      <c r="Q143" s="72"/>
      <c r="R143" s="72"/>
      <c r="S143" s="72"/>
      <c r="T143" s="72"/>
      <c r="V143" s="72"/>
      <c r="X143" s="72"/>
      <c r="Z143" s="72"/>
      <c r="AB143" s="72"/>
      <c r="AE143" s="72"/>
      <c r="AF143" s="72"/>
      <c r="AG143" s="72"/>
    </row>
    <row r="144" spans="3:33" ht="15.75" customHeight="1">
      <c r="F144" s="72"/>
      <c r="L144" s="72"/>
      <c r="P144" s="72"/>
      <c r="Q144" s="72"/>
      <c r="R144" s="72"/>
      <c r="S144" s="72"/>
      <c r="T144" s="72"/>
      <c r="V144" s="72"/>
      <c r="X144" s="72"/>
      <c r="Z144" s="72"/>
      <c r="AB144" s="72"/>
      <c r="AE144" s="72"/>
      <c r="AF144" s="72"/>
      <c r="AG144" s="72"/>
    </row>
    <row r="145" spans="6:33" ht="15.75" customHeight="1">
      <c r="F145" s="72"/>
      <c r="L145" s="72"/>
      <c r="P145" s="72"/>
      <c r="Q145" s="72"/>
      <c r="R145" s="72"/>
      <c r="S145" s="72"/>
      <c r="T145" s="72"/>
      <c r="V145" s="72"/>
      <c r="X145" s="72"/>
      <c r="Z145" s="72"/>
      <c r="AB145" s="72"/>
      <c r="AE145" s="72"/>
      <c r="AF145" s="72"/>
      <c r="AG145" s="72"/>
    </row>
    <row r="146" spans="6:33" ht="15.75" customHeight="1">
      <c r="F146" s="72"/>
      <c r="L146" s="72"/>
      <c r="P146" s="72"/>
      <c r="Q146" s="72"/>
      <c r="R146" s="72"/>
      <c r="S146" s="72"/>
      <c r="T146" s="72"/>
      <c r="V146" s="72"/>
      <c r="X146" s="72"/>
      <c r="Z146" s="72"/>
      <c r="AB146" s="72"/>
      <c r="AE146" s="72"/>
      <c r="AF146" s="72"/>
      <c r="AG146" s="72"/>
    </row>
    <row r="147" spans="6:33" ht="15.75" customHeight="1">
      <c r="F147" s="72"/>
      <c r="L147" s="72"/>
      <c r="P147" s="72"/>
      <c r="Q147" s="72"/>
      <c r="R147" s="72"/>
      <c r="S147" s="72"/>
      <c r="T147" s="72"/>
      <c r="V147" s="72"/>
      <c r="X147" s="72"/>
      <c r="Z147" s="72"/>
      <c r="AB147" s="72"/>
      <c r="AE147" s="72"/>
      <c r="AF147" s="72"/>
      <c r="AG147" s="72"/>
    </row>
    <row r="148" spans="6:33" ht="15.75" customHeight="1">
      <c r="F148" s="72"/>
      <c r="L148" s="72"/>
      <c r="P148" s="72"/>
      <c r="Q148" s="72"/>
      <c r="R148" s="72"/>
      <c r="S148" s="72"/>
      <c r="T148" s="72"/>
      <c r="V148" s="72"/>
      <c r="X148" s="72"/>
      <c r="Z148" s="72"/>
      <c r="AB148" s="72"/>
      <c r="AE148" s="72"/>
      <c r="AF148" s="72"/>
      <c r="AG148" s="72"/>
    </row>
    <row r="149" spans="6:33" ht="15.75" customHeight="1">
      <c r="F149" s="72"/>
      <c r="L149" s="72"/>
      <c r="P149" s="72"/>
      <c r="Q149" s="72"/>
      <c r="R149" s="72"/>
      <c r="S149" s="72"/>
      <c r="T149" s="72"/>
      <c r="V149" s="72"/>
      <c r="X149" s="72"/>
      <c r="Z149" s="72"/>
      <c r="AB149" s="72"/>
      <c r="AE149" s="72"/>
      <c r="AF149" s="72"/>
      <c r="AG149" s="72"/>
    </row>
    <row r="150" spans="6:33" ht="15.75" customHeight="1">
      <c r="F150" s="72"/>
      <c r="L150" s="72"/>
      <c r="P150" s="72"/>
      <c r="Q150" s="72"/>
      <c r="R150" s="72"/>
      <c r="S150" s="72"/>
      <c r="T150" s="72"/>
      <c r="V150" s="72"/>
      <c r="X150" s="72"/>
      <c r="Z150" s="72"/>
      <c r="AB150" s="72"/>
      <c r="AE150" s="72"/>
      <c r="AF150" s="72"/>
      <c r="AG150" s="72"/>
    </row>
    <row r="151" spans="6:33" ht="15.75" customHeight="1">
      <c r="F151" s="72"/>
      <c r="L151" s="72"/>
      <c r="P151" s="72"/>
      <c r="Q151" s="72"/>
      <c r="R151" s="72"/>
      <c r="S151" s="72"/>
      <c r="T151" s="72"/>
      <c r="V151" s="72"/>
      <c r="X151" s="72"/>
      <c r="Z151" s="72"/>
      <c r="AB151" s="72"/>
      <c r="AE151" s="72"/>
      <c r="AF151" s="72"/>
      <c r="AG151" s="72"/>
    </row>
    <row r="152" spans="6:33" ht="15.75" customHeight="1">
      <c r="F152" s="72"/>
      <c r="L152" s="72"/>
      <c r="P152" s="72"/>
      <c r="Q152" s="72"/>
      <c r="R152" s="72"/>
      <c r="S152" s="72"/>
      <c r="T152" s="72"/>
      <c r="V152" s="72"/>
      <c r="X152" s="72"/>
      <c r="Z152" s="72"/>
      <c r="AB152" s="72"/>
      <c r="AE152" s="72"/>
      <c r="AF152" s="72"/>
      <c r="AG152" s="72"/>
    </row>
    <row r="153" spans="6:33" ht="15.75" customHeight="1">
      <c r="F153" s="72"/>
      <c r="L153" s="72"/>
      <c r="P153" s="72"/>
      <c r="Q153" s="72"/>
      <c r="R153" s="72"/>
      <c r="S153" s="72"/>
      <c r="T153" s="72"/>
      <c r="V153" s="72"/>
      <c r="X153" s="72"/>
      <c r="Z153" s="72"/>
      <c r="AB153" s="72"/>
      <c r="AE153" s="72"/>
      <c r="AF153" s="72"/>
      <c r="AG153" s="72"/>
    </row>
    <row r="154" spans="6:33" ht="15.75" customHeight="1">
      <c r="F154" s="72"/>
      <c r="L154" s="72"/>
      <c r="P154" s="72"/>
      <c r="Q154" s="72"/>
      <c r="R154" s="72"/>
      <c r="S154" s="72"/>
      <c r="T154" s="72"/>
      <c r="V154" s="72"/>
      <c r="X154" s="72"/>
      <c r="Z154" s="72"/>
      <c r="AB154" s="72"/>
      <c r="AE154" s="72"/>
      <c r="AF154" s="72"/>
      <c r="AG154" s="72"/>
    </row>
    <row r="155" spans="6:33" ht="15.75" customHeight="1">
      <c r="F155" s="72"/>
      <c r="L155" s="72"/>
      <c r="P155" s="72"/>
      <c r="Q155" s="72"/>
      <c r="R155" s="72"/>
      <c r="S155" s="72"/>
      <c r="T155" s="72"/>
      <c r="V155" s="72"/>
      <c r="X155" s="72"/>
      <c r="Z155" s="72"/>
      <c r="AB155" s="72"/>
      <c r="AE155" s="72"/>
      <c r="AF155" s="72"/>
      <c r="AG155" s="72"/>
    </row>
    <row r="156" spans="6:33" ht="15.75" customHeight="1">
      <c r="F156" s="72"/>
      <c r="L156" s="72"/>
      <c r="P156" s="72"/>
      <c r="Q156" s="72"/>
      <c r="R156" s="72"/>
      <c r="S156" s="72"/>
      <c r="T156" s="72"/>
      <c r="V156" s="72"/>
      <c r="X156" s="72"/>
      <c r="Z156" s="72"/>
      <c r="AB156" s="72"/>
      <c r="AE156" s="72"/>
      <c r="AF156" s="72"/>
      <c r="AG156" s="72"/>
    </row>
    <row r="157" spans="6:33" ht="15.75" customHeight="1">
      <c r="F157" s="72"/>
      <c r="L157" s="72"/>
      <c r="P157" s="72"/>
      <c r="Q157" s="72"/>
      <c r="R157" s="72"/>
      <c r="S157" s="72"/>
      <c r="T157" s="72"/>
      <c r="V157" s="72"/>
      <c r="X157" s="72"/>
      <c r="Z157" s="72"/>
      <c r="AB157" s="72"/>
      <c r="AE157" s="72"/>
      <c r="AF157" s="72"/>
      <c r="AG157" s="72"/>
    </row>
    <row r="158" spans="6:33" ht="15.75" customHeight="1">
      <c r="F158" s="72"/>
      <c r="L158" s="72"/>
      <c r="P158" s="72"/>
      <c r="Q158" s="72"/>
      <c r="R158" s="72"/>
      <c r="S158" s="72"/>
      <c r="T158" s="72"/>
      <c r="V158" s="72"/>
      <c r="X158" s="72"/>
      <c r="Z158" s="72"/>
      <c r="AB158" s="72"/>
      <c r="AE158" s="72"/>
      <c r="AF158" s="72"/>
      <c r="AG158" s="72"/>
    </row>
    <row r="159" spans="6:33" ht="15.75" customHeight="1">
      <c r="F159" s="72"/>
      <c r="L159" s="72"/>
      <c r="P159" s="72"/>
      <c r="Q159" s="72"/>
      <c r="R159" s="72"/>
      <c r="S159" s="72"/>
      <c r="T159" s="72"/>
      <c r="V159" s="72"/>
      <c r="X159" s="72"/>
      <c r="Z159" s="72"/>
      <c r="AB159" s="72"/>
      <c r="AE159" s="72"/>
      <c r="AF159" s="72"/>
      <c r="AG159" s="72"/>
    </row>
    <row r="160" spans="6:33" ht="15.75" customHeight="1">
      <c r="F160" s="72"/>
      <c r="L160" s="72"/>
      <c r="P160" s="72"/>
      <c r="Q160" s="72"/>
      <c r="R160" s="72"/>
      <c r="S160" s="72"/>
      <c r="T160" s="72"/>
      <c r="V160" s="72"/>
      <c r="X160" s="72"/>
      <c r="Z160" s="72"/>
      <c r="AB160" s="72"/>
      <c r="AE160" s="72"/>
      <c r="AF160" s="72"/>
      <c r="AG160" s="72"/>
    </row>
    <row r="161" spans="6:33" ht="15.75" customHeight="1">
      <c r="F161" s="72"/>
      <c r="L161" s="72"/>
      <c r="P161" s="72"/>
      <c r="Q161" s="72"/>
      <c r="R161" s="72"/>
      <c r="S161" s="72"/>
      <c r="T161" s="72"/>
      <c r="V161" s="72"/>
      <c r="X161" s="72"/>
      <c r="Z161" s="72"/>
      <c r="AB161" s="72"/>
      <c r="AE161" s="72"/>
      <c r="AF161" s="72"/>
      <c r="AG161" s="72"/>
    </row>
    <row r="162" spans="6:33" ht="15.75" customHeight="1">
      <c r="F162" s="72"/>
      <c r="L162" s="72"/>
      <c r="P162" s="72"/>
      <c r="Q162" s="72"/>
      <c r="R162" s="72"/>
      <c r="S162" s="72"/>
      <c r="T162" s="72"/>
      <c r="V162" s="72"/>
      <c r="X162" s="72"/>
      <c r="Z162" s="72"/>
      <c r="AB162" s="72"/>
      <c r="AE162" s="72"/>
      <c r="AF162" s="72"/>
      <c r="AG162" s="72"/>
    </row>
    <row r="163" spans="6:33" ht="15.75" customHeight="1">
      <c r="F163" s="72"/>
      <c r="L163" s="72"/>
      <c r="P163" s="72"/>
      <c r="Q163" s="72"/>
      <c r="R163" s="72"/>
      <c r="S163" s="72"/>
      <c r="T163" s="72"/>
      <c r="V163" s="72"/>
      <c r="X163" s="72"/>
      <c r="Z163" s="72"/>
      <c r="AB163" s="72"/>
      <c r="AE163" s="72"/>
      <c r="AF163" s="72"/>
      <c r="AG163" s="72"/>
    </row>
    <row r="164" spans="6:33" ht="15.75" customHeight="1">
      <c r="F164" s="72"/>
      <c r="L164" s="72"/>
      <c r="P164" s="72"/>
      <c r="Q164" s="72"/>
      <c r="R164" s="72"/>
      <c r="S164" s="72"/>
      <c r="T164" s="72"/>
      <c r="V164" s="72"/>
      <c r="X164" s="72"/>
      <c r="Z164" s="72"/>
      <c r="AB164" s="72"/>
      <c r="AE164" s="72"/>
      <c r="AF164" s="72"/>
      <c r="AG164" s="72"/>
    </row>
    <row r="165" spans="6:33" ht="15.75" customHeight="1">
      <c r="F165" s="72"/>
      <c r="L165" s="72"/>
      <c r="P165" s="72"/>
      <c r="Q165" s="72"/>
      <c r="R165" s="72"/>
      <c r="S165" s="72"/>
      <c r="T165" s="72"/>
      <c r="V165" s="72"/>
      <c r="X165" s="72"/>
      <c r="Z165" s="72"/>
      <c r="AB165" s="72"/>
      <c r="AE165" s="72"/>
      <c r="AF165" s="72"/>
      <c r="AG165" s="72"/>
    </row>
    <row r="166" spans="6:33" ht="15.75" customHeight="1">
      <c r="F166" s="72"/>
      <c r="L166" s="72"/>
      <c r="P166" s="72"/>
      <c r="Q166" s="72"/>
      <c r="R166" s="72"/>
      <c r="S166" s="72"/>
      <c r="T166" s="72"/>
      <c r="V166" s="72"/>
      <c r="X166" s="72"/>
      <c r="Z166" s="72"/>
      <c r="AB166" s="72"/>
      <c r="AE166" s="72"/>
      <c r="AF166" s="72"/>
      <c r="AG166" s="72"/>
    </row>
    <row r="167" spans="6:33" ht="15.75" customHeight="1">
      <c r="F167" s="72"/>
      <c r="L167" s="72"/>
      <c r="P167" s="72"/>
      <c r="Q167" s="72"/>
      <c r="R167" s="72"/>
      <c r="S167" s="72"/>
      <c r="T167" s="72"/>
      <c r="V167" s="72"/>
      <c r="X167" s="72"/>
      <c r="Z167" s="72"/>
      <c r="AB167" s="72"/>
      <c r="AE167" s="72"/>
      <c r="AF167" s="72"/>
      <c r="AG167" s="72"/>
    </row>
    <row r="168" spans="6:33" ht="15.75" customHeight="1">
      <c r="F168" s="72"/>
      <c r="L168" s="72"/>
      <c r="P168" s="72"/>
      <c r="Q168" s="72"/>
      <c r="R168" s="72"/>
      <c r="S168" s="72"/>
      <c r="T168" s="72"/>
      <c r="V168" s="72"/>
      <c r="X168" s="72"/>
      <c r="Z168" s="72"/>
      <c r="AB168" s="72"/>
      <c r="AE168" s="72"/>
      <c r="AF168" s="72"/>
      <c r="AG168" s="72"/>
    </row>
    <row r="169" spans="6:33" ht="15.75" customHeight="1">
      <c r="F169" s="72"/>
      <c r="L169" s="72"/>
      <c r="P169" s="72"/>
      <c r="Q169" s="72"/>
      <c r="R169" s="72"/>
      <c r="S169" s="72"/>
      <c r="T169" s="72"/>
      <c r="V169" s="72"/>
      <c r="X169" s="72"/>
      <c r="Z169" s="72"/>
      <c r="AB169" s="72"/>
      <c r="AE169" s="72"/>
      <c r="AF169" s="72"/>
      <c r="AG169" s="72"/>
    </row>
    <row r="170" spans="6:33" ht="15.75" customHeight="1">
      <c r="F170" s="72"/>
      <c r="L170" s="72"/>
      <c r="P170" s="72"/>
      <c r="Q170" s="72"/>
      <c r="R170" s="72"/>
      <c r="S170" s="72"/>
      <c r="T170" s="72"/>
      <c r="V170" s="72"/>
      <c r="X170" s="72"/>
      <c r="Z170" s="72"/>
      <c r="AB170" s="72"/>
      <c r="AE170" s="72"/>
      <c r="AF170" s="72"/>
      <c r="AG170" s="72"/>
    </row>
    <row r="171" spans="6:33" ht="15.75" customHeight="1">
      <c r="F171" s="72"/>
      <c r="L171" s="72"/>
      <c r="P171" s="72"/>
      <c r="Q171" s="72"/>
      <c r="R171" s="72"/>
      <c r="S171" s="72"/>
      <c r="T171" s="72"/>
      <c r="V171" s="72"/>
      <c r="X171" s="72"/>
      <c r="Z171" s="72"/>
      <c r="AB171" s="72"/>
      <c r="AE171" s="72"/>
      <c r="AF171" s="72"/>
      <c r="AG171" s="72"/>
    </row>
    <row r="172" spans="6:33" ht="15.75" customHeight="1">
      <c r="F172" s="72"/>
      <c r="L172" s="72"/>
      <c r="P172" s="72"/>
      <c r="Q172" s="72"/>
      <c r="R172" s="72"/>
      <c r="S172" s="72"/>
      <c r="T172" s="72"/>
      <c r="V172" s="72"/>
      <c r="X172" s="72"/>
      <c r="Z172" s="72"/>
      <c r="AB172" s="72"/>
      <c r="AE172" s="72"/>
      <c r="AF172" s="72"/>
      <c r="AG172" s="72"/>
    </row>
    <row r="173" spans="6:33" ht="15.75" customHeight="1">
      <c r="F173" s="72"/>
      <c r="L173" s="72"/>
      <c r="P173" s="72"/>
      <c r="Q173" s="72"/>
      <c r="R173" s="72"/>
      <c r="S173" s="72"/>
      <c r="T173" s="72"/>
      <c r="V173" s="72"/>
      <c r="X173" s="72"/>
      <c r="Z173" s="72"/>
      <c r="AB173" s="72"/>
      <c r="AE173" s="72"/>
      <c r="AF173" s="72"/>
      <c r="AG173" s="72"/>
    </row>
    <row r="174" spans="6:33" ht="15.75" customHeight="1">
      <c r="F174" s="72"/>
      <c r="L174" s="72"/>
      <c r="P174" s="72"/>
      <c r="Q174" s="72"/>
      <c r="R174" s="72"/>
      <c r="S174" s="72"/>
      <c r="T174" s="72"/>
      <c r="V174" s="72"/>
      <c r="X174" s="72"/>
      <c r="Z174" s="72"/>
      <c r="AB174" s="72"/>
      <c r="AE174" s="72"/>
      <c r="AF174" s="72"/>
      <c r="AG174" s="72"/>
    </row>
    <row r="175" spans="6:33" ht="15.75" customHeight="1">
      <c r="F175" s="72"/>
      <c r="L175" s="72"/>
      <c r="P175" s="72"/>
      <c r="Q175" s="72"/>
      <c r="R175" s="72"/>
      <c r="S175" s="72"/>
      <c r="T175" s="72"/>
      <c r="V175" s="72"/>
      <c r="X175" s="72"/>
      <c r="Z175" s="72"/>
      <c r="AB175" s="72"/>
      <c r="AE175" s="72"/>
      <c r="AF175" s="72"/>
      <c r="AG175" s="72"/>
    </row>
    <row r="176" spans="6:33" ht="15.75" customHeight="1">
      <c r="F176" s="72"/>
      <c r="L176" s="72"/>
      <c r="P176" s="72"/>
      <c r="Q176" s="72"/>
      <c r="R176" s="72"/>
      <c r="S176" s="72"/>
      <c r="T176" s="72"/>
      <c r="V176" s="72"/>
      <c r="X176" s="72"/>
      <c r="Z176" s="72"/>
      <c r="AB176" s="72"/>
      <c r="AE176" s="72"/>
      <c r="AF176" s="72"/>
      <c r="AG176" s="72"/>
    </row>
    <row r="177" spans="6:33" ht="15.75" customHeight="1">
      <c r="F177" s="72"/>
      <c r="L177" s="72"/>
      <c r="P177" s="72"/>
      <c r="Q177" s="72"/>
      <c r="R177" s="72"/>
      <c r="S177" s="72"/>
      <c r="T177" s="72"/>
      <c r="V177" s="72"/>
      <c r="X177" s="72"/>
      <c r="Z177" s="72"/>
      <c r="AB177" s="72"/>
      <c r="AE177" s="72"/>
      <c r="AF177" s="72"/>
      <c r="AG177" s="72"/>
    </row>
    <row r="178" spans="6:33" ht="15.75" customHeight="1">
      <c r="F178" s="72"/>
      <c r="L178" s="72"/>
      <c r="P178" s="72"/>
      <c r="Q178" s="72"/>
      <c r="R178" s="72"/>
      <c r="S178" s="72"/>
      <c r="T178" s="72"/>
      <c r="V178" s="72"/>
      <c r="X178" s="72"/>
      <c r="Z178" s="72"/>
      <c r="AB178" s="72"/>
      <c r="AE178" s="72"/>
      <c r="AF178" s="72"/>
      <c r="AG178" s="72"/>
    </row>
    <row r="179" spans="6:33" ht="15.75" customHeight="1">
      <c r="F179" s="72"/>
      <c r="L179" s="72"/>
      <c r="P179" s="72"/>
      <c r="Q179" s="72"/>
      <c r="R179" s="72"/>
      <c r="S179" s="72"/>
      <c r="T179" s="72"/>
      <c r="V179" s="72"/>
      <c r="X179" s="72"/>
      <c r="Z179" s="72"/>
      <c r="AB179" s="72"/>
      <c r="AE179" s="72"/>
      <c r="AF179" s="72"/>
      <c r="AG179" s="72"/>
    </row>
    <row r="180" spans="6:33" ht="15.75" customHeight="1">
      <c r="F180" s="72"/>
      <c r="L180" s="72"/>
      <c r="P180" s="72"/>
      <c r="Q180" s="72"/>
      <c r="R180" s="72"/>
      <c r="S180" s="72"/>
      <c r="T180" s="72"/>
      <c r="V180" s="72"/>
      <c r="X180" s="72"/>
      <c r="Z180" s="72"/>
      <c r="AB180" s="72"/>
      <c r="AE180" s="72"/>
      <c r="AF180" s="72"/>
      <c r="AG180" s="72"/>
    </row>
    <row r="181" spans="6:33" ht="15.75" customHeight="1">
      <c r="F181" s="72"/>
      <c r="L181" s="72"/>
      <c r="P181" s="72"/>
      <c r="Q181" s="72"/>
      <c r="R181" s="72"/>
      <c r="S181" s="72"/>
      <c r="T181" s="72"/>
      <c r="V181" s="72"/>
      <c r="X181" s="72"/>
      <c r="Z181" s="72"/>
      <c r="AB181" s="72"/>
      <c r="AE181" s="72"/>
      <c r="AF181" s="72"/>
      <c r="AG181" s="72"/>
    </row>
    <row r="182" spans="6:33" ht="15.75" customHeight="1">
      <c r="F182" s="72"/>
      <c r="L182" s="72"/>
      <c r="P182" s="72"/>
      <c r="Q182" s="72"/>
      <c r="R182" s="72"/>
      <c r="S182" s="72"/>
      <c r="T182" s="72"/>
      <c r="V182" s="72"/>
      <c r="X182" s="72"/>
      <c r="Z182" s="72"/>
      <c r="AB182" s="72"/>
      <c r="AE182" s="72"/>
      <c r="AF182" s="72"/>
      <c r="AG182" s="72"/>
    </row>
    <row r="183" spans="6:33" ht="15.75" customHeight="1">
      <c r="F183" s="72"/>
      <c r="L183" s="72"/>
      <c r="P183" s="72"/>
      <c r="Q183" s="72"/>
      <c r="R183" s="72"/>
      <c r="S183" s="72"/>
      <c r="T183" s="72"/>
      <c r="V183" s="72"/>
      <c r="X183" s="72"/>
      <c r="Z183" s="72"/>
      <c r="AB183" s="72"/>
      <c r="AE183" s="72"/>
      <c r="AF183" s="72"/>
      <c r="AG183" s="72"/>
    </row>
    <row r="184" spans="6:33" ht="15.75" customHeight="1">
      <c r="F184" s="72"/>
      <c r="L184" s="72"/>
      <c r="P184" s="72"/>
      <c r="Q184" s="72"/>
      <c r="R184" s="72"/>
      <c r="S184" s="72"/>
      <c r="T184" s="72"/>
      <c r="V184" s="72"/>
      <c r="X184" s="72"/>
      <c r="Z184" s="72"/>
      <c r="AB184" s="72"/>
      <c r="AE184" s="72"/>
      <c r="AF184" s="72"/>
      <c r="AG184" s="72"/>
    </row>
    <row r="185" spans="6:33" ht="15.75" customHeight="1">
      <c r="F185" s="72"/>
      <c r="L185" s="72"/>
      <c r="P185" s="72"/>
      <c r="Q185" s="72"/>
      <c r="R185" s="72"/>
      <c r="S185" s="72"/>
      <c r="T185" s="72"/>
      <c r="V185" s="72"/>
      <c r="X185" s="72"/>
      <c r="Z185" s="72"/>
      <c r="AB185" s="72"/>
      <c r="AE185" s="72"/>
      <c r="AF185" s="72"/>
      <c r="AG185" s="72"/>
    </row>
    <row r="186" spans="6:33" ht="15.75" customHeight="1">
      <c r="F186" s="72"/>
      <c r="L186" s="72"/>
      <c r="P186" s="72"/>
      <c r="Q186" s="72"/>
      <c r="R186" s="72"/>
      <c r="S186" s="72"/>
      <c r="T186" s="72"/>
      <c r="V186" s="72"/>
      <c r="X186" s="72"/>
      <c r="Z186" s="72"/>
      <c r="AB186" s="72"/>
      <c r="AE186" s="72"/>
      <c r="AF186" s="72"/>
      <c r="AG186" s="72"/>
    </row>
    <row r="187" spans="6:33" ht="15.75" customHeight="1">
      <c r="F187" s="72"/>
      <c r="L187" s="72"/>
      <c r="P187" s="72"/>
      <c r="Q187" s="72"/>
      <c r="R187" s="72"/>
      <c r="S187" s="72"/>
      <c r="T187" s="72"/>
      <c r="V187" s="72"/>
      <c r="X187" s="72"/>
      <c r="Z187" s="72"/>
      <c r="AB187" s="72"/>
      <c r="AE187" s="72"/>
      <c r="AF187" s="72"/>
      <c r="AG187" s="72"/>
    </row>
    <row r="188" spans="6:33" ht="15.75" customHeight="1">
      <c r="F188" s="72"/>
      <c r="L188" s="72"/>
      <c r="P188" s="72"/>
      <c r="Q188" s="72"/>
      <c r="R188" s="72"/>
      <c r="S188" s="72"/>
      <c r="T188" s="72"/>
      <c r="V188" s="72"/>
      <c r="X188" s="72"/>
      <c r="Z188" s="72"/>
      <c r="AB188" s="72"/>
      <c r="AE188" s="72"/>
      <c r="AF188" s="72"/>
      <c r="AG188" s="72"/>
    </row>
    <row r="189" spans="6:33" ht="15.75" customHeight="1">
      <c r="F189" s="72"/>
      <c r="L189" s="72"/>
      <c r="P189" s="72"/>
      <c r="Q189" s="72"/>
      <c r="R189" s="72"/>
      <c r="S189" s="72"/>
      <c r="T189" s="72"/>
      <c r="V189" s="72"/>
      <c r="X189" s="72"/>
      <c r="Z189" s="72"/>
      <c r="AB189" s="72"/>
      <c r="AE189" s="72"/>
      <c r="AF189" s="72"/>
      <c r="AG189" s="72"/>
    </row>
    <row r="190" spans="6:33" ht="15.75" customHeight="1">
      <c r="F190" s="72"/>
      <c r="L190" s="72"/>
      <c r="P190" s="72"/>
      <c r="Q190" s="72"/>
      <c r="R190" s="72"/>
      <c r="S190" s="72"/>
      <c r="T190" s="72"/>
      <c r="V190" s="72"/>
      <c r="X190" s="72"/>
      <c r="Z190" s="72"/>
      <c r="AB190" s="72"/>
      <c r="AE190" s="72"/>
      <c r="AF190" s="72"/>
      <c r="AG190" s="72"/>
    </row>
    <row r="191" spans="6:33" ht="15.75" customHeight="1">
      <c r="F191" s="72"/>
      <c r="L191" s="72"/>
      <c r="P191" s="72"/>
      <c r="Q191" s="72"/>
      <c r="R191" s="72"/>
      <c r="S191" s="72"/>
      <c r="T191" s="72"/>
      <c r="V191" s="72"/>
      <c r="X191" s="72"/>
      <c r="Z191" s="72"/>
      <c r="AB191" s="72"/>
      <c r="AE191" s="72"/>
      <c r="AF191" s="72"/>
      <c r="AG191" s="72"/>
    </row>
    <row r="192" spans="6:33" ht="15.75" customHeight="1">
      <c r="F192" s="72"/>
      <c r="L192" s="72"/>
      <c r="P192" s="72"/>
      <c r="Q192" s="72"/>
      <c r="R192" s="72"/>
      <c r="S192" s="72"/>
      <c r="T192" s="72"/>
      <c r="V192" s="72"/>
      <c r="X192" s="72"/>
      <c r="Z192" s="72"/>
      <c r="AB192" s="72"/>
      <c r="AE192" s="72"/>
      <c r="AF192" s="72"/>
      <c r="AG192" s="72"/>
    </row>
    <row r="193" spans="6:33" ht="15.75" customHeight="1">
      <c r="F193" s="72"/>
      <c r="L193" s="72"/>
      <c r="P193" s="72"/>
      <c r="Q193" s="72"/>
      <c r="R193" s="72"/>
      <c r="S193" s="72"/>
      <c r="T193" s="72"/>
      <c r="V193" s="72"/>
      <c r="X193" s="72"/>
      <c r="Z193" s="72"/>
      <c r="AB193" s="72"/>
      <c r="AE193" s="72"/>
      <c r="AF193" s="72"/>
      <c r="AG193" s="72"/>
    </row>
    <row r="194" spans="6:33" ht="15.75" customHeight="1">
      <c r="F194" s="72"/>
      <c r="L194" s="72"/>
      <c r="P194" s="72"/>
      <c r="Q194" s="72"/>
      <c r="R194" s="72"/>
      <c r="S194" s="72"/>
      <c r="T194" s="72"/>
      <c r="V194" s="72"/>
      <c r="X194" s="72"/>
      <c r="Z194" s="72"/>
      <c r="AB194" s="72"/>
      <c r="AE194" s="72"/>
      <c r="AF194" s="72"/>
      <c r="AG194" s="72"/>
    </row>
    <row r="195" spans="6:33" ht="15.75" customHeight="1">
      <c r="F195" s="72"/>
      <c r="L195" s="72"/>
      <c r="P195" s="72"/>
      <c r="Q195" s="72"/>
      <c r="R195" s="72"/>
      <c r="S195" s="72"/>
      <c r="T195" s="72"/>
      <c r="V195" s="72"/>
      <c r="X195" s="72"/>
      <c r="Z195" s="72"/>
      <c r="AB195" s="72"/>
      <c r="AE195" s="72"/>
      <c r="AF195" s="72"/>
      <c r="AG195" s="72"/>
    </row>
    <row r="196" spans="6:33" ht="15.75" customHeight="1">
      <c r="F196" s="72"/>
      <c r="L196" s="72"/>
      <c r="P196" s="72"/>
      <c r="Q196" s="72"/>
      <c r="R196" s="72"/>
      <c r="S196" s="72"/>
      <c r="T196" s="72"/>
      <c r="V196" s="72"/>
      <c r="X196" s="72"/>
      <c r="Z196" s="72"/>
      <c r="AB196" s="72"/>
      <c r="AE196" s="72"/>
      <c r="AF196" s="72"/>
      <c r="AG196" s="72"/>
    </row>
    <row r="197" spans="6:33" ht="15.75" customHeight="1">
      <c r="F197" s="72"/>
      <c r="L197" s="72"/>
      <c r="P197" s="72"/>
      <c r="Q197" s="72"/>
      <c r="R197" s="72"/>
      <c r="S197" s="72"/>
      <c r="T197" s="72"/>
      <c r="V197" s="72"/>
      <c r="X197" s="72"/>
      <c r="Z197" s="72"/>
      <c r="AB197" s="72"/>
      <c r="AE197" s="72"/>
      <c r="AF197" s="72"/>
      <c r="AG197" s="72"/>
    </row>
    <row r="198" spans="6:33" ht="15.75" customHeight="1">
      <c r="F198" s="72"/>
      <c r="L198" s="72"/>
      <c r="P198" s="72"/>
      <c r="Q198" s="72"/>
      <c r="R198" s="72"/>
      <c r="S198" s="72"/>
      <c r="T198" s="72"/>
      <c r="V198" s="72"/>
      <c r="X198" s="72"/>
      <c r="Z198" s="72"/>
      <c r="AB198" s="72"/>
      <c r="AE198" s="72"/>
      <c r="AF198" s="72"/>
      <c r="AG198" s="72"/>
    </row>
    <row r="199" spans="6:33" ht="15.75" customHeight="1">
      <c r="F199" s="72"/>
      <c r="L199" s="72"/>
      <c r="P199" s="72"/>
      <c r="Q199" s="72"/>
      <c r="R199" s="72"/>
      <c r="S199" s="72"/>
      <c r="T199" s="72"/>
      <c r="V199" s="72"/>
      <c r="X199" s="72"/>
      <c r="Z199" s="72"/>
      <c r="AB199" s="72"/>
      <c r="AE199" s="72"/>
      <c r="AF199" s="72"/>
      <c r="AG199" s="72"/>
    </row>
    <row r="200" spans="6:33" ht="15.75" customHeight="1">
      <c r="F200" s="72"/>
      <c r="L200" s="72"/>
      <c r="P200" s="72"/>
      <c r="Q200" s="72"/>
      <c r="R200" s="72"/>
      <c r="S200" s="72"/>
      <c r="T200" s="72"/>
      <c r="V200" s="72"/>
      <c r="X200" s="72"/>
      <c r="Z200" s="72"/>
      <c r="AB200" s="72"/>
      <c r="AE200" s="72"/>
      <c r="AF200" s="72"/>
      <c r="AG200" s="72"/>
    </row>
    <row r="201" spans="6:33" ht="15.75" customHeight="1">
      <c r="F201" s="72"/>
      <c r="L201" s="72"/>
      <c r="P201" s="72"/>
      <c r="Q201" s="72"/>
      <c r="R201" s="72"/>
      <c r="S201" s="72"/>
      <c r="T201" s="72"/>
      <c r="V201" s="72"/>
      <c r="X201" s="72"/>
      <c r="Z201" s="72"/>
      <c r="AB201" s="72"/>
      <c r="AE201" s="72"/>
      <c r="AF201" s="72"/>
      <c r="AG201" s="72"/>
    </row>
    <row r="202" spans="6:33" ht="15.75" customHeight="1">
      <c r="F202" s="72"/>
      <c r="L202" s="72"/>
      <c r="P202" s="72"/>
      <c r="Q202" s="72"/>
      <c r="R202" s="72"/>
      <c r="S202" s="72"/>
      <c r="T202" s="72"/>
      <c r="V202" s="72"/>
      <c r="X202" s="72"/>
      <c r="Z202" s="72"/>
      <c r="AB202" s="72"/>
      <c r="AE202" s="72"/>
      <c r="AF202" s="72"/>
      <c r="AG202" s="72"/>
    </row>
    <row r="203" spans="6:33" ht="15.75" customHeight="1">
      <c r="F203" s="72"/>
      <c r="L203" s="72"/>
      <c r="P203" s="72"/>
      <c r="Q203" s="72"/>
      <c r="R203" s="72"/>
      <c r="S203" s="72"/>
      <c r="T203" s="72"/>
      <c r="V203" s="72"/>
      <c r="X203" s="72"/>
      <c r="Z203" s="72"/>
      <c r="AB203" s="72"/>
      <c r="AE203" s="72"/>
      <c r="AF203" s="72"/>
      <c r="AG203" s="72"/>
    </row>
    <row r="204" spans="6:33" ht="15.75" customHeight="1">
      <c r="F204" s="72"/>
      <c r="L204" s="72"/>
      <c r="P204" s="72"/>
      <c r="Q204" s="72"/>
      <c r="R204" s="72"/>
      <c r="S204" s="72"/>
      <c r="T204" s="72"/>
      <c r="V204" s="72"/>
      <c r="X204" s="72"/>
      <c r="Z204" s="72"/>
      <c r="AB204" s="72"/>
      <c r="AE204" s="72"/>
      <c r="AF204" s="72"/>
      <c r="AG204" s="72"/>
    </row>
    <row r="205" spans="6:33" ht="15.75" customHeight="1">
      <c r="F205" s="72"/>
      <c r="L205" s="72"/>
      <c r="P205" s="72"/>
      <c r="Q205" s="72"/>
      <c r="R205" s="72"/>
      <c r="S205" s="72"/>
      <c r="T205" s="72"/>
      <c r="V205" s="72"/>
      <c r="X205" s="72"/>
      <c r="Z205" s="72"/>
      <c r="AB205" s="72"/>
      <c r="AE205" s="72"/>
      <c r="AF205" s="72"/>
      <c r="AG205" s="72"/>
    </row>
    <row r="206" spans="6:33" ht="15.75" customHeight="1">
      <c r="F206" s="72"/>
      <c r="L206" s="72"/>
      <c r="P206" s="72"/>
      <c r="Q206" s="72"/>
      <c r="R206" s="72"/>
      <c r="S206" s="72"/>
      <c r="T206" s="72"/>
      <c r="V206" s="72"/>
      <c r="X206" s="72"/>
      <c r="Z206" s="72"/>
      <c r="AB206" s="72"/>
      <c r="AE206" s="72"/>
      <c r="AF206" s="72"/>
      <c r="AG206" s="72"/>
    </row>
    <row r="207" spans="6:33" ht="15.75" customHeight="1">
      <c r="F207" s="72"/>
      <c r="L207" s="72"/>
      <c r="P207" s="72"/>
      <c r="Q207" s="72"/>
      <c r="R207" s="72"/>
      <c r="S207" s="72"/>
      <c r="T207" s="72"/>
      <c r="V207" s="72"/>
      <c r="X207" s="72"/>
      <c r="Z207" s="72"/>
      <c r="AB207" s="72"/>
      <c r="AE207" s="72"/>
      <c r="AF207" s="72"/>
      <c r="AG207" s="72"/>
    </row>
    <row r="208" spans="6:33" ht="15.75" customHeight="1">
      <c r="F208" s="72"/>
      <c r="L208" s="72"/>
      <c r="P208" s="72"/>
      <c r="Q208" s="72"/>
      <c r="R208" s="72"/>
      <c r="S208" s="72"/>
      <c r="T208" s="72"/>
      <c r="V208" s="72"/>
      <c r="X208" s="72"/>
      <c r="Z208" s="72"/>
      <c r="AB208" s="72"/>
      <c r="AE208" s="72"/>
      <c r="AF208" s="72"/>
      <c r="AG208" s="72"/>
    </row>
    <row r="209" spans="6:33" ht="15.75" customHeight="1">
      <c r="F209" s="72"/>
      <c r="L209" s="72"/>
      <c r="P209" s="72"/>
      <c r="Q209" s="72"/>
      <c r="R209" s="72"/>
      <c r="S209" s="72"/>
      <c r="T209" s="72"/>
      <c r="V209" s="72"/>
      <c r="X209" s="72"/>
      <c r="Z209" s="72"/>
      <c r="AB209" s="72"/>
      <c r="AE209" s="72"/>
      <c r="AF209" s="72"/>
      <c r="AG209" s="72"/>
    </row>
    <row r="210" spans="6:33" ht="15.75" customHeight="1">
      <c r="F210" s="72"/>
      <c r="L210" s="72"/>
      <c r="P210" s="72"/>
      <c r="Q210" s="72"/>
      <c r="R210" s="72"/>
      <c r="S210" s="72"/>
      <c r="T210" s="72"/>
      <c r="V210" s="72"/>
      <c r="X210" s="72"/>
      <c r="Z210" s="72"/>
      <c r="AB210" s="72"/>
      <c r="AE210" s="72"/>
      <c r="AF210" s="72"/>
      <c r="AG210" s="72"/>
    </row>
    <row r="211" spans="6:33" ht="15.75" customHeight="1">
      <c r="F211" s="72"/>
      <c r="L211" s="72"/>
      <c r="P211" s="72"/>
      <c r="Q211" s="72"/>
      <c r="R211" s="72"/>
      <c r="S211" s="72"/>
      <c r="T211" s="72"/>
      <c r="V211" s="72"/>
      <c r="X211" s="72"/>
      <c r="Z211" s="72"/>
      <c r="AB211" s="72"/>
      <c r="AE211" s="72"/>
      <c r="AF211" s="72"/>
      <c r="AG211" s="72"/>
    </row>
    <row r="212" spans="6:33" ht="15.75" customHeight="1">
      <c r="F212" s="72"/>
      <c r="L212" s="72"/>
      <c r="P212" s="72"/>
      <c r="Q212" s="72"/>
      <c r="R212" s="72"/>
      <c r="S212" s="72"/>
      <c r="T212" s="72"/>
      <c r="V212" s="72"/>
      <c r="X212" s="72"/>
      <c r="Z212" s="72"/>
      <c r="AB212" s="72"/>
      <c r="AE212" s="72"/>
      <c r="AF212" s="72"/>
      <c r="AG212" s="72"/>
    </row>
    <row r="213" spans="6:33" ht="15.75" customHeight="1">
      <c r="F213" s="72"/>
      <c r="L213" s="72"/>
      <c r="P213" s="72"/>
      <c r="Q213" s="72"/>
      <c r="R213" s="72"/>
      <c r="S213" s="72"/>
      <c r="T213" s="72"/>
      <c r="V213" s="72"/>
      <c r="X213" s="72"/>
      <c r="Z213" s="72"/>
      <c r="AB213" s="72"/>
      <c r="AE213" s="72"/>
      <c r="AF213" s="72"/>
      <c r="AG213" s="72"/>
    </row>
    <row r="214" spans="6:33" ht="15.75" customHeight="1">
      <c r="F214" s="72"/>
      <c r="L214" s="72"/>
      <c r="P214" s="72"/>
      <c r="Q214" s="72"/>
      <c r="R214" s="72"/>
      <c r="S214" s="72"/>
      <c r="T214" s="72"/>
      <c r="V214" s="72"/>
      <c r="X214" s="72"/>
      <c r="Z214" s="72"/>
      <c r="AB214" s="72"/>
      <c r="AE214" s="72"/>
      <c r="AF214" s="72"/>
      <c r="AG214" s="72"/>
    </row>
    <row r="215" spans="6:33" ht="15.75" customHeight="1">
      <c r="F215" s="72"/>
      <c r="L215" s="72"/>
      <c r="P215" s="72"/>
      <c r="Q215" s="72"/>
      <c r="R215" s="72"/>
      <c r="S215" s="72"/>
      <c r="T215" s="72"/>
      <c r="V215" s="72"/>
      <c r="X215" s="72"/>
      <c r="Z215" s="72"/>
      <c r="AB215" s="72"/>
      <c r="AE215" s="72"/>
      <c r="AF215" s="72"/>
      <c r="AG215" s="72"/>
    </row>
    <row r="216" spans="6:33" ht="15.75" customHeight="1">
      <c r="F216" s="72"/>
      <c r="L216" s="72"/>
      <c r="P216" s="72"/>
      <c r="Q216" s="72"/>
      <c r="R216" s="72"/>
      <c r="S216" s="72"/>
      <c r="T216" s="72"/>
      <c r="V216" s="72"/>
      <c r="X216" s="72"/>
      <c r="Z216" s="72"/>
      <c r="AB216" s="72"/>
      <c r="AE216" s="72"/>
      <c r="AF216" s="72"/>
      <c r="AG216" s="72"/>
    </row>
    <row r="217" spans="6:33" ht="15.75" customHeight="1">
      <c r="F217" s="72"/>
      <c r="L217" s="72"/>
      <c r="P217" s="72"/>
      <c r="Q217" s="72"/>
      <c r="R217" s="72"/>
      <c r="S217" s="72"/>
      <c r="T217" s="72"/>
      <c r="V217" s="72"/>
      <c r="X217" s="72"/>
      <c r="Z217" s="72"/>
      <c r="AB217" s="72"/>
      <c r="AE217" s="72"/>
      <c r="AF217" s="72"/>
      <c r="AG217" s="72"/>
    </row>
    <row r="218" spans="6:33" ht="15.75" customHeight="1">
      <c r="F218" s="72"/>
      <c r="L218" s="72"/>
      <c r="P218" s="72"/>
      <c r="Q218" s="72"/>
      <c r="R218" s="72"/>
      <c r="S218" s="72"/>
      <c r="T218" s="72"/>
      <c r="V218" s="72"/>
      <c r="X218" s="72"/>
      <c r="Z218" s="72"/>
      <c r="AB218" s="72"/>
      <c r="AE218" s="72"/>
      <c r="AF218" s="72"/>
      <c r="AG218" s="72"/>
    </row>
    <row r="219" spans="6:33" ht="15.75" customHeight="1">
      <c r="F219" s="72"/>
      <c r="L219" s="72"/>
      <c r="P219" s="72"/>
      <c r="Q219" s="72"/>
      <c r="R219" s="72"/>
      <c r="S219" s="72"/>
      <c r="T219" s="72"/>
      <c r="V219" s="72"/>
      <c r="X219" s="72"/>
      <c r="Z219" s="72"/>
      <c r="AB219" s="72"/>
      <c r="AE219" s="72"/>
      <c r="AF219" s="72"/>
      <c r="AG219" s="72"/>
    </row>
    <row r="220" spans="6:33" ht="15.75" customHeight="1">
      <c r="F220" s="72"/>
      <c r="L220" s="72"/>
      <c r="P220" s="72"/>
      <c r="Q220" s="72"/>
      <c r="R220" s="72"/>
      <c r="S220" s="72"/>
      <c r="T220" s="72"/>
      <c r="V220" s="72"/>
      <c r="X220" s="72"/>
      <c r="Z220" s="72"/>
      <c r="AB220" s="72"/>
      <c r="AE220" s="72"/>
      <c r="AF220" s="72"/>
      <c r="AG220" s="72"/>
    </row>
    <row r="221" spans="6:33" ht="15.75" customHeight="1">
      <c r="F221" s="72"/>
      <c r="L221" s="72"/>
      <c r="P221" s="72"/>
      <c r="Q221" s="72"/>
      <c r="R221" s="72"/>
      <c r="S221" s="72"/>
      <c r="T221" s="72"/>
      <c r="V221" s="72"/>
      <c r="X221" s="72"/>
      <c r="Z221" s="72"/>
      <c r="AB221" s="72"/>
      <c r="AE221" s="72"/>
      <c r="AF221" s="72"/>
      <c r="AG221" s="72"/>
    </row>
    <row r="222" spans="6:33" ht="15.75" customHeight="1">
      <c r="F222" s="72"/>
      <c r="L222" s="72"/>
      <c r="P222" s="72"/>
      <c r="Q222" s="72"/>
      <c r="R222" s="72"/>
      <c r="S222" s="72"/>
      <c r="T222" s="72"/>
      <c r="V222" s="72"/>
      <c r="X222" s="72"/>
      <c r="Z222" s="72"/>
      <c r="AB222" s="72"/>
      <c r="AE222" s="72"/>
      <c r="AF222" s="72"/>
      <c r="AG222" s="72"/>
    </row>
    <row r="223" spans="6:33" ht="15.75" customHeight="1">
      <c r="F223" s="72"/>
      <c r="L223" s="72"/>
      <c r="P223" s="72"/>
      <c r="Q223" s="72"/>
      <c r="R223" s="72"/>
      <c r="S223" s="72"/>
      <c r="T223" s="72"/>
      <c r="V223" s="72"/>
      <c r="X223" s="72"/>
      <c r="Z223" s="72"/>
      <c r="AB223" s="72"/>
      <c r="AE223" s="72"/>
      <c r="AF223" s="72"/>
      <c r="AG223" s="72"/>
    </row>
    <row r="224" spans="6:33" ht="15.75" customHeight="1">
      <c r="F224" s="72"/>
      <c r="L224" s="72"/>
      <c r="P224" s="72"/>
      <c r="Q224" s="72"/>
      <c r="R224" s="72"/>
      <c r="S224" s="72"/>
      <c r="T224" s="72"/>
      <c r="V224" s="72"/>
      <c r="X224" s="72"/>
      <c r="Z224" s="72"/>
      <c r="AB224" s="72"/>
      <c r="AE224" s="72"/>
      <c r="AF224" s="72"/>
      <c r="AG224" s="72"/>
    </row>
    <row r="225" spans="6:33" ht="15.75" customHeight="1">
      <c r="F225" s="72"/>
      <c r="L225" s="72"/>
      <c r="P225" s="72"/>
      <c r="Q225" s="72"/>
      <c r="R225" s="72"/>
      <c r="S225" s="72"/>
      <c r="T225" s="72"/>
      <c r="V225" s="72"/>
      <c r="X225" s="72"/>
      <c r="Z225" s="72"/>
      <c r="AB225" s="72"/>
      <c r="AE225" s="72"/>
      <c r="AF225" s="72"/>
      <c r="AG225" s="72"/>
    </row>
    <row r="226" spans="6:33" ht="15.75" customHeight="1">
      <c r="F226" s="72"/>
      <c r="L226" s="72"/>
      <c r="P226" s="72"/>
      <c r="Q226" s="72"/>
      <c r="R226" s="72"/>
      <c r="S226" s="72"/>
      <c r="T226" s="72"/>
      <c r="V226" s="72"/>
      <c r="X226" s="72"/>
      <c r="Z226" s="72"/>
      <c r="AB226" s="72"/>
      <c r="AE226" s="72"/>
      <c r="AF226" s="72"/>
      <c r="AG226" s="72"/>
    </row>
    <row r="227" spans="6:33" ht="15.75" customHeight="1">
      <c r="F227" s="72"/>
      <c r="L227" s="72"/>
      <c r="P227" s="72"/>
      <c r="Q227" s="72"/>
      <c r="R227" s="72"/>
      <c r="S227" s="72"/>
      <c r="T227" s="72"/>
      <c r="V227" s="72"/>
      <c r="X227" s="72"/>
      <c r="Z227" s="72"/>
      <c r="AB227" s="72"/>
      <c r="AE227" s="72"/>
      <c r="AF227" s="72"/>
      <c r="AG227" s="72"/>
    </row>
    <row r="228" spans="6:33" ht="15.75" customHeight="1">
      <c r="F228" s="72"/>
      <c r="L228" s="72"/>
      <c r="P228" s="72"/>
      <c r="Q228" s="72"/>
      <c r="R228" s="72"/>
      <c r="S228" s="72"/>
      <c r="T228" s="72"/>
      <c r="V228" s="72"/>
      <c r="X228" s="72"/>
      <c r="Z228" s="72"/>
      <c r="AB228" s="72"/>
      <c r="AE228" s="72"/>
      <c r="AF228" s="72"/>
      <c r="AG228" s="72"/>
    </row>
    <row r="229" spans="6:33" ht="15.75" customHeight="1">
      <c r="F229" s="72"/>
      <c r="L229" s="72"/>
      <c r="P229" s="72"/>
      <c r="Q229" s="72"/>
      <c r="R229" s="72"/>
      <c r="S229" s="72"/>
      <c r="T229" s="72"/>
      <c r="V229" s="72"/>
      <c r="X229" s="72"/>
      <c r="Z229" s="72"/>
      <c r="AB229" s="72"/>
      <c r="AE229" s="72"/>
      <c r="AF229" s="72"/>
      <c r="AG229" s="72"/>
    </row>
    <row r="230" spans="6:33" ht="15.75" customHeight="1">
      <c r="F230" s="72"/>
      <c r="L230" s="72"/>
      <c r="P230" s="72"/>
      <c r="Q230" s="72"/>
      <c r="R230" s="72"/>
      <c r="S230" s="72"/>
      <c r="T230" s="72"/>
      <c r="V230" s="72"/>
      <c r="X230" s="72"/>
      <c r="Z230" s="72"/>
      <c r="AB230" s="72"/>
      <c r="AE230" s="72"/>
      <c r="AF230" s="72"/>
      <c r="AG230" s="72"/>
    </row>
    <row r="231" spans="6:33" ht="15.75" customHeight="1">
      <c r="F231" s="72"/>
      <c r="L231" s="72"/>
      <c r="P231" s="72"/>
      <c r="Q231" s="72"/>
      <c r="R231" s="72"/>
      <c r="S231" s="72"/>
      <c r="T231" s="72"/>
      <c r="V231" s="72"/>
      <c r="X231" s="72"/>
      <c r="Z231" s="72"/>
      <c r="AB231" s="72"/>
      <c r="AE231" s="72"/>
      <c r="AF231" s="72"/>
      <c r="AG231" s="72"/>
    </row>
    <row r="232" spans="6:33" ht="15.75" customHeight="1">
      <c r="F232" s="72"/>
      <c r="L232" s="72"/>
      <c r="P232" s="72"/>
      <c r="Q232" s="72"/>
      <c r="R232" s="72"/>
      <c r="S232" s="72"/>
      <c r="T232" s="72"/>
      <c r="V232" s="72"/>
      <c r="X232" s="72"/>
      <c r="Z232" s="72"/>
      <c r="AB232" s="72"/>
      <c r="AE232" s="72"/>
      <c r="AF232" s="72"/>
      <c r="AG232" s="72"/>
    </row>
    <row r="233" spans="6:33" ht="15.75" customHeight="1">
      <c r="F233" s="72"/>
      <c r="L233" s="72"/>
      <c r="P233" s="72"/>
      <c r="Q233" s="72"/>
      <c r="R233" s="72"/>
      <c r="S233" s="72"/>
      <c r="T233" s="72"/>
      <c r="V233" s="72"/>
      <c r="X233" s="72"/>
      <c r="Z233" s="72"/>
      <c r="AB233" s="72"/>
      <c r="AE233" s="72"/>
      <c r="AF233" s="72"/>
      <c r="AG233" s="72"/>
    </row>
    <row r="234" spans="6:33" ht="15.75" customHeight="1">
      <c r="F234" s="72"/>
      <c r="L234" s="72"/>
      <c r="P234" s="72"/>
      <c r="Q234" s="72"/>
      <c r="R234" s="72"/>
      <c r="S234" s="72"/>
      <c r="T234" s="72"/>
      <c r="V234" s="72"/>
      <c r="X234" s="72"/>
      <c r="Z234" s="72"/>
      <c r="AB234" s="72"/>
      <c r="AE234" s="72"/>
      <c r="AF234" s="72"/>
      <c r="AG234" s="72"/>
    </row>
    <row r="235" spans="6:33" ht="15.75" customHeight="1">
      <c r="F235" s="72"/>
      <c r="L235" s="72"/>
      <c r="P235" s="72"/>
      <c r="Q235" s="72"/>
      <c r="R235" s="72"/>
      <c r="S235" s="72"/>
      <c r="T235" s="72"/>
      <c r="V235" s="72"/>
      <c r="X235" s="72"/>
      <c r="Z235" s="72"/>
      <c r="AB235" s="72"/>
      <c r="AE235" s="72"/>
      <c r="AF235" s="72"/>
      <c r="AG235" s="72"/>
    </row>
    <row r="236" spans="6:33" ht="15.75" customHeight="1">
      <c r="F236" s="72"/>
      <c r="L236" s="72"/>
      <c r="P236" s="72"/>
      <c r="Q236" s="72"/>
      <c r="R236" s="72"/>
      <c r="S236" s="72"/>
      <c r="T236" s="72"/>
      <c r="V236" s="72"/>
      <c r="X236" s="72"/>
      <c r="Z236" s="72"/>
      <c r="AB236" s="72"/>
      <c r="AE236" s="72"/>
      <c r="AF236" s="72"/>
      <c r="AG236" s="72"/>
    </row>
    <row r="237" spans="6:33" ht="15.75" customHeight="1">
      <c r="F237" s="72"/>
      <c r="L237" s="72"/>
      <c r="P237" s="72"/>
      <c r="Q237" s="72"/>
      <c r="R237" s="72"/>
      <c r="S237" s="72"/>
      <c r="T237" s="72"/>
      <c r="V237" s="72"/>
      <c r="X237" s="72"/>
      <c r="Z237" s="72"/>
      <c r="AB237" s="72"/>
      <c r="AE237" s="72"/>
      <c r="AF237" s="72"/>
      <c r="AG237" s="72"/>
    </row>
    <row r="238" spans="6:33" ht="15.75" customHeight="1">
      <c r="F238" s="72"/>
      <c r="L238" s="72"/>
      <c r="P238" s="72"/>
      <c r="Q238" s="72"/>
      <c r="R238" s="72"/>
      <c r="S238" s="72"/>
      <c r="T238" s="72"/>
      <c r="V238" s="72"/>
      <c r="X238" s="72"/>
      <c r="Z238" s="72"/>
      <c r="AB238" s="72"/>
      <c r="AE238" s="72"/>
      <c r="AF238" s="72"/>
      <c r="AG238" s="72"/>
    </row>
    <row r="239" spans="6:33" ht="15.75" customHeight="1">
      <c r="F239" s="72"/>
      <c r="L239" s="72"/>
      <c r="P239" s="72"/>
      <c r="Q239" s="72"/>
      <c r="R239" s="72"/>
      <c r="S239" s="72"/>
      <c r="T239" s="72"/>
      <c r="V239" s="72"/>
      <c r="X239" s="72"/>
      <c r="Z239" s="72"/>
      <c r="AB239" s="72"/>
      <c r="AE239" s="72"/>
      <c r="AF239" s="72"/>
      <c r="AG239" s="72"/>
    </row>
    <row r="240" spans="6:33" ht="15.75" customHeight="1">
      <c r="F240" s="72"/>
      <c r="L240" s="72"/>
      <c r="P240" s="72"/>
      <c r="Q240" s="72"/>
      <c r="R240" s="72"/>
      <c r="S240" s="72"/>
      <c r="T240" s="72"/>
      <c r="V240" s="72"/>
      <c r="X240" s="72"/>
      <c r="Z240" s="72"/>
      <c r="AB240" s="72"/>
      <c r="AE240" s="72"/>
      <c r="AF240" s="72"/>
      <c r="AG240" s="72"/>
    </row>
    <row r="241" spans="6:33" ht="15.75" customHeight="1">
      <c r="F241" s="72"/>
      <c r="L241" s="72"/>
      <c r="P241" s="72"/>
      <c r="Q241" s="72"/>
      <c r="R241" s="72"/>
      <c r="S241" s="72"/>
      <c r="T241" s="72"/>
      <c r="V241" s="72"/>
      <c r="X241" s="72"/>
      <c r="Z241" s="72"/>
      <c r="AB241" s="72"/>
      <c r="AE241" s="72"/>
      <c r="AF241" s="72"/>
      <c r="AG241" s="72"/>
    </row>
    <row r="242" spans="6:33" ht="15.75" customHeight="1">
      <c r="F242" s="72"/>
      <c r="L242" s="72"/>
      <c r="P242" s="72"/>
      <c r="Q242" s="72"/>
      <c r="R242" s="72"/>
      <c r="S242" s="72"/>
      <c r="T242" s="72"/>
      <c r="V242" s="72"/>
      <c r="X242" s="72"/>
      <c r="Z242" s="72"/>
      <c r="AB242" s="72"/>
      <c r="AE242" s="72"/>
      <c r="AF242" s="72"/>
      <c r="AG242" s="72"/>
    </row>
    <row r="243" spans="6:33" ht="15.75" customHeight="1">
      <c r="F243" s="72"/>
      <c r="L243" s="72"/>
      <c r="P243" s="72"/>
      <c r="Q243" s="72"/>
      <c r="R243" s="72"/>
      <c r="S243" s="72"/>
      <c r="T243" s="72"/>
      <c r="V243" s="72"/>
      <c r="X243" s="72"/>
      <c r="Z243" s="72"/>
      <c r="AB243" s="72"/>
      <c r="AE243" s="72"/>
      <c r="AF243" s="72"/>
      <c r="AG243" s="72"/>
    </row>
    <row r="244" spans="6:33" ht="15.75" customHeight="1">
      <c r="F244" s="72"/>
      <c r="L244" s="72"/>
      <c r="P244" s="72"/>
      <c r="Q244" s="72"/>
      <c r="R244" s="72"/>
      <c r="S244" s="72"/>
      <c r="T244" s="72"/>
      <c r="V244" s="72"/>
      <c r="X244" s="72"/>
      <c r="Z244" s="72"/>
      <c r="AB244" s="72"/>
      <c r="AE244" s="72"/>
      <c r="AF244" s="72"/>
      <c r="AG244" s="72"/>
    </row>
    <row r="245" spans="6:33" ht="15.75" customHeight="1">
      <c r="F245" s="72"/>
      <c r="L245" s="72"/>
      <c r="P245" s="72"/>
      <c r="Q245" s="72"/>
      <c r="R245" s="72"/>
      <c r="S245" s="72"/>
      <c r="T245" s="72"/>
      <c r="V245" s="72"/>
      <c r="X245" s="72"/>
      <c r="Z245" s="72"/>
      <c r="AB245" s="72"/>
      <c r="AE245" s="72"/>
      <c r="AF245" s="72"/>
      <c r="AG245" s="72"/>
    </row>
    <row r="246" spans="6:33" ht="15.75" customHeight="1">
      <c r="F246" s="72"/>
      <c r="L246" s="72"/>
      <c r="P246" s="72"/>
      <c r="Q246" s="72"/>
      <c r="R246" s="72"/>
      <c r="S246" s="72"/>
      <c r="T246" s="72"/>
      <c r="V246" s="72"/>
      <c r="X246" s="72"/>
      <c r="Z246" s="72"/>
      <c r="AB246" s="72"/>
      <c r="AE246" s="72"/>
      <c r="AF246" s="72"/>
      <c r="AG246" s="72"/>
    </row>
    <row r="247" spans="6:33" ht="15.75" customHeight="1">
      <c r="F247" s="72"/>
      <c r="L247" s="72"/>
      <c r="P247" s="72"/>
      <c r="Q247" s="72"/>
      <c r="R247" s="72"/>
      <c r="S247" s="72"/>
      <c r="T247" s="72"/>
      <c r="V247" s="72"/>
      <c r="X247" s="72"/>
      <c r="Z247" s="72"/>
      <c r="AB247" s="72"/>
      <c r="AE247" s="72"/>
      <c r="AF247" s="72"/>
      <c r="AG247" s="72"/>
    </row>
    <row r="248" spans="6:33" ht="15.75" customHeight="1">
      <c r="F248" s="72"/>
      <c r="L248" s="72"/>
      <c r="P248" s="72"/>
      <c r="Q248" s="72"/>
      <c r="R248" s="72"/>
      <c r="S248" s="72"/>
      <c r="T248" s="72"/>
      <c r="V248" s="72"/>
      <c r="X248" s="72"/>
      <c r="Z248" s="72"/>
      <c r="AB248" s="72"/>
      <c r="AE248" s="72"/>
      <c r="AF248" s="72"/>
      <c r="AG248" s="72"/>
    </row>
    <row r="249" spans="6:33" ht="15.75" customHeight="1">
      <c r="F249" s="72"/>
      <c r="L249" s="72"/>
      <c r="P249" s="72"/>
      <c r="Q249" s="72"/>
      <c r="R249" s="72"/>
      <c r="S249" s="72"/>
      <c r="T249" s="72"/>
      <c r="V249" s="72"/>
      <c r="X249" s="72"/>
      <c r="Z249" s="72"/>
      <c r="AB249" s="72"/>
      <c r="AE249" s="72"/>
      <c r="AF249" s="72"/>
      <c r="AG249" s="72"/>
    </row>
    <row r="250" spans="6:33" ht="15.75" customHeight="1">
      <c r="F250" s="72"/>
      <c r="L250" s="72"/>
      <c r="P250" s="72"/>
      <c r="Q250" s="72"/>
      <c r="R250" s="72"/>
      <c r="S250" s="72"/>
      <c r="T250" s="72"/>
      <c r="V250" s="72"/>
      <c r="X250" s="72"/>
      <c r="Z250" s="72"/>
      <c r="AB250" s="72"/>
      <c r="AE250" s="72"/>
      <c r="AF250" s="72"/>
      <c r="AG250" s="72"/>
    </row>
    <row r="251" spans="6:33" ht="15.75" customHeight="1">
      <c r="F251" s="72"/>
      <c r="L251" s="72"/>
      <c r="P251" s="72"/>
      <c r="Q251" s="72"/>
      <c r="R251" s="72"/>
      <c r="S251" s="72"/>
      <c r="T251" s="72"/>
      <c r="V251" s="72"/>
      <c r="X251" s="72"/>
      <c r="Z251" s="72"/>
      <c r="AB251" s="72"/>
      <c r="AE251" s="72"/>
      <c r="AF251" s="72"/>
      <c r="AG251" s="72"/>
    </row>
    <row r="252" spans="6:33" ht="15.75" customHeight="1">
      <c r="F252" s="72"/>
      <c r="L252" s="72"/>
      <c r="P252" s="72"/>
      <c r="Q252" s="72"/>
      <c r="R252" s="72"/>
      <c r="S252" s="72"/>
      <c r="T252" s="72"/>
      <c r="V252" s="72"/>
      <c r="X252" s="72"/>
      <c r="Z252" s="72"/>
      <c r="AB252" s="72"/>
      <c r="AE252" s="72"/>
      <c r="AF252" s="72"/>
      <c r="AG252" s="72"/>
    </row>
    <row r="253" spans="6:33" ht="15.75" customHeight="1">
      <c r="F253" s="72"/>
      <c r="L253" s="72"/>
      <c r="P253" s="72"/>
      <c r="Q253" s="72"/>
      <c r="R253" s="72"/>
      <c r="S253" s="72"/>
      <c r="T253" s="72"/>
      <c r="V253" s="72"/>
      <c r="X253" s="72"/>
      <c r="Z253" s="72"/>
      <c r="AB253" s="72"/>
      <c r="AE253" s="72"/>
      <c r="AF253" s="72"/>
      <c r="AG253" s="72"/>
    </row>
    <row r="254" spans="6:33" ht="15.75" customHeight="1">
      <c r="F254" s="72"/>
      <c r="L254" s="72"/>
      <c r="P254" s="72"/>
      <c r="Q254" s="72"/>
      <c r="R254" s="72"/>
      <c r="S254" s="72"/>
      <c r="T254" s="72"/>
      <c r="V254" s="72"/>
      <c r="X254" s="72"/>
      <c r="Z254" s="72"/>
      <c r="AB254" s="72"/>
      <c r="AE254" s="72"/>
      <c r="AF254" s="72"/>
      <c r="AG254" s="72"/>
    </row>
    <row r="255" spans="6:33" ht="15.75" customHeight="1">
      <c r="F255" s="72"/>
      <c r="L255" s="72"/>
      <c r="P255" s="72"/>
      <c r="Q255" s="72"/>
      <c r="R255" s="72"/>
      <c r="S255" s="72"/>
      <c r="T255" s="72"/>
      <c r="V255" s="72"/>
      <c r="X255" s="72"/>
      <c r="Z255" s="72"/>
      <c r="AB255" s="72"/>
      <c r="AE255" s="72"/>
      <c r="AF255" s="72"/>
      <c r="AG255" s="72"/>
    </row>
    <row r="256" spans="6:33" ht="15.75" customHeight="1">
      <c r="F256" s="72"/>
      <c r="L256" s="72"/>
      <c r="P256" s="72"/>
      <c r="Q256" s="72"/>
      <c r="R256" s="72"/>
      <c r="S256" s="72"/>
      <c r="T256" s="72"/>
      <c r="V256" s="72"/>
      <c r="X256" s="72"/>
      <c r="Z256" s="72"/>
      <c r="AB256" s="72"/>
      <c r="AE256" s="72"/>
      <c r="AF256" s="72"/>
      <c r="AG256" s="72"/>
    </row>
    <row r="257" spans="6:33" ht="15.75" customHeight="1">
      <c r="F257" s="72"/>
      <c r="L257" s="72"/>
      <c r="P257" s="72"/>
      <c r="Q257" s="72"/>
      <c r="R257" s="72"/>
      <c r="S257" s="72"/>
      <c r="T257" s="72"/>
      <c r="V257" s="72"/>
      <c r="X257" s="72"/>
      <c r="Z257" s="72"/>
      <c r="AB257" s="72"/>
      <c r="AE257" s="72"/>
      <c r="AF257" s="72"/>
      <c r="AG257" s="72"/>
    </row>
    <row r="258" spans="6:33" ht="15.75" customHeight="1">
      <c r="F258" s="72"/>
      <c r="L258" s="72"/>
      <c r="P258" s="72"/>
      <c r="Q258" s="72"/>
      <c r="R258" s="72"/>
      <c r="S258" s="72"/>
      <c r="T258" s="72"/>
      <c r="V258" s="72"/>
      <c r="X258" s="72"/>
      <c r="Z258" s="72"/>
      <c r="AB258" s="72"/>
      <c r="AE258" s="72"/>
      <c r="AF258" s="72"/>
      <c r="AG258" s="72"/>
    </row>
    <row r="259" spans="6:33" ht="15.75" customHeight="1">
      <c r="F259" s="72"/>
      <c r="L259" s="72"/>
      <c r="P259" s="72"/>
      <c r="Q259" s="72"/>
      <c r="R259" s="72"/>
      <c r="S259" s="72"/>
      <c r="T259" s="72"/>
      <c r="V259" s="72"/>
      <c r="X259" s="72"/>
      <c r="Z259" s="72"/>
      <c r="AB259" s="72"/>
      <c r="AE259" s="72"/>
      <c r="AF259" s="72"/>
      <c r="AG259" s="72"/>
    </row>
    <row r="260" spans="6:33" ht="15.75" customHeight="1">
      <c r="F260" s="72"/>
      <c r="L260" s="72"/>
      <c r="P260" s="72"/>
      <c r="Q260" s="72"/>
      <c r="R260" s="72"/>
      <c r="S260" s="72"/>
      <c r="T260" s="72"/>
      <c r="V260" s="72"/>
      <c r="X260" s="72"/>
      <c r="Z260" s="72"/>
      <c r="AB260" s="72"/>
      <c r="AE260" s="72"/>
      <c r="AF260" s="72"/>
      <c r="AG260" s="72"/>
    </row>
    <row r="261" spans="6:33" ht="15.75" customHeight="1">
      <c r="F261" s="72"/>
      <c r="L261" s="72"/>
      <c r="P261" s="72"/>
      <c r="Q261" s="72"/>
      <c r="R261" s="72"/>
      <c r="S261" s="72"/>
      <c r="T261" s="72"/>
      <c r="V261" s="72"/>
      <c r="X261" s="72"/>
      <c r="Z261" s="72"/>
      <c r="AB261" s="72"/>
      <c r="AE261" s="72"/>
      <c r="AF261" s="72"/>
      <c r="AG261" s="72"/>
    </row>
    <row r="262" spans="6:33" ht="15.75" customHeight="1">
      <c r="F262" s="72"/>
      <c r="L262" s="72"/>
      <c r="P262" s="72"/>
      <c r="Q262" s="72"/>
      <c r="R262" s="72"/>
      <c r="S262" s="72"/>
      <c r="T262" s="72"/>
      <c r="V262" s="72"/>
      <c r="X262" s="72"/>
      <c r="Z262" s="72"/>
      <c r="AB262" s="72"/>
      <c r="AE262" s="72"/>
      <c r="AF262" s="72"/>
      <c r="AG262" s="72"/>
    </row>
    <row r="263" spans="6:33" ht="15.75" customHeight="1">
      <c r="F263" s="72"/>
      <c r="L263" s="72"/>
      <c r="P263" s="72"/>
      <c r="Q263" s="72"/>
      <c r="R263" s="72"/>
      <c r="S263" s="72"/>
      <c r="T263" s="72"/>
      <c r="V263" s="72"/>
      <c r="X263" s="72"/>
      <c r="Z263" s="72"/>
      <c r="AB263" s="72"/>
      <c r="AE263" s="72"/>
      <c r="AF263" s="72"/>
      <c r="AG263" s="72"/>
    </row>
    <row r="264" spans="6:33" ht="15.75" customHeight="1">
      <c r="F264" s="72"/>
      <c r="L264" s="72"/>
      <c r="P264" s="72"/>
      <c r="Q264" s="72"/>
      <c r="R264" s="72"/>
      <c r="S264" s="72"/>
      <c r="T264" s="72"/>
      <c r="V264" s="72"/>
      <c r="X264" s="72"/>
      <c r="Z264" s="72"/>
      <c r="AB264" s="72"/>
      <c r="AE264" s="72"/>
      <c r="AF264" s="72"/>
      <c r="AG264" s="72"/>
    </row>
    <row r="265" spans="6:33" ht="15.75" customHeight="1">
      <c r="F265" s="72"/>
      <c r="L265" s="72"/>
      <c r="P265" s="72"/>
      <c r="Q265" s="72"/>
      <c r="R265" s="72"/>
      <c r="S265" s="72"/>
      <c r="T265" s="72"/>
      <c r="V265" s="72"/>
      <c r="X265" s="72"/>
      <c r="Z265" s="72"/>
      <c r="AB265" s="72"/>
      <c r="AE265" s="72"/>
      <c r="AF265" s="72"/>
      <c r="AG265" s="72"/>
    </row>
    <row r="266" spans="6:33" ht="15.75" customHeight="1">
      <c r="F266" s="72"/>
      <c r="L266" s="72"/>
      <c r="P266" s="72"/>
      <c r="Q266" s="72"/>
      <c r="R266" s="72"/>
      <c r="S266" s="72"/>
      <c r="T266" s="72"/>
      <c r="V266" s="72"/>
      <c r="X266" s="72"/>
      <c r="Z266" s="72"/>
      <c r="AB266" s="72"/>
      <c r="AE266" s="72"/>
      <c r="AF266" s="72"/>
      <c r="AG266" s="72"/>
    </row>
    <row r="267" spans="6:33" ht="15.75" customHeight="1">
      <c r="F267" s="72"/>
      <c r="L267" s="72"/>
      <c r="P267" s="72"/>
      <c r="Q267" s="72"/>
      <c r="R267" s="72"/>
      <c r="S267" s="72"/>
      <c r="T267" s="72"/>
      <c r="V267" s="72"/>
      <c r="X267" s="72"/>
      <c r="Z267" s="72"/>
      <c r="AB267" s="72"/>
      <c r="AE267" s="72"/>
      <c r="AF267" s="72"/>
      <c r="AG267" s="72"/>
    </row>
    <row r="268" spans="6:33" ht="15.75" customHeight="1">
      <c r="F268" s="72"/>
      <c r="L268" s="72"/>
      <c r="P268" s="72"/>
      <c r="Q268" s="72"/>
      <c r="R268" s="72"/>
      <c r="S268" s="72"/>
      <c r="T268" s="72"/>
      <c r="V268" s="72"/>
      <c r="X268" s="72"/>
      <c r="Z268" s="72"/>
      <c r="AB268" s="72"/>
      <c r="AE268" s="72"/>
      <c r="AF268" s="72"/>
      <c r="AG268" s="72"/>
    </row>
    <row r="269" spans="6:33" ht="15.75" customHeight="1">
      <c r="F269" s="72"/>
      <c r="L269" s="72"/>
      <c r="P269" s="72"/>
      <c r="Q269" s="72"/>
      <c r="R269" s="72"/>
      <c r="S269" s="72"/>
      <c r="T269" s="72"/>
      <c r="V269" s="72"/>
      <c r="X269" s="72"/>
      <c r="Z269" s="72"/>
      <c r="AB269" s="72"/>
      <c r="AE269" s="72"/>
      <c r="AF269" s="72"/>
      <c r="AG269" s="72"/>
    </row>
    <row r="270" spans="6:33" ht="15.75" customHeight="1">
      <c r="F270" s="72"/>
      <c r="L270" s="72"/>
      <c r="P270" s="72"/>
      <c r="Q270" s="72"/>
      <c r="R270" s="72"/>
      <c r="S270" s="72"/>
      <c r="T270" s="72"/>
      <c r="V270" s="72"/>
      <c r="X270" s="72"/>
      <c r="Z270" s="72"/>
      <c r="AB270" s="72"/>
      <c r="AE270" s="72"/>
      <c r="AF270" s="72"/>
      <c r="AG270" s="72"/>
    </row>
    <row r="271" spans="6:33" ht="15.75" customHeight="1">
      <c r="F271" s="72"/>
      <c r="L271" s="72"/>
      <c r="P271" s="72"/>
      <c r="Q271" s="72"/>
      <c r="R271" s="72"/>
      <c r="S271" s="72"/>
      <c r="T271" s="72"/>
      <c r="V271" s="72"/>
      <c r="X271" s="72"/>
      <c r="Z271" s="72"/>
      <c r="AB271" s="72"/>
      <c r="AE271" s="72"/>
      <c r="AF271" s="72"/>
      <c r="AG271" s="72"/>
    </row>
    <row r="272" spans="6:33" ht="15.75" customHeight="1">
      <c r="F272" s="72"/>
      <c r="L272" s="72"/>
      <c r="P272" s="72"/>
      <c r="Q272" s="72"/>
      <c r="R272" s="72"/>
      <c r="S272" s="72"/>
      <c r="T272" s="72"/>
      <c r="V272" s="72"/>
      <c r="X272" s="72"/>
      <c r="Z272" s="72"/>
      <c r="AB272" s="72"/>
      <c r="AE272" s="72"/>
      <c r="AF272" s="72"/>
      <c r="AG272" s="72"/>
    </row>
    <row r="273" spans="6:33" ht="15.75" customHeight="1">
      <c r="F273" s="72"/>
      <c r="L273" s="72"/>
      <c r="P273" s="72"/>
      <c r="Q273" s="72"/>
      <c r="R273" s="72"/>
      <c r="S273" s="72"/>
      <c r="T273" s="72"/>
      <c r="V273" s="72"/>
      <c r="X273" s="72"/>
      <c r="Z273" s="72"/>
      <c r="AB273" s="72"/>
      <c r="AE273" s="72"/>
      <c r="AF273" s="72"/>
      <c r="AG273" s="72"/>
    </row>
    <row r="274" spans="6:33" ht="15.75" customHeight="1">
      <c r="F274" s="72"/>
      <c r="L274" s="72"/>
      <c r="P274" s="72"/>
      <c r="Q274" s="72"/>
      <c r="R274" s="72"/>
      <c r="S274" s="72"/>
      <c r="T274" s="72"/>
      <c r="V274" s="72"/>
      <c r="X274" s="72"/>
      <c r="Z274" s="72"/>
      <c r="AB274" s="72"/>
      <c r="AE274" s="72"/>
      <c r="AF274" s="72"/>
      <c r="AG274" s="72"/>
    </row>
    <row r="275" spans="6:33" ht="15.75" customHeight="1">
      <c r="F275" s="72"/>
      <c r="L275" s="72"/>
      <c r="P275" s="72"/>
      <c r="Q275" s="72"/>
      <c r="R275" s="72"/>
      <c r="S275" s="72"/>
      <c r="T275" s="72"/>
      <c r="V275" s="72"/>
      <c r="X275" s="72"/>
      <c r="Z275" s="72"/>
      <c r="AB275" s="72"/>
      <c r="AE275" s="72"/>
      <c r="AF275" s="72"/>
      <c r="AG275" s="72"/>
    </row>
    <row r="276" spans="6:33" ht="15.75" customHeight="1">
      <c r="F276" s="72"/>
      <c r="L276" s="72"/>
      <c r="P276" s="72"/>
      <c r="Q276" s="72"/>
      <c r="R276" s="72"/>
      <c r="S276" s="72"/>
      <c r="T276" s="72"/>
      <c r="V276" s="72"/>
      <c r="X276" s="72"/>
      <c r="Z276" s="72"/>
      <c r="AB276" s="72"/>
      <c r="AE276" s="72"/>
      <c r="AF276" s="72"/>
      <c r="AG276" s="72"/>
    </row>
    <row r="277" spans="6:33" ht="15.75" customHeight="1">
      <c r="F277" s="72"/>
      <c r="L277" s="72"/>
      <c r="P277" s="72"/>
      <c r="Q277" s="72"/>
      <c r="R277" s="72"/>
      <c r="S277" s="72"/>
      <c r="T277" s="72"/>
      <c r="V277" s="72"/>
      <c r="X277" s="72"/>
      <c r="Z277" s="72"/>
      <c r="AB277" s="72"/>
      <c r="AE277" s="72"/>
      <c r="AF277" s="72"/>
      <c r="AG277" s="72"/>
    </row>
    <row r="278" spans="6:33" ht="15.75" customHeight="1">
      <c r="F278" s="72"/>
      <c r="L278" s="72"/>
      <c r="P278" s="72"/>
      <c r="Q278" s="72"/>
      <c r="R278" s="72"/>
      <c r="S278" s="72"/>
      <c r="T278" s="72"/>
      <c r="V278" s="72"/>
      <c r="X278" s="72"/>
      <c r="Z278" s="72"/>
      <c r="AB278" s="72"/>
      <c r="AE278" s="72"/>
      <c r="AF278" s="72"/>
      <c r="AG278" s="72"/>
    </row>
    <row r="279" spans="6:33" ht="15.75" customHeight="1">
      <c r="F279" s="72"/>
      <c r="L279" s="72"/>
      <c r="P279" s="72"/>
      <c r="Q279" s="72"/>
      <c r="R279" s="72"/>
      <c r="S279" s="72"/>
      <c r="T279" s="72"/>
      <c r="V279" s="72"/>
      <c r="X279" s="72"/>
      <c r="Z279" s="72"/>
      <c r="AB279" s="72"/>
      <c r="AE279" s="72"/>
      <c r="AF279" s="72"/>
      <c r="AG279" s="72"/>
    </row>
    <row r="280" spans="6:33" ht="15.75" customHeight="1">
      <c r="F280" s="72"/>
      <c r="L280" s="72"/>
      <c r="P280" s="72"/>
      <c r="Q280" s="72"/>
      <c r="R280" s="72"/>
      <c r="S280" s="72"/>
      <c r="T280" s="72"/>
      <c r="V280" s="72"/>
      <c r="X280" s="72"/>
      <c r="Z280" s="72"/>
      <c r="AB280" s="72"/>
      <c r="AE280" s="72"/>
      <c r="AF280" s="72"/>
      <c r="AG280" s="72"/>
    </row>
    <row r="281" spans="6:33" ht="15.75" customHeight="1">
      <c r="F281" s="72"/>
      <c r="L281" s="72"/>
      <c r="P281" s="72"/>
      <c r="Q281" s="72"/>
      <c r="R281" s="72"/>
      <c r="S281" s="72"/>
      <c r="T281" s="72"/>
      <c r="V281" s="72"/>
      <c r="X281" s="72"/>
      <c r="Z281" s="72"/>
      <c r="AB281" s="72"/>
      <c r="AE281" s="72"/>
      <c r="AF281" s="72"/>
      <c r="AG281" s="72"/>
    </row>
    <row r="282" spans="6:33" ht="15.75" customHeight="1">
      <c r="F282" s="72"/>
      <c r="L282" s="72"/>
      <c r="P282" s="72"/>
      <c r="Q282" s="72"/>
      <c r="R282" s="72"/>
      <c r="S282" s="72"/>
      <c r="T282" s="72"/>
      <c r="V282" s="72"/>
      <c r="X282" s="72"/>
      <c r="Z282" s="72"/>
      <c r="AB282" s="72"/>
      <c r="AE282" s="72"/>
      <c r="AF282" s="72"/>
      <c r="AG282" s="72"/>
    </row>
    <row r="283" spans="6:33" ht="15.75" customHeight="1">
      <c r="F283" s="72"/>
      <c r="L283" s="72"/>
      <c r="P283" s="72"/>
      <c r="Q283" s="72"/>
      <c r="R283" s="72"/>
      <c r="S283" s="72"/>
      <c r="T283" s="72"/>
      <c r="V283" s="72"/>
      <c r="X283" s="72"/>
      <c r="Z283" s="72"/>
      <c r="AB283" s="72"/>
      <c r="AE283" s="72"/>
      <c r="AF283" s="72"/>
      <c r="AG283" s="72"/>
    </row>
    <row r="284" spans="6:33" ht="15.75" customHeight="1">
      <c r="F284" s="72"/>
      <c r="L284" s="72"/>
      <c r="P284" s="72"/>
      <c r="Q284" s="72"/>
      <c r="R284" s="72"/>
      <c r="S284" s="72"/>
      <c r="T284" s="72"/>
      <c r="V284" s="72"/>
      <c r="X284" s="72"/>
      <c r="Z284" s="72"/>
      <c r="AB284" s="72"/>
      <c r="AE284" s="72"/>
      <c r="AF284" s="72"/>
      <c r="AG284" s="72"/>
    </row>
    <row r="285" spans="6:33" ht="15.75" customHeight="1">
      <c r="F285" s="72"/>
      <c r="L285" s="72"/>
      <c r="P285" s="72"/>
      <c r="Q285" s="72"/>
      <c r="R285" s="72"/>
      <c r="S285" s="72"/>
      <c r="T285" s="72"/>
      <c r="V285" s="72"/>
      <c r="X285" s="72"/>
      <c r="Z285" s="72"/>
      <c r="AB285" s="72"/>
      <c r="AE285" s="72"/>
      <c r="AF285" s="72"/>
      <c r="AG285" s="72"/>
    </row>
    <row r="286" spans="6:33" ht="15.75" customHeight="1">
      <c r="F286" s="72"/>
      <c r="L286" s="72"/>
      <c r="P286" s="72"/>
      <c r="Q286" s="72"/>
      <c r="R286" s="72"/>
      <c r="S286" s="72"/>
      <c r="T286" s="72"/>
      <c r="V286" s="72"/>
      <c r="X286" s="72"/>
      <c r="Z286" s="72"/>
      <c r="AB286" s="72"/>
      <c r="AE286" s="72"/>
      <c r="AF286" s="72"/>
      <c r="AG286" s="72"/>
    </row>
    <row r="287" spans="6:33" ht="15.75" customHeight="1">
      <c r="F287" s="72"/>
      <c r="L287" s="72"/>
      <c r="P287" s="72"/>
      <c r="Q287" s="72"/>
      <c r="R287" s="72"/>
      <c r="S287" s="72"/>
      <c r="T287" s="72"/>
      <c r="V287" s="72"/>
      <c r="X287" s="72"/>
      <c r="Z287" s="72"/>
      <c r="AB287" s="72"/>
      <c r="AE287" s="72"/>
      <c r="AF287" s="72"/>
      <c r="AG287" s="72"/>
    </row>
    <row r="288" spans="6:33" ht="15.75" customHeight="1">
      <c r="F288" s="72"/>
      <c r="L288" s="72"/>
      <c r="P288" s="72"/>
      <c r="Q288" s="72"/>
      <c r="R288" s="72"/>
      <c r="S288" s="72"/>
      <c r="T288" s="72"/>
      <c r="V288" s="72"/>
      <c r="X288" s="72"/>
      <c r="Z288" s="72"/>
      <c r="AB288" s="72"/>
      <c r="AE288" s="72"/>
      <c r="AF288" s="72"/>
      <c r="AG288" s="72"/>
    </row>
    <row r="289" spans="6:33" ht="15.75" customHeight="1">
      <c r="F289" s="72"/>
      <c r="L289" s="72"/>
      <c r="P289" s="72"/>
      <c r="Q289" s="72"/>
      <c r="R289" s="72"/>
      <c r="S289" s="72"/>
      <c r="T289" s="72"/>
      <c r="V289" s="72"/>
      <c r="X289" s="72"/>
      <c r="Z289" s="72"/>
      <c r="AB289" s="72"/>
      <c r="AE289" s="72"/>
      <c r="AF289" s="72"/>
      <c r="AG289" s="72"/>
    </row>
    <row r="290" spans="6:33" ht="15.75" customHeight="1">
      <c r="F290" s="72"/>
      <c r="L290" s="72"/>
      <c r="P290" s="72"/>
      <c r="Q290" s="72"/>
      <c r="R290" s="72"/>
      <c r="S290" s="72"/>
      <c r="T290" s="72"/>
      <c r="V290" s="72"/>
      <c r="X290" s="72"/>
      <c r="Z290" s="72"/>
      <c r="AB290" s="72"/>
      <c r="AE290" s="72"/>
      <c r="AF290" s="72"/>
      <c r="AG290" s="72"/>
    </row>
    <row r="291" spans="6:33" ht="15.75" customHeight="1">
      <c r="F291" s="72"/>
      <c r="L291" s="72"/>
      <c r="P291" s="72"/>
      <c r="Q291" s="72"/>
      <c r="R291" s="72"/>
      <c r="S291" s="72"/>
      <c r="T291" s="72"/>
      <c r="V291" s="72"/>
      <c r="X291" s="72"/>
      <c r="Z291" s="72"/>
      <c r="AB291" s="72"/>
      <c r="AE291" s="72"/>
      <c r="AF291" s="72"/>
      <c r="AG291" s="72"/>
    </row>
    <row r="292" spans="6:33" ht="15.75" customHeight="1">
      <c r="F292" s="72"/>
      <c r="L292" s="72"/>
      <c r="P292" s="72"/>
      <c r="Q292" s="72"/>
      <c r="R292" s="72"/>
      <c r="S292" s="72"/>
      <c r="T292" s="72"/>
      <c r="V292" s="72"/>
      <c r="X292" s="72"/>
      <c r="Z292" s="72"/>
      <c r="AB292" s="72"/>
      <c r="AE292" s="72"/>
      <c r="AF292" s="72"/>
      <c r="AG292" s="72"/>
    </row>
    <row r="293" spans="6:33" ht="15.75" customHeight="1">
      <c r="F293" s="72"/>
      <c r="L293" s="72"/>
      <c r="P293" s="72"/>
      <c r="Q293" s="72"/>
      <c r="R293" s="72"/>
      <c r="S293" s="72"/>
      <c r="T293" s="72"/>
      <c r="V293" s="72"/>
      <c r="X293" s="72"/>
      <c r="Z293" s="72"/>
      <c r="AB293" s="72"/>
      <c r="AE293" s="72"/>
      <c r="AF293" s="72"/>
      <c r="AG293" s="72"/>
    </row>
    <row r="294" spans="6:33" ht="15.75" customHeight="1">
      <c r="F294" s="72"/>
      <c r="L294" s="72"/>
      <c r="P294" s="72"/>
      <c r="Q294" s="72"/>
      <c r="R294" s="72"/>
      <c r="S294" s="72"/>
      <c r="T294" s="72"/>
      <c r="V294" s="72"/>
      <c r="X294" s="72"/>
      <c r="Z294" s="72"/>
      <c r="AB294" s="72"/>
      <c r="AE294" s="72"/>
      <c r="AF294" s="72"/>
      <c r="AG294" s="72"/>
    </row>
    <row r="295" spans="6:33" ht="15.75" customHeight="1">
      <c r="F295" s="72"/>
      <c r="L295" s="72"/>
      <c r="P295" s="72"/>
      <c r="Q295" s="72"/>
      <c r="R295" s="72"/>
      <c r="S295" s="72"/>
      <c r="T295" s="72"/>
      <c r="V295" s="72"/>
      <c r="X295" s="72"/>
      <c r="Z295" s="72"/>
      <c r="AB295" s="72"/>
      <c r="AE295" s="72"/>
      <c r="AF295" s="72"/>
      <c r="AG295" s="72"/>
    </row>
    <row r="296" spans="6:33" ht="15.75" customHeight="1">
      <c r="F296" s="72"/>
      <c r="L296" s="72"/>
      <c r="P296" s="72"/>
      <c r="Q296" s="72"/>
      <c r="R296" s="72"/>
      <c r="S296" s="72"/>
      <c r="T296" s="72"/>
      <c r="V296" s="72"/>
      <c r="X296" s="72"/>
      <c r="Z296" s="72"/>
      <c r="AB296" s="72"/>
      <c r="AE296" s="72"/>
      <c r="AF296" s="72"/>
      <c r="AG296" s="72"/>
    </row>
    <row r="297" spans="6:33" ht="15.75" customHeight="1">
      <c r="F297" s="72"/>
      <c r="L297" s="72"/>
      <c r="P297" s="72"/>
      <c r="Q297" s="72"/>
      <c r="R297" s="72"/>
      <c r="S297" s="72"/>
      <c r="T297" s="72"/>
      <c r="V297" s="72"/>
      <c r="X297" s="72"/>
      <c r="Z297" s="72"/>
      <c r="AB297" s="72"/>
      <c r="AE297" s="72"/>
      <c r="AF297" s="72"/>
      <c r="AG297" s="72"/>
    </row>
    <row r="298" spans="6:33" ht="15.75" customHeight="1">
      <c r="F298" s="72"/>
      <c r="L298" s="72"/>
      <c r="P298" s="72"/>
      <c r="Q298" s="72"/>
      <c r="R298" s="72"/>
      <c r="S298" s="72"/>
      <c r="T298" s="72"/>
      <c r="V298" s="72"/>
      <c r="X298" s="72"/>
      <c r="Z298" s="72"/>
      <c r="AB298" s="72"/>
      <c r="AE298" s="72"/>
      <c r="AF298" s="72"/>
      <c r="AG298" s="72"/>
    </row>
    <row r="299" spans="6:33" ht="15.75" customHeight="1">
      <c r="F299" s="72"/>
      <c r="L299" s="72"/>
      <c r="P299" s="72"/>
      <c r="Q299" s="72"/>
      <c r="R299" s="72"/>
      <c r="S299" s="72"/>
      <c r="T299" s="72"/>
      <c r="V299" s="72"/>
      <c r="X299" s="72"/>
      <c r="Z299" s="72"/>
      <c r="AB299" s="72"/>
      <c r="AE299" s="72"/>
      <c r="AF299" s="72"/>
      <c r="AG299" s="72"/>
    </row>
    <row r="300" spans="6:33" ht="15.75" customHeight="1">
      <c r="F300" s="72"/>
      <c r="L300" s="72"/>
      <c r="P300" s="72"/>
      <c r="Q300" s="72"/>
      <c r="R300" s="72"/>
      <c r="S300" s="72"/>
      <c r="T300" s="72"/>
      <c r="V300" s="72"/>
      <c r="X300" s="72"/>
      <c r="Z300" s="72"/>
      <c r="AB300" s="72"/>
      <c r="AE300" s="72"/>
      <c r="AF300" s="72"/>
      <c r="AG300" s="72"/>
    </row>
    <row r="301" spans="6:33" ht="15.75" customHeight="1">
      <c r="F301" s="72"/>
      <c r="L301" s="72"/>
      <c r="P301" s="72"/>
      <c r="Q301" s="72"/>
      <c r="R301" s="72"/>
      <c r="S301" s="72"/>
      <c r="T301" s="72"/>
      <c r="V301" s="72"/>
      <c r="X301" s="72"/>
      <c r="Z301" s="72"/>
      <c r="AB301" s="72"/>
      <c r="AE301" s="72"/>
      <c r="AF301" s="72"/>
      <c r="AG301" s="72"/>
    </row>
    <row r="302" spans="6:33" ht="15.75" customHeight="1">
      <c r="F302" s="72"/>
      <c r="L302" s="72"/>
      <c r="P302" s="72"/>
      <c r="Q302" s="72"/>
      <c r="R302" s="72"/>
      <c r="S302" s="72"/>
      <c r="T302" s="72"/>
      <c r="V302" s="72"/>
      <c r="X302" s="72"/>
      <c r="Z302" s="72"/>
      <c r="AB302" s="72"/>
      <c r="AE302" s="72"/>
      <c r="AF302" s="72"/>
      <c r="AG302" s="72"/>
    </row>
    <row r="303" spans="6:33" ht="15.75" customHeight="1">
      <c r="F303" s="72"/>
      <c r="L303" s="72"/>
      <c r="P303" s="72"/>
      <c r="Q303" s="72"/>
      <c r="R303" s="72"/>
      <c r="S303" s="72"/>
      <c r="T303" s="72"/>
      <c r="V303" s="72"/>
      <c r="X303" s="72"/>
      <c r="Z303" s="72"/>
      <c r="AB303" s="72"/>
      <c r="AE303" s="72"/>
      <c r="AF303" s="72"/>
      <c r="AG303" s="72"/>
    </row>
    <row r="304" spans="6:33" ht="15.75" customHeight="1">
      <c r="F304" s="72"/>
      <c r="L304" s="72"/>
      <c r="P304" s="72"/>
      <c r="Q304" s="72"/>
      <c r="R304" s="72"/>
      <c r="S304" s="72"/>
      <c r="T304" s="72"/>
      <c r="V304" s="72"/>
      <c r="X304" s="72"/>
      <c r="Z304" s="72"/>
      <c r="AB304" s="72"/>
      <c r="AE304" s="72"/>
      <c r="AF304" s="72"/>
      <c r="AG304" s="72"/>
    </row>
    <row r="305" spans="6:33" ht="15.75" customHeight="1">
      <c r="F305" s="72"/>
      <c r="L305" s="72"/>
      <c r="P305" s="72"/>
      <c r="Q305" s="72"/>
      <c r="R305" s="72"/>
      <c r="S305" s="72"/>
      <c r="T305" s="72"/>
      <c r="V305" s="72"/>
      <c r="X305" s="72"/>
      <c r="Z305" s="72"/>
      <c r="AB305" s="72"/>
      <c r="AE305" s="72"/>
      <c r="AF305" s="72"/>
      <c r="AG305" s="72"/>
    </row>
    <row r="306" spans="6:33" ht="15.75" customHeight="1">
      <c r="F306" s="72"/>
      <c r="L306" s="72"/>
      <c r="P306" s="72"/>
      <c r="Q306" s="72"/>
      <c r="R306" s="72"/>
      <c r="S306" s="72"/>
      <c r="T306" s="72"/>
      <c r="V306" s="72"/>
      <c r="X306" s="72"/>
      <c r="Z306" s="72"/>
      <c r="AB306" s="72"/>
      <c r="AE306" s="72"/>
      <c r="AF306" s="72"/>
      <c r="AG306" s="72"/>
    </row>
    <row r="307" spans="6:33" ht="15.75" customHeight="1">
      <c r="F307" s="72"/>
      <c r="L307" s="72"/>
      <c r="P307" s="72"/>
      <c r="Q307" s="72"/>
      <c r="R307" s="72"/>
      <c r="S307" s="72"/>
      <c r="T307" s="72"/>
      <c r="V307" s="72"/>
      <c r="X307" s="72"/>
      <c r="Z307" s="72"/>
      <c r="AB307" s="72"/>
      <c r="AE307" s="72"/>
      <c r="AF307" s="72"/>
      <c r="AG307" s="72"/>
    </row>
    <row r="308" spans="6:33" ht="15.75" customHeight="1">
      <c r="F308" s="72"/>
      <c r="L308" s="72"/>
      <c r="P308" s="72"/>
      <c r="Q308" s="72"/>
      <c r="R308" s="72"/>
      <c r="S308" s="72"/>
      <c r="T308" s="72"/>
      <c r="V308" s="72"/>
      <c r="X308" s="72"/>
      <c r="Z308" s="72"/>
      <c r="AB308" s="72"/>
      <c r="AE308" s="72"/>
      <c r="AF308" s="72"/>
      <c r="AG308" s="72"/>
    </row>
    <row r="309" spans="6:33" ht="15.75" customHeight="1">
      <c r="F309" s="72"/>
      <c r="L309" s="72"/>
      <c r="P309" s="72"/>
      <c r="Q309" s="72"/>
      <c r="R309" s="72"/>
      <c r="S309" s="72"/>
      <c r="T309" s="72"/>
      <c r="V309" s="72"/>
      <c r="X309" s="72"/>
      <c r="Z309" s="72"/>
      <c r="AB309" s="72"/>
      <c r="AE309" s="72"/>
      <c r="AF309" s="72"/>
      <c r="AG309" s="72"/>
    </row>
    <row r="310" spans="6:33" ht="15.75" customHeight="1">
      <c r="F310" s="72"/>
      <c r="L310" s="72"/>
      <c r="P310" s="72"/>
      <c r="Q310" s="72"/>
      <c r="R310" s="72"/>
      <c r="S310" s="72"/>
      <c r="T310" s="72"/>
      <c r="V310" s="72"/>
      <c r="X310" s="72"/>
      <c r="Z310" s="72"/>
      <c r="AB310" s="72"/>
      <c r="AE310" s="72"/>
      <c r="AF310" s="72"/>
      <c r="AG310" s="72"/>
    </row>
    <row r="311" spans="6:33" ht="15.75" customHeight="1">
      <c r="F311" s="72"/>
      <c r="L311" s="72"/>
      <c r="P311" s="72"/>
      <c r="Q311" s="72"/>
      <c r="R311" s="72"/>
      <c r="S311" s="72"/>
      <c r="T311" s="72"/>
      <c r="V311" s="72"/>
      <c r="X311" s="72"/>
      <c r="Z311" s="72"/>
      <c r="AB311" s="72"/>
      <c r="AE311" s="72"/>
      <c r="AF311" s="72"/>
      <c r="AG311" s="72"/>
    </row>
    <row r="312" spans="6:33" ht="15.75" customHeight="1">
      <c r="F312" s="72"/>
      <c r="L312" s="72"/>
      <c r="P312" s="72"/>
      <c r="Q312" s="72"/>
      <c r="R312" s="72"/>
      <c r="S312" s="72"/>
      <c r="T312" s="72"/>
      <c r="V312" s="72"/>
      <c r="X312" s="72"/>
      <c r="Z312" s="72"/>
      <c r="AB312" s="72"/>
      <c r="AE312" s="72"/>
      <c r="AF312" s="72"/>
      <c r="AG312" s="72"/>
    </row>
    <row r="313" spans="6:33" ht="15.75" customHeight="1">
      <c r="F313" s="72"/>
      <c r="L313" s="72"/>
      <c r="P313" s="72"/>
      <c r="Q313" s="72"/>
      <c r="R313" s="72"/>
      <c r="S313" s="72"/>
      <c r="T313" s="72"/>
      <c r="V313" s="72"/>
      <c r="X313" s="72"/>
      <c r="Z313" s="72"/>
      <c r="AB313" s="72"/>
      <c r="AE313" s="72"/>
      <c r="AF313" s="72"/>
      <c r="AG313" s="72"/>
    </row>
    <row r="314" spans="6:33" ht="15.75" customHeight="1">
      <c r="F314" s="72"/>
      <c r="L314" s="72"/>
      <c r="P314" s="72"/>
      <c r="Q314" s="72"/>
      <c r="R314" s="72"/>
      <c r="S314" s="72"/>
      <c r="T314" s="72"/>
      <c r="V314" s="72"/>
      <c r="X314" s="72"/>
      <c r="Z314" s="72"/>
      <c r="AB314" s="72"/>
      <c r="AE314" s="72"/>
      <c r="AF314" s="72"/>
      <c r="AG314" s="72"/>
    </row>
    <row r="315" spans="6:33" ht="15.75" customHeight="1">
      <c r="F315" s="72"/>
      <c r="L315" s="72"/>
      <c r="P315" s="72"/>
      <c r="Q315" s="72"/>
      <c r="R315" s="72"/>
      <c r="S315" s="72"/>
      <c r="T315" s="72"/>
      <c r="V315" s="72"/>
      <c r="X315" s="72"/>
      <c r="Z315" s="72"/>
      <c r="AB315" s="72"/>
      <c r="AE315" s="72"/>
      <c r="AF315" s="72"/>
      <c r="AG315" s="72"/>
    </row>
    <row r="316" spans="6:33" ht="15.75" customHeight="1">
      <c r="F316" s="72"/>
      <c r="L316" s="72"/>
      <c r="P316" s="72"/>
      <c r="Q316" s="72"/>
      <c r="R316" s="72"/>
      <c r="S316" s="72"/>
      <c r="T316" s="72"/>
      <c r="V316" s="72"/>
      <c r="X316" s="72"/>
      <c r="Z316" s="72"/>
      <c r="AB316" s="72"/>
      <c r="AE316" s="72"/>
      <c r="AF316" s="72"/>
      <c r="AG316" s="72"/>
    </row>
    <row r="317" spans="6:33" ht="15.75" customHeight="1">
      <c r="F317" s="72"/>
      <c r="L317" s="72"/>
      <c r="P317" s="72"/>
      <c r="Q317" s="72"/>
      <c r="R317" s="72"/>
      <c r="S317" s="72"/>
      <c r="T317" s="72"/>
      <c r="V317" s="72"/>
      <c r="X317" s="72"/>
      <c r="Z317" s="72"/>
      <c r="AB317" s="72"/>
      <c r="AE317" s="72"/>
      <c r="AF317" s="72"/>
      <c r="AG317" s="72"/>
    </row>
    <row r="318" spans="6:33" ht="15.75" customHeight="1">
      <c r="F318" s="72"/>
      <c r="L318" s="72"/>
      <c r="P318" s="72"/>
      <c r="Q318" s="72"/>
      <c r="R318" s="72"/>
      <c r="S318" s="72"/>
      <c r="T318" s="72"/>
      <c r="V318" s="72"/>
      <c r="X318" s="72"/>
      <c r="Z318" s="72"/>
      <c r="AB318" s="72"/>
      <c r="AE318" s="72"/>
      <c r="AF318" s="72"/>
      <c r="AG318" s="72"/>
    </row>
    <row r="319" spans="6:33" ht="15.75" customHeight="1">
      <c r="F319" s="72"/>
      <c r="L319" s="72"/>
      <c r="P319" s="72"/>
      <c r="Q319" s="72"/>
      <c r="R319" s="72"/>
      <c r="S319" s="72"/>
      <c r="T319" s="72"/>
      <c r="V319" s="72"/>
      <c r="X319" s="72"/>
      <c r="Z319" s="72"/>
      <c r="AB319" s="72"/>
      <c r="AE319" s="72"/>
      <c r="AF319" s="72"/>
      <c r="AG319" s="72"/>
    </row>
    <row r="320" spans="6:33" ht="15.75" customHeight="1">
      <c r="F320" s="72"/>
      <c r="L320" s="72"/>
      <c r="P320" s="72"/>
      <c r="Q320" s="72"/>
      <c r="R320" s="72"/>
      <c r="S320" s="72"/>
      <c r="T320" s="72"/>
      <c r="V320" s="72"/>
      <c r="X320" s="72"/>
      <c r="Z320" s="72"/>
      <c r="AB320" s="72"/>
      <c r="AE320" s="72"/>
      <c r="AF320" s="72"/>
      <c r="AG320" s="72"/>
    </row>
    <row r="321" spans="6:33" ht="15.75" customHeight="1">
      <c r="F321" s="72"/>
      <c r="L321" s="72"/>
      <c r="P321" s="72"/>
      <c r="Q321" s="72"/>
      <c r="R321" s="72"/>
      <c r="S321" s="72"/>
      <c r="T321" s="72"/>
      <c r="V321" s="72"/>
      <c r="X321" s="72"/>
      <c r="Z321" s="72"/>
      <c r="AB321" s="72"/>
      <c r="AE321" s="72"/>
      <c r="AF321" s="72"/>
      <c r="AG321" s="72"/>
    </row>
    <row r="322" spans="6:33" ht="15.75" customHeight="1">
      <c r="F322" s="72"/>
      <c r="L322" s="72"/>
      <c r="P322" s="72"/>
      <c r="Q322" s="72"/>
      <c r="R322" s="72"/>
      <c r="S322" s="72"/>
      <c r="T322" s="72"/>
      <c r="V322" s="72"/>
      <c r="X322" s="72"/>
      <c r="Z322" s="72"/>
      <c r="AB322" s="72"/>
      <c r="AE322" s="72"/>
      <c r="AF322" s="72"/>
      <c r="AG322" s="72"/>
    </row>
    <row r="323" spans="6:33" ht="15.75" customHeight="1">
      <c r="F323" s="72"/>
      <c r="L323" s="72"/>
      <c r="P323" s="72"/>
      <c r="Q323" s="72"/>
      <c r="R323" s="72"/>
      <c r="S323" s="72"/>
      <c r="T323" s="72"/>
      <c r="V323" s="72"/>
      <c r="X323" s="72"/>
      <c r="Z323" s="72"/>
      <c r="AB323" s="72"/>
      <c r="AE323" s="72"/>
      <c r="AF323" s="72"/>
      <c r="AG323" s="72"/>
    </row>
    <row r="324" spans="6:33" ht="15.75" customHeight="1">
      <c r="F324" s="72"/>
      <c r="L324" s="72"/>
      <c r="P324" s="72"/>
      <c r="Q324" s="72"/>
      <c r="R324" s="72"/>
      <c r="S324" s="72"/>
      <c r="T324" s="72"/>
      <c r="V324" s="72"/>
      <c r="X324" s="72"/>
      <c r="Z324" s="72"/>
      <c r="AB324" s="72"/>
      <c r="AE324" s="72"/>
      <c r="AF324" s="72"/>
      <c r="AG324" s="72"/>
    </row>
    <row r="325" spans="6:33" ht="15.75" customHeight="1">
      <c r="F325" s="72"/>
      <c r="L325" s="72"/>
      <c r="P325" s="72"/>
      <c r="Q325" s="72"/>
      <c r="R325" s="72"/>
      <c r="S325" s="72"/>
      <c r="T325" s="72"/>
      <c r="V325" s="72"/>
      <c r="X325" s="72"/>
      <c r="Z325" s="72"/>
      <c r="AB325" s="72"/>
      <c r="AE325" s="72"/>
      <c r="AF325" s="72"/>
      <c r="AG325" s="72"/>
    </row>
    <row r="326" spans="6:33" ht="15.75" customHeight="1">
      <c r="F326" s="72"/>
      <c r="L326" s="72"/>
      <c r="P326" s="72"/>
      <c r="Q326" s="72"/>
      <c r="R326" s="72"/>
      <c r="S326" s="72"/>
      <c r="T326" s="72"/>
      <c r="V326" s="72"/>
      <c r="X326" s="72"/>
      <c r="Z326" s="72"/>
      <c r="AB326" s="72"/>
      <c r="AE326" s="72"/>
      <c r="AF326" s="72"/>
      <c r="AG326" s="72"/>
    </row>
    <row r="327" spans="6:33" ht="15.75" customHeight="1">
      <c r="F327" s="72"/>
      <c r="L327" s="72"/>
      <c r="P327" s="72"/>
      <c r="Q327" s="72"/>
      <c r="R327" s="72"/>
      <c r="S327" s="72"/>
      <c r="T327" s="72"/>
      <c r="V327" s="72"/>
      <c r="X327" s="72"/>
      <c r="Z327" s="72"/>
      <c r="AB327" s="72"/>
      <c r="AE327" s="72"/>
      <c r="AF327" s="72"/>
      <c r="AG327" s="72"/>
    </row>
    <row r="328" spans="6:33" ht="15.75" customHeight="1">
      <c r="F328" s="72"/>
      <c r="L328" s="72"/>
      <c r="P328" s="72"/>
      <c r="Q328" s="72"/>
      <c r="R328" s="72"/>
      <c r="S328" s="72"/>
      <c r="T328" s="72"/>
      <c r="V328" s="72"/>
      <c r="X328" s="72"/>
      <c r="Z328" s="72"/>
      <c r="AB328" s="72"/>
      <c r="AE328" s="72"/>
      <c r="AF328" s="72"/>
      <c r="AG328" s="72"/>
    </row>
    <row r="329" spans="6:33" ht="15.75" customHeight="1"/>
    <row r="330" spans="6:33" ht="15.75" customHeight="1"/>
    <row r="331" spans="6:33" ht="15.75" customHeight="1"/>
    <row r="332" spans="6:33" ht="15.75" customHeight="1"/>
    <row r="333" spans="6:33" ht="15.75" customHeight="1"/>
    <row r="334" spans="6:33" ht="15.75" customHeight="1"/>
    <row r="335" spans="6:33" ht="15.75" customHeight="1"/>
    <row r="336" spans="6: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5">
    <mergeCell ref="J23:J25"/>
    <mergeCell ref="K36:K38"/>
    <mergeCell ref="L36:L38"/>
    <mergeCell ref="A36:A38"/>
    <mergeCell ref="B36:B38"/>
    <mergeCell ref="E36:E38"/>
    <mergeCell ref="F36:F38"/>
    <mergeCell ref="H36:H38"/>
    <mergeCell ref="I36:I38"/>
    <mergeCell ref="J36:J38"/>
    <mergeCell ref="O14:P14"/>
    <mergeCell ref="S14:T14"/>
    <mergeCell ref="A15:A16"/>
    <mergeCell ref="B15:B16"/>
    <mergeCell ref="C15:C16"/>
    <mergeCell ref="D15:D16"/>
    <mergeCell ref="E15:E16"/>
    <mergeCell ref="K17:K21"/>
    <mergeCell ref="L17:L21"/>
    <mergeCell ref="A17:A21"/>
    <mergeCell ref="B17:B21"/>
    <mergeCell ref="E17:E21"/>
    <mergeCell ref="F17:F21"/>
    <mergeCell ref="H17:H21"/>
    <mergeCell ref="I17:I21"/>
    <mergeCell ref="J17:J21"/>
    <mergeCell ref="K32:K34"/>
    <mergeCell ref="L32:L34"/>
    <mergeCell ref="A32:A34"/>
    <mergeCell ref="B32:B34"/>
    <mergeCell ref="E32:E34"/>
    <mergeCell ref="F32:F34"/>
    <mergeCell ref="H32:H34"/>
    <mergeCell ref="I32:I34"/>
    <mergeCell ref="J32:J34"/>
    <mergeCell ref="V15:V16"/>
    <mergeCell ref="W15:W16"/>
    <mergeCell ref="X15:X16"/>
    <mergeCell ref="Y15:Y16"/>
    <mergeCell ref="Z15:Z16"/>
    <mergeCell ref="K27:K30"/>
    <mergeCell ref="L27:L30"/>
    <mergeCell ref="A27:A30"/>
    <mergeCell ref="B27:B30"/>
    <mergeCell ref="E27:E30"/>
    <mergeCell ref="F27:F30"/>
    <mergeCell ref="H27:H30"/>
    <mergeCell ref="I27:I30"/>
    <mergeCell ref="J27:J30"/>
    <mergeCell ref="R15:R16"/>
    <mergeCell ref="S15:S16"/>
    <mergeCell ref="K23:K25"/>
    <mergeCell ref="L23:L25"/>
    <mergeCell ref="A23:A25"/>
    <mergeCell ref="B23:B25"/>
    <mergeCell ref="E23:E25"/>
    <mergeCell ref="F23:F25"/>
    <mergeCell ref="H23:H25"/>
    <mergeCell ref="I23:I25"/>
    <mergeCell ref="AH15:AH16"/>
    <mergeCell ref="AH17:AH21"/>
    <mergeCell ref="AI17:AI21"/>
    <mergeCell ref="AJ17:AJ21"/>
    <mergeCell ref="AK17:AK21"/>
    <mergeCell ref="AH23:AH25"/>
    <mergeCell ref="AI23:AI25"/>
    <mergeCell ref="AH32:AH34"/>
    <mergeCell ref="AH36:AH38"/>
    <mergeCell ref="AI36:AI38"/>
    <mergeCell ref="AJ36:AJ38"/>
    <mergeCell ref="AK36:AK38"/>
    <mergeCell ref="AH27:AH30"/>
    <mergeCell ref="AI27:AI30"/>
    <mergeCell ref="AJ27:AJ30"/>
    <mergeCell ref="AK27:AK30"/>
    <mergeCell ref="AI32:AI34"/>
    <mergeCell ref="AJ32:AJ34"/>
    <mergeCell ref="AK32:AK34"/>
    <mergeCell ref="AI15:AI16"/>
    <mergeCell ref="AJ15:AJ16"/>
    <mergeCell ref="AK15:AK16"/>
    <mergeCell ref="AL15:AL16"/>
    <mergeCell ref="AM15:AM16"/>
    <mergeCell ref="AN15:AN16"/>
    <mergeCell ref="AO15:AO16"/>
    <mergeCell ref="AJ23:AJ25"/>
    <mergeCell ref="AK23:AK25"/>
    <mergeCell ref="E11:H14"/>
    <mergeCell ref="O12:AG13"/>
    <mergeCell ref="AC14:AG14"/>
    <mergeCell ref="AA15:AA16"/>
    <mergeCell ref="AB15:AB16"/>
    <mergeCell ref="AC15:AC16"/>
    <mergeCell ref="AD15:AD16"/>
    <mergeCell ref="AE15:AE16"/>
    <mergeCell ref="AF15:AF16"/>
    <mergeCell ref="AG15:AG16"/>
    <mergeCell ref="F15:F16"/>
    <mergeCell ref="G15:G16"/>
    <mergeCell ref="H15:H16"/>
    <mergeCell ref="I15:I16"/>
    <mergeCell ref="J15:J16"/>
    <mergeCell ref="K15:K16"/>
    <mergeCell ref="L15:L16"/>
    <mergeCell ref="M15:M16"/>
    <mergeCell ref="N15:N16"/>
    <mergeCell ref="O15:O16"/>
    <mergeCell ref="P15:P16"/>
    <mergeCell ref="Q15:Q16"/>
    <mergeCell ref="T15:T16"/>
    <mergeCell ref="U15:U16"/>
    <mergeCell ref="A1:C4"/>
    <mergeCell ref="D1:AL4"/>
    <mergeCell ref="AM1:AO1"/>
    <mergeCell ref="AM2:AO2"/>
    <mergeCell ref="AM3:AO3"/>
    <mergeCell ref="AM4:AO4"/>
    <mergeCell ref="A5:AO5"/>
    <mergeCell ref="E9:AM9"/>
    <mergeCell ref="M11:AK11"/>
    <mergeCell ref="I11:L14"/>
    <mergeCell ref="M12:N14"/>
    <mergeCell ref="AL11:AO11"/>
    <mergeCell ref="AH12:AK14"/>
    <mergeCell ref="AL12:AM14"/>
    <mergeCell ref="AN12:AO14"/>
    <mergeCell ref="U14:V14"/>
    <mergeCell ref="W14:X14"/>
    <mergeCell ref="Y14:Z14"/>
    <mergeCell ref="AA14:AB14"/>
    <mergeCell ref="E6:AO6"/>
    <mergeCell ref="E7:AM7"/>
    <mergeCell ref="E8:AM8"/>
    <mergeCell ref="A11:B14"/>
    <mergeCell ref="C11:D14"/>
  </mergeCells>
  <conditionalFormatting sqref="I17 AI17 I23 AI23 I27 AI27 I32 AI32 I36 AI36">
    <cfRule type="cellIs" dxfId="184" priority="1" operator="equal">
      <formula>"1 - Rara vez"</formula>
    </cfRule>
  </conditionalFormatting>
  <conditionalFormatting sqref="I17 AI17 I23 AI23 I27 AI27 I32 AI32 I36 AI36">
    <cfRule type="cellIs" dxfId="183" priority="2" operator="equal">
      <formula>"2 - Improbable"</formula>
    </cfRule>
  </conditionalFormatting>
  <conditionalFormatting sqref="I17 AI17 I23 AI23 I27 AI27 I32 AI32 I36 AI36">
    <cfRule type="cellIs" dxfId="182" priority="3" operator="equal">
      <formula>"3 - Posible"</formula>
    </cfRule>
  </conditionalFormatting>
  <conditionalFormatting sqref="I17 AI17 I23 AI23 I27 AI27 I32 AI32 I36 AI36">
    <cfRule type="cellIs" dxfId="181" priority="4" operator="equal">
      <formula>"4 - Probable"</formula>
    </cfRule>
  </conditionalFormatting>
  <conditionalFormatting sqref="J17 AI17:AJ17 J23 AI23:AJ23 J27 AI27:AJ27 J32 AI32:AJ32 J36 AI36:AJ36">
    <cfRule type="cellIs" dxfId="180" priority="5" operator="equal">
      <formula>"1 - Insignificante"</formula>
    </cfRule>
  </conditionalFormatting>
  <conditionalFormatting sqref="J17 AI17:AJ17 J23 AI23:AJ23 J27 AI27:AJ27 J32 AI32:AJ32 J36 AI36:AJ36">
    <cfRule type="cellIs" dxfId="179" priority="6" operator="equal">
      <formula>"2 - Menor"</formula>
    </cfRule>
  </conditionalFormatting>
  <conditionalFormatting sqref="J17 AI17:AJ17 J23 AI23:AJ23 J27 AI27:AJ27 J32 AI32:AJ32 J36 AI36:AJ36">
    <cfRule type="cellIs" dxfId="178" priority="7" operator="equal">
      <formula>"3 - Moderado"</formula>
    </cfRule>
  </conditionalFormatting>
  <conditionalFormatting sqref="J17 AI17:AJ17 J23 AI23:AJ23 J27 AI27:AJ27 J32 AI32:AJ32 J36 AI36:AJ36">
    <cfRule type="cellIs" dxfId="177" priority="8" operator="equal">
      <formula>"4 - Mayor"</formula>
    </cfRule>
  </conditionalFormatting>
  <conditionalFormatting sqref="K17 AJ17:AK17 K23 AJ23:AK23 K27 AJ27:AK27 K32 AJ32:AK32 K36 AJ36:AK36">
    <cfRule type="cellIs" dxfId="176" priority="9" operator="equal">
      <formula>"Zona de Riesgo Baja"</formula>
    </cfRule>
  </conditionalFormatting>
  <conditionalFormatting sqref="K17 AJ17:AK17 K23 AJ23:AK23 K27 AJ27:AK27 K32 AJ32:AK32 K36 AJ36:AK36">
    <cfRule type="cellIs" dxfId="175" priority="10" operator="equal">
      <formula>"Zona de Riesgo Moderada"</formula>
    </cfRule>
  </conditionalFormatting>
  <conditionalFormatting sqref="K17:K20 AK17:AK20 K23 AK23 K27 AK27 K32 AK32 K36 AK36">
    <cfRule type="containsText" dxfId="174" priority="11" operator="containsText" text="Zona de Riesgo Extrema">
      <formula>NOT(ISERROR(SEARCH(("Zona de Riesgo Extrema"),(K17))))</formula>
    </cfRule>
  </conditionalFormatting>
  <conditionalFormatting sqref="K17:K20 AK17:AK20 K23 AK23 K27 AK27 K32 AK32 K36 AK36">
    <cfRule type="containsText" dxfId="173" priority="12" operator="containsText" text="Zona de Riesgo Alta">
      <formula>NOT(ISERROR(SEARCH(("Zona de Riesgo Alta"),(K17))))</formula>
    </cfRule>
  </conditionalFormatting>
  <conditionalFormatting sqref="AI17 AI23 AI27 AI32 AI36">
    <cfRule type="cellIs" dxfId="172" priority="13" operator="equal">
      <formula>"1 - Rara vez"</formula>
    </cfRule>
  </conditionalFormatting>
  <conditionalFormatting sqref="AI17 AI23 AI27 AI32 AI36">
    <cfRule type="cellIs" dxfId="171" priority="14" operator="equal">
      <formula>"2 - Improbable"</formula>
    </cfRule>
  </conditionalFormatting>
  <conditionalFormatting sqref="AI17 AI23 AI27 AI32 AI36">
    <cfRule type="cellIs" dxfId="170" priority="15" operator="equal">
      <formula>"3 - Posible"</formula>
    </cfRule>
  </conditionalFormatting>
  <conditionalFormatting sqref="AI17 AI23 AI27 AI32 AI36">
    <cfRule type="cellIs" dxfId="169" priority="16" operator="equal">
      <formula>"4 - Probable"</formula>
    </cfRule>
  </conditionalFormatting>
  <conditionalFormatting sqref="AJ17 AJ23 AJ27 AJ32 AJ36">
    <cfRule type="cellIs" dxfId="168" priority="17" operator="equal">
      <formula>"1 - Insignificante"</formula>
    </cfRule>
  </conditionalFormatting>
  <conditionalFormatting sqref="AJ17 AJ23 AJ27 AJ32 AJ36">
    <cfRule type="cellIs" dxfId="167" priority="18" operator="equal">
      <formula>"2 - Menor"</formula>
    </cfRule>
  </conditionalFormatting>
  <conditionalFormatting sqref="AJ17 AJ23 AJ27 AJ32 AJ36">
    <cfRule type="cellIs" dxfId="166" priority="19" operator="equal">
      <formula>"3 - Moderado"</formula>
    </cfRule>
  </conditionalFormatting>
  <conditionalFormatting sqref="AJ17 AJ23 AJ27 AJ32 AJ36">
    <cfRule type="cellIs" dxfId="165" priority="20" operator="equal">
      <formula>"4 - Mayor"</formula>
    </cfRule>
  </conditionalFormatting>
  <conditionalFormatting sqref="AK17 AK23 AK27 AK32 AK36">
    <cfRule type="cellIs" dxfId="164" priority="21" operator="equal">
      <formula>"Zona de Riesgo Baja"</formula>
    </cfRule>
  </conditionalFormatting>
  <conditionalFormatting sqref="AK17 AK23 AK27 AK32 AK36">
    <cfRule type="cellIs" dxfId="163" priority="22" operator="equal">
      <formula>"Zona de Riesgo Moderada"</formula>
    </cfRule>
  </conditionalFormatting>
  <conditionalFormatting sqref="I17:I20 AI17:AI20 I23 AI23 I27 AI27 I32 AI32 I36 AI36">
    <cfRule type="containsText" dxfId="162" priority="23" operator="containsText" text="5 - Casi seguro">
      <formula>NOT(ISERROR(SEARCH(("5 - Casi seguro"),(I17))))</formula>
    </cfRule>
  </conditionalFormatting>
  <conditionalFormatting sqref="J17:J20 AJ17:AJ20 J23 AJ23 J27 AJ27 J32 AJ32 J36 AJ36">
    <cfRule type="containsText" dxfId="161" priority="24" operator="containsText" text="5 - Catastrófico">
      <formula>NOT(ISERROR(SEARCH(("5 - Catastrófico"),(J17))))</formula>
    </cfRule>
  </conditionalFormatting>
  <dataValidations count="15">
    <dataValidation type="list" allowBlank="1" showInputMessage="1" showErrorMessage="1" prompt=" - " sqref="AB17:AB18 AB20:AB21 AB23:AB25 AB27:AB30 AB32:AB34 AB36:AB38">
      <formula1>$I$112:$I$114</formula1>
    </dataValidation>
    <dataValidation type="list" allowBlank="1" showInputMessage="1" showErrorMessage="1" prompt=" - " sqref="I17 AI17 I23 AI23 I27 AI27 I32 AI32 I36 AI36">
      <formula1>$G$100:$G$104</formula1>
    </dataValidation>
    <dataValidation type="list" allowBlank="1" showInputMessage="1" showErrorMessage="1" prompt=" - " sqref="J17 AJ17 J23 AJ23 J27 AJ27 J32 AJ32 J36 AJ36">
      <formula1>$G$107:$G$111</formula1>
    </dataValidation>
    <dataValidation type="list" allowBlank="1" showInputMessage="1" showErrorMessage="1" prompt=" - " sqref="N17:N18 N20:N21 N23:N25 N27:N30 N32:N34 N36:N38">
      <formula1>$I$106:$I$107</formula1>
    </dataValidation>
    <dataValidation type="list" allowBlank="1" showInputMessage="1" showErrorMessage="1" prompt=" - " sqref="AF17 AH17 AD17:AD18 AD20:AD21 AF19:AF21 AH23 AD23:AD25 AF23:AF25 AH27 AD27:AD30 AF27:AF30 AH32 AD32:AD34 AF32:AF34 AH36 AD36:AD38 AF36:AF38">
      <formula1>$G$120:$G$122</formula1>
    </dataValidation>
    <dataValidation type="list" allowBlank="1" showInputMessage="1" showErrorMessage="1" prompt=" - " sqref="P17:P18 P20:P21 P23:P25 P27:P30 P32:P34 P36:P38">
      <formula1>$J$110:$J$111</formula1>
    </dataValidation>
    <dataValidation type="list" allowBlank="1" showInputMessage="1" showErrorMessage="1" prompt=" - " sqref="C17:C21 C23 C27:C30 C32:C34 C36:C38">
      <formula1>$E$100:$E$117</formula1>
    </dataValidation>
    <dataValidation type="list" allowBlank="1" showInputMessage="1" showErrorMessage="1" prompt=" - " sqref="A17 A23 A27 A32 A36">
      <formula1>$C$100:$C$113</formula1>
    </dataValidation>
    <dataValidation type="list" allowBlank="1" showInputMessage="1" showErrorMessage="1" prompt=" - " sqref="L17 L23 L27 L32 L36">
      <formula1>$E$120:$E$122</formula1>
    </dataValidation>
    <dataValidation type="list" allowBlank="1" showInputMessage="1" showErrorMessage="1" prompt=" - " sqref="T17:T18 V17:V18 X17:X18 Z17:Z18 T20:T21 V20:V21 X20:X21 Z20:Z21 T23:T25 V23:V25 X23:X25 Z23:Z25 T27:T30 V27:V30 X27:X30 Z27:Z30 T32:T34 V32:V34 X32:X34 Z32:Z34 T36:T38 V36:V38 X36:X38 Z36:Z38">
      <formula1>$I$110:$I$111</formula1>
    </dataValidation>
    <dataValidation type="list" allowBlank="1" showInputMessage="1" showErrorMessage="1" prompt=" - " sqref="AG17:AG18 AG20:AG21 AG23:AG25 AG27:AG30 AG32:AG34 AG36:AG38">
      <formula1>$I$122:$I$123</formula1>
    </dataValidation>
    <dataValidation type="list" allowBlank="1" showInputMessage="1" showErrorMessage="1" prompt=" - " sqref="AE17:AE18 AE20:AE21 AE23:AE25 AE27:AE30 AE32:AE34 AE36:AE38">
      <formula1>$I$117:$I$119</formula1>
    </dataValidation>
    <dataValidation type="list" allowBlank="1" showInputMessage="1" showErrorMessage="1" prompt=" - " sqref="H17 H23 H27 H32 H36">
      <formula1>$C$116:$C$127</formula1>
    </dataValidation>
    <dataValidation type="list" allowBlank="1" showInputMessage="1" showErrorMessage="1" prompt=" - " sqref="K17 AK17 K23 AK23 K27 AK27 K32 AK32 K36 AK36">
      <formula1>$I$100:$I$103</formula1>
    </dataValidation>
    <dataValidation type="list" allowBlank="1" showInputMessage="1" showErrorMessage="1" prompt=" - " sqref="R17:R18 R20 R23:R25 R27:R30 R32:R34 R36:R38">
      <formula1>$N$116:$N$117</formula1>
    </dataValidation>
  </dataValidations>
  <pageMargins left="0.7" right="0.7" top="0.75" bottom="0.75" header="0" footer="0"/>
  <pageSetup orientation="landscape"/>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Y1000"/>
  <sheetViews>
    <sheetView workbookViewId="0"/>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customWidth="1"/>
    <col min="57" max="57" width="46.28515625" customWidth="1"/>
    <col min="58" max="77" width="6.85546875" customWidth="1"/>
  </cols>
  <sheetData>
    <row r="1" spans="1:77" ht="30" customHeight="1">
      <c r="A1" s="438"/>
      <c r="B1" s="365"/>
      <c r="C1" s="366"/>
      <c r="D1" s="372" t="s">
        <v>0</v>
      </c>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c r="AO1" s="365"/>
      <c r="AP1" s="365"/>
      <c r="AQ1" s="365"/>
      <c r="AR1" s="365"/>
      <c r="AS1" s="365"/>
      <c r="AT1" s="365"/>
      <c r="AU1" s="365"/>
      <c r="AV1" s="365"/>
      <c r="AW1" s="365"/>
      <c r="AX1" s="365"/>
      <c r="AY1" s="365"/>
      <c r="AZ1" s="366"/>
      <c r="BA1" s="373" t="s">
        <v>1</v>
      </c>
      <c r="BB1" s="353"/>
      <c r="BC1" s="353"/>
      <c r="BD1" s="353"/>
      <c r="BE1" s="345"/>
      <c r="BF1" s="148"/>
      <c r="BG1" s="148"/>
      <c r="BH1" s="148"/>
      <c r="BI1" s="148"/>
      <c r="BJ1" s="148"/>
      <c r="BK1" s="148"/>
      <c r="BL1" s="148"/>
      <c r="BM1" s="148"/>
      <c r="BN1" s="148"/>
      <c r="BO1" s="148"/>
      <c r="BP1" s="148"/>
      <c r="BQ1" s="148"/>
      <c r="BR1" s="148"/>
      <c r="BS1" s="148"/>
      <c r="BT1" s="148"/>
      <c r="BU1" s="148"/>
      <c r="BV1" s="149"/>
      <c r="BW1" s="149"/>
      <c r="BX1" s="149"/>
    </row>
    <row r="2" spans="1:77" ht="30" customHeight="1">
      <c r="A2" s="367"/>
      <c r="B2" s="330"/>
      <c r="C2" s="368"/>
      <c r="D2" s="367"/>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0"/>
      <c r="AV2" s="330"/>
      <c r="AW2" s="330"/>
      <c r="AX2" s="330"/>
      <c r="AY2" s="330"/>
      <c r="AZ2" s="368"/>
      <c r="BA2" s="374" t="s">
        <v>2</v>
      </c>
      <c r="BB2" s="353"/>
      <c r="BC2" s="353"/>
      <c r="BD2" s="353"/>
      <c r="BE2" s="345"/>
      <c r="BF2" s="148"/>
      <c r="BG2" s="148"/>
      <c r="BH2" s="148"/>
      <c r="BI2" s="148"/>
      <c r="BJ2" s="148"/>
      <c r="BK2" s="148"/>
      <c r="BL2" s="148"/>
      <c r="BM2" s="148"/>
      <c r="BN2" s="148"/>
      <c r="BO2" s="148"/>
      <c r="BP2" s="148"/>
      <c r="BQ2" s="148"/>
      <c r="BR2" s="148"/>
      <c r="BS2" s="148"/>
      <c r="BT2" s="148"/>
      <c r="BU2" s="148"/>
      <c r="BV2" s="149"/>
      <c r="BW2" s="149"/>
      <c r="BX2" s="149"/>
    </row>
    <row r="3" spans="1:77" ht="30" customHeight="1">
      <c r="A3" s="367"/>
      <c r="B3" s="330"/>
      <c r="C3" s="368"/>
      <c r="D3" s="367"/>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68"/>
      <c r="BA3" s="374" t="s">
        <v>3</v>
      </c>
      <c r="BB3" s="353"/>
      <c r="BC3" s="353"/>
      <c r="BD3" s="353"/>
      <c r="BE3" s="345"/>
      <c r="BF3" s="148"/>
      <c r="BG3" s="148"/>
      <c r="BH3" s="148"/>
      <c r="BI3" s="148"/>
      <c r="BJ3" s="148"/>
      <c r="BK3" s="148"/>
      <c r="BL3" s="148"/>
      <c r="BM3" s="148"/>
      <c r="BN3" s="148"/>
      <c r="BO3" s="148"/>
      <c r="BP3" s="148"/>
      <c r="BQ3" s="148"/>
      <c r="BR3" s="148"/>
      <c r="BS3" s="148"/>
      <c r="BT3" s="148"/>
      <c r="BU3" s="148"/>
      <c r="BV3" s="149"/>
      <c r="BW3" s="149"/>
      <c r="BX3" s="149"/>
    </row>
    <row r="4" spans="1:77" ht="30" customHeight="1">
      <c r="A4" s="369"/>
      <c r="B4" s="370"/>
      <c r="C4" s="371"/>
      <c r="D4" s="369"/>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1"/>
      <c r="BA4" s="374" t="s">
        <v>4</v>
      </c>
      <c r="BB4" s="353"/>
      <c r="BC4" s="353"/>
      <c r="BD4" s="353"/>
      <c r="BE4" s="345"/>
      <c r="BF4" s="148"/>
      <c r="BG4" s="148"/>
      <c r="BH4" s="148"/>
      <c r="BI4" s="148"/>
      <c r="BJ4" s="148"/>
      <c r="BK4" s="148"/>
      <c r="BL4" s="148"/>
      <c r="BM4" s="148"/>
      <c r="BN4" s="148"/>
      <c r="BO4" s="148"/>
      <c r="BP4" s="148"/>
      <c r="BQ4" s="148"/>
      <c r="BR4" s="148"/>
      <c r="BS4" s="148"/>
      <c r="BT4" s="148"/>
      <c r="BU4" s="148"/>
      <c r="BV4" s="149"/>
      <c r="BW4" s="149"/>
      <c r="BX4" s="149"/>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48"/>
      <c r="BG5" s="148"/>
      <c r="BH5" s="148"/>
      <c r="BI5" s="148"/>
      <c r="BJ5" s="148"/>
      <c r="BK5" s="148"/>
      <c r="BL5" s="148"/>
      <c r="BM5" s="148"/>
      <c r="BN5" s="148"/>
      <c r="BO5" s="148"/>
      <c r="BP5" s="148"/>
      <c r="BQ5" s="148"/>
      <c r="BR5" s="148"/>
      <c r="BS5" s="148"/>
      <c r="BT5" s="148"/>
      <c r="BU5" s="148"/>
      <c r="BV5" s="148"/>
      <c r="BW5" s="148"/>
      <c r="BX5" s="148"/>
    </row>
    <row r="6" spans="1:77" ht="30" customHeight="1">
      <c r="A6" s="439" t="s">
        <v>5</v>
      </c>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45"/>
      <c r="BF6" s="148"/>
      <c r="BG6" s="148"/>
      <c r="BH6" s="148"/>
      <c r="BI6" s="148"/>
      <c r="BJ6" s="148"/>
      <c r="BK6" s="148"/>
      <c r="BL6" s="148"/>
      <c r="BM6" s="148"/>
      <c r="BN6" s="148"/>
      <c r="BO6" s="148"/>
      <c r="BP6" s="148"/>
      <c r="BQ6" s="148"/>
      <c r="BR6" s="148"/>
      <c r="BS6" s="148"/>
      <c r="BT6" s="148"/>
      <c r="BU6" s="148"/>
      <c r="BV6" s="148"/>
      <c r="BW6" s="148"/>
      <c r="BX6" s="148"/>
    </row>
    <row r="7" spans="1:77" ht="30" customHeight="1">
      <c r="A7" s="440" t="s">
        <v>6</v>
      </c>
      <c r="B7" s="353"/>
      <c r="C7" s="353"/>
      <c r="D7" s="345"/>
      <c r="E7" s="522" t="s">
        <v>1345</v>
      </c>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45"/>
      <c r="AN7" s="9"/>
      <c r="AO7" s="9"/>
      <c r="AP7" s="9"/>
      <c r="AQ7" s="9"/>
      <c r="AR7" s="9"/>
      <c r="AS7" s="9"/>
      <c r="AT7" s="9"/>
      <c r="AU7" s="9"/>
      <c r="AV7" s="9"/>
      <c r="AW7" s="9"/>
      <c r="AX7" s="9"/>
      <c r="AY7" s="9"/>
      <c r="AZ7" s="9"/>
      <c r="BA7" s="9"/>
      <c r="BB7" s="9"/>
      <c r="BC7" s="9"/>
      <c r="BD7" s="9"/>
      <c r="BE7" s="10"/>
      <c r="BF7" s="148"/>
      <c r="BG7" s="148"/>
      <c r="BH7" s="148"/>
      <c r="BI7" s="148"/>
      <c r="BJ7" s="148"/>
      <c r="BK7" s="148"/>
      <c r="BL7" s="148"/>
      <c r="BM7" s="148"/>
      <c r="BN7" s="148"/>
      <c r="BO7" s="148"/>
      <c r="BP7" s="148"/>
      <c r="BQ7" s="148"/>
      <c r="BR7" s="148"/>
      <c r="BS7" s="148"/>
      <c r="BT7" s="148"/>
      <c r="BU7" s="148"/>
      <c r="BV7" s="148"/>
      <c r="BW7" s="148"/>
      <c r="BX7" s="148"/>
    </row>
    <row r="8" spans="1:77" ht="30" customHeight="1">
      <c r="A8" s="440" t="s">
        <v>9</v>
      </c>
      <c r="B8" s="353"/>
      <c r="C8" s="353"/>
      <c r="D8" s="345"/>
      <c r="E8" s="521" t="s">
        <v>1346</v>
      </c>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45"/>
      <c r="AN8" s="9"/>
      <c r="AO8" s="9"/>
      <c r="AP8" s="9"/>
      <c r="AQ8" s="9"/>
      <c r="AR8" s="9"/>
      <c r="AS8" s="9"/>
      <c r="AT8" s="9"/>
      <c r="AU8" s="9"/>
      <c r="AV8" s="9"/>
      <c r="AW8" s="9"/>
      <c r="AX8" s="9"/>
      <c r="AY8" s="9"/>
      <c r="AZ8" s="9"/>
      <c r="BA8" s="9"/>
      <c r="BB8" s="9"/>
      <c r="BC8" s="9"/>
      <c r="BD8" s="9"/>
      <c r="BE8" s="10"/>
      <c r="BF8" s="148"/>
      <c r="BG8" s="148"/>
      <c r="BH8" s="148"/>
      <c r="BI8" s="148"/>
      <c r="BJ8" s="148"/>
      <c r="BK8" s="148"/>
      <c r="BL8" s="148"/>
      <c r="BM8" s="148"/>
      <c r="BN8" s="148"/>
      <c r="BO8" s="148"/>
      <c r="BP8" s="148"/>
      <c r="BQ8" s="148"/>
      <c r="BR8" s="148"/>
      <c r="BS8" s="148"/>
      <c r="BT8" s="148"/>
      <c r="BU8" s="148"/>
      <c r="BV8" s="148"/>
      <c r="BW8" s="148"/>
      <c r="BX8" s="148"/>
    </row>
    <row r="9" spans="1:77" ht="30" customHeight="1">
      <c r="A9" s="440" t="s">
        <v>11</v>
      </c>
      <c r="B9" s="353"/>
      <c r="C9" s="353"/>
      <c r="D9" s="345"/>
      <c r="E9" s="521" t="s">
        <v>1347</v>
      </c>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45"/>
      <c r="AN9" s="9"/>
      <c r="AO9" s="9"/>
      <c r="AP9" s="9"/>
      <c r="AQ9" s="9"/>
      <c r="AR9" s="9"/>
      <c r="AS9" s="9"/>
      <c r="AT9" s="9"/>
      <c r="AU9" s="9"/>
      <c r="AV9" s="9"/>
      <c r="AW9" s="9"/>
      <c r="AX9" s="9"/>
      <c r="AY9" s="9"/>
      <c r="AZ9" s="9"/>
      <c r="BA9" s="9"/>
      <c r="BB9" s="9"/>
      <c r="BC9" s="9"/>
      <c r="BD9" s="9"/>
      <c r="BE9" s="10"/>
      <c r="BF9" s="148"/>
      <c r="BG9" s="148"/>
      <c r="BH9" s="148"/>
      <c r="BI9" s="148"/>
      <c r="BJ9" s="148"/>
      <c r="BK9" s="148"/>
      <c r="BL9" s="148"/>
      <c r="BM9" s="148"/>
      <c r="BN9" s="148"/>
      <c r="BO9" s="148"/>
      <c r="BP9" s="148"/>
      <c r="BQ9" s="148"/>
      <c r="BR9" s="148"/>
      <c r="BS9" s="148"/>
      <c r="BT9" s="148"/>
      <c r="BU9" s="148"/>
      <c r="BV9" s="148"/>
      <c r="BW9" s="148"/>
      <c r="BX9" s="148"/>
    </row>
    <row r="10" spans="1:77" ht="8.25" customHeight="1">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48"/>
      <c r="BG10" s="148"/>
      <c r="BH10" s="148"/>
      <c r="BI10" s="148"/>
      <c r="BJ10" s="148"/>
      <c r="BK10" s="148"/>
      <c r="BL10" s="148"/>
      <c r="BM10" s="148"/>
      <c r="BN10" s="148"/>
      <c r="BO10" s="148"/>
      <c r="BP10" s="148"/>
      <c r="BQ10" s="148"/>
      <c r="BR10" s="148"/>
      <c r="BS10" s="148"/>
      <c r="BT10" s="148"/>
      <c r="BU10" s="148"/>
      <c r="BV10" s="148"/>
      <c r="BW10" s="148"/>
      <c r="BX10" s="148"/>
    </row>
    <row r="11" spans="1:77" ht="38.25" customHeight="1">
      <c r="A11" s="402" t="s">
        <v>13</v>
      </c>
      <c r="B11" s="395"/>
      <c r="C11" s="403" t="s">
        <v>14</v>
      </c>
      <c r="D11" s="395"/>
      <c r="E11" s="431" t="s">
        <v>15</v>
      </c>
      <c r="F11" s="336"/>
      <c r="G11" s="336"/>
      <c r="H11" s="432"/>
      <c r="I11" s="441" t="s">
        <v>16</v>
      </c>
      <c r="J11" s="336"/>
      <c r="K11" s="336"/>
      <c r="L11" s="336"/>
      <c r="M11" s="336"/>
      <c r="N11" s="336"/>
      <c r="O11" s="336"/>
      <c r="P11" s="336"/>
      <c r="Q11" s="336"/>
      <c r="R11" s="336"/>
      <c r="S11" s="336"/>
      <c r="T11" s="336"/>
      <c r="U11" s="336"/>
      <c r="V11" s="336"/>
      <c r="W11" s="336"/>
      <c r="X11" s="336"/>
      <c r="Y11" s="336"/>
      <c r="Z11" s="336"/>
      <c r="AA11" s="336"/>
      <c r="AB11" s="336"/>
      <c r="AC11" s="336"/>
      <c r="AD11" s="442"/>
      <c r="AE11" s="445" t="s">
        <v>17</v>
      </c>
      <c r="AF11" s="446"/>
      <c r="AG11" s="446"/>
      <c r="AH11" s="446"/>
      <c r="AI11" s="446"/>
      <c r="AJ11" s="446"/>
      <c r="AK11" s="446"/>
      <c r="AL11" s="446"/>
      <c r="AM11" s="446"/>
      <c r="AN11" s="446"/>
      <c r="AO11" s="446"/>
      <c r="AP11" s="446"/>
      <c r="AQ11" s="446"/>
      <c r="AR11" s="446"/>
      <c r="AS11" s="446"/>
      <c r="AT11" s="446"/>
      <c r="AU11" s="446"/>
      <c r="AV11" s="446"/>
      <c r="AW11" s="446"/>
      <c r="AX11" s="446"/>
      <c r="AY11" s="446"/>
      <c r="AZ11" s="446"/>
      <c r="BA11" s="447"/>
      <c r="BB11" s="392" t="s">
        <v>18</v>
      </c>
      <c r="BC11" s="376"/>
      <c r="BD11" s="376"/>
      <c r="BE11" s="377"/>
      <c r="BF11" s="150"/>
      <c r="BG11" s="150"/>
      <c r="BH11" s="150"/>
      <c r="BI11" s="150"/>
      <c r="BJ11" s="150"/>
      <c r="BK11" s="150"/>
      <c r="BL11" s="150"/>
      <c r="BM11" s="150"/>
      <c r="BN11" s="150"/>
      <c r="BO11" s="150"/>
      <c r="BP11" s="150"/>
      <c r="BQ11" s="150"/>
      <c r="BR11" s="150"/>
      <c r="BS11" s="150"/>
      <c r="BT11" s="150"/>
      <c r="BU11" s="150"/>
      <c r="BV11" s="150"/>
      <c r="BW11" s="150"/>
      <c r="BX11" s="150"/>
    </row>
    <row r="12" spans="1:77" ht="3.75" customHeight="1">
      <c r="A12" s="384"/>
      <c r="B12" s="396"/>
      <c r="C12" s="384"/>
      <c r="D12" s="396"/>
      <c r="E12" s="384"/>
      <c r="F12" s="330"/>
      <c r="G12" s="330"/>
      <c r="H12" s="396"/>
      <c r="I12" s="384"/>
      <c r="J12" s="330"/>
      <c r="K12" s="330"/>
      <c r="L12" s="330"/>
      <c r="M12" s="330"/>
      <c r="N12" s="330"/>
      <c r="O12" s="330"/>
      <c r="P12" s="330"/>
      <c r="Q12" s="330"/>
      <c r="R12" s="330"/>
      <c r="S12" s="330"/>
      <c r="T12" s="330"/>
      <c r="U12" s="330"/>
      <c r="V12" s="330"/>
      <c r="W12" s="330"/>
      <c r="X12" s="330"/>
      <c r="Y12" s="330"/>
      <c r="Z12" s="330"/>
      <c r="AA12" s="330"/>
      <c r="AB12" s="330"/>
      <c r="AC12" s="330"/>
      <c r="AD12" s="385"/>
      <c r="AE12" s="17"/>
      <c r="AF12" s="18"/>
      <c r="AG12" s="18"/>
      <c r="AH12" s="18"/>
      <c r="AI12" s="18"/>
      <c r="AJ12" s="18"/>
      <c r="AK12" s="18"/>
      <c r="AL12" s="18"/>
      <c r="AM12" s="18"/>
      <c r="AN12" s="18"/>
      <c r="AO12" s="18"/>
      <c r="AP12" s="18"/>
      <c r="AQ12" s="18"/>
      <c r="AR12" s="18"/>
      <c r="AS12" s="18"/>
      <c r="AT12" s="18"/>
      <c r="AU12" s="19"/>
      <c r="AV12" s="19"/>
      <c r="AW12" s="19"/>
      <c r="AX12" s="405" t="s">
        <v>21</v>
      </c>
      <c r="AY12" s="382"/>
      <c r="AZ12" s="382"/>
      <c r="BA12" s="395"/>
      <c r="BB12" s="394" t="s">
        <v>22</v>
      </c>
      <c r="BC12" s="395"/>
      <c r="BD12" s="448" t="s">
        <v>23</v>
      </c>
      <c r="BE12" s="432"/>
      <c r="BF12" s="148"/>
      <c r="BG12" s="148"/>
      <c r="BH12" s="148"/>
      <c r="BI12" s="148"/>
      <c r="BJ12" s="148"/>
      <c r="BK12" s="148"/>
      <c r="BL12" s="148"/>
      <c r="BM12" s="148"/>
      <c r="BN12" s="148"/>
      <c r="BO12" s="148"/>
      <c r="BP12" s="148"/>
      <c r="BQ12" s="148"/>
      <c r="BR12" s="148"/>
      <c r="BS12" s="148"/>
      <c r="BT12" s="148"/>
      <c r="BU12" s="148"/>
      <c r="BV12" s="148"/>
      <c r="BW12" s="148"/>
      <c r="BX12" s="148"/>
    </row>
    <row r="13" spans="1:77" ht="28.5" customHeight="1">
      <c r="A13" s="386"/>
      <c r="B13" s="397"/>
      <c r="C13" s="386"/>
      <c r="D13" s="397"/>
      <c r="E13" s="386"/>
      <c r="F13" s="387"/>
      <c r="G13" s="387"/>
      <c r="H13" s="397"/>
      <c r="I13" s="386"/>
      <c r="J13" s="387"/>
      <c r="K13" s="387"/>
      <c r="L13" s="387"/>
      <c r="M13" s="387"/>
      <c r="N13" s="387"/>
      <c r="O13" s="387"/>
      <c r="P13" s="387"/>
      <c r="Q13" s="387"/>
      <c r="R13" s="387"/>
      <c r="S13" s="387"/>
      <c r="T13" s="387"/>
      <c r="U13" s="387"/>
      <c r="V13" s="387"/>
      <c r="W13" s="387"/>
      <c r="X13" s="387"/>
      <c r="Y13" s="387"/>
      <c r="Z13" s="387"/>
      <c r="AA13" s="387"/>
      <c r="AB13" s="387"/>
      <c r="AC13" s="387"/>
      <c r="AD13" s="388"/>
      <c r="AE13" s="449" t="s">
        <v>19</v>
      </c>
      <c r="AF13" s="450"/>
      <c r="AG13" s="451" t="s">
        <v>20</v>
      </c>
      <c r="AH13" s="446"/>
      <c r="AI13" s="446"/>
      <c r="AJ13" s="446"/>
      <c r="AK13" s="446"/>
      <c r="AL13" s="446"/>
      <c r="AM13" s="446"/>
      <c r="AN13" s="446"/>
      <c r="AO13" s="446"/>
      <c r="AP13" s="446"/>
      <c r="AQ13" s="446"/>
      <c r="AR13" s="446"/>
      <c r="AS13" s="446"/>
      <c r="AT13" s="446"/>
      <c r="AU13" s="446"/>
      <c r="AV13" s="450"/>
      <c r="AW13" s="21"/>
      <c r="AX13" s="390"/>
      <c r="AY13" s="330"/>
      <c r="AZ13" s="330"/>
      <c r="BA13" s="396"/>
      <c r="BB13" s="384"/>
      <c r="BC13" s="396"/>
      <c r="BD13" s="384"/>
      <c r="BE13" s="396"/>
      <c r="BF13" s="148"/>
      <c r="BG13" s="148"/>
      <c r="BH13" s="148"/>
      <c r="BI13" s="148"/>
      <c r="BJ13" s="148"/>
      <c r="BK13" s="148"/>
      <c r="BL13" s="148"/>
      <c r="BM13" s="148"/>
      <c r="BN13" s="148"/>
      <c r="BO13" s="148"/>
      <c r="BP13" s="148"/>
      <c r="BQ13" s="148"/>
      <c r="BR13" s="148"/>
      <c r="BS13" s="148"/>
      <c r="BT13" s="148"/>
      <c r="BU13" s="148"/>
      <c r="BV13" s="148"/>
      <c r="BW13" s="148"/>
      <c r="BX13" s="148"/>
    </row>
    <row r="14" spans="1:77" ht="48.75" customHeight="1">
      <c r="A14" s="433" t="s">
        <v>25</v>
      </c>
      <c r="B14" s="433" t="s">
        <v>27</v>
      </c>
      <c r="C14" s="415" t="s">
        <v>28</v>
      </c>
      <c r="D14" s="415" t="s">
        <v>32</v>
      </c>
      <c r="E14" s="416" t="s">
        <v>34</v>
      </c>
      <c r="F14" s="416" t="s">
        <v>36</v>
      </c>
      <c r="G14" s="416" t="s">
        <v>37</v>
      </c>
      <c r="H14" s="416" t="s">
        <v>38</v>
      </c>
      <c r="I14" s="420" t="s">
        <v>39</v>
      </c>
      <c r="J14" s="443" t="s">
        <v>40</v>
      </c>
      <c r="K14" s="406"/>
      <c r="L14" s="406"/>
      <c r="M14" s="406"/>
      <c r="N14" s="406"/>
      <c r="O14" s="406"/>
      <c r="P14" s="406"/>
      <c r="Q14" s="406"/>
      <c r="R14" s="406"/>
      <c r="S14" s="406"/>
      <c r="T14" s="406"/>
      <c r="U14" s="406"/>
      <c r="V14" s="406"/>
      <c r="W14" s="406"/>
      <c r="X14" s="406"/>
      <c r="Y14" s="406"/>
      <c r="Z14" s="406"/>
      <c r="AA14" s="411"/>
      <c r="AB14" s="23"/>
      <c r="AC14" s="420" t="s">
        <v>1348</v>
      </c>
      <c r="AD14" s="420" t="s">
        <v>43</v>
      </c>
      <c r="AE14" s="409" t="s">
        <v>44</v>
      </c>
      <c r="AF14" s="409" t="s">
        <v>46</v>
      </c>
      <c r="AG14" s="25" t="s">
        <v>24</v>
      </c>
      <c r="AH14" s="26"/>
      <c r="AI14" s="27" t="s">
        <v>26</v>
      </c>
      <c r="AJ14" s="28"/>
      <c r="AK14" s="27" t="s">
        <v>29</v>
      </c>
      <c r="AL14" s="28"/>
      <c r="AM14" s="27" t="s">
        <v>30</v>
      </c>
      <c r="AN14" s="28"/>
      <c r="AO14" s="27" t="s">
        <v>31</v>
      </c>
      <c r="AP14" s="28"/>
      <c r="AQ14" s="27" t="s">
        <v>33</v>
      </c>
      <c r="AR14" s="28"/>
      <c r="AS14" s="399" t="s">
        <v>35</v>
      </c>
      <c r="AT14" s="406"/>
      <c r="AU14" s="406"/>
      <c r="AV14" s="411"/>
      <c r="AW14" s="28"/>
      <c r="AX14" s="391"/>
      <c r="AY14" s="387"/>
      <c r="AZ14" s="387"/>
      <c r="BA14" s="397"/>
      <c r="BB14" s="386"/>
      <c r="BC14" s="397"/>
      <c r="BD14" s="386"/>
      <c r="BE14" s="397"/>
      <c r="BF14" s="2"/>
      <c r="BG14" s="2"/>
      <c r="BH14" s="2"/>
      <c r="BI14" s="2"/>
      <c r="BJ14" s="2"/>
      <c r="BK14" s="2"/>
      <c r="BL14" s="2"/>
      <c r="BM14" s="2"/>
      <c r="BN14" s="2"/>
      <c r="BO14" s="2"/>
      <c r="BP14" s="2"/>
      <c r="BQ14" s="2"/>
      <c r="BR14" s="2"/>
      <c r="BS14" s="2"/>
      <c r="BT14" s="2"/>
      <c r="BU14" s="2"/>
      <c r="BV14" s="2"/>
      <c r="BW14" s="2"/>
      <c r="BX14" s="2"/>
    </row>
    <row r="15" spans="1:77" ht="133.5" customHeight="1">
      <c r="A15" s="408"/>
      <c r="B15" s="408"/>
      <c r="C15" s="408"/>
      <c r="D15" s="408"/>
      <c r="E15" s="408"/>
      <c r="F15" s="408"/>
      <c r="G15" s="408"/>
      <c r="H15" s="408"/>
      <c r="I15" s="408"/>
      <c r="J15" s="29" t="s">
        <v>54</v>
      </c>
      <c r="K15" s="29" t="s">
        <v>61</v>
      </c>
      <c r="L15" s="29" t="s">
        <v>62</v>
      </c>
      <c r="M15" s="29" t="s">
        <v>63</v>
      </c>
      <c r="N15" s="29" t="s">
        <v>64</v>
      </c>
      <c r="O15" s="29" t="s">
        <v>65</v>
      </c>
      <c r="P15" s="29" t="s">
        <v>66</v>
      </c>
      <c r="Q15" s="29" t="s">
        <v>68</v>
      </c>
      <c r="R15" s="29" t="s">
        <v>69</v>
      </c>
      <c r="S15" s="29" t="s">
        <v>70</v>
      </c>
      <c r="T15" s="29" t="s">
        <v>71</v>
      </c>
      <c r="U15" s="29" t="s">
        <v>72</v>
      </c>
      <c r="V15" s="29" t="s">
        <v>73</v>
      </c>
      <c r="W15" s="29" t="s">
        <v>75</v>
      </c>
      <c r="X15" s="29" t="s">
        <v>76</v>
      </c>
      <c r="Y15" s="29" t="s">
        <v>77</v>
      </c>
      <c r="Z15" s="29" t="s">
        <v>78</v>
      </c>
      <c r="AA15" s="29" t="s">
        <v>79</v>
      </c>
      <c r="AB15" s="30" t="s">
        <v>80</v>
      </c>
      <c r="AC15" s="408"/>
      <c r="AD15" s="408"/>
      <c r="AE15" s="408"/>
      <c r="AF15" s="408"/>
      <c r="AG15" s="32" t="s">
        <v>81</v>
      </c>
      <c r="AH15" s="33" t="s">
        <v>49</v>
      </c>
      <c r="AI15" s="32" t="s">
        <v>84</v>
      </c>
      <c r="AJ15" s="33" t="s">
        <v>49</v>
      </c>
      <c r="AK15" s="32" t="s">
        <v>52</v>
      </c>
      <c r="AL15" s="33" t="s">
        <v>49</v>
      </c>
      <c r="AM15" s="32" t="s">
        <v>53</v>
      </c>
      <c r="AN15" s="33" t="s">
        <v>49</v>
      </c>
      <c r="AO15" s="32" t="s">
        <v>55</v>
      </c>
      <c r="AP15" s="33" t="s">
        <v>49</v>
      </c>
      <c r="AQ15" s="32" t="s">
        <v>56</v>
      </c>
      <c r="AR15" s="33" t="s">
        <v>49</v>
      </c>
      <c r="AS15" s="32" t="s">
        <v>86</v>
      </c>
      <c r="AT15" s="32" t="s">
        <v>58</v>
      </c>
      <c r="AU15" s="32" t="s">
        <v>59</v>
      </c>
      <c r="AV15" s="32" t="s">
        <v>60</v>
      </c>
      <c r="AW15" s="32" t="s">
        <v>67</v>
      </c>
      <c r="AX15" s="32" t="s">
        <v>74</v>
      </c>
      <c r="AY15" s="35" t="s">
        <v>39</v>
      </c>
      <c r="AZ15" s="32" t="s">
        <v>45</v>
      </c>
      <c r="BA15" s="32" t="s">
        <v>82</v>
      </c>
      <c r="BB15" s="36" t="s">
        <v>83</v>
      </c>
      <c r="BC15" s="36" t="s">
        <v>36</v>
      </c>
      <c r="BD15" s="37" t="s">
        <v>83</v>
      </c>
      <c r="BE15" s="37" t="s">
        <v>36</v>
      </c>
      <c r="BF15" s="38"/>
      <c r="BG15" s="38"/>
      <c r="BH15" s="38"/>
      <c r="BI15" s="38"/>
      <c r="BJ15" s="38"/>
      <c r="BK15" s="38"/>
      <c r="BL15" s="38"/>
      <c r="BM15" s="38"/>
      <c r="BN15" s="38"/>
      <c r="BO15" s="38"/>
      <c r="BP15" s="38"/>
      <c r="BQ15" s="38"/>
      <c r="BR15" s="38"/>
      <c r="BS15" s="38"/>
      <c r="BT15" s="38"/>
      <c r="BU15" s="38"/>
      <c r="BV15" s="38"/>
      <c r="BW15" s="38"/>
      <c r="BX15" s="38"/>
      <c r="BY15" s="38"/>
    </row>
    <row r="16" spans="1:77" ht="130.5" customHeight="1">
      <c r="A16" s="417" t="s">
        <v>276</v>
      </c>
      <c r="B16" s="417">
        <v>1</v>
      </c>
      <c r="C16" s="51" t="s">
        <v>312</v>
      </c>
      <c r="D16" s="51" t="s">
        <v>1360</v>
      </c>
      <c r="E16" s="417" t="s">
        <v>1361</v>
      </c>
      <c r="F16" s="417" t="s">
        <v>1362</v>
      </c>
      <c r="G16" s="51" t="s">
        <v>1363</v>
      </c>
      <c r="H16" s="417" t="s">
        <v>476</v>
      </c>
      <c r="I16" s="419" t="s">
        <v>96</v>
      </c>
      <c r="J16" s="45" t="s">
        <v>106</v>
      </c>
      <c r="K16" s="45" t="s">
        <v>106</v>
      </c>
      <c r="L16" s="45" t="s">
        <v>106</v>
      </c>
      <c r="M16" s="45" t="s">
        <v>106</v>
      </c>
      <c r="N16" s="45" t="s">
        <v>106</v>
      </c>
      <c r="O16" s="45" t="s">
        <v>106</v>
      </c>
      <c r="P16" s="45" t="s">
        <v>106</v>
      </c>
      <c r="Q16" s="45" t="s">
        <v>106</v>
      </c>
      <c r="R16" s="45" t="s">
        <v>106</v>
      </c>
      <c r="S16" s="45" t="s">
        <v>106</v>
      </c>
      <c r="T16" s="45" t="s">
        <v>106</v>
      </c>
      <c r="U16" s="45" t="s">
        <v>106</v>
      </c>
      <c r="V16" s="45" t="s">
        <v>106</v>
      </c>
      <c r="W16" s="45" t="s">
        <v>106</v>
      </c>
      <c r="X16" s="45" t="s">
        <v>106</v>
      </c>
      <c r="Y16" s="45" t="s">
        <v>108</v>
      </c>
      <c r="Z16" s="45" t="s">
        <v>108</v>
      </c>
      <c r="AA16" s="45" t="s">
        <v>108</v>
      </c>
      <c r="AB16" s="45">
        <f t="shared" ref="AB16:AB19" si="0">COUNTIF(J16:AA16,"Si")</f>
        <v>15</v>
      </c>
      <c r="AC16" s="419" t="s">
        <v>301</v>
      </c>
      <c r="AD16" s="417" t="s">
        <v>293</v>
      </c>
      <c r="AE16" s="57" t="s">
        <v>1367</v>
      </c>
      <c r="AF16" s="45" t="s">
        <v>145</v>
      </c>
      <c r="AG16" s="51" t="s">
        <v>1368</v>
      </c>
      <c r="AH16" s="45">
        <v>30</v>
      </c>
      <c r="AI16" s="51" t="s">
        <v>1369</v>
      </c>
      <c r="AJ16" s="45">
        <v>15</v>
      </c>
      <c r="AK16" s="51" t="s">
        <v>1371</v>
      </c>
      <c r="AL16" s="45">
        <v>15</v>
      </c>
      <c r="AM16" s="57" t="s">
        <v>1372</v>
      </c>
      <c r="AN16" s="45">
        <v>15</v>
      </c>
      <c r="AO16" s="57" t="s">
        <v>1373</v>
      </c>
      <c r="AP16" s="45">
        <v>15</v>
      </c>
      <c r="AQ16" s="52" t="s">
        <v>1374</v>
      </c>
      <c r="AR16" s="41">
        <v>10</v>
      </c>
      <c r="AS16" s="45">
        <f t="shared" ref="AS16:AS19" si="1">AH16+AJ16+AL16+AN16+AP16+AR16</f>
        <v>100</v>
      </c>
      <c r="AT16" s="45" t="s">
        <v>114</v>
      </c>
      <c r="AU16" s="42" t="s">
        <v>115</v>
      </c>
      <c r="AV16" s="45" t="s">
        <v>114</v>
      </c>
      <c r="AW16" s="51" t="s">
        <v>108</v>
      </c>
      <c r="AX16" s="419" t="s">
        <v>114</v>
      </c>
      <c r="AY16" s="419" t="s">
        <v>105</v>
      </c>
      <c r="AZ16" s="419" t="s">
        <v>98</v>
      </c>
      <c r="BA16" s="417" t="s">
        <v>127</v>
      </c>
      <c r="BB16" s="45">
        <v>1</v>
      </c>
      <c r="BC16" s="57" t="s">
        <v>1383</v>
      </c>
      <c r="BD16" s="45">
        <v>1</v>
      </c>
      <c r="BE16" s="57"/>
      <c r="BF16" s="72"/>
      <c r="BG16" s="72"/>
      <c r="BH16" s="72"/>
      <c r="BI16" s="72"/>
      <c r="BJ16" s="72"/>
      <c r="BK16" s="72"/>
      <c r="BL16" s="72"/>
      <c r="BM16" s="72"/>
      <c r="BN16" s="72"/>
      <c r="BO16" s="72"/>
      <c r="BP16" s="72"/>
      <c r="BQ16" s="72"/>
      <c r="BR16" s="72"/>
      <c r="BS16" s="72"/>
      <c r="BT16" s="72"/>
      <c r="BU16" s="72"/>
      <c r="BV16" s="72"/>
      <c r="BW16" s="72"/>
      <c r="BX16" s="72"/>
      <c r="BY16" s="72"/>
    </row>
    <row r="17" spans="1:77" ht="210">
      <c r="A17" s="418"/>
      <c r="B17" s="418"/>
      <c r="C17" s="51" t="s">
        <v>88</v>
      </c>
      <c r="D17" s="51" t="s">
        <v>1385</v>
      </c>
      <c r="E17" s="418"/>
      <c r="F17" s="418"/>
      <c r="G17" s="51" t="s">
        <v>625</v>
      </c>
      <c r="H17" s="418"/>
      <c r="I17" s="418"/>
      <c r="J17" s="48" t="s">
        <v>106</v>
      </c>
      <c r="K17" s="48" t="s">
        <v>106</v>
      </c>
      <c r="L17" s="48" t="s">
        <v>106</v>
      </c>
      <c r="M17" s="48" t="s">
        <v>106</v>
      </c>
      <c r="N17" s="48" t="s">
        <v>106</v>
      </c>
      <c r="O17" s="48" t="s">
        <v>106</v>
      </c>
      <c r="P17" s="48" t="s">
        <v>106</v>
      </c>
      <c r="Q17" s="48" t="s">
        <v>106</v>
      </c>
      <c r="R17" s="48" t="s">
        <v>106</v>
      </c>
      <c r="S17" s="48" t="s">
        <v>106</v>
      </c>
      <c r="T17" s="48" t="s">
        <v>106</v>
      </c>
      <c r="U17" s="48" t="s">
        <v>106</v>
      </c>
      <c r="V17" s="48" t="s">
        <v>106</v>
      </c>
      <c r="W17" s="48" t="s">
        <v>106</v>
      </c>
      <c r="X17" s="48" t="s">
        <v>106</v>
      </c>
      <c r="Y17" s="48" t="s">
        <v>108</v>
      </c>
      <c r="Z17" s="48" t="s">
        <v>106</v>
      </c>
      <c r="AA17" s="48" t="s">
        <v>106</v>
      </c>
      <c r="AB17" s="45">
        <f t="shared" si="0"/>
        <v>17</v>
      </c>
      <c r="AC17" s="418"/>
      <c r="AD17" s="418"/>
      <c r="AE17" s="51" t="s">
        <v>1387</v>
      </c>
      <c r="AF17" s="45" t="s">
        <v>104</v>
      </c>
      <c r="AG17" s="57" t="s">
        <v>1388</v>
      </c>
      <c r="AH17" s="45">
        <v>30</v>
      </c>
      <c r="AI17" s="51" t="s">
        <v>1389</v>
      </c>
      <c r="AJ17" s="45">
        <v>15</v>
      </c>
      <c r="AK17" s="51" t="s">
        <v>1390</v>
      </c>
      <c r="AL17" s="45">
        <v>15</v>
      </c>
      <c r="AM17" s="57" t="s">
        <v>1391</v>
      </c>
      <c r="AN17" s="45">
        <v>15</v>
      </c>
      <c r="AO17" s="57" t="s">
        <v>1392</v>
      </c>
      <c r="AP17" s="45">
        <v>15</v>
      </c>
      <c r="AQ17" s="57" t="s">
        <v>1393</v>
      </c>
      <c r="AR17" s="41">
        <v>10</v>
      </c>
      <c r="AS17" s="45">
        <f t="shared" si="1"/>
        <v>100</v>
      </c>
      <c r="AT17" s="45" t="s">
        <v>114</v>
      </c>
      <c r="AU17" s="42" t="s">
        <v>115</v>
      </c>
      <c r="AV17" s="45" t="s">
        <v>114</v>
      </c>
      <c r="AW17" s="51" t="s">
        <v>108</v>
      </c>
      <c r="AX17" s="418"/>
      <c r="AY17" s="418"/>
      <c r="AZ17" s="418"/>
      <c r="BA17" s="418"/>
      <c r="BB17" s="45">
        <v>2</v>
      </c>
      <c r="BC17" s="57" t="s">
        <v>1395</v>
      </c>
      <c r="BD17" s="45">
        <v>2</v>
      </c>
      <c r="BE17" s="151"/>
      <c r="BF17" s="72"/>
      <c r="BG17" s="72"/>
      <c r="BH17" s="72"/>
      <c r="BI17" s="72"/>
      <c r="BJ17" s="72"/>
      <c r="BK17" s="72"/>
      <c r="BL17" s="72"/>
      <c r="BM17" s="72"/>
      <c r="BN17" s="72"/>
      <c r="BO17" s="72"/>
      <c r="BP17" s="72"/>
      <c r="BQ17" s="72"/>
      <c r="BR17" s="72"/>
      <c r="BS17" s="72"/>
      <c r="BT17" s="72"/>
      <c r="BU17" s="72"/>
      <c r="BV17" s="72"/>
      <c r="BW17" s="72"/>
      <c r="BX17" s="72"/>
      <c r="BY17" s="72"/>
    </row>
    <row r="18" spans="1:77" ht="150">
      <c r="A18" s="418"/>
      <c r="B18" s="418"/>
      <c r="C18" s="51" t="s">
        <v>295</v>
      </c>
      <c r="D18" s="51" t="s">
        <v>1396</v>
      </c>
      <c r="E18" s="418"/>
      <c r="F18" s="418"/>
      <c r="G18" s="51" t="s">
        <v>1397</v>
      </c>
      <c r="H18" s="418"/>
      <c r="I18" s="418"/>
      <c r="J18" s="48" t="s">
        <v>106</v>
      </c>
      <c r="K18" s="48" t="s">
        <v>106</v>
      </c>
      <c r="L18" s="48" t="s">
        <v>106</v>
      </c>
      <c r="M18" s="48" t="s">
        <v>106</v>
      </c>
      <c r="N18" s="48" t="s">
        <v>106</v>
      </c>
      <c r="O18" s="48" t="s">
        <v>108</v>
      </c>
      <c r="P18" s="48" t="s">
        <v>106</v>
      </c>
      <c r="Q18" s="48" t="s">
        <v>108</v>
      </c>
      <c r="R18" s="48" t="s">
        <v>106</v>
      </c>
      <c r="S18" s="48" t="s">
        <v>108</v>
      </c>
      <c r="T18" s="48" t="s">
        <v>108</v>
      </c>
      <c r="U18" s="48" t="s">
        <v>108</v>
      </c>
      <c r="V18" s="48" t="s">
        <v>108</v>
      </c>
      <c r="W18" s="48" t="s">
        <v>108</v>
      </c>
      <c r="X18" s="48" t="s">
        <v>108</v>
      </c>
      <c r="Y18" s="48" t="s">
        <v>108</v>
      </c>
      <c r="Z18" s="48" t="s">
        <v>108</v>
      </c>
      <c r="AA18" s="48" t="s">
        <v>108</v>
      </c>
      <c r="AB18" s="45">
        <f t="shared" si="0"/>
        <v>7</v>
      </c>
      <c r="AC18" s="418"/>
      <c r="AD18" s="418"/>
      <c r="AE18" s="51" t="s">
        <v>1398</v>
      </c>
      <c r="AF18" s="45" t="s">
        <v>104</v>
      </c>
      <c r="AG18" s="57" t="s">
        <v>1399</v>
      </c>
      <c r="AH18" s="45">
        <v>30</v>
      </c>
      <c r="AI18" s="51" t="s">
        <v>1401</v>
      </c>
      <c r="AJ18" s="45">
        <v>15</v>
      </c>
      <c r="AK18" s="51" t="s">
        <v>1402</v>
      </c>
      <c r="AL18" s="45">
        <v>15</v>
      </c>
      <c r="AM18" s="51" t="s">
        <v>1403</v>
      </c>
      <c r="AN18" s="45">
        <v>15</v>
      </c>
      <c r="AO18" s="51" t="s">
        <v>1404</v>
      </c>
      <c r="AP18" s="45">
        <v>15</v>
      </c>
      <c r="AQ18" s="41" t="s">
        <v>1405</v>
      </c>
      <c r="AR18" s="41">
        <v>10</v>
      </c>
      <c r="AS18" s="45">
        <f t="shared" si="1"/>
        <v>100</v>
      </c>
      <c r="AT18" s="45" t="s">
        <v>114</v>
      </c>
      <c r="AU18" s="42" t="s">
        <v>115</v>
      </c>
      <c r="AV18" s="45" t="s">
        <v>114</v>
      </c>
      <c r="AW18" s="51" t="s">
        <v>108</v>
      </c>
      <c r="AX18" s="418"/>
      <c r="AY18" s="418"/>
      <c r="AZ18" s="418"/>
      <c r="BA18" s="418"/>
      <c r="BB18" s="45">
        <v>3</v>
      </c>
      <c r="BC18" s="57" t="s">
        <v>1406</v>
      </c>
      <c r="BD18" s="45">
        <v>3</v>
      </c>
      <c r="BE18" s="151"/>
      <c r="BF18" s="72"/>
      <c r="BG18" s="72"/>
      <c r="BH18" s="72"/>
      <c r="BI18" s="72"/>
      <c r="BJ18" s="72"/>
      <c r="BK18" s="72"/>
      <c r="BL18" s="72"/>
      <c r="BM18" s="72"/>
      <c r="BN18" s="72"/>
      <c r="BO18" s="72"/>
      <c r="BP18" s="72"/>
      <c r="BQ18" s="72"/>
      <c r="BR18" s="72"/>
      <c r="BS18" s="72"/>
      <c r="BT18" s="72"/>
      <c r="BU18" s="72"/>
      <c r="BV18" s="72"/>
      <c r="BW18" s="72"/>
      <c r="BX18" s="72"/>
      <c r="BY18" s="72"/>
    </row>
    <row r="19" spans="1:77" ht="70.5" customHeight="1">
      <c r="A19" s="408"/>
      <c r="B19" s="408"/>
      <c r="C19" s="151"/>
      <c r="D19" s="151"/>
      <c r="E19" s="408"/>
      <c r="F19" s="408"/>
      <c r="G19" s="151"/>
      <c r="H19" s="408"/>
      <c r="I19" s="408"/>
      <c r="J19" s="45"/>
      <c r="K19" s="45"/>
      <c r="L19" s="45"/>
      <c r="M19" s="45"/>
      <c r="N19" s="45"/>
      <c r="O19" s="45"/>
      <c r="P19" s="45"/>
      <c r="Q19" s="45"/>
      <c r="R19" s="45"/>
      <c r="S19" s="45"/>
      <c r="T19" s="45"/>
      <c r="U19" s="45"/>
      <c r="V19" s="45"/>
      <c r="W19" s="45"/>
      <c r="X19" s="45"/>
      <c r="Y19" s="45"/>
      <c r="Z19" s="45"/>
      <c r="AA19" s="45"/>
      <c r="AB19" s="45">
        <f t="shared" si="0"/>
        <v>0</v>
      </c>
      <c r="AC19" s="408"/>
      <c r="AD19" s="408"/>
      <c r="AE19" s="51"/>
      <c r="AF19" s="45"/>
      <c r="AG19" s="51"/>
      <c r="AH19" s="45"/>
      <c r="AI19" s="151"/>
      <c r="AJ19" s="45"/>
      <c r="AK19" s="151"/>
      <c r="AL19" s="45"/>
      <c r="AM19" s="151"/>
      <c r="AN19" s="45"/>
      <c r="AO19" s="151"/>
      <c r="AP19" s="45"/>
      <c r="AQ19" s="151"/>
      <c r="AR19" s="41"/>
      <c r="AS19" s="45">
        <f t="shared" si="1"/>
        <v>0</v>
      </c>
      <c r="AT19" s="45"/>
      <c r="AU19" s="42"/>
      <c r="AV19" s="45"/>
      <c r="AW19" s="151"/>
      <c r="AX19" s="408"/>
      <c r="AY19" s="408"/>
      <c r="AZ19" s="408"/>
      <c r="BA19" s="408"/>
      <c r="BB19" s="45"/>
      <c r="BC19" s="51"/>
      <c r="BD19" s="45"/>
      <c r="BE19" s="51"/>
      <c r="BF19" s="72"/>
      <c r="BG19" s="72"/>
      <c r="BH19" s="72"/>
      <c r="BI19" s="72"/>
      <c r="BJ19" s="72"/>
      <c r="BK19" s="72"/>
      <c r="BL19" s="72"/>
      <c r="BM19" s="72"/>
      <c r="BN19" s="72"/>
      <c r="BO19" s="72"/>
      <c r="BP19" s="72"/>
      <c r="BQ19" s="72"/>
      <c r="BR19" s="72"/>
      <c r="BS19" s="72"/>
      <c r="BT19" s="72"/>
      <c r="BU19" s="72"/>
      <c r="BV19" s="72"/>
      <c r="BW19" s="72"/>
      <c r="BX19" s="72"/>
      <c r="BY19" s="72"/>
    </row>
    <row r="20" spans="1:77">
      <c r="A20" s="153"/>
      <c r="B20" s="153"/>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c r="BI20" s="153"/>
      <c r="BJ20" s="153"/>
      <c r="BK20" s="153"/>
      <c r="BL20" s="153"/>
      <c r="BM20" s="153"/>
      <c r="BN20" s="153"/>
      <c r="BO20" s="153"/>
      <c r="BP20" s="153"/>
      <c r="BQ20" s="153"/>
      <c r="BR20" s="153"/>
      <c r="BS20" s="153"/>
      <c r="BT20" s="153"/>
      <c r="BU20" s="153"/>
      <c r="BV20" s="153"/>
      <c r="BW20" s="153"/>
      <c r="BX20" s="153"/>
      <c r="BY20" s="153"/>
    </row>
    <row r="21" spans="1:77" ht="15.75" customHeight="1">
      <c r="A21" s="72"/>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row>
    <row r="22" spans="1:77" ht="15.75" customHeight="1">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row>
    <row r="23" spans="1:77" ht="15.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row>
    <row r="24" spans="1:77" ht="15.75" customHeight="1">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row>
    <row r="25" spans="1:77" ht="15.75" customHeight="1">
      <c r="A25" s="72"/>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row>
    <row r="26" spans="1:77" ht="15.75" customHeight="1">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row>
    <row r="27" spans="1:77" ht="15.75" customHeight="1">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row>
    <row r="28" spans="1:77" ht="15.75" customHeight="1">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row>
    <row r="29" spans="1:77" ht="15.75" customHeight="1">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row>
    <row r="30" spans="1:77" ht="15.75" customHeight="1">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row>
    <row r="31" spans="1:77" ht="15.75" customHeight="1">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row>
    <row r="32" spans="1:77" ht="15.75" customHeight="1">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row>
    <row r="33" spans="1:77" ht="15.75" customHeight="1">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row>
    <row r="34" spans="1:77" ht="15.75" customHeight="1">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row>
    <row r="35" spans="1:77" ht="15.75" customHeight="1">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row>
    <row r="36" spans="1:77" ht="15.75" customHeight="1">
      <c r="A36" s="72"/>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row>
    <row r="37" spans="1:77" ht="15.75" customHeight="1">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row>
    <row r="38" spans="1:77" ht="15.75" customHeight="1">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row>
    <row r="39" spans="1:77" ht="15.75" customHeight="1">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row>
    <row r="40" spans="1:77" ht="15.75" customHeight="1">
      <c r="A40" s="72"/>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row>
    <row r="41" spans="1:77" ht="15.75" customHeight="1">
      <c r="A41" s="72"/>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row>
    <row r="42" spans="1:77" ht="15.75" customHeight="1">
      <c r="A42" s="72"/>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row>
    <row r="43" spans="1:77" ht="15.75" customHeight="1">
      <c r="A43" s="72"/>
      <c r="B43" s="72"/>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row>
    <row r="44" spans="1:77" ht="15.75" customHeight="1">
      <c r="A44" s="72"/>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row>
    <row r="45" spans="1:77" ht="15.75" customHeight="1">
      <c r="A45" s="72"/>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row>
    <row r="46" spans="1:77" ht="15.75" customHeight="1">
      <c r="A46" s="72"/>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row>
    <row r="47" spans="1:77" ht="15.75" customHeight="1">
      <c r="A47" s="72"/>
      <c r="B47" s="72"/>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row>
    <row r="48" spans="1:77" ht="15.75" customHeight="1">
      <c r="A48" s="72"/>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row>
    <row r="49" spans="1:77" ht="15.75" customHeight="1">
      <c r="A49" s="72"/>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row>
    <row r="50" spans="1:77" ht="15.75" customHeight="1">
      <c r="A50" s="72"/>
      <c r="B50" s="72"/>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row>
    <row r="51" spans="1:77" ht="15.75" customHeight="1">
      <c r="A51" s="72"/>
      <c r="B51" s="72"/>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row>
    <row r="52" spans="1:77" ht="15.75" customHeight="1">
      <c r="A52" s="72"/>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row>
    <row r="53" spans="1:77" ht="15.75" customHeight="1">
      <c r="A53" s="72"/>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row>
    <row r="54" spans="1:77" ht="15.75" customHeight="1">
      <c r="A54" s="72"/>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row>
    <row r="55" spans="1:77" ht="15.75" customHeight="1">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row>
    <row r="56" spans="1:77" ht="15.75" customHeight="1">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row>
    <row r="57" spans="1:77" ht="15.75" customHeight="1">
      <c r="A57" s="72"/>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row>
    <row r="58" spans="1:77" ht="15.75" customHeight="1">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row>
    <row r="59" spans="1:77" ht="15.75" customHeight="1">
      <c r="A59" s="72"/>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row>
    <row r="60" spans="1:77" ht="15.75" customHeight="1">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row>
    <row r="61" spans="1:77" ht="15.75" customHeight="1">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row>
    <row r="62" spans="1:77" ht="15.75" customHeight="1">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row>
    <row r="63" spans="1:77" ht="15.75" customHeight="1">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row>
    <row r="64" spans="1:77" ht="15.75" customHeight="1">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row>
    <row r="65" spans="1:77" ht="15.75" customHeight="1">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row>
    <row r="66" spans="1:77" ht="15.75" customHeight="1">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row>
    <row r="67" spans="1:77" ht="15.75" customHeight="1">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row>
    <row r="68" spans="1:77" ht="15.75" customHeight="1">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row>
    <row r="69" spans="1:77" ht="15.75" customHeight="1">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row>
    <row r="70" spans="1:77" ht="15.75" customHeight="1">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row>
    <row r="71" spans="1:77" ht="15.75" customHeight="1">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row>
    <row r="72" spans="1:77" ht="15.75" customHeight="1">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row>
    <row r="73" spans="1:77" ht="15.75" customHeight="1">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row>
    <row r="74" spans="1:77" ht="15.75" customHeight="1">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row>
    <row r="75" spans="1:77" ht="15.75" customHeight="1">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c r="BV75" s="72"/>
      <c r="BW75" s="72"/>
      <c r="BX75" s="72"/>
      <c r="BY75" s="72"/>
    </row>
    <row r="76" spans="1:77" ht="15.75" customHeight="1">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row>
    <row r="77" spans="1:77" ht="15.75" customHeight="1">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c r="BR77" s="72"/>
      <c r="BS77" s="72"/>
      <c r="BT77" s="72"/>
      <c r="BU77" s="72"/>
      <c r="BV77" s="72"/>
      <c r="BW77" s="72"/>
      <c r="BX77" s="72"/>
      <c r="BY77" s="72"/>
    </row>
    <row r="78" spans="1:77" ht="15.75" customHeight="1">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c r="BR78" s="72"/>
      <c r="BS78" s="72"/>
      <c r="BT78" s="72"/>
      <c r="BU78" s="72"/>
      <c r="BV78" s="72"/>
      <c r="BW78" s="72"/>
      <c r="BX78" s="72"/>
      <c r="BY78" s="72"/>
    </row>
    <row r="79" spans="1:77" ht="15.75" customHeight="1">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c r="BL79" s="72"/>
      <c r="BM79" s="72"/>
      <c r="BN79" s="72"/>
      <c r="BO79" s="72"/>
      <c r="BP79" s="72"/>
      <c r="BQ79" s="72"/>
      <c r="BR79" s="72"/>
      <c r="BS79" s="72"/>
      <c r="BT79" s="72"/>
      <c r="BU79" s="72"/>
      <c r="BV79" s="72"/>
      <c r="BW79" s="72"/>
      <c r="BX79" s="72"/>
      <c r="BY79" s="72"/>
    </row>
    <row r="80" spans="1:77" ht="15.75" customHeight="1">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row>
    <row r="81" spans="1:77" ht="15.75" customHeight="1">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row>
    <row r="82" spans="1:77" ht="15.75" customHeight="1">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c r="BL82" s="72"/>
      <c r="BM82" s="72"/>
      <c r="BN82" s="72"/>
      <c r="BO82" s="72"/>
      <c r="BP82" s="72"/>
      <c r="BQ82" s="72"/>
      <c r="BR82" s="72"/>
      <c r="BS82" s="72"/>
      <c r="BT82" s="72"/>
      <c r="BU82" s="72"/>
      <c r="BV82" s="72"/>
      <c r="BW82" s="72"/>
      <c r="BX82" s="72"/>
      <c r="BY82" s="72"/>
    </row>
    <row r="83" spans="1:77" ht="15.75" customHeight="1">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c r="BL83" s="72"/>
      <c r="BM83" s="72"/>
      <c r="BN83" s="72"/>
      <c r="BO83" s="72"/>
      <c r="BP83" s="72"/>
      <c r="BQ83" s="72"/>
      <c r="BR83" s="72"/>
      <c r="BS83" s="72"/>
      <c r="BT83" s="72"/>
      <c r="BU83" s="72"/>
      <c r="BV83" s="72"/>
      <c r="BW83" s="72"/>
      <c r="BX83" s="72"/>
      <c r="BY83" s="72"/>
    </row>
    <row r="84" spans="1:77" ht="15.75" customHeight="1">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c r="BL84" s="72"/>
      <c r="BM84" s="72"/>
      <c r="BN84" s="72"/>
      <c r="BO84" s="72"/>
      <c r="BP84" s="72"/>
      <c r="BQ84" s="72"/>
      <c r="BR84" s="72"/>
      <c r="BS84" s="72"/>
      <c r="BT84" s="72"/>
      <c r="BU84" s="72"/>
      <c r="BV84" s="72"/>
      <c r="BW84" s="72"/>
      <c r="BX84" s="72"/>
      <c r="BY84" s="72"/>
    </row>
    <row r="85" spans="1:77" ht="15.75" customHeight="1">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c r="BL85" s="72"/>
      <c r="BM85" s="72"/>
      <c r="BN85" s="72"/>
      <c r="BO85" s="72"/>
      <c r="BP85" s="72"/>
      <c r="BQ85" s="72"/>
      <c r="BR85" s="72"/>
      <c r="BS85" s="72"/>
      <c r="BT85" s="72"/>
      <c r="BU85" s="72"/>
      <c r="BV85" s="72"/>
      <c r="BW85" s="72"/>
      <c r="BX85" s="72"/>
      <c r="BY85" s="72"/>
    </row>
    <row r="86" spans="1:77" ht="15.75" customHeight="1">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c r="BL86" s="72"/>
      <c r="BM86" s="72"/>
      <c r="BN86" s="72"/>
      <c r="BO86" s="72"/>
      <c r="BP86" s="72"/>
      <c r="BQ86" s="72"/>
      <c r="BR86" s="72"/>
      <c r="BS86" s="72"/>
      <c r="BT86" s="72"/>
      <c r="BU86" s="72"/>
      <c r="BV86" s="72"/>
      <c r="BW86" s="72"/>
      <c r="BX86" s="72"/>
      <c r="BY86" s="72"/>
    </row>
    <row r="87" spans="1:77" ht="15.75" customHeight="1">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c r="BL87" s="72"/>
      <c r="BM87" s="72"/>
      <c r="BN87" s="72"/>
      <c r="BO87" s="72"/>
      <c r="BP87" s="72"/>
      <c r="BQ87" s="72"/>
      <c r="BR87" s="72"/>
      <c r="BS87" s="72"/>
      <c r="BT87" s="72"/>
      <c r="BU87" s="72"/>
      <c r="BV87" s="72"/>
      <c r="BW87" s="72"/>
      <c r="BX87" s="72"/>
      <c r="BY87" s="72"/>
    </row>
    <row r="88" spans="1:77" ht="15.75" customHeight="1">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c r="BL88" s="72"/>
      <c r="BM88" s="72"/>
      <c r="BN88" s="72"/>
      <c r="BO88" s="72"/>
      <c r="BP88" s="72"/>
      <c r="BQ88" s="72"/>
      <c r="BR88" s="72"/>
      <c r="BS88" s="72"/>
      <c r="BT88" s="72"/>
      <c r="BU88" s="72"/>
      <c r="BV88" s="72"/>
      <c r="BW88" s="72"/>
      <c r="BX88" s="72"/>
      <c r="BY88" s="72"/>
    </row>
    <row r="89" spans="1:77" ht="15.75" customHeight="1">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c r="BL89" s="72"/>
      <c r="BM89" s="72"/>
      <c r="BN89" s="72"/>
      <c r="BO89" s="72"/>
      <c r="BP89" s="72"/>
      <c r="BQ89" s="72"/>
      <c r="BR89" s="72"/>
      <c r="BS89" s="72"/>
      <c r="BT89" s="72"/>
      <c r="BU89" s="72"/>
      <c r="BV89" s="72"/>
      <c r="BW89" s="72"/>
      <c r="BX89" s="72"/>
      <c r="BY89" s="72"/>
    </row>
    <row r="90" spans="1:77" ht="15.75" customHeight="1">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c r="BL90" s="72"/>
      <c r="BM90" s="72"/>
      <c r="BN90" s="72"/>
      <c r="BO90" s="72"/>
      <c r="BP90" s="72"/>
      <c r="BQ90" s="72"/>
      <c r="BR90" s="72"/>
      <c r="BS90" s="72"/>
      <c r="BT90" s="72"/>
      <c r="BU90" s="72"/>
      <c r="BV90" s="72"/>
      <c r="BW90" s="72"/>
      <c r="BX90" s="72"/>
      <c r="BY90" s="72"/>
    </row>
    <row r="91" spans="1:77" ht="15.75" customHeight="1">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c r="BL91" s="72"/>
      <c r="BM91" s="72"/>
      <c r="BN91" s="72"/>
      <c r="BO91" s="72"/>
      <c r="BP91" s="72"/>
      <c r="BQ91" s="72"/>
      <c r="BR91" s="72"/>
      <c r="BS91" s="72"/>
      <c r="BT91" s="72"/>
      <c r="BU91" s="72"/>
      <c r="BV91" s="72"/>
      <c r="BW91" s="72"/>
      <c r="BX91" s="72"/>
      <c r="BY91" s="72"/>
    </row>
    <row r="92" spans="1:77" ht="15.75" customHeight="1">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c r="BL92" s="72"/>
      <c r="BM92" s="72"/>
      <c r="BN92" s="72"/>
      <c r="BO92" s="72"/>
      <c r="BP92" s="72"/>
      <c r="BQ92" s="72"/>
      <c r="BR92" s="72"/>
      <c r="BS92" s="72"/>
      <c r="BT92" s="72"/>
      <c r="BU92" s="72"/>
      <c r="BV92" s="72"/>
      <c r="BW92" s="72"/>
      <c r="BX92" s="72"/>
      <c r="BY92" s="72"/>
    </row>
    <row r="93" spans="1:77" ht="15.75" customHeight="1">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c r="BL93" s="72"/>
      <c r="BM93" s="72"/>
      <c r="BN93" s="72"/>
      <c r="BO93" s="72"/>
      <c r="BP93" s="72"/>
      <c r="BQ93" s="72"/>
      <c r="BR93" s="72"/>
      <c r="BS93" s="72"/>
      <c r="BT93" s="72"/>
      <c r="BU93" s="72"/>
      <c r="BV93" s="72"/>
      <c r="BW93" s="72"/>
      <c r="BX93" s="72"/>
      <c r="BY93" s="72"/>
    </row>
    <row r="94" spans="1:77" ht="15.75" customHeight="1">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c r="BL94" s="72"/>
      <c r="BM94" s="72"/>
      <c r="BN94" s="72"/>
      <c r="BO94" s="72"/>
      <c r="BP94" s="72"/>
      <c r="BQ94" s="72"/>
      <c r="BR94" s="72"/>
      <c r="BS94" s="72"/>
      <c r="BT94" s="72"/>
      <c r="BU94" s="72"/>
      <c r="BV94" s="72"/>
      <c r="BW94" s="72"/>
      <c r="BX94" s="72"/>
      <c r="BY94" s="72"/>
    </row>
    <row r="95" spans="1:77" ht="15.75" customHeight="1">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c r="BL95" s="72"/>
      <c r="BM95" s="72"/>
      <c r="BN95" s="72"/>
      <c r="BO95" s="72"/>
      <c r="BP95" s="72"/>
      <c r="BQ95" s="72"/>
      <c r="BR95" s="72"/>
      <c r="BS95" s="72"/>
      <c r="BT95" s="72"/>
      <c r="BU95" s="72"/>
      <c r="BV95" s="72"/>
      <c r="BW95" s="72"/>
      <c r="BX95" s="72"/>
      <c r="BY95" s="72"/>
    </row>
    <row r="96" spans="1:77" ht="15.75" customHeight="1">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c r="BL96" s="72"/>
      <c r="BM96" s="72"/>
      <c r="BN96" s="72"/>
      <c r="BO96" s="72"/>
      <c r="BP96" s="72"/>
      <c r="BQ96" s="72"/>
      <c r="BR96" s="72"/>
      <c r="BS96" s="72"/>
      <c r="BT96" s="72"/>
      <c r="BU96" s="72"/>
      <c r="BV96" s="72"/>
      <c r="BW96" s="72"/>
      <c r="BX96" s="72"/>
      <c r="BY96" s="72"/>
    </row>
    <row r="97" spans="1:77" ht="15.75" customHeight="1">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c r="BL97" s="72"/>
      <c r="BM97" s="72"/>
      <c r="BN97" s="72"/>
      <c r="BO97" s="72"/>
      <c r="BP97" s="72"/>
      <c r="BQ97" s="72"/>
      <c r="BR97" s="72"/>
      <c r="BS97" s="72"/>
      <c r="BT97" s="72"/>
      <c r="BU97" s="72"/>
      <c r="BV97" s="72"/>
      <c r="BW97" s="72"/>
      <c r="BX97" s="72"/>
      <c r="BY97" s="72"/>
    </row>
    <row r="98" spans="1:77" ht="15.75" customHeight="1">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c r="BL98" s="72"/>
      <c r="BM98" s="72"/>
      <c r="BN98" s="72"/>
      <c r="BO98" s="72"/>
      <c r="BP98" s="72"/>
      <c r="BQ98" s="72"/>
      <c r="BR98" s="72"/>
      <c r="BS98" s="72"/>
      <c r="BT98" s="72"/>
      <c r="BU98" s="72"/>
      <c r="BV98" s="72"/>
      <c r="BW98" s="72"/>
      <c r="BX98" s="72"/>
      <c r="BY98" s="72"/>
    </row>
    <row r="99" spans="1:77" ht="15.75" customHeight="1">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c r="BL99" s="72"/>
      <c r="BM99" s="72"/>
      <c r="BN99" s="72"/>
      <c r="BO99" s="72"/>
      <c r="BP99" s="72"/>
      <c r="BQ99" s="72"/>
      <c r="BR99" s="72"/>
      <c r="BS99" s="72"/>
      <c r="BT99" s="72"/>
      <c r="BU99" s="72"/>
      <c r="BV99" s="72"/>
      <c r="BW99" s="72"/>
      <c r="BX99" s="72"/>
      <c r="BY99" s="72"/>
    </row>
    <row r="100" spans="1:77" ht="15.75" hidden="1" customHeight="1">
      <c r="A100" s="72"/>
      <c r="B100" s="72"/>
      <c r="C100" s="157" t="s">
        <v>255</v>
      </c>
      <c r="D100" s="72"/>
      <c r="E100" s="158" t="s">
        <v>287</v>
      </c>
      <c r="F100" s="159"/>
      <c r="G100" s="160" t="s">
        <v>288</v>
      </c>
      <c r="H100" s="72"/>
      <c r="I100" s="158" t="s">
        <v>290</v>
      </c>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c r="BL100" s="72"/>
      <c r="BM100" s="72"/>
      <c r="BN100" s="72"/>
      <c r="BO100" s="72"/>
      <c r="BP100" s="72"/>
      <c r="BQ100" s="72"/>
      <c r="BR100" s="72"/>
      <c r="BS100" s="72"/>
      <c r="BT100" s="72"/>
      <c r="BU100" s="72"/>
      <c r="BV100" s="72"/>
      <c r="BW100" s="72"/>
      <c r="BX100" s="72"/>
      <c r="BY100" s="72"/>
    </row>
    <row r="101" spans="1:77" ht="15.75" hidden="1" customHeight="1">
      <c r="A101" s="72"/>
      <c r="B101" s="72"/>
      <c r="C101" s="161" t="s">
        <v>87</v>
      </c>
      <c r="D101" s="72"/>
      <c r="E101" s="162" t="s">
        <v>201</v>
      </c>
      <c r="F101" s="72"/>
      <c r="G101" s="162" t="s">
        <v>292</v>
      </c>
      <c r="H101" s="72"/>
      <c r="I101" s="162" t="s">
        <v>293</v>
      </c>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c r="BL101" s="72"/>
      <c r="BM101" s="72"/>
      <c r="BN101" s="72"/>
      <c r="BO101" s="72"/>
      <c r="BP101" s="72"/>
      <c r="BQ101" s="72"/>
      <c r="BR101" s="72"/>
      <c r="BS101" s="72"/>
      <c r="BT101" s="72"/>
      <c r="BU101" s="72"/>
      <c r="BV101" s="72"/>
      <c r="BW101" s="72"/>
      <c r="BX101" s="72"/>
      <c r="BY101" s="72"/>
    </row>
    <row r="102" spans="1:77" ht="15.75" hidden="1" customHeight="1">
      <c r="A102" s="72"/>
      <c r="B102" s="72"/>
      <c r="C102" s="161" t="s">
        <v>267</v>
      </c>
      <c r="D102" s="72"/>
      <c r="E102" s="162" t="s">
        <v>158</v>
      </c>
      <c r="F102" s="72"/>
      <c r="G102" s="162" t="s">
        <v>214</v>
      </c>
      <c r="H102" s="72"/>
      <c r="I102" s="162" t="s">
        <v>99</v>
      </c>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c r="BL102" s="72"/>
      <c r="BM102" s="72"/>
      <c r="BN102" s="72"/>
      <c r="BO102" s="72"/>
      <c r="BP102" s="72"/>
      <c r="BQ102" s="72"/>
      <c r="BR102" s="72"/>
      <c r="BS102" s="72"/>
      <c r="BT102" s="72"/>
      <c r="BU102" s="72"/>
      <c r="BV102" s="72"/>
      <c r="BW102" s="72"/>
      <c r="BX102" s="72"/>
      <c r="BY102" s="72"/>
    </row>
    <row r="103" spans="1:77" ht="15.75" hidden="1" customHeight="1">
      <c r="A103" s="72"/>
      <c r="B103" s="72"/>
      <c r="C103" s="161" t="s">
        <v>268</v>
      </c>
      <c r="D103" s="72"/>
      <c r="E103" s="162" t="s">
        <v>294</v>
      </c>
      <c r="F103" s="72"/>
      <c r="G103" s="162" t="s">
        <v>96</v>
      </c>
      <c r="H103" s="72"/>
      <c r="I103" s="162" t="s">
        <v>127</v>
      </c>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c r="BL103" s="72"/>
      <c r="BM103" s="72"/>
      <c r="BN103" s="72"/>
      <c r="BO103" s="72"/>
      <c r="BP103" s="72"/>
      <c r="BQ103" s="72"/>
      <c r="BR103" s="72"/>
      <c r="BS103" s="72"/>
      <c r="BT103" s="72"/>
      <c r="BU103" s="72"/>
      <c r="BV103" s="72"/>
      <c r="BW103" s="72"/>
      <c r="BX103" s="72"/>
      <c r="BY103" s="72"/>
    </row>
    <row r="104" spans="1:77" ht="15.75" hidden="1" customHeight="1">
      <c r="A104" s="72"/>
      <c r="B104" s="72"/>
      <c r="C104" s="161" t="s">
        <v>269</v>
      </c>
      <c r="D104" s="72"/>
      <c r="E104" s="162" t="s">
        <v>295</v>
      </c>
      <c r="F104" s="72"/>
      <c r="G104" s="162" t="s">
        <v>296</v>
      </c>
      <c r="H104" s="72"/>
      <c r="I104" s="162" t="s">
        <v>118</v>
      </c>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c r="BL104" s="72"/>
      <c r="BM104" s="72"/>
      <c r="BN104" s="72"/>
      <c r="BO104" s="72"/>
      <c r="BP104" s="72"/>
      <c r="BQ104" s="72"/>
      <c r="BR104" s="72"/>
      <c r="BS104" s="72"/>
      <c r="BT104" s="72"/>
      <c r="BU104" s="72"/>
      <c r="BV104" s="72"/>
      <c r="BW104" s="72"/>
      <c r="BX104" s="72"/>
      <c r="BY104" s="72"/>
    </row>
    <row r="105" spans="1:77" ht="15.75" hidden="1" customHeight="1">
      <c r="A105" s="72"/>
      <c r="B105" s="72"/>
      <c r="C105" s="161" t="s">
        <v>270</v>
      </c>
      <c r="D105" s="72"/>
      <c r="E105" s="162" t="s">
        <v>297</v>
      </c>
      <c r="F105" s="72"/>
      <c r="G105" s="163" t="s">
        <v>105</v>
      </c>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c r="BL105" s="72"/>
      <c r="BM105" s="72"/>
      <c r="BN105" s="72"/>
      <c r="BO105" s="72"/>
      <c r="BP105" s="72"/>
      <c r="BQ105" s="72"/>
      <c r="BR105" s="72"/>
      <c r="BS105" s="72"/>
      <c r="BT105" s="72"/>
      <c r="BU105" s="72"/>
      <c r="BV105" s="72"/>
      <c r="BW105" s="72"/>
      <c r="BX105" s="72"/>
      <c r="BY105" s="72"/>
    </row>
    <row r="106" spans="1:77" ht="15.75" hidden="1" customHeight="1">
      <c r="A106" s="72"/>
      <c r="B106" s="72"/>
      <c r="C106" s="161" t="s">
        <v>271</v>
      </c>
      <c r="D106" s="72"/>
      <c r="E106" s="162" t="s">
        <v>226</v>
      </c>
      <c r="F106" s="72"/>
      <c r="G106" s="72"/>
      <c r="H106" s="72"/>
      <c r="I106" s="158" t="s">
        <v>46</v>
      </c>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72"/>
      <c r="BO106" s="72"/>
      <c r="BP106" s="72"/>
      <c r="BQ106" s="72"/>
      <c r="BR106" s="72"/>
      <c r="BS106" s="72"/>
      <c r="BT106" s="72"/>
      <c r="BU106" s="72"/>
      <c r="BV106" s="72"/>
      <c r="BW106" s="72"/>
      <c r="BX106" s="72"/>
      <c r="BY106" s="72"/>
    </row>
    <row r="107" spans="1:77" ht="15.75" hidden="1" customHeight="1">
      <c r="A107" s="72"/>
      <c r="B107" s="72"/>
      <c r="C107" s="161" t="s">
        <v>272</v>
      </c>
      <c r="D107" s="72"/>
      <c r="E107" s="162" t="s">
        <v>298</v>
      </c>
      <c r="F107" s="72"/>
      <c r="G107" s="160" t="s">
        <v>299</v>
      </c>
      <c r="H107" s="72"/>
      <c r="I107" s="162" t="s">
        <v>145</v>
      </c>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row>
    <row r="108" spans="1:77" ht="15.75" hidden="1" customHeight="1">
      <c r="A108" s="72"/>
      <c r="B108" s="72"/>
      <c r="C108" s="161" t="s">
        <v>273</v>
      </c>
      <c r="D108" s="72"/>
      <c r="E108" s="162" t="s">
        <v>88</v>
      </c>
      <c r="F108" s="72"/>
      <c r="G108" s="162" t="s">
        <v>301</v>
      </c>
      <c r="H108" s="72"/>
      <c r="I108" s="162" t="s">
        <v>104</v>
      </c>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c r="BL108" s="72"/>
      <c r="BM108" s="72"/>
      <c r="BN108" s="72"/>
      <c r="BO108" s="72"/>
      <c r="BP108" s="72"/>
      <c r="BQ108" s="72"/>
      <c r="BR108" s="72"/>
      <c r="BS108" s="72"/>
      <c r="BT108" s="72"/>
      <c r="BU108" s="72"/>
      <c r="BV108" s="72"/>
      <c r="BW108" s="72"/>
      <c r="BX108" s="72"/>
      <c r="BY108" s="72"/>
    </row>
    <row r="109" spans="1:77" ht="15.75" hidden="1" customHeight="1">
      <c r="A109" s="72"/>
      <c r="B109" s="72"/>
      <c r="C109" s="161" t="s">
        <v>275</v>
      </c>
      <c r="D109" s="72"/>
      <c r="E109" s="162" t="s">
        <v>128</v>
      </c>
      <c r="F109" s="72"/>
      <c r="G109" s="162" t="s">
        <v>116</v>
      </c>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c r="BL109" s="72"/>
      <c r="BM109" s="72"/>
      <c r="BN109" s="72"/>
      <c r="BO109" s="72"/>
      <c r="BP109" s="72"/>
      <c r="BQ109" s="72"/>
      <c r="BR109" s="72"/>
      <c r="BS109" s="72"/>
      <c r="BT109" s="72"/>
      <c r="BU109" s="72"/>
      <c r="BV109" s="72"/>
      <c r="BW109" s="72"/>
      <c r="BX109" s="72"/>
      <c r="BY109" s="72"/>
    </row>
    <row r="110" spans="1:77" ht="15.75" hidden="1" customHeight="1">
      <c r="A110" s="72"/>
      <c r="B110" s="72"/>
      <c r="C110" s="161" t="s">
        <v>276</v>
      </c>
      <c r="D110" s="72"/>
      <c r="E110" s="162" t="s">
        <v>302</v>
      </c>
      <c r="F110" s="72"/>
      <c r="G110" s="162" t="s">
        <v>98</v>
      </c>
      <c r="H110" s="72"/>
      <c r="I110" s="164" t="s">
        <v>303</v>
      </c>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c r="BL110" s="72"/>
      <c r="BM110" s="72"/>
      <c r="BN110" s="72"/>
      <c r="BO110" s="72"/>
      <c r="BP110" s="72"/>
      <c r="BQ110" s="72"/>
      <c r="BR110" s="72"/>
      <c r="BS110" s="72"/>
      <c r="BT110" s="72"/>
      <c r="BU110" s="72"/>
      <c r="BV110" s="72"/>
      <c r="BW110" s="72"/>
      <c r="BX110" s="72"/>
      <c r="BY110" s="72"/>
    </row>
    <row r="111" spans="1:77" ht="15.75" hidden="1" customHeight="1">
      <c r="A111" s="72"/>
      <c r="B111" s="72"/>
      <c r="C111" s="161" t="s">
        <v>274</v>
      </c>
      <c r="D111" s="72"/>
      <c r="E111" s="162" t="s">
        <v>304</v>
      </c>
      <c r="F111" s="72"/>
      <c r="G111" s="162" t="s">
        <v>215</v>
      </c>
      <c r="H111" s="72"/>
      <c r="I111" s="165">
        <v>15</v>
      </c>
      <c r="J111" s="166">
        <v>30</v>
      </c>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c r="BL111" s="72"/>
      <c r="BM111" s="72"/>
      <c r="BN111" s="72"/>
      <c r="BO111" s="72"/>
      <c r="BP111" s="72"/>
      <c r="BQ111" s="72"/>
      <c r="BR111" s="72"/>
      <c r="BS111" s="72"/>
      <c r="BT111" s="72"/>
      <c r="BU111" s="72"/>
      <c r="BV111" s="72"/>
      <c r="BW111" s="72"/>
      <c r="BX111" s="72"/>
      <c r="BY111" s="72"/>
    </row>
    <row r="112" spans="1:77" ht="15.75" hidden="1" customHeight="1">
      <c r="A112" s="72"/>
      <c r="B112" s="72"/>
      <c r="C112" s="161" t="s">
        <v>277</v>
      </c>
      <c r="D112" s="72"/>
      <c r="E112" s="162" t="s">
        <v>305</v>
      </c>
      <c r="F112" s="72"/>
      <c r="G112" s="162" t="s">
        <v>117</v>
      </c>
      <c r="H112" s="72"/>
      <c r="I112" s="165">
        <v>0</v>
      </c>
      <c r="J112" s="166">
        <v>0</v>
      </c>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c r="BL112" s="72"/>
      <c r="BM112" s="72"/>
      <c r="BN112" s="72"/>
      <c r="BO112" s="72"/>
      <c r="BP112" s="72"/>
      <c r="BQ112" s="72"/>
      <c r="BR112" s="72"/>
      <c r="BS112" s="72"/>
      <c r="BT112" s="72"/>
      <c r="BU112" s="72"/>
      <c r="BV112" s="72"/>
      <c r="BW112" s="72"/>
      <c r="BX112" s="72"/>
      <c r="BY112" s="72"/>
    </row>
    <row r="113" spans="1:77" ht="15.75" hidden="1" customHeight="1">
      <c r="A113" s="72"/>
      <c r="B113" s="72"/>
      <c r="C113" s="161" t="s">
        <v>278</v>
      </c>
      <c r="D113" s="72"/>
      <c r="E113" s="162" t="s">
        <v>306</v>
      </c>
      <c r="F113" s="72"/>
      <c r="G113" s="162" t="s">
        <v>106</v>
      </c>
      <c r="H113" s="72"/>
      <c r="I113" s="167">
        <v>10</v>
      </c>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c r="BL113" s="72"/>
      <c r="BM113" s="72"/>
      <c r="BN113" s="72"/>
      <c r="BO113" s="72"/>
      <c r="BP113" s="72"/>
      <c r="BQ113" s="72"/>
      <c r="BR113" s="72"/>
      <c r="BS113" s="72"/>
      <c r="BT113" s="72"/>
      <c r="BU113" s="72"/>
      <c r="BV113" s="72"/>
      <c r="BW113" s="72"/>
      <c r="BX113" s="72"/>
      <c r="BY113" s="72"/>
    </row>
    <row r="114" spans="1:77" ht="15.75" hidden="1" customHeight="1">
      <c r="A114" s="72"/>
      <c r="B114" s="72"/>
      <c r="C114" s="161" t="s">
        <v>279</v>
      </c>
      <c r="D114" s="72"/>
      <c r="E114" s="162" t="s">
        <v>307</v>
      </c>
      <c r="F114" s="72"/>
      <c r="G114" s="162" t="s">
        <v>108</v>
      </c>
      <c r="H114" s="72"/>
      <c r="I114" s="168">
        <v>5</v>
      </c>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c r="BL114" s="72"/>
      <c r="BM114" s="72"/>
      <c r="BN114" s="72"/>
      <c r="BO114" s="72"/>
      <c r="BP114" s="72"/>
      <c r="BQ114" s="72"/>
      <c r="BR114" s="72"/>
      <c r="BS114" s="72"/>
      <c r="BT114" s="72"/>
      <c r="BU114" s="72"/>
      <c r="BV114" s="72"/>
      <c r="BW114" s="72"/>
      <c r="BX114" s="72"/>
      <c r="BY114" s="72"/>
    </row>
    <row r="115" spans="1:77" ht="15.75" hidden="1" customHeight="1">
      <c r="A115" s="72"/>
      <c r="B115" s="72"/>
      <c r="C115" s="72"/>
      <c r="D115" s="72"/>
      <c r="E115" s="162" t="s">
        <v>309</v>
      </c>
      <c r="F115" s="72"/>
      <c r="G115" s="162" t="s">
        <v>310</v>
      </c>
      <c r="H115" s="72"/>
      <c r="I115" s="167">
        <v>0</v>
      </c>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c r="BL115" s="72"/>
      <c r="BM115" s="72"/>
      <c r="BN115" s="72"/>
      <c r="BO115" s="72"/>
      <c r="BP115" s="72"/>
      <c r="BQ115" s="72"/>
      <c r="BR115" s="72"/>
      <c r="BS115" s="72"/>
      <c r="BT115" s="72"/>
      <c r="BU115" s="72"/>
      <c r="BV115" s="72"/>
      <c r="BW115" s="72"/>
      <c r="BX115" s="72"/>
      <c r="BY115" s="72"/>
    </row>
    <row r="116" spans="1:77" ht="15.75" hidden="1" customHeight="1">
      <c r="A116" s="72"/>
      <c r="B116" s="72"/>
      <c r="C116" s="157" t="s">
        <v>311</v>
      </c>
      <c r="D116" s="72"/>
      <c r="E116" s="162" t="s">
        <v>312</v>
      </c>
      <c r="F116" s="72"/>
      <c r="G116" s="162" t="s">
        <v>313</v>
      </c>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c r="BL116" s="72"/>
      <c r="BM116" s="72"/>
      <c r="BN116" s="72"/>
      <c r="BO116" s="72"/>
      <c r="BP116" s="72"/>
      <c r="BQ116" s="72"/>
      <c r="BR116" s="72"/>
      <c r="BS116" s="72"/>
      <c r="BT116" s="72"/>
      <c r="BU116" s="72"/>
      <c r="BV116" s="72"/>
      <c r="BW116" s="72"/>
      <c r="BX116" s="72"/>
      <c r="BY116" s="72"/>
    </row>
    <row r="117" spans="1:77" ht="15.75" hidden="1" customHeight="1">
      <c r="A117" s="72"/>
      <c r="B117" s="72"/>
      <c r="C117" s="142" t="s">
        <v>103</v>
      </c>
      <c r="D117" s="72"/>
      <c r="E117" s="162" t="s">
        <v>314</v>
      </c>
      <c r="F117" s="72"/>
      <c r="G117" s="162" t="s">
        <v>315</v>
      </c>
      <c r="H117" s="72"/>
      <c r="I117" s="160" t="s">
        <v>316</v>
      </c>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c r="BL117" s="72"/>
      <c r="BM117" s="72"/>
      <c r="BN117" s="72"/>
      <c r="BO117" s="72"/>
      <c r="BP117" s="72"/>
      <c r="BQ117" s="72"/>
      <c r="BR117" s="72"/>
      <c r="BS117" s="72"/>
      <c r="BT117" s="72"/>
      <c r="BU117" s="72"/>
      <c r="BV117" s="72"/>
      <c r="BW117" s="72"/>
      <c r="BX117" s="72"/>
      <c r="BY117" s="72"/>
    </row>
    <row r="118" spans="1:77" ht="15.75" hidden="1" customHeight="1">
      <c r="A118" s="72"/>
      <c r="B118" s="72"/>
      <c r="C118" s="295" t="s">
        <v>193</v>
      </c>
      <c r="D118" s="72"/>
      <c r="E118" s="162" t="s">
        <v>235</v>
      </c>
      <c r="F118" s="72"/>
      <c r="G118" s="72"/>
      <c r="H118" s="72"/>
      <c r="I118" s="162" t="s">
        <v>115</v>
      </c>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c r="BJ118" s="72"/>
      <c r="BK118" s="72"/>
      <c r="BL118" s="72"/>
      <c r="BM118" s="72"/>
      <c r="BN118" s="72"/>
      <c r="BO118" s="72"/>
      <c r="BP118" s="72"/>
      <c r="BQ118" s="72"/>
      <c r="BR118" s="72"/>
      <c r="BS118" s="72"/>
      <c r="BT118" s="72"/>
      <c r="BU118" s="72"/>
      <c r="BV118" s="72"/>
      <c r="BW118" s="72"/>
      <c r="BX118" s="72"/>
      <c r="BY118" s="72"/>
    </row>
    <row r="119" spans="1:77" ht="15.75" hidden="1" customHeight="1">
      <c r="A119" s="72"/>
      <c r="B119" s="72"/>
      <c r="C119" s="295" t="s">
        <v>476</v>
      </c>
      <c r="D119" s="72"/>
      <c r="E119" s="72"/>
      <c r="F119" s="72"/>
      <c r="G119" s="72"/>
      <c r="H119" s="72"/>
      <c r="I119" s="162" t="s">
        <v>317</v>
      </c>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c r="BI119" s="72"/>
      <c r="BJ119" s="72"/>
      <c r="BK119" s="72"/>
      <c r="BL119" s="72"/>
      <c r="BM119" s="72"/>
      <c r="BN119" s="72"/>
      <c r="BO119" s="72"/>
      <c r="BP119" s="72"/>
      <c r="BQ119" s="72"/>
      <c r="BR119" s="72"/>
      <c r="BS119" s="72"/>
      <c r="BT119" s="72"/>
      <c r="BU119" s="72"/>
      <c r="BV119" s="72"/>
      <c r="BW119" s="72"/>
      <c r="BX119" s="72"/>
      <c r="BY119" s="72"/>
    </row>
    <row r="120" spans="1:77" ht="15.75" hidden="1" customHeight="1">
      <c r="A120" s="72"/>
      <c r="B120" s="72"/>
      <c r="C120" s="142"/>
      <c r="D120" s="72"/>
      <c r="E120" s="164" t="s">
        <v>319</v>
      </c>
      <c r="F120" s="72"/>
      <c r="G120" s="160" t="s">
        <v>60</v>
      </c>
      <c r="H120" s="72"/>
      <c r="I120" s="162" t="s">
        <v>320</v>
      </c>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c r="BI120" s="72"/>
      <c r="BJ120" s="72"/>
      <c r="BK120" s="72"/>
      <c r="BL120" s="72"/>
      <c r="BM120" s="72"/>
      <c r="BN120" s="72"/>
      <c r="BO120" s="72"/>
      <c r="BP120" s="72"/>
      <c r="BQ120" s="72"/>
      <c r="BR120" s="72"/>
      <c r="BS120" s="72"/>
      <c r="BT120" s="72"/>
      <c r="BU120" s="72"/>
      <c r="BV120" s="72"/>
      <c r="BW120" s="72"/>
      <c r="BX120" s="72"/>
      <c r="BY120" s="72"/>
    </row>
    <row r="121" spans="1:77" ht="15.75" hidden="1" customHeight="1">
      <c r="A121" s="72"/>
      <c r="B121" s="72"/>
      <c r="C121" s="142"/>
      <c r="D121" s="72"/>
      <c r="E121" s="169" t="s">
        <v>216</v>
      </c>
      <c r="F121" s="72"/>
      <c r="G121" s="162" t="s">
        <v>114</v>
      </c>
      <c r="H121" s="72"/>
      <c r="I121" s="170"/>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c r="BI121" s="72"/>
      <c r="BJ121" s="72"/>
      <c r="BK121" s="72"/>
      <c r="BL121" s="72"/>
      <c r="BM121" s="72"/>
      <c r="BN121" s="72"/>
      <c r="BO121" s="72"/>
      <c r="BP121" s="72"/>
      <c r="BQ121" s="72"/>
      <c r="BR121" s="72"/>
      <c r="BS121" s="72"/>
      <c r="BT121" s="72"/>
      <c r="BU121" s="72"/>
      <c r="BV121" s="72"/>
      <c r="BW121" s="72"/>
      <c r="BX121" s="72"/>
      <c r="BY121" s="72"/>
    </row>
    <row r="122" spans="1:77" ht="15.75" hidden="1" customHeight="1">
      <c r="A122" s="72"/>
      <c r="B122" s="72"/>
      <c r="C122" s="142"/>
      <c r="D122" s="72"/>
      <c r="E122" s="169" t="s">
        <v>100</v>
      </c>
      <c r="F122" s="72"/>
      <c r="G122" s="162" t="s">
        <v>324</v>
      </c>
      <c r="H122" s="159"/>
      <c r="I122" s="171" t="s">
        <v>325</v>
      </c>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c r="BI122" s="72"/>
      <c r="BJ122" s="72"/>
      <c r="BK122" s="72"/>
      <c r="BL122" s="72"/>
      <c r="BM122" s="72"/>
      <c r="BN122" s="72"/>
      <c r="BO122" s="72"/>
      <c r="BP122" s="72"/>
      <c r="BQ122" s="72"/>
      <c r="BR122" s="72"/>
      <c r="BS122" s="72"/>
      <c r="BT122" s="72"/>
      <c r="BU122" s="72"/>
      <c r="BV122" s="72"/>
      <c r="BW122" s="72"/>
      <c r="BX122" s="72"/>
      <c r="BY122" s="72"/>
    </row>
    <row r="123" spans="1:77" ht="15.75" hidden="1" customHeight="1">
      <c r="A123" s="72"/>
      <c r="B123" s="72"/>
      <c r="C123" s="142"/>
      <c r="D123" s="72"/>
      <c r="E123" s="169" t="s">
        <v>328</v>
      </c>
      <c r="F123" s="72"/>
      <c r="G123" s="162" t="s">
        <v>329</v>
      </c>
      <c r="H123" s="159"/>
      <c r="I123" s="172" t="s">
        <v>106</v>
      </c>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c r="BI123" s="72"/>
      <c r="BJ123" s="72"/>
      <c r="BK123" s="72"/>
      <c r="BL123" s="72"/>
      <c r="BM123" s="72"/>
      <c r="BN123" s="72"/>
      <c r="BO123" s="72"/>
      <c r="BP123" s="72"/>
      <c r="BQ123" s="72"/>
      <c r="BR123" s="72"/>
      <c r="BS123" s="72"/>
      <c r="BT123" s="72"/>
      <c r="BU123" s="72"/>
      <c r="BV123" s="72"/>
      <c r="BW123" s="72"/>
      <c r="BX123" s="72"/>
      <c r="BY123" s="72"/>
    </row>
    <row r="124" spans="1:77" ht="15.75" hidden="1" customHeight="1">
      <c r="A124" s="72"/>
      <c r="B124" s="72"/>
      <c r="C124" s="142"/>
      <c r="D124" s="72"/>
      <c r="E124" s="72"/>
      <c r="F124" s="72"/>
      <c r="G124" s="72"/>
      <c r="H124" s="159"/>
      <c r="I124" s="162" t="s">
        <v>108</v>
      </c>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c r="BI124" s="72"/>
      <c r="BJ124" s="72"/>
      <c r="BK124" s="72"/>
      <c r="BL124" s="72"/>
      <c r="BM124" s="72"/>
      <c r="BN124" s="72"/>
      <c r="BO124" s="72"/>
      <c r="BP124" s="72"/>
      <c r="BQ124" s="72"/>
      <c r="BR124" s="72"/>
      <c r="BS124" s="72"/>
      <c r="BT124" s="72"/>
      <c r="BU124" s="72"/>
      <c r="BV124" s="72"/>
      <c r="BW124" s="72"/>
      <c r="BX124" s="72"/>
      <c r="BY124" s="72"/>
    </row>
    <row r="125" spans="1:77" ht="15.75" customHeight="1">
      <c r="A125" s="72"/>
      <c r="B125" s="72"/>
      <c r="C125" s="14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c r="BI125" s="72"/>
      <c r="BJ125" s="72"/>
      <c r="BK125" s="72"/>
      <c r="BL125" s="72"/>
      <c r="BM125" s="72"/>
      <c r="BN125" s="72"/>
      <c r="BO125" s="72"/>
      <c r="BP125" s="72"/>
      <c r="BQ125" s="72"/>
      <c r="BR125" s="72"/>
      <c r="BS125" s="72"/>
      <c r="BT125" s="72"/>
      <c r="BU125" s="72"/>
      <c r="BV125" s="72"/>
      <c r="BW125" s="72"/>
      <c r="BX125" s="72"/>
      <c r="BY125" s="72"/>
    </row>
    <row r="126" spans="1:77" ht="15.75" customHeight="1">
      <c r="A126" s="72"/>
      <c r="B126" s="72"/>
      <c r="C126" s="14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c r="BI126" s="72"/>
      <c r="BJ126" s="72"/>
      <c r="BK126" s="72"/>
      <c r="BL126" s="72"/>
      <c r="BM126" s="72"/>
      <c r="BN126" s="72"/>
      <c r="BO126" s="72"/>
      <c r="BP126" s="72"/>
      <c r="BQ126" s="72"/>
      <c r="BR126" s="72"/>
      <c r="BS126" s="72"/>
      <c r="BT126" s="72"/>
      <c r="BU126" s="72"/>
      <c r="BV126" s="72"/>
      <c r="BW126" s="72"/>
      <c r="BX126" s="72"/>
      <c r="BY126" s="72"/>
    </row>
    <row r="127" spans="1:77" ht="15.75" customHeight="1">
      <c r="A127" s="72"/>
      <c r="B127" s="72"/>
      <c r="C127" s="14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c r="BJ127" s="72"/>
      <c r="BK127" s="72"/>
      <c r="BL127" s="72"/>
      <c r="BM127" s="72"/>
      <c r="BN127" s="72"/>
      <c r="BO127" s="72"/>
      <c r="BP127" s="72"/>
      <c r="BQ127" s="72"/>
      <c r="BR127" s="72"/>
      <c r="BS127" s="72"/>
      <c r="BT127" s="72"/>
      <c r="BU127" s="72"/>
      <c r="BV127" s="72"/>
      <c r="BW127" s="72"/>
      <c r="BX127" s="72"/>
      <c r="BY127" s="72"/>
    </row>
    <row r="128" spans="1:77" ht="15.75" customHeight="1">
      <c r="A128" s="72"/>
      <c r="B128" s="72"/>
      <c r="C128" s="14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c r="BL128" s="72"/>
      <c r="BM128" s="72"/>
      <c r="BN128" s="72"/>
      <c r="BO128" s="72"/>
      <c r="BP128" s="72"/>
      <c r="BQ128" s="72"/>
      <c r="BR128" s="72"/>
      <c r="BS128" s="72"/>
      <c r="BT128" s="72"/>
      <c r="BU128" s="72"/>
      <c r="BV128" s="72"/>
      <c r="BW128" s="72"/>
      <c r="BX128" s="72"/>
      <c r="BY128" s="72"/>
    </row>
    <row r="129" spans="1:77" ht="15.75" customHeight="1">
      <c r="A129" s="72"/>
      <c r="B129" s="72"/>
      <c r="C129" s="14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c r="BI129" s="72"/>
      <c r="BJ129" s="72"/>
      <c r="BK129" s="72"/>
      <c r="BL129" s="72"/>
      <c r="BM129" s="72"/>
      <c r="BN129" s="72"/>
      <c r="BO129" s="72"/>
      <c r="BP129" s="72"/>
      <c r="BQ129" s="72"/>
      <c r="BR129" s="72"/>
      <c r="BS129" s="72"/>
      <c r="BT129" s="72"/>
      <c r="BU129" s="72"/>
      <c r="BV129" s="72"/>
      <c r="BW129" s="72"/>
      <c r="BX129" s="72"/>
      <c r="BY129" s="72"/>
    </row>
    <row r="130" spans="1:77" ht="15.75" customHeight="1">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c r="BL130" s="72"/>
      <c r="BM130" s="72"/>
      <c r="BN130" s="72"/>
      <c r="BO130" s="72"/>
      <c r="BP130" s="72"/>
      <c r="BQ130" s="72"/>
      <c r="BR130" s="72"/>
      <c r="BS130" s="72"/>
      <c r="BT130" s="72"/>
      <c r="BU130" s="72"/>
      <c r="BV130" s="72"/>
      <c r="BW130" s="72"/>
      <c r="BX130" s="72"/>
      <c r="BY130" s="72"/>
    </row>
    <row r="131" spans="1:77" ht="15.75" customHeight="1">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c r="BI131" s="72"/>
      <c r="BJ131" s="72"/>
      <c r="BK131" s="72"/>
      <c r="BL131" s="72"/>
      <c r="BM131" s="72"/>
      <c r="BN131" s="72"/>
      <c r="BO131" s="72"/>
      <c r="BP131" s="72"/>
      <c r="BQ131" s="72"/>
      <c r="BR131" s="72"/>
      <c r="BS131" s="72"/>
      <c r="BT131" s="72"/>
      <c r="BU131" s="72"/>
      <c r="BV131" s="72"/>
      <c r="BW131" s="72"/>
      <c r="BX131" s="72"/>
      <c r="BY131" s="72"/>
    </row>
    <row r="132" spans="1:77" ht="15.75" customHeight="1">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c r="BL132" s="72"/>
      <c r="BM132" s="72"/>
      <c r="BN132" s="72"/>
      <c r="BO132" s="72"/>
      <c r="BP132" s="72"/>
      <c r="BQ132" s="72"/>
      <c r="BR132" s="72"/>
      <c r="BS132" s="72"/>
      <c r="BT132" s="72"/>
      <c r="BU132" s="72"/>
      <c r="BV132" s="72"/>
      <c r="BW132" s="72"/>
      <c r="BX132" s="72"/>
      <c r="BY132" s="72"/>
    </row>
    <row r="133" spans="1:77" ht="15.75" customHeight="1">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c r="BI133" s="72"/>
      <c r="BJ133" s="72"/>
      <c r="BK133" s="72"/>
      <c r="BL133" s="72"/>
      <c r="BM133" s="72"/>
      <c r="BN133" s="72"/>
      <c r="BO133" s="72"/>
      <c r="BP133" s="72"/>
      <c r="BQ133" s="72"/>
      <c r="BR133" s="72"/>
      <c r="BS133" s="72"/>
      <c r="BT133" s="72"/>
      <c r="BU133" s="72"/>
      <c r="BV133" s="72"/>
      <c r="BW133" s="72"/>
      <c r="BX133" s="72"/>
      <c r="BY133" s="72"/>
    </row>
    <row r="134" spans="1:77" ht="15.75" customHeight="1">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c r="BI134" s="72"/>
      <c r="BJ134" s="72"/>
      <c r="BK134" s="72"/>
      <c r="BL134" s="72"/>
      <c r="BM134" s="72"/>
      <c r="BN134" s="72"/>
      <c r="BO134" s="72"/>
      <c r="BP134" s="72"/>
      <c r="BQ134" s="72"/>
      <c r="BR134" s="72"/>
      <c r="BS134" s="72"/>
      <c r="BT134" s="72"/>
      <c r="BU134" s="72"/>
      <c r="BV134" s="72"/>
      <c r="BW134" s="72"/>
      <c r="BX134" s="72"/>
      <c r="BY134" s="72"/>
    </row>
    <row r="135" spans="1:77" ht="15.75" customHeight="1">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c r="BI135" s="72"/>
      <c r="BJ135" s="72"/>
      <c r="BK135" s="72"/>
      <c r="BL135" s="72"/>
      <c r="BM135" s="72"/>
      <c r="BN135" s="72"/>
      <c r="BO135" s="72"/>
      <c r="BP135" s="72"/>
      <c r="BQ135" s="72"/>
      <c r="BR135" s="72"/>
      <c r="BS135" s="72"/>
      <c r="BT135" s="72"/>
      <c r="BU135" s="72"/>
      <c r="BV135" s="72"/>
      <c r="BW135" s="72"/>
      <c r="BX135" s="72"/>
      <c r="BY135" s="72"/>
    </row>
    <row r="136" spans="1:77" ht="15.75" customHeight="1">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c r="BI136" s="72"/>
      <c r="BJ136" s="72"/>
      <c r="BK136" s="72"/>
      <c r="BL136" s="72"/>
      <c r="BM136" s="72"/>
      <c r="BN136" s="72"/>
      <c r="BO136" s="72"/>
      <c r="BP136" s="72"/>
      <c r="BQ136" s="72"/>
      <c r="BR136" s="72"/>
      <c r="BS136" s="72"/>
      <c r="BT136" s="72"/>
      <c r="BU136" s="72"/>
      <c r="BV136" s="72"/>
      <c r="BW136" s="72"/>
      <c r="BX136" s="72"/>
      <c r="BY136" s="72"/>
    </row>
    <row r="137" spans="1:77" ht="15.75" customHeight="1">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2"/>
      <c r="AY137" s="72"/>
      <c r="AZ137" s="72"/>
      <c r="BA137" s="72"/>
      <c r="BB137" s="72"/>
      <c r="BC137" s="72"/>
      <c r="BD137" s="72"/>
      <c r="BE137" s="72"/>
      <c r="BF137" s="72"/>
      <c r="BG137" s="72"/>
      <c r="BH137" s="72"/>
      <c r="BI137" s="72"/>
      <c r="BJ137" s="72"/>
      <c r="BK137" s="72"/>
      <c r="BL137" s="72"/>
      <c r="BM137" s="72"/>
      <c r="BN137" s="72"/>
      <c r="BO137" s="72"/>
      <c r="BP137" s="72"/>
      <c r="BQ137" s="72"/>
      <c r="BR137" s="72"/>
      <c r="BS137" s="72"/>
      <c r="BT137" s="72"/>
      <c r="BU137" s="72"/>
      <c r="BV137" s="72"/>
      <c r="BW137" s="72"/>
      <c r="BX137" s="72"/>
      <c r="BY137" s="72"/>
    </row>
    <row r="138" spans="1:77" ht="15.75" customHeight="1">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72"/>
      <c r="AS138" s="72"/>
      <c r="AT138" s="72"/>
      <c r="AU138" s="72"/>
      <c r="AV138" s="72"/>
      <c r="AW138" s="72"/>
      <c r="AX138" s="72"/>
      <c r="AY138" s="72"/>
      <c r="AZ138" s="72"/>
      <c r="BA138" s="72"/>
      <c r="BB138" s="72"/>
      <c r="BC138" s="72"/>
      <c r="BD138" s="72"/>
      <c r="BE138" s="72"/>
      <c r="BF138" s="72"/>
      <c r="BG138" s="72"/>
      <c r="BH138" s="72"/>
      <c r="BI138" s="72"/>
      <c r="BJ138" s="72"/>
      <c r="BK138" s="72"/>
      <c r="BL138" s="72"/>
      <c r="BM138" s="72"/>
      <c r="BN138" s="72"/>
      <c r="BO138" s="72"/>
      <c r="BP138" s="72"/>
      <c r="BQ138" s="72"/>
      <c r="BR138" s="72"/>
      <c r="BS138" s="72"/>
      <c r="BT138" s="72"/>
      <c r="BU138" s="72"/>
      <c r="BV138" s="72"/>
      <c r="BW138" s="72"/>
      <c r="BX138" s="72"/>
      <c r="BY138" s="72"/>
    </row>
    <row r="139" spans="1:77" ht="15.75" customHeight="1">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c r="AT139" s="72"/>
      <c r="AU139" s="72"/>
      <c r="AV139" s="72"/>
      <c r="AW139" s="72"/>
      <c r="AX139" s="72"/>
      <c r="AY139" s="72"/>
      <c r="AZ139" s="72"/>
      <c r="BA139" s="72"/>
      <c r="BB139" s="72"/>
      <c r="BC139" s="72"/>
      <c r="BD139" s="72"/>
      <c r="BE139" s="72"/>
      <c r="BF139" s="72"/>
      <c r="BG139" s="72"/>
      <c r="BH139" s="72"/>
      <c r="BI139" s="72"/>
      <c r="BJ139" s="72"/>
      <c r="BK139" s="72"/>
      <c r="BL139" s="72"/>
      <c r="BM139" s="72"/>
      <c r="BN139" s="72"/>
      <c r="BO139" s="72"/>
      <c r="BP139" s="72"/>
      <c r="BQ139" s="72"/>
      <c r="BR139" s="72"/>
      <c r="BS139" s="72"/>
      <c r="BT139" s="72"/>
      <c r="BU139" s="72"/>
      <c r="BV139" s="72"/>
      <c r="BW139" s="72"/>
      <c r="BX139" s="72"/>
      <c r="BY139" s="72"/>
    </row>
    <row r="140" spans="1:77" ht="15.75" customHeight="1">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2"/>
      <c r="AY140" s="72"/>
      <c r="AZ140" s="72"/>
      <c r="BA140" s="72"/>
      <c r="BB140" s="72"/>
      <c r="BC140" s="72"/>
      <c r="BD140" s="72"/>
      <c r="BE140" s="72"/>
      <c r="BF140" s="72"/>
      <c r="BG140" s="72"/>
      <c r="BH140" s="72"/>
      <c r="BI140" s="72"/>
      <c r="BJ140" s="72"/>
      <c r="BK140" s="72"/>
      <c r="BL140" s="72"/>
      <c r="BM140" s="72"/>
      <c r="BN140" s="72"/>
      <c r="BO140" s="72"/>
      <c r="BP140" s="72"/>
      <c r="BQ140" s="72"/>
      <c r="BR140" s="72"/>
      <c r="BS140" s="72"/>
      <c r="BT140" s="72"/>
      <c r="BU140" s="72"/>
      <c r="BV140" s="72"/>
      <c r="BW140" s="72"/>
      <c r="BX140" s="72"/>
      <c r="BY140" s="72"/>
    </row>
    <row r="141" spans="1:77" ht="15.75" customHeight="1">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2"/>
      <c r="AY141" s="72"/>
      <c r="AZ141" s="72"/>
      <c r="BA141" s="72"/>
      <c r="BB141" s="72"/>
      <c r="BC141" s="72"/>
      <c r="BD141" s="72"/>
      <c r="BE141" s="72"/>
      <c r="BF141" s="72"/>
      <c r="BG141" s="72"/>
      <c r="BH141" s="72"/>
      <c r="BI141" s="72"/>
      <c r="BJ141" s="72"/>
      <c r="BK141" s="72"/>
      <c r="BL141" s="72"/>
      <c r="BM141" s="72"/>
      <c r="BN141" s="72"/>
      <c r="BO141" s="72"/>
      <c r="BP141" s="72"/>
      <c r="BQ141" s="72"/>
      <c r="BR141" s="72"/>
      <c r="BS141" s="72"/>
      <c r="BT141" s="72"/>
      <c r="BU141" s="72"/>
      <c r="BV141" s="72"/>
      <c r="BW141" s="72"/>
      <c r="BX141" s="72"/>
      <c r="BY141" s="72"/>
    </row>
    <row r="142" spans="1:77" ht="15.75" customHeight="1">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2"/>
      <c r="AY142" s="72"/>
      <c r="AZ142" s="72"/>
      <c r="BA142" s="72"/>
      <c r="BB142" s="72"/>
      <c r="BC142" s="72"/>
      <c r="BD142" s="72"/>
      <c r="BE142" s="72"/>
      <c r="BF142" s="72"/>
      <c r="BG142" s="72"/>
      <c r="BH142" s="72"/>
      <c r="BI142" s="72"/>
      <c r="BJ142" s="72"/>
      <c r="BK142" s="72"/>
      <c r="BL142" s="72"/>
      <c r="BM142" s="72"/>
      <c r="BN142" s="72"/>
      <c r="BO142" s="72"/>
      <c r="BP142" s="72"/>
      <c r="BQ142" s="72"/>
      <c r="BR142" s="72"/>
      <c r="BS142" s="72"/>
      <c r="BT142" s="72"/>
      <c r="BU142" s="72"/>
      <c r="BV142" s="72"/>
      <c r="BW142" s="72"/>
      <c r="BX142" s="72"/>
      <c r="BY142" s="72"/>
    </row>
    <row r="143" spans="1:77" ht="15.75" customHeight="1">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2"/>
      <c r="AY143" s="72"/>
      <c r="AZ143" s="72"/>
      <c r="BA143" s="72"/>
      <c r="BB143" s="72"/>
      <c r="BC143" s="72"/>
      <c r="BD143" s="72"/>
      <c r="BE143" s="72"/>
      <c r="BF143" s="72"/>
      <c r="BG143" s="72"/>
      <c r="BH143" s="72"/>
      <c r="BI143" s="72"/>
      <c r="BJ143" s="72"/>
      <c r="BK143" s="72"/>
      <c r="BL143" s="72"/>
      <c r="BM143" s="72"/>
      <c r="BN143" s="72"/>
      <c r="BO143" s="72"/>
      <c r="BP143" s="72"/>
      <c r="BQ143" s="72"/>
      <c r="BR143" s="72"/>
      <c r="BS143" s="72"/>
      <c r="BT143" s="72"/>
      <c r="BU143" s="72"/>
      <c r="BV143" s="72"/>
      <c r="BW143" s="72"/>
      <c r="BX143" s="72"/>
      <c r="BY143" s="72"/>
    </row>
    <row r="144" spans="1:77" ht="15.75" customHeight="1">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c r="BI144" s="72"/>
      <c r="BJ144" s="72"/>
      <c r="BK144" s="72"/>
      <c r="BL144" s="72"/>
      <c r="BM144" s="72"/>
      <c r="BN144" s="72"/>
      <c r="BO144" s="72"/>
      <c r="BP144" s="72"/>
      <c r="BQ144" s="72"/>
      <c r="BR144" s="72"/>
      <c r="BS144" s="72"/>
      <c r="BT144" s="72"/>
      <c r="BU144" s="72"/>
      <c r="BV144" s="72"/>
      <c r="BW144" s="72"/>
      <c r="BX144" s="72"/>
      <c r="BY144" s="72"/>
    </row>
    <row r="145" spans="1:77" ht="15.75" customHeight="1">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c r="BI145" s="72"/>
      <c r="BJ145" s="72"/>
      <c r="BK145" s="72"/>
      <c r="BL145" s="72"/>
      <c r="BM145" s="72"/>
      <c r="BN145" s="72"/>
      <c r="BO145" s="72"/>
      <c r="BP145" s="72"/>
      <c r="BQ145" s="72"/>
      <c r="BR145" s="72"/>
      <c r="BS145" s="72"/>
      <c r="BT145" s="72"/>
      <c r="BU145" s="72"/>
      <c r="BV145" s="72"/>
      <c r="BW145" s="72"/>
      <c r="BX145" s="72"/>
      <c r="BY145" s="72"/>
    </row>
    <row r="146" spans="1:77" ht="15.75" customHeight="1">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c r="BI146" s="72"/>
      <c r="BJ146" s="72"/>
      <c r="BK146" s="72"/>
      <c r="BL146" s="72"/>
      <c r="BM146" s="72"/>
      <c r="BN146" s="72"/>
      <c r="BO146" s="72"/>
      <c r="BP146" s="72"/>
      <c r="BQ146" s="72"/>
      <c r="BR146" s="72"/>
      <c r="BS146" s="72"/>
      <c r="BT146" s="72"/>
      <c r="BU146" s="72"/>
      <c r="BV146" s="72"/>
      <c r="BW146" s="72"/>
      <c r="BX146" s="72"/>
      <c r="BY146" s="72"/>
    </row>
    <row r="147" spans="1:77" ht="15.75" customHeight="1">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c r="BI147" s="72"/>
      <c r="BJ147" s="72"/>
      <c r="BK147" s="72"/>
      <c r="BL147" s="72"/>
      <c r="BM147" s="72"/>
      <c r="BN147" s="72"/>
      <c r="BO147" s="72"/>
      <c r="BP147" s="72"/>
      <c r="BQ147" s="72"/>
      <c r="BR147" s="72"/>
      <c r="BS147" s="72"/>
      <c r="BT147" s="72"/>
      <c r="BU147" s="72"/>
      <c r="BV147" s="72"/>
      <c r="BW147" s="72"/>
      <c r="BX147" s="72"/>
      <c r="BY147" s="72"/>
    </row>
    <row r="148" spans="1:77" ht="15.75" customHeight="1">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2"/>
      <c r="AY148" s="72"/>
      <c r="AZ148" s="72"/>
      <c r="BA148" s="72"/>
      <c r="BB148" s="72"/>
      <c r="BC148" s="72"/>
      <c r="BD148" s="72"/>
      <c r="BE148" s="72"/>
      <c r="BF148" s="72"/>
      <c r="BG148" s="72"/>
      <c r="BH148" s="72"/>
      <c r="BI148" s="72"/>
      <c r="BJ148" s="72"/>
      <c r="BK148" s="72"/>
      <c r="BL148" s="72"/>
      <c r="BM148" s="72"/>
      <c r="BN148" s="72"/>
      <c r="BO148" s="72"/>
      <c r="BP148" s="72"/>
      <c r="BQ148" s="72"/>
      <c r="BR148" s="72"/>
      <c r="BS148" s="72"/>
      <c r="BT148" s="72"/>
      <c r="BU148" s="72"/>
      <c r="BV148" s="72"/>
      <c r="BW148" s="72"/>
      <c r="BX148" s="72"/>
      <c r="BY148" s="72"/>
    </row>
    <row r="149" spans="1:77" ht="15.75" customHeight="1">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2"/>
      <c r="AY149" s="72"/>
      <c r="AZ149" s="72"/>
      <c r="BA149" s="72"/>
      <c r="BB149" s="72"/>
      <c r="BC149" s="72"/>
      <c r="BD149" s="72"/>
      <c r="BE149" s="72"/>
      <c r="BF149" s="72"/>
      <c r="BG149" s="72"/>
      <c r="BH149" s="72"/>
      <c r="BI149" s="72"/>
      <c r="BJ149" s="72"/>
      <c r="BK149" s="72"/>
      <c r="BL149" s="72"/>
      <c r="BM149" s="72"/>
      <c r="BN149" s="72"/>
      <c r="BO149" s="72"/>
      <c r="BP149" s="72"/>
      <c r="BQ149" s="72"/>
      <c r="BR149" s="72"/>
      <c r="BS149" s="72"/>
      <c r="BT149" s="72"/>
      <c r="BU149" s="72"/>
      <c r="BV149" s="72"/>
      <c r="BW149" s="72"/>
      <c r="BX149" s="72"/>
      <c r="BY149" s="72"/>
    </row>
    <row r="150" spans="1:77" ht="15.75" customHeight="1">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c r="BI150" s="72"/>
      <c r="BJ150" s="72"/>
      <c r="BK150" s="72"/>
      <c r="BL150" s="72"/>
      <c r="BM150" s="72"/>
      <c r="BN150" s="72"/>
      <c r="BO150" s="72"/>
      <c r="BP150" s="72"/>
      <c r="BQ150" s="72"/>
      <c r="BR150" s="72"/>
      <c r="BS150" s="72"/>
      <c r="BT150" s="72"/>
      <c r="BU150" s="72"/>
      <c r="BV150" s="72"/>
      <c r="BW150" s="72"/>
      <c r="BX150" s="72"/>
      <c r="BY150" s="72"/>
    </row>
    <row r="151" spans="1:77" ht="15.75" customHeight="1">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2"/>
      <c r="AY151" s="72"/>
      <c r="AZ151" s="72"/>
      <c r="BA151" s="72"/>
      <c r="BB151" s="72"/>
      <c r="BC151" s="72"/>
      <c r="BD151" s="72"/>
      <c r="BE151" s="72"/>
      <c r="BF151" s="72"/>
      <c r="BG151" s="72"/>
      <c r="BH151" s="72"/>
      <c r="BI151" s="72"/>
      <c r="BJ151" s="72"/>
      <c r="BK151" s="72"/>
      <c r="BL151" s="72"/>
      <c r="BM151" s="72"/>
      <c r="BN151" s="72"/>
      <c r="BO151" s="72"/>
      <c r="BP151" s="72"/>
      <c r="BQ151" s="72"/>
      <c r="BR151" s="72"/>
      <c r="BS151" s="72"/>
      <c r="BT151" s="72"/>
      <c r="BU151" s="72"/>
      <c r="BV151" s="72"/>
      <c r="BW151" s="72"/>
      <c r="BX151" s="72"/>
      <c r="BY151" s="72"/>
    </row>
    <row r="152" spans="1:77" ht="15.75" customHeight="1">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c r="BI152" s="72"/>
      <c r="BJ152" s="72"/>
      <c r="BK152" s="72"/>
      <c r="BL152" s="72"/>
      <c r="BM152" s="72"/>
      <c r="BN152" s="72"/>
      <c r="BO152" s="72"/>
      <c r="BP152" s="72"/>
      <c r="BQ152" s="72"/>
      <c r="BR152" s="72"/>
      <c r="BS152" s="72"/>
      <c r="BT152" s="72"/>
      <c r="BU152" s="72"/>
      <c r="BV152" s="72"/>
      <c r="BW152" s="72"/>
      <c r="BX152" s="72"/>
      <c r="BY152" s="72"/>
    </row>
    <row r="153" spans="1:77" ht="15.75" customHeight="1">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2"/>
      <c r="AY153" s="72"/>
      <c r="AZ153" s="72"/>
      <c r="BA153" s="72"/>
      <c r="BB153" s="72"/>
      <c r="BC153" s="72"/>
      <c r="BD153" s="72"/>
      <c r="BE153" s="72"/>
      <c r="BF153" s="72"/>
      <c r="BG153" s="72"/>
      <c r="BH153" s="72"/>
      <c r="BI153" s="72"/>
      <c r="BJ153" s="72"/>
      <c r="BK153" s="72"/>
      <c r="BL153" s="72"/>
      <c r="BM153" s="72"/>
      <c r="BN153" s="72"/>
      <c r="BO153" s="72"/>
      <c r="BP153" s="72"/>
      <c r="BQ153" s="72"/>
      <c r="BR153" s="72"/>
      <c r="BS153" s="72"/>
      <c r="BT153" s="72"/>
      <c r="BU153" s="72"/>
      <c r="BV153" s="72"/>
      <c r="BW153" s="72"/>
      <c r="BX153" s="72"/>
      <c r="BY153" s="72"/>
    </row>
    <row r="154" spans="1:77" ht="15.75" customHeight="1">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2"/>
      <c r="AY154" s="72"/>
      <c r="AZ154" s="72"/>
      <c r="BA154" s="72"/>
      <c r="BB154" s="72"/>
      <c r="BC154" s="72"/>
      <c r="BD154" s="72"/>
      <c r="BE154" s="72"/>
      <c r="BF154" s="72"/>
      <c r="BG154" s="72"/>
      <c r="BH154" s="72"/>
      <c r="BI154" s="72"/>
      <c r="BJ154" s="72"/>
      <c r="BK154" s="72"/>
      <c r="BL154" s="72"/>
      <c r="BM154" s="72"/>
      <c r="BN154" s="72"/>
      <c r="BO154" s="72"/>
      <c r="BP154" s="72"/>
      <c r="BQ154" s="72"/>
      <c r="BR154" s="72"/>
      <c r="BS154" s="72"/>
      <c r="BT154" s="72"/>
      <c r="BU154" s="72"/>
      <c r="BV154" s="72"/>
      <c r="BW154" s="72"/>
      <c r="BX154" s="72"/>
      <c r="BY154" s="72"/>
    </row>
    <row r="155" spans="1:77" ht="15.75" customHeight="1">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2"/>
      <c r="AY155" s="72"/>
      <c r="AZ155" s="72"/>
      <c r="BA155" s="72"/>
      <c r="BB155" s="72"/>
      <c r="BC155" s="72"/>
      <c r="BD155" s="72"/>
      <c r="BE155" s="72"/>
      <c r="BF155" s="72"/>
      <c r="BG155" s="72"/>
      <c r="BH155" s="72"/>
      <c r="BI155" s="72"/>
      <c r="BJ155" s="72"/>
      <c r="BK155" s="72"/>
      <c r="BL155" s="72"/>
      <c r="BM155" s="72"/>
      <c r="BN155" s="72"/>
      <c r="BO155" s="72"/>
      <c r="BP155" s="72"/>
      <c r="BQ155" s="72"/>
      <c r="BR155" s="72"/>
      <c r="BS155" s="72"/>
      <c r="BT155" s="72"/>
      <c r="BU155" s="72"/>
      <c r="BV155" s="72"/>
      <c r="BW155" s="72"/>
      <c r="BX155" s="72"/>
      <c r="BY155" s="72"/>
    </row>
    <row r="156" spans="1:77" ht="15.75" customHeight="1">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2"/>
      <c r="AY156" s="72"/>
      <c r="AZ156" s="72"/>
      <c r="BA156" s="72"/>
      <c r="BB156" s="72"/>
      <c r="BC156" s="72"/>
      <c r="BD156" s="72"/>
      <c r="BE156" s="72"/>
      <c r="BF156" s="72"/>
      <c r="BG156" s="72"/>
      <c r="BH156" s="72"/>
      <c r="BI156" s="72"/>
      <c r="BJ156" s="72"/>
      <c r="BK156" s="72"/>
      <c r="BL156" s="72"/>
      <c r="BM156" s="72"/>
      <c r="BN156" s="72"/>
      <c r="BO156" s="72"/>
      <c r="BP156" s="72"/>
      <c r="BQ156" s="72"/>
      <c r="BR156" s="72"/>
      <c r="BS156" s="72"/>
      <c r="BT156" s="72"/>
      <c r="BU156" s="72"/>
      <c r="BV156" s="72"/>
      <c r="BW156" s="72"/>
      <c r="BX156" s="72"/>
      <c r="BY156" s="72"/>
    </row>
    <row r="157" spans="1:77" ht="15.75" customHeight="1">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2"/>
      <c r="AY157" s="72"/>
      <c r="AZ157" s="72"/>
      <c r="BA157" s="72"/>
      <c r="BB157" s="72"/>
      <c r="BC157" s="72"/>
      <c r="BD157" s="72"/>
      <c r="BE157" s="72"/>
      <c r="BF157" s="72"/>
      <c r="BG157" s="72"/>
      <c r="BH157" s="72"/>
      <c r="BI157" s="72"/>
      <c r="BJ157" s="72"/>
      <c r="BK157" s="72"/>
      <c r="BL157" s="72"/>
      <c r="BM157" s="72"/>
      <c r="BN157" s="72"/>
      <c r="BO157" s="72"/>
      <c r="BP157" s="72"/>
      <c r="BQ157" s="72"/>
      <c r="BR157" s="72"/>
      <c r="BS157" s="72"/>
      <c r="BT157" s="72"/>
      <c r="BU157" s="72"/>
      <c r="BV157" s="72"/>
      <c r="BW157" s="72"/>
      <c r="BX157" s="72"/>
      <c r="BY157" s="72"/>
    </row>
    <row r="158" spans="1:77" ht="15.75" customHeight="1">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2"/>
      <c r="AY158" s="72"/>
      <c r="AZ158" s="72"/>
      <c r="BA158" s="72"/>
      <c r="BB158" s="72"/>
      <c r="BC158" s="72"/>
      <c r="BD158" s="72"/>
      <c r="BE158" s="72"/>
      <c r="BF158" s="72"/>
      <c r="BG158" s="72"/>
      <c r="BH158" s="72"/>
      <c r="BI158" s="72"/>
      <c r="BJ158" s="72"/>
      <c r="BK158" s="72"/>
      <c r="BL158" s="72"/>
      <c r="BM158" s="72"/>
      <c r="BN158" s="72"/>
      <c r="BO158" s="72"/>
      <c r="BP158" s="72"/>
      <c r="BQ158" s="72"/>
      <c r="BR158" s="72"/>
      <c r="BS158" s="72"/>
      <c r="BT158" s="72"/>
      <c r="BU158" s="72"/>
      <c r="BV158" s="72"/>
      <c r="BW158" s="72"/>
      <c r="BX158" s="72"/>
      <c r="BY158" s="72"/>
    </row>
    <row r="159" spans="1:77" ht="15.75" customHeight="1">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2"/>
      <c r="AY159" s="72"/>
      <c r="AZ159" s="72"/>
      <c r="BA159" s="72"/>
      <c r="BB159" s="72"/>
      <c r="BC159" s="72"/>
      <c r="BD159" s="72"/>
      <c r="BE159" s="72"/>
      <c r="BF159" s="72"/>
      <c r="BG159" s="72"/>
      <c r="BH159" s="72"/>
      <c r="BI159" s="72"/>
      <c r="BJ159" s="72"/>
      <c r="BK159" s="72"/>
      <c r="BL159" s="72"/>
      <c r="BM159" s="72"/>
      <c r="BN159" s="72"/>
      <c r="BO159" s="72"/>
      <c r="BP159" s="72"/>
      <c r="BQ159" s="72"/>
      <c r="BR159" s="72"/>
      <c r="BS159" s="72"/>
      <c r="BT159" s="72"/>
      <c r="BU159" s="72"/>
      <c r="BV159" s="72"/>
      <c r="BW159" s="72"/>
      <c r="BX159" s="72"/>
      <c r="BY159" s="72"/>
    </row>
    <row r="160" spans="1:77" ht="15.75" customHeight="1">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c r="AY160" s="72"/>
      <c r="AZ160" s="72"/>
      <c r="BA160" s="72"/>
      <c r="BB160" s="72"/>
      <c r="BC160" s="72"/>
      <c r="BD160" s="72"/>
      <c r="BE160" s="72"/>
      <c r="BF160" s="72"/>
      <c r="BG160" s="72"/>
      <c r="BH160" s="72"/>
      <c r="BI160" s="72"/>
      <c r="BJ160" s="72"/>
      <c r="BK160" s="72"/>
      <c r="BL160" s="72"/>
      <c r="BM160" s="72"/>
      <c r="BN160" s="72"/>
      <c r="BO160" s="72"/>
      <c r="BP160" s="72"/>
      <c r="BQ160" s="72"/>
      <c r="BR160" s="72"/>
      <c r="BS160" s="72"/>
      <c r="BT160" s="72"/>
      <c r="BU160" s="72"/>
      <c r="BV160" s="72"/>
      <c r="BW160" s="72"/>
      <c r="BX160" s="72"/>
      <c r="BY160" s="72"/>
    </row>
    <row r="161" spans="1:77" ht="15.75" customHeight="1">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2"/>
      <c r="AY161" s="72"/>
      <c r="AZ161" s="72"/>
      <c r="BA161" s="72"/>
      <c r="BB161" s="72"/>
      <c r="BC161" s="72"/>
      <c r="BD161" s="72"/>
      <c r="BE161" s="72"/>
      <c r="BF161" s="72"/>
      <c r="BG161" s="72"/>
      <c r="BH161" s="72"/>
      <c r="BI161" s="72"/>
      <c r="BJ161" s="72"/>
      <c r="BK161" s="72"/>
      <c r="BL161" s="72"/>
      <c r="BM161" s="72"/>
      <c r="BN161" s="72"/>
      <c r="BO161" s="72"/>
      <c r="BP161" s="72"/>
      <c r="BQ161" s="72"/>
      <c r="BR161" s="72"/>
      <c r="BS161" s="72"/>
      <c r="BT161" s="72"/>
      <c r="BU161" s="72"/>
      <c r="BV161" s="72"/>
      <c r="BW161" s="72"/>
      <c r="BX161" s="72"/>
      <c r="BY161" s="72"/>
    </row>
    <row r="162" spans="1:77" ht="15.75" customHeight="1">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c r="BA162" s="72"/>
      <c r="BB162" s="72"/>
      <c r="BC162" s="72"/>
      <c r="BD162" s="72"/>
      <c r="BE162" s="72"/>
      <c r="BF162" s="72"/>
      <c r="BG162" s="72"/>
      <c r="BH162" s="72"/>
      <c r="BI162" s="72"/>
      <c r="BJ162" s="72"/>
      <c r="BK162" s="72"/>
      <c r="BL162" s="72"/>
      <c r="BM162" s="72"/>
      <c r="BN162" s="72"/>
      <c r="BO162" s="72"/>
      <c r="BP162" s="72"/>
      <c r="BQ162" s="72"/>
      <c r="BR162" s="72"/>
      <c r="BS162" s="72"/>
      <c r="BT162" s="72"/>
      <c r="BU162" s="72"/>
      <c r="BV162" s="72"/>
      <c r="BW162" s="72"/>
      <c r="BX162" s="72"/>
      <c r="BY162" s="72"/>
    </row>
    <row r="163" spans="1:77" ht="15.75" customHeight="1">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72"/>
      <c r="BA163" s="72"/>
      <c r="BB163" s="72"/>
      <c r="BC163" s="72"/>
      <c r="BD163" s="72"/>
      <c r="BE163" s="72"/>
      <c r="BF163" s="72"/>
      <c r="BG163" s="72"/>
      <c r="BH163" s="72"/>
      <c r="BI163" s="72"/>
      <c r="BJ163" s="72"/>
      <c r="BK163" s="72"/>
      <c r="BL163" s="72"/>
      <c r="BM163" s="72"/>
      <c r="BN163" s="72"/>
      <c r="BO163" s="72"/>
      <c r="BP163" s="72"/>
      <c r="BQ163" s="72"/>
      <c r="BR163" s="72"/>
      <c r="BS163" s="72"/>
      <c r="BT163" s="72"/>
      <c r="BU163" s="72"/>
      <c r="BV163" s="72"/>
      <c r="BW163" s="72"/>
      <c r="BX163" s="72"/>
      <c r="BY163" s="72"/>
    </row>
    <row r="164" spans="1:77" ht="15.75" customHeight="1">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72"/>
      <c r="BA164" s="72"/>
      <c r="BB164" s="72"/>
      <c r="BC164" s="72"/>
      <c r="BD164" s="72"/>
      <c r="BE164" s="72"/>
      <c r="BF164" s="72"/>
      <c r="BG164" s="72"/>
      <c r="BH164" s="72"/>
      <c r="BI164" s="72"/>
      <c r="BJ164" s="72"/>
      <c r="BK164" s="72"/>
      <c r="BL164" s="72"/>
      <c r="BM164" s="72"/>
      <c r="BN164" s="72"/>
      <c r="BO164" s="72"/>
      <c r="BP164" s="72"/>
      <c r="BQ164" s="72"/>
      <c r="BR164" s="72"/>
      <c r="BS164" s="72"/>
      <c r="BT164" s="72"/>
      <c r="BU164" s="72"/>
      <c r="BV164" s="72"/>
      <c r="BW164" s="72"/>
      <c r="BX164" s="72"/>
      <c r="BY164" s="72"/>
    </row>
    <row r="165" spans="1:77" ht="15.75" customHeight="1">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72"/>
      <c r="BA165" s="72"/>
      <c r="BB165" s="72"/>
      <c r="BC165" s="72"/>
      <c r="BD165" s="72"/>
      <c r="BE165" s="72"/>
      <c r="BF165" s="72"/>
      <c r="BG165" s="72"/>
      <c r="BH165" s="72"/>
      <c r="BI165" s="72"/>
      <c r="BJ165" s="72"/>
      <c r="BK165" s="72"/>
      <c r="BL165" s="72"/>
      <c r="BM165" s="72"/>
      <c r="BN165" s="72"/>
      <c r="BO165" s="72"/>
      <c r="BP165" s="72"/>
      <c r="BQ165" s="72"/>
      <c r="BR165" s="72"/>
      <c r="BS165" s="72"/>
      <c r="BT165" s="72"/>
      <c r="BU165" s="72"/>
      <c r="BV165" s="72"/>
      <c r="BW165" s="72"/>
      <c r="BX165" s="72"/>
      <c r="BY165" s="72"/>
    </row>
    <row r="166" spans="1:77" ht="15.75" customHeight="1">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c r="BI166" s="72"/>
      <c r="BJ166" s="72"/>
      <c r="BK166" s="72"/>
      <c r="BL166" s="72"/>
      <c r="BM166" s="72"/>
      <c r="BN166" s="72"/>
      <c r="BO166" s="72"/>
      <c r="BP166" s="72"/>
      <c r="BQ166" s="72"/>
      <c r="BR166" s="72"/>
      <c r="BS166" s="72"/>
      <c r="BT166" s="72"/>
      <c r="BU166" s="72"/>
      <c r="BV166" s="72"/>
      <c r="BW166" s="72"/>
      <c r="BX166" s="72"/>
      <c r="BY166" s="72"/>
    </row>
    <row r="167" spans="1:77" ht="15.75" customHeight="1">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72"/>
      <c r="BA167" s="72"/>
      <c r="BB167" s="72"/>
      <c r="BC167" s="72"/>
      <c r="BD167" s="72"/>
      <c r="BE167" s="72"/>
      <c r="BF167" s="72"/>
      <c r="BG167" s="72"/>
      <c r="BH167" s="72"/>
      <c r="BI167" s="72"/>
      <c r="BJ167" s="72"/>
      <c r="BK167" s="72"/>
      <c r="BL167" s="72"/>
      <c r="BM167" s="72"/>
      <c r="BN167" s="72"/>
      <c r="BO167" s="72"/>
      <c r="BP167" s="72"/>
      <c r="BQ167" s="72"/>
      <c r="BR167" s="72"/>
      <c r="BS167" s="72"/>
      <c r="BT167" s="72"/>
      <c r="BU167" s="72"/>
      <c r="BV167" s="72"/>
      <c r="BW167" s="72"/>
      <c r="BX167" s="72"/>
      <c r="BY167" s="72"/>
    </row>
    <row r="168" spans="1:77" ht="15.75" customHeight="1">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72"/>
      <c r="BA168" s="72"/>
      <c r="BB168" s="72"/>
      <c r="BC168" s="72"/>
      <c r="BD168" s="72"/>
      <c r="BE168" s="72"/>
      <c r="BF168" s="72"/>
      <c r="BG168" s="72"/>
      <c r="BH168" s="72"/>
      <c r="BI168" s="72"/>
      <c r="BJ168" s="72"/>
      <c r="BK168" s="72"/>
      <c r="BL168" s="72"/>
      <c r="BM168" s="72"/>
      <c r="BN168" s="72"/>
      <c r="BO168" s="72"/>
      <c r="BP168" s="72"/>
      <c r="BQ168" s="72"/>
      <c r="BR168" s="72"/>
      <c r="BS168" s="72"/>
      <c r="BT168" s="72"/>
      <c r="BU168" s="72"/>
      <c r="BV168" s="72"/>
      <c r="BW168" s="72"/>
      <c r="BX168" s="72"/>
      <c r="BY168" s="72"/>
    </row>
    <row r="169" spans="1:77" ht="15.75" customHeight="1">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72"/>
      <c r="BA169" s="72"/>
      <c r="BB169" s="72"/>
      <c r="BC169" s="72"/>
      <c r="BD169" s="72"/>
      <c r="BE169" s="72"/>
      <c r="BF169" s="72"/>
      <c r="BG169" s="72"/>
      <c r="BH169" s="72"/>
      <c r="BI169" s="72"/>
      <c r="BJ169" s="72"/>
      <c r="BK169" s="72"/>
      <c r="BL169" s="72"/>
      <c r="BM169" s="72"/>
      <c r="BN169" s="72"/>
      <c r="BO169" s="72"/>
      <c r="BP169" s="72"/>
      <c r="BQ169" s="72"/>
      <c r="BR169" s="72"/>
      <c r="BS169" s="72"/>
      <c r="BT169" s="72"/>
      <c r="BU169" s="72"/>
      <c r="BV169" s="72"/>
      <c r="BW169" s="72"/>
      <c r="BX169" s="72"/>
      <c r="BY169" s="72"/>
    </row>
    <row r="170" spans="1:77" ht="15.75" customHeight="1">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72"/>
      <c r="BA170" s="72"/>
      <c r="BB170" s="72"/>
      <c r="BC170" s="72"/>
      <c r="BD170" s="72"/>
      <c r="BE170" s="72"/>
      <c r="BF170" s="72"/>
      <c r="BG170" s="72"/>
      <c r="BH170" s="72"/>
      <c r="BI170" s="72"/>
      <c r="BJ170" s="72"/>
      <c r="BK170" s="72"/>
      <c r="BL170" s="72"/>
      <c r="BM170" s="72"/>
      <c r="BN170" s="72"/>
      <c r="BO170" s="72"/>
      <c r="BP170" s="72"/>
      <c r="BQ170" s="72"/>
      <c r="BR170" s="72"/>
      <c r="BS170" s="72"/>
      <c r="BT170" s="72"/>
      <c r="BU170" s="72"/>
      <c r="BV170" s="72"/>
      <c r="BW170" s="72"/>
      <c r="BX170" s="72"/>
      <c r="BY170" s="72"/>
    </row>
    <row r="171" spans="1:77" ht="15.75" customHeight="1">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c r="BA171" s="72"/>
      <c r="BB171" s="72"/>
      <c r="BC171" s="72"/>
      <c r="BD171" s="72"/>
      <c r="BE171" s="72"/>
      <c r="BF171" s="72"/>
      <c r="BG171" s="72"/>
      <c r="BH171" s="72"/>
      <c r="BI171" s="72"/>
      <c r="BJ171" s="72"/>
      <c r="BK171" s="72"/>
      <c r="BL171" s="72"/>
      <c r="BM171" s="72"/>
      <c r="BN171" s="72"/>
      <c r="BO171" s="72"/>
      <c r="BP171" s="72"/>
      <c r="BQ171" s="72"/>
      <c r="BR171" s="72"/>
      <c r="BS171" s="72"/>
      <c r="BT171" s="72"/>
      <c r="BU171" s="72"/>
      <c r="BV171" s="72"/>
      <c r="BW171" s="72"/>
      <c r="BX171" s="72"/>
      <c r="BY171" s="72"/>
    </row>
    <row r="172" spans="1:77" ht="15.75" customHeight="1">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72"/>
      <c r="BA172" s="72"/>
      <c r="BB172" s="72"/>
      <c r="BC172" s="72"/>
      <c r="BD172" s="72"/>
      <c r="BE172" s="72"/>
      <c r="BF172" s="72"/>
      <c r="BG172" s="72"/>
      <c r="BH172" s="72"/>
      <c r="BI172" s="72"/>
      <c r="BJ172" s="72"/>
      <c r="BK172" s="72"/>
      <c r="BL172" s="72"/>
      <c r="BM172" s="72"/>
      <c r="BN172" s="72"/>
      <c r="BO172" s="72"/>
      <c r="BP172" s="72"/>
      <c r="BQ172" s="72"/>
      <c r="BR172" s="72"/>
      <c r="BS172" s="72"/>
      <c r="BT172" s="72"/>
      <c r="BU172" s="72"/>
      <c r="BV172" s="72"/>
      <c r="BW172" s="72"/>
      <c r="BX172" s="72"/>
      <c r="BY172" s="72"/>
    </row>
    <row r="173" spans="1:77" ht="15.75" customHeight="1">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72"/>
      <c r="BA173" s="72"/>
      <c r="BB173" s="72"/>
      <c r="BC173" s="72"/>
      <c r="BD173" s="72"/>
      <c r="BE173" s="72"/>
      <c r="BF173" s="72"/>
      <c r="BG173" s="72"/>
      <c r="BH173" s="72"/>
      <c r="BI173" s="72"/>
      <c r="BJ173" s="72"/>
      <c r="BK173" s="72"/>
      <c r="BL173" s="72"/>
      <c r="BM173" s="72"/>
      <c r="BN173" s="72"/>
      <c r="BO173" s="72"/>
      <c r="BP173" s="72"/>
      <c r="BQ173" s="72"/>
      <c r="BR173" s="72"/>
      <c r="BS173" s="72"/>
      <c r="BT173" s="72"/>
      <c r="BU173" s="72"/>
      <c r="BV173" s="72"/>
      <c r="BW173" s="72"/>
      <c r="BX173" s="72"/>
      <c r="BY173" s="72"/>
    </row>
    <row r="174" spans="1:77" ht="15.75" customHeight="1">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72"/>
      <c r="BA174" s="72"/>
      <c r="BB174" s="72"/>
      <c r="BC174" s="72"/>
      <c r="BD174" s="72"/>
      <c r="BE174" s="72"/>
      <c r="BF174" s="72"/>
      <c r="BG174" s="72"/>
      <c r="BH174" s="72"/>
      <c r="BI174" s="72"/>
      <c r="BJ174" s="72"/>
      <c r="BK174" s="72"/>
      <c r="BL174" s="72"/>
      <c r="BM174" s="72"/>
      <c r="BN174" s="72"/>
      <c r="BO174" s="72"/>
      <c r="BP174" s="72"/>
      <c r="BQ174" s="72"/>
      <c r="BR174" s="72"/>
      <c r="BS174" s="72"/>
      <c r="BT174" s="72"/>
      <c r="BU174" s="72"/>
      <c r="BV174" s="72"/>
      <c r="BW174" s="72"/>
      <c r="BX174" s="72"/>
      <c r="BY174" s="72"/>
    </row>
    <row r="175" spans="1:77" ht="15.75" customHeight="1">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2"/>
      <c r="AY175" s="72"/>
      <c r="AZ175" s="72"/>
      <c r="BA175" s="72"/>
      <c r="BB175" s="72"/>
      <c r="BC175" s="72"/>
      <c r="BD175" s="72"/>
      <c r="BE175" s="72"/>
      <c r="BF175" s="72"/>
      <c r="BG175" s="72"/>
      <c r="BH175" s="72"/>
      <c r="BI175" s="72"/>
      <c r="BJ175" s="72"/>
      <c r="BK175" s="72"/>
      <c r="BL175" s="72"/>
      <c r="BM175" s="72"/>
      <c r="BN175" s="72"/>
      <c r="BO175" s="72"/>
      <c r="BP175" s="72"/>
      <c r="BQ175" s="72"/>
      <c r="BR175" s="72"/>
      <c r="BS175" s="72"/>
      <c r="BT175" s="72"/>
      <c r="BU175" s="72"/>
      <c r="BV175" s="72"/>
      <c r="BW175" s="72"/>
      <c r="BX175" s="72"/>
      <c r="BY175" s="72"/>
    </row>
    <row r="176" spans="1:77" ht="15.75" customHeight="1">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c r="BI176" s="72"/>
      <c r="BJ176" s="72"/>
      <c r="BK176" s="72"/>
      <c r="BL176" s="72"/>
      <c r="BM176" s="72"/>
      <c r="BN176" s="72"/>
      <c r="BO176" s="72"/>
      <c r="BP176" s="72"/>
      <c r="BQ176" s="72"/>
      <c r="BR176" s="72"/>
      <c r="BS176" s="72"/>
      <c r="BT176" s="72"/>
      <c r="BU176" s="72"/>
      <c r="BV176" s="72"/>
      <c r="BW176" s="72"/>
      <c r="BX176" s="72"/>
      <c r="BY176" s="72"/>
    </row>
    <row r="177" spans="1:77" ht="15.75" customHeight="1">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c r="BI177" s="72"/>
      <c r="BJ177" s="72"/>
      <c r="BK177" s="72"/>
      <c r="BL177" s="72"/>
      <c r="BM177" s="72"/>
      <c r="BN177" s="72"/>
      <c r="BO177" s="72"/>
      <c r="BP177" s="72"/>
      <c r="BQ177" s="72"/>
      <c r="BR177" s="72"/>
      <c r="BS177" s="72"/>
      <c r="BT177" s="72"/>
      <c r="BU177" s="72"/>
      <c r="BV177" s="72"/>
      <c r="BW177" s="72"/>
      <c r="BX177" s="72"/>
      <c r="BY177" s="72"/>
    </row>
    <row r="178" spans="1:77" ht="15.75" customHeight="1">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c r="AY178" s="72"/>
      <c r="AZ178" s="72"/>
      <c r="BA178" s="72"/>
      <c r="BB178" s="72"/>
      <c r="BC178" s="72"/>
      <c r="BD178" s="72"/>
      <c r="BE178" s="72"/>
      <c r="BF178" s="72"/>
      <c r="BG178" s="72"/>
      <c r="BH178" s="72"/>
      <c r="BI178" s="72"/>
      <c r="BJ178" s="72"/>
      <c r="BK178" s="72"/>
      <c r="BL178" s="72"/>
      <c r="BM178" s="72"/>
      <c r="BN178" s="72"/>
      <c r="BO178" s="72"/>
      <c r="BP178" s="72"/>
      <c r="BQ178" s="72"/>
      <c r="BR178" s="72"/>
      <c r="BS178" s="72"/>
      <c r="BT178" s="72"/>
      <c r="BU178" s="72"/>
      <c r="BV178" s="72"/>
      <c r="BW178" s="72"/>
      <c r="BX178" s="72"/>
      <c r="BY178" s="72"/>
    </row>
    <row r="179" spans="1:77" ht="15.75" customHeight="1">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72"/>
      <c r="BA179" s="72"/>
      <c r="BB179" s="72"/>
      <c r="BC179" s="72"/>
      <c r="BD179" s="72"/>
      <c r="BE179" s="72"/>
      <c r="BF179" s="72"/>
      <c r="BG179" s="72"/>
      <c r="BH179" s="72"/>
      <c r="BI179" s="72"/>
      <c r="BJ179" s="72"/>
      <c r="BK179" s="72"/>
      <c r="BL179" s="72"/>
      <c r="BM179" s="72"/>
      <c r="BN179" s="72"/>
      <c r="BO179" s="72"/>
      <c r="BP179" s="72"/>
      <c r="BQ179" s="72"/>
      <c r="BR179" s="72"/>
      <c r="BS179" s="72"/>
      <c r="BT179" s="72"/>
      <c r="BU179" s="72"/>
      <c r="BV179" s="72"/>
      <c r="BW179" s="72"/>
      <c r="BX179" s="72"/>
      <c r="BY179" s="72"/>
    </row>
    <row r="180" spans="1:77" ht="15.75" customHeight="1">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72"/>
      <c r="AW180" s="72"/>
      <c r="AX180" s="72"/>
      <c r="AY180" s="72"/>
      <c r="AZ180" s="72"/>
      <c r="BA180" s="72"/>
      <c r="BB180" s="72"/>
      <c r="BC180" s="72"/>
      <c r="BD180" s="72"/>
      <c r="BE180" s="72"/>
      <c r="BF180" s="72"/>
      <c r="BG180" s="72"/>
      <c r="BH180" s="72"/>
      <c r="BI180" s="72"/>
      <c r="BJ180" s="72"/>
      <c r="BK180" s="72"/>
      <c r="BL180" s="72"/>
      <c r="BM180" s="72"/>
      <c r="BN180" s="72"/>
      <c r="BO180" s="72"/>
      <c r="BP180" s="72"/>
      <c r="BQ180" s="72"/>
      <c r="BR180" s="72"/>
      <c r="BS180" s="72"/>
      <c r="BT180" s="72"/>
      <c r="BU180" s="72"/>
      <c r="BV180" s="72"/>
      <c r="BW180" s="72"/>
      <c r="BX180" s="72"/>
      <c r="BY180" s="72"/>
    </row>
    <row r="181" spans="1:77" ht="15.75" customHeight="1">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72"/>
      <c r="AW181" s="72"/>
      <c r="AX181" s="72"/>
      <c r="AY181" s="72"/>
      <c r="AZ181" s="72"/>
      <c r="BA181" s="72"/>
      <c r="BB181" s="72"/>
      <c r="BC181" s="72"/>
      <c r="BD181" s="72"/>
      <c r="BE181" s="72"/>
      <c r="BF181" s="72"/>
      <c r="BG181" s="72"/>
      <c r="BH181" s="72"/>
      <c r="BI181" s="72"/>
      <c r="BJ181" s="72"/>
      <c r="BK181" s="72"/>
      <c r="BL181" s="72"/>
      <c r="BM181" s="72"/>
      <c r="BN181" s="72"/>
      <c r="BO181" s="72"/>
      <c r="BP181" s="72"/>
      <c r="BQ181" s="72"/>
      <c r="BR181" s="72"/>
      <c r="BS181" s="72"/>
      <c r="BT181" s="72"/>
      <c r="BU181" s="72"/>
      <c r="BV181" s="72"/>
      <c r="BW181" s="72"/>
      <c r="BX181" s="72"/>
      <c r="BY181" s="72"/>
    </row>
    <row r="182" spans="1:77" ht="15.75" customHeight="1">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c r="AH182" s="72"/>
      <c r="AI182" s="72"/>
      <c r="AJ182" s="72"/>
      <c r="AK182" s="72"/>
      <c r="AL182" s="72"/>
      <c r="AM182" s="72"/>
      <c r="AN182" s="72"/>
      <c r="AO182" s="72"/>
      <c r="AP182" s="72"/>
      <c r="AQ182" s="72"/>
      <c r="AR182" s="72"/>
      <c r="AS182" s="72"/>
      <c r="AT182" s="72"/>
      <c r="AU182" s="72"/>
      <c r="AV182" s="72"/>
      <c r="AW182" s="72"/>
      <c r="AX182" s="72"/>
      <c r="AY182" s="72"/>
      <c r="AZ182" s="72"/>
      <c r="BA182" s="72"/>
      <c r="BB182" s="72"/>
      <c r="BC182" s="72"/>
      <c r="BD182" s="72"/>
      <c r="BE182" s="72"/>
      <c r="BF182" s="72"/>
      <c r="BG182" s="72"/>
      <c r="BH182" s="72"/>
      <c r="BI182" s="72"/>
      <c r="BJ182" s="72"/>
      <c r="BK182" s="72"/>
      <c r="BL182" s="72"/>
      <c r="BM182" s="72"/>
      <c r="BN182" s="72"/>
      <c r="BO182" s="72"/>
      <c r="BP182" s="72"/>
      <c r="BQ182" s="72"/>
      <c r="BR182" s="72"/>
      <c r="BS182" s="72"/>
      <c r="BT182" s="72"/>
      <c r="BU182" s="72"/>
      <c r="BV182" s="72"/>
      <c r="BW182" s="72"/>
      <c r="BX182" s="72"/>
      <c r="BY182" s="72"/>
    </row>
    <row r="183" spans="1:77" ht="15.75" customHeight="1">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2"/>
      <c r="AR183" s="72"/>
      <c r="AS183" s="72"/>
      <c r="AT183" s="72"/>
      <c r="AU183" s="72"/>
      <c r="AV183" s="72"/>
      <c r="AW183" s="72"/>
      <c r="AX183" s="72"/>
      <c r="AY183" s="72"/>
      <c r="AZ183" s="72"/>
      <c r="BA183" s="72"/>
      <c r="BB183" s="72"/>
      <c r="BC183" s="72"/>
      <c r="BD183" s="72"/>
      <c r="BE183" s="72"/>
      <c r="BF183" s="72"/>
      <c r="BG183" s="72"/>
      <c r="BH183" s="72"/>
      <c r="BI183" s="72"/>
      <c r="BJ183" s="72"/>
      <c r="BK183" s="72"/>
      <c r="BL183" s="72"/>
      <c r="BM183" s="72"/>
      <c r="BN183" s="72"/>
      <c r="BO183" s="72"/>
      <c r="BP183" s="72"/>
      <c r="BQ183" s="72"/>
      <c r="BR183" s="72"/>
      <c r="BS183" s="72"/>
      <c r="BT183" s="72"/>
      <c r="BU183" s="72"/>
      <c r="BV183" s="72"/>
      <c r="BW183" s="72"/>
      <c r="BX183" s="72"/>
      <c r="BY183" s="72"/>
    </row>
    <row r="184" spans="1:77" ht="15.75" customHeight="1">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c r="AT184" s="72"/>
      <c r="AU184" s="72"/>
      <c r="AV184" s="72"/>
      <c r="AW184" s="72"/>
      <c r="AX184" s="72"/>
      <c r="AY184" s="72"/>
      <c r="AZ184" s="72"/>
      <c r="BA184" s="72"/>
      <c r="BB184" s="72"/>
      <c r="BC184" s="72"/>
      <c r="BD184" s="72"/>
      <c r="BE184" s="72"/>
      <c r="BF184" s="72"/>
      <c r="BG184" s="72"/>
      <c r="BH184" s="72"/>
      <c r="BI184" s="72"/>
      <c r="BJ184" s="72"/>
      <c r="BK184" s="72"/>
      <c r="BL184" s="72"/>
      <c r="BM184" s="72"/>
      <c r="BN184" s="72"/>
      <c r="BO184" s="72"/>
      <c r="BP184" s="72"/>
      <c r="BQ184" s="72"/>
      <c r="BR184" s="72"/>
      <c r="BS184" s="72"/>
      <c r="BT184" s="72"/>
      <c r="BU184" s="72"/>
      <c r="BV184" s="72"/>
      <c r="BW184" s="72"/>
      <c r="BX184" s="72"/>
      <c r="BY184" s="72"/>
    </row>
    <row r="185" spans="1:77" ht="15.75" customHeight="1">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c r="AO185" s="72"/>
      <c r="AP185" s="72"/>
      <c r="AQ185" s="72"/>
      <c r="AR185" s="72"/>
      <c r="AS185" s="72"/>
      <c r="AT185" s="72"/>
      <c r="AU185" s="72"/>
      <c r="AV185" s="72"/>
      <c r="AW185" s="72"/>
      <c r="AX185" s="72"/>
      <c r="AY185" s="72"/>
      <c r="AZ185" s="72"/>
      <c r="BA185" s="72"/>
      <c r="BB185" s="72"/>
      <c r="BC185" s="72"/>
      <c r="BD185" s="72"/>
      <c r="BE185" s="72"/>
      <c r="BF185" s="72"/>
      <c r="BG185" s="72"/>
      <c r="BH185" s="72"/>
      <c r="BI185" s="72"/>
      <c r="BJ185" s="72"/>
      <c r="BK185" s="72"/>
      <c r="BL185" s="72"/>
      <c r="BM185" s="72"/>
      <c r="BN185" s="72"/>
      <c r="BO185" s="72"/>
      <c r="BP185" s="72"/>
      <c r="BQ185" s="72"/>
      <c r="BR185" s="72"/>
      <c r="BS185" s="72"/>
      <c r="BT185" s="72"/>
      <c r="BU185" s="72"/>
      <c r="BV185" s="72"/>
      <c r="BW185" s="72"/>
      <c r="BX185" s="72"/>
      <c r="BY185" s="72"/>
    </row>
    <row r="186" spans="1:77" ht="15.75" customHeight="1">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c r="AP186" s="72"/>
      <c r="AQ186" s="72"/>
      <c r="AR186" s="72"/>
      <c r="AS186" s="72"/>
      <c r="AT186" s="72"/>
      <c r="AU186" s="72"/>
      <c r="AV186" s="72"/>
      <c r="AW186" s="72"/>
      <c r="AX186" s="72"/>
      <c r="AY186" s="72"/>
      <c r="AZ186" s="72"/>
      <c r="BA186" s="72"/>
      <c r="BB186" s="72"/>
      <c r="BC186" s="72"/>
      <c r="BD186" s="72"/>
      <c r="BE186" s="72"/>
      <c r="BF186" s="72"/>
      <c r="BG186" s="72"/>
      <c r="BH186" s="72"/>
      <c r="BI186" s="72"/>
      <c r="BJ186" s="72"/>
      <c r="BK186" s="72"/>
      <c r="BL186" s="72"/>
      <c r="BM186" s="72"/>
      <c r="BN186" s="72"/>
      <c r="BO186" s="72"/>
      <c r="BP186" s="72"/>
      <c r="BQ186" s="72"/>
      <c r="BR186" s="72"/>
      <c r="BS186" s="72"/>
      <c r="BT186" s="72"/>
      <c r="BU186" s="72"/>
      <c r="BV186" s="72"/>
      <c r="BW186" s="72"/>
      <c r="BX186" s="72"/>
      <c r="BY186" s="72"/>
    </row>
    <row r="187" spans="1:77" ht="15.75" customHeight="1">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c r="AP187" s="72"/>
      <c r="AQ187" s="72"/>
      <c r="AR187" s="72"/>
      <c r="AS187" s="72"/>
      <c r="AT187" s="72"/>
      <c r="AU187" s="72"/>
      <c r="AV187" s="72"/>
      <c r="AW187" s="72"/>
      <c r="AX187" s="72"/>
      <c r="AY187" s="72"/>
      <c r="AZ187" s="72"/>
      <c r="BA187" s="72"/>
      <c r="BB187" s="72"/>
      <c r="BC187" s="72"/>
      <c r="BD187" s="72"/>
      <c r="BE187" s="72"/>
      <c r="BF187" s="72"/>
      <c r="BG187" s="72"/>
      <c r="BH187" s="72"/>
      <c r="BI187" s="72"/>
      <c r="BJ187" s="72"/>
      <c r="BK187" s="72"/>
      <c r="BL187" s="72"/>
      <c r="BM187" s="72"/>
      <c r="BN187" s="72"/>
      <c r="BO187" s="72"/>
      <c r="BP187" s="72"/>
      <c r="BQ187" s="72"/>
      <c r="BR187" s="72"/>
      <c r="BS187" s="72"/>
      <c r="BT187" s="72"/>
      <c r="BU187" s="72"/>
      <c r="BV187" s="72"/>
      <c r="BW187" s="72"/>
      <c r="BX187" s="72"/>
      <c r="BY187" s="72"/>
    </row>
    <row r="188" spans="1:77" ht="15.75" customHeight="1">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c r="AH188" s="72"/>
      <c r="AI188" s="72"/>
      <c r="AJ188" s="72"/>
      <c r="AK188" s="72"/>
      <c r="AL188" s="72"/>
      <c r="AM188" s="72"/>
      <c r="AN188" s="72"/>
      <c r="AO188" s="72"/>
      <c r="AP188" s="72"/>
      <c r="AQ188" s="72"/>
      <c r="AR188" s="72"/>
      <c r="AS188" s="72"/>
      <c r="AT188" s="72"/>
      <c r="AU188" s="72"/>
      <c r="AV188" s="72"/>
      <c r="AW188" s="72"/>
      <c r="AX188" s="72"/>
      <c r="AY188" s="72"/>
      <c r="AZ188" s="72"/>
      <c r="BA188" s="72"/>
      <c r="BB188" s="72"/>
      <c r="BC188" s="72"/>
      <c r="BD188" s="72"/>
      <c r="BE188" s="72"/>
      <c r="BF188" s="72"/>
      <c r="BG188" s="72"/>
      <c r="BH188" s="72"/>
      <c r="BI188" s="72"/>
      <c r="BJ188" s="72"/>
      <c r="BK188" s="72"/>
      <c r="BL188" s="72"/>
      <c r="BM188" s="72"/>
      <c r="BN188" s="72"/>
      <c r="BO188" s="72"/>
      <c r="BP188" s="72"/>
      <c r="BQ188" s="72"/>
      <c r="BR188" s="72"/>
      <c r="BS188" s="72"/>
      <c r="BT188" s="72"/>
      <c r="BU188" s="72"/>
      <c r="BV188" s="72"/>
      <c r="BW188" s="72"/>
      <c r="BX188" s="72"/>
      <c r="BY188" s="72"/>
    </row>
    <row r="189" spans="1:77" ht="15.75" customHeight="1">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2"/>
      <c r="AI189" s="72"/>
      <c r="AJ189" s="72"/>
      <c r="AK189" s="72"/>
      <c r="AL189" s="72"/>
      <c r="AM189" s="72"/>
      <c r="AN189" s="72"/>
      <c r="AO189" s="72"/>
      <c r="AP189" s="72"/>
      <c r="AQ189" s="72"/>
      <c r="AR189" s="72"/>
      <c r="AS189" s="72"/>
      <c r="AT189" s="72"/>
      <c r="AU189" s="72"/>
      <c r="AV189" s="72"/>
      <c r="AW189" s="72"/>
      <c r="AX189" s="72"/>
      <c r="AY189" s="72"/>
      <c r="AZ189" s="72"/>
      <c r="BA189" s="72"/>
      <c r="BB189" s="72"/>
      <c r="BC189" s="72"/>
      <c r="BD189" s="72"/>
      <c r="BE189" s="72"/>
      <c r="BF189" s="72"/>
      <c r="BG189" s="72"/>
      <c r="BH189" s="72"/>
      <c r="BI189" s="72"/>
      <c r="BJ189" s="72"/>
      <c r="BK189" s="72"/>
      <c r="BL189" s="72"/>
      <c r="BM189" s="72"/>
      <c r="BN189" s="72"/>
      <c r="BO189" s="72"/>
      <c r="BP189" s="72"/>
      <c r="BQ189" s="72"/>
      <c r="BR189" s="72"/>
      <c r="BS189" s="72"/>
      <c r="BT189" s="72"/>
      <c r="BU189" s="72"/>
      <c r="BV189" s="72"/>
      <c r="BW189" s="72"/>
      <c r="BX189" s="72"/>
      <c r="BY189" s="72"/>
    </row>
    <row r="190" spans="1:77" ht="15.75" customHeight="1">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2"/>
      <c r="AI190" s="72"/>
      <c r="AJ190" s="72"/>
      <c r="AK190" s="72"/>
      <c r="AL190" s="72"/>
      <c r="AM190" s="72"/>
      <c r="AN190" s="72"/>
      <c r="AO190" s="72"/>
      <c r="AP190" s="72"/>
      <c r="AQ190" s="72"/>
      <c r="AR190" s="72"/>
      <c r="AS190" s="72"/>
      <c r="AT190" s="72"/>
      <c r="AU190" s="72"/>
      <c r="AV190" s="72"/>
      <c r="AW190" s="72"/>
      <c r="AX190" s="72"/>
      <c r="AY190" s="72"/>
      <c r="AZ190" s="72"/>
      <c r="BA190" s="72"/>
      <c r="BB190" s="72"/>
      <c r="BC190" s="72"/>
      <c r="BD190" s="72"/>
      <c r="BE190" s="72"/>
      <c r="BF190" s="72"/>
      <c r="BG190" s="72"/>
      <c r="BH190" s="72"/>
      <c r="BI190" s="72"/>
      <c r="BJ190" s="72"/>
      <c r="BK190" s="72"/>
      <c r="BL190" s="72"/>
      <c r="BM190" s="72"/>
      <c r="BN190" s="72"/>
      <c r="BO190" s="72"/>
      <c r="BP190" s="72"/>
      <c r="BQ190" s="72"/>
      <c r="BR190" s="72"/>
      <c r="BS190" s="72"/>
      <c r="BT190" s="72"/>
      <c r="BU190" s="72"/>
      <c r="BV190" s="72"/>
      <c r="BW190" s="72"/>
      <c r="BX190" s="72"/>
      <c r="BY190" s="72"/>
    </row>
    <row r="191" spans="1:77" ht="15.75" customHeight="1">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2"/>
      <c r="AI191" s="72"/>
      <c r="AJ191" s="72"/>
      <c r="AK191" s="72"/>
      <c r="AL191" s="72"/>
      <c r="AM191" s="72"/>
      <c r="AN191" s="72"/>
      <c r="AO191" s="72"/>
      <c r="AP191" s="72"/>
      <c r="AQ191" s="72"/>
      <c r="AR191" s="72"/>
      <c r="AS191" s="72"/>
      <c r="AT191" s="72"/>
      <c r="AU191" s="72"/>
      <c r="AV191" s="72"/>
      <c r="AW191" s="72"/>
      <c r="AX191" s="72"/>
      <c r="AY191" s="72"/>
      <c r="AZ191" s="72"/>
      <c r="BA191" s="72"/>
      <c r="BB191" s="72"/>
      <c r="BC191" s="72"/>
      <c r="BD191" s="72"/>
      <c r="BE191" s="72"/>
      <c r="BF191" s="72"/>
      <c r="BG191" s="72"/>
      <c r="BH191" s="72"/>
      <c r="BI191" s="72"/>
      <c r="BJ191" s="72"/>
      <c r="BK191" s="72"/>
      <c r="BL191" s="72"/>
      <c r="BM191" s="72"/>
      <c r="BN191" s="72"/>
      <c r="BO191" s="72"/>
      <c r="BP191" s="72"/>
      <c r="BQ191" s="72"/>
      <c r="BR191" s="72"/>
      <c r="BS191" s="72"/>
      <c r="BT191" s="72"/>
      <c r="BU191" s="72"/>
      <c r="BV191" s="72"/>
      <c r="BW191" s="72"/>
      <c r="BX191" s="72"/>
      <c r="BY191" s="72"/>
    </row>
    <row r="192" spans="1:77" ht="15.75" customHeight="1">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2"/>
      <c r="AI192" s="72"/>
      <c r="AJ192" s="72"/>
      <c r="AK192" s="72"/>
      <c r="AL192" s="72"/>
      <c r="AM192" s="72"/>
      <c r="AN192" s="72"/>
      <c r="AO192" s="72"/>
      <c r="AP192" s="72"/>
      <c r="AQ192" s="72"/>
      <c r="AR192" s="72"/>
      <c r="AS192" s="72"/>
      <c r="AT192" s="72"/>
      <c r="AU192" s="72"/>
      <c r="AV192" s="72"/>
      <c r="AW192" s="72"/>
      <c r="AX192" s="72"/>
      <c r="AY192" s="72"/>
      <c r="AZ192" s="72"/>
      <c r="BA192" s="72"/>
      <c r="BB192" s="72"/>
      <c r="BC192" s="72"/>
      <c r="BD192" s="72"/>
      <c r="BE192" s="72"/>
      <c r="BF192" s="72"/>
      <c r="BG192" s="72"/>
      <c r="BH192" s="72"/>
      <c r="BI192" s="72"/>
      <c r="BJ192" s="72"/>
      <c r="BK192" s="72"/>
      <c r="BL192" s="72"/>
      <c r="BM192" s="72"/>
      <c r="BN192" s="72"/>
      <c r="BO192" s="72"/>
      <c r="BP192" s="72"/>
      <c r="BQ192" s="72"/>
      <c r="BR192" s="72"/>
      <c r="BS192" s="72"/>
      <c r="BT192" s="72"/>
      <c r="BU192" s="72"/>
      <c r="BV192" s="72"/>
      <c r="BW192" s="72"/>
      <c r="BX192" s="72"/>
      <c r="BY192" s="72"/>
    </row>
    <row r="193" spans="1:77" ht="15.75" customHeight="1">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2"/>
      <c r="AI193" s="72"/>
      <c r="AJ193" s="72"/>
      <c r="AK193" s="72"/>
      <c r="AL193" s="72"/>
      <c r="AM193" s="72"/>
      <c r="AN193" s="72"/>
      <c r="AO193" s="72"/>
      <c r="AP193" s="72"/>
      <c r="AQ193" s="72"/>
      <c r="AR193" s="72"/>
      <c r="AS193" s="72"/>
      <c r="AT193" s="72"/>
      <c r="AU193" s="72"/>
      <c r="AV193" s="72"/>
      <c r="AW193" s="72"/>
      <c r="AX193" s="72"/>
      <c r="AY193" s="72"/>
      <c r="AZ193" s="72"/>
      <c r="BA193" s="72"/>
      <c r="BB193" s="72"/>
      <c r="BC193" s="72"/>
      <c r="BD193" s="72"/>
      <c r="BE193" s="72"/>
      <c r="BF193" s="72"/>
      <c r="BG193" s="72"/>
      <c r="BH193" s="72"/>
      <c r="BI193" s="72"/>
      <c r="BJ193" s="72"/>
      <c r="BK193" s="72"/>
      <c r="BL193" s="72"/>
      <c r="BM193" s="72"/>
      <c r="BN193" s="72"/>
      <c r="BO193" s="72"/>
      <c r="BP193" s="72"/>
      <c r="BQ193" s="72"/>
      <c r="BR193" s="72"/>
      <c r="BS193" s="72"/>
      <c r="BT193" s="72"/>
      <c r="BU193" s="72"/>
      <c r="BV193" s="72"/>
      <c r="BW193" s="72"/>
      <c r="BX193" s="72"/>
      <c r="BY193" s="72"/>
    </row>
    <row r="194" spans="1:77" ht="15.75" customHeight="1">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c r="AT194" s="72"/>
      <c r="AU194" s="72"/>
      <c r="AV194" s="72"/>
      <c r="AW194" s="72"/>
      <c r="AX194" s="72"/>
      <c r="AY194" s="72"/>
      <c r="AZ194" s="72"/>
      <c r="BA194" s="72"/>
      <c r="BB194" s="72"/>
      <c r="BC194" s="72"/>
      <c r="BD194" s="72"/>
      <c r="BE194" s="72"/>
      <c r="BF194" s="72"/>
      <c r="BG194" s="72"/>
      <c r="BH194" s="72"/>
      <c r="BI194" s="72"/>
      <c r="BJ194" s="72"/>
      <c r="BK194" s="72"/>
      <c r="BL194" s="72"/>
      <c r="BM194" s="72"/>
      <c r="BN194" s="72"/>
      <c r="BO194" s="72"/>
      <c r="BP194" s="72"/>
      <c r="BQ194" s="72"/>
      <c r="BR194" s="72"/>
      <c r="BS194" s="72"/>
      <c r="BT194" s="72"/>
      <c r="BU194" s="72"/>
      <c r="BV194" s="72"/>
      <c r="BW194" s="72"/>
      <c r="BX194" s="72"/>
      <c r="BY194" s="72"/>
    </row>
    <row r="195" spans="1:77" ht="15.75" customHeight="1">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2"/>
      <c r="AI195" s="72"/>
      <c r="AJ195" s="72"/>
      <c r="AK195" s="72"/>
      <c r="AL195" s="72"/>
      <c r="AM195" s="72"/>
      <c r="AN195" s="72"/>
      <c r="AO195" s="72"/>
      <c r="AP195" s="72"/>
      <c r="AQ195" s="72"/>
      <c r="AR195" s="72"/>
      <c r="AS195" s="72"/>
      <c r="AT195" s="72"/>
      <c r="AU195" s="72"/>
      <c r="AV195" s="72"/>
      <c r="AW195" s="72"/>
      <c r="AX195" s="72"/>
      <c r="AY195" s="72"/>
      <c r="AZ195" s="72"/>
      <c r="BA195" s="72"/>
      <c r="BB195" s="72"/>
      <c r="BC195" s="72"/>
      <c r="BD195" s="72"/>
      <c r="BE195" s="72"/>
      <c r="BF195" s="72"/>
      <c r="BG195" s="72"/>
      <c r="BH195" s="72"/>
      <c r="BI195" s="72"/>
      <c r="BJ195" s="72"/>
      <c r="BK195" s="72"/>
      <c r="BL195" s="72"/>
      <c r="BM195" s="72"/>
      <c r="BN195" s="72"/>
      <c r="BO195" s="72"/>
      <c r="BP195" s="72"/>
      <c r="BQ195" s="72"/>
      <c r="BR195" s="72"/>
      <c r="BS195" s="72"/>
      <c r="BT195" s="72"/>
      <c r="BU195" s="72"/>
      <c r="BV195" s="72"/>
      <c r="BW195" s="72"/>
      <c r="BX195" s="72"/>
      <c r="BY195" s="72"/>
    </row>
    <row r="196" spans="1:77" ht="15.75" customHeight="1">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2"/>
      <c r="AI196" s="72"/>
      <c r="AJ196" s="72"/>
      <c r="AK196" s="72"/>
      <c r="AL196" s="72"/>
      <c r="AM196" s="72"/>
      <c r="AN196" s="72"/>
      <c r="AO196" s="72"/>
      <c r="AP196" s="72"/>
      <c r="AQ196" s="72"/>
      <c r="AR196" s="72"/>
      <c r="AS196" s="72"/>
      <c r="AT196" s="72"/>
      <c r="AU196" s="72"/>
      <c r="AV196" s="72"/>
      <c r="AW196" s="72"/>
      <c r="AX196" s="72"/>
      <c r="AY196" s="72"/>
      <c r="AZ196" s="72"/>
      <c r="BA196" s="72"/>
      <c r="BB196" s="72"/>
      <c r="BC196" s="72"/>
      <c r="BD196" s="72"/>
      <c r="BE196" s="72"/>
      <c r="BF196" s="72"/>
      <c r="BG196" s="72"/>
      <c r="BH196" s="72"/>
      <c r="BI196" s="72"/>
      <c r="BJ196" s="72"/>
      <c r="BK196" s="72"/>
      <c r="BL196" s="72"/>
      <c r="BM196" s="72"/>
      <c r="BN196" s="72"/>
      <c r="BO196" s="72"/>
      <c r="BP196" s="72"/>
      <c r="BQ196" s="72"/>
      <c r="BR196" s="72"/>
      <c r="BS196" s="72"/>
      <c r="BT196" s="72"/>
      <c r="BU196" s="72"/>
      <c r="BV196" s="72"/>
      <c r="BW196" s="72"/>
      <c r="BX196" s="72"/>
      <c r="BY196" s="72"/>
    </row>
    <row r="197" spans="1:77" ht="15.75" customHeight="1">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c r="AT197" s="72"/>
      <c r="AU197" s="72"/>
      <c r="AV197" s="72"/>
      <c r="AW197" s="72"/>
      <c r="AX197" s="72"/>
      <c r="AY197" s="72"/>
      <c r="AZ197" s="72"/>
      <c r="BA197" s="72"/>
      <c r="BB197" s="72"/>
      <c r="BC197" s="72"/>
      <c r="BD197" s="72"/>
      <c r="BE197" s="72"/>
      <c r="BF197" s="72"/>
      <c r="BG197" s="72"/>
      <c r="BH197" s="72"/>
      <c r="BI197" s="72"/>
      <c r="BJ197" s="72"/>
      <c r="BK197" s="72"/>
      <c r="BL197" s="72"/>
      <c r="BM197" s="72"/>
      <c r="BN197" s="72"/>
      <c r="BO197" s="72"/>
      <c r="BP197" s="72"/>
      <c r="BQ197" s="72"/>
      <c r="BR197" s="72"/>
      <c r="BS197" s="72"/>
      <c r="BT197" s="72"/>
      <c r="BU197" s="72"/>
      <c r="BV197" s="72"/>
      <c r="BW197" s="72"/>
      <c r="BX197" s="72"/>
      <c r="BY197" s="72"/>
    </row>
    <row r="198" spans="1:77" ht="15.75" customHeight="1">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2"/>
      <c r="AO198" s="72"/>
      <c r="AP198" s="72"/>
      <c r="AQ198" s="72"/>
      <c r="AR198" s="72"/>
      <c r="AS198" s="72"/>
      <c r="AT198" s="72"/>
      <c r="AU198" s="72"/>
      <c r="AV198" s="72"/>
      <c r="AW198" s="72"/>
      <c r="AX198" s="72"/>
      <c r="AY198" s="72"/>
      <c r="AZ198" s="72"/>
      <c r="BA198" s="72"/>
      <c r="BB198" s="72"/>
      <c r="BC198" s="72"/>
      <c r="BD198" s="72"/>
      <c r="BE198" s="72"/>
      <c r="BF198" s="72"/>
      <c r="BG198" s="72"/>
      <c r="BH198" s="72"/>
      <c r="BI198" s="72"/>
      <c r="BJ198" s="72"/>
      <c r="BK198" s="72"/>
      <c r="BL198" s="72"/>
      <c r="BM198" s="72"/>
      <c r="BN198" s="72"/>
      <c r="BO198" s="72"/>
      <c r="BP198" s="72"/>
      <c r="BQ198" s="72"/>
      <c r="BR198" s="72"/>
      <c r="BS198" s="72"/>
      <c r="BT198" s="72"/>
      <c r="BU198" s="72"/>
      <c r="BV198" s="72"/>
      <c r="BW198" s="72"/>
      <c r="BX198" s="72"/>
      <c r="BY198" s="72"/>
    </row>
    <row r="199" spans="1:77" ht="15.75" customHeight="1">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2"/>
      <c r="AI199" s="72"/>
      <c r="AJ199" s="72"/>
      <c r="AK199" s="72"/>
      <c r="AL199" s="72"/>
      <c r="AM199" s="72"/>
      <c r="AN199" s="72"/>
      <c r="AO199" s="72"/>
      <c r="AP199" s="72"/>
      <c r="AQ199" s="72"/>
      <c r="AR199" s="72"/>
      <c r="AS199" s="72"/>
      <c r="AT199" s="72"/>
      <c r="AU199" s="72"/>
      <c r="AV199" s="72"/>
      <c r="AW199" s="72"/>
      <c r="AX199" s="72"/>
      <c r="AY199" s="72"/>
      <c r="AZ199" s="72"/>
      <c r="BA199" s="72"/>
      <c r="BB199" s="72"/>
      <c r="BC199" s="72"/>
      <c r="BD199" s="72"/>
      <c r="BE199" s="72"/>
      <c r="BF199" s="72"/>
      <c r="BG199" s="72"/>
      <c r="BH199" s="72"/>
      <c r="BI199" s="72"/>
      <c r="BJ199" s="72"/>
      <c r="BK199" s="72"/>
      <c r="BL199" s="72"/>
      <c r="BM199" s="72"/>
      <c r="BN199" s="72"/>
      <c r="BO199" s="72"/>
      <c r="BP199" s="72"/>
      <c r="BQ199" s="72"/>
      <c r="BR199" s="72"/>
      <c r="BS199" s="72"/>
      <c r="BT199" s="72"/>
      <c r="BU199" s="72"/>
      <c r="BV199" s="72"/>
      <c r="BW199" s="72"/>
      <c r="BX199" s="72"/>
      <c r="BY199" s="72"/>
    </row>
    <row r="200" spans="1:77" ht="15.75" customHeight="1">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2"/>
      <c r="AO200" s="72"/>
      <c r="AP200" s="72"/>
      <c r="AQ200" s="72"/>
      <c r="AR200" s="72"/>
      <c r="AS200" s="72"/>
      <c r="AT200" s="72"/>
      <c r="AU200" s="72"/>
      <c r="AV200" s="72"/>
      <c r="AW200" s="72"/>
      <c r="AX200" s="72"/>
      <c r="AY200" s="72"/>
      <c r="AZ200" s="72"/>
      <c r="BA200" s="72"/>
      <c r="BB200" s="72"/>
      <c r="BC200" s="72"/>
      <c r="BD200" s="72"/>
      <c r="BE200" s="72"/>
      <c r="BF200" s="72"/>
      <c r="BG200" s="72"/>
      <c r="BH200" s="72"/>
      <c r="BI200" s="72"/>
      <c r="BJ200" s="72"/>
      <c r="BK200" s="72"/>
      <c r="BL200" s="72"/>
      <c r="BM200" s="72"/>
      <c r="BN200" s="72"/>
      <c r="BO200" s="72"/>
      <c r="BP200" s="72"/>
      <c r="BQ200" s="72"/>
      <c r="BR200" s="72"/>
      <c r="BS200" s="72"/>
      <c r="BT200" s="72"/>
      <c r="BU200" s="72"/>
      <c r="BV200" s="72"/>
      <c r="BW200" s="72"/>
      <c r="BX200" s="72"/>
      <c r="BY200" s="72"/>
    </row>
    <row r="201" spans="1:77" ht="15.75" customHeight="1">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2"/>
      <c r="AI201" s="72"/>
      <c r="AJ201" s="72"/>
      <c r="AK201" s="72"/>
      <c r="AL201" s="72"/>
      <c r="AM201" s="72"/>
      <c r="AN201" s="72"/>
      <c r="AO201" s="72"/>
      <c r="AP201" s="72"/>
      <c r="AQ201" s="72"/>
      <c r="AR201" s="72"/>
      <c r="AS201" s="72"/>
      <c r="AT201" s="72"/>
      <c r="AU201" s="72"/>
      <c r="AV201" s="72"/>
      <c r="AW201" s="72"/>
      <c r="AX201" s="72"/>
      <c r="AY201" s="72"/>
      <c r="AZ201" s="72"/>
      <c r="BA201" s="72"/>
      <c r="BB201" s="72"/>
      <c r="BC201" s="72"/>
      <c r="BD201" s="72"/>
      <c r="BE201" s="72"/>
      <c r="BF201" s="72"/>
      <c r="BG201" s="72"/>
      <c r="BH201" s="72"/>
      <c r="BI201" s="72"/>
      <c r="BJ201" s="72"/>
      <c r="BK201" s="72"/>
      <c r="BL201" s="72"/>
      <c r="BM201" s="72"/>
      <c r="BN201" s="72"/>
      <c r="BO201" s="72"/>
      <c r="BP201" s="72"/>
      <c r="BQ201" s="72"/>
      <c r="BR201" s="72"/>
      <c r="BS201" s="72"/>
      <c r="BT201" s="72"/>
      <c r="BU201" s="72"/>
      <c r="BV201" s="72"/>
      <c r="BW201" s="72"/>
      <c r="BX201" s="72"/>
      <c r="BY201" s="72"/>
    </row>
    <row r="202" spans="1:77" ht="15.75" customHeight="1">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c r="AT202" s="72"/>
      <c r="AU202" s="72"/>
      <c r="AV202" s="72"/>
      <c r="AW202" s="72"/>
      <c r="AX202" s="72"/>
      <c r="AY202" s="72"/>
      <c r="AZ202" s="72"/>
      <c r="BA202" s="72"/>
      <c r="BB202" s="72"/>
      <c r="BC202" s="72"/>
      <c r="BD202" s="72"/>
      <c r="BE202" s="72"/>
      <c r="BF202" s="72"/>
      <c r="BG202" s="72"/>
      <c r="BH202" s="72"/>
      <c r="BI202" s="72"/>
      <c r="BJ202" s="72"/>
      <c r="BK202" s="72"/>
      <c r="BL202" s="72"/>
      <c r="BM202" s="72"/>
      <c r="BN202" s="72"/>
      <c r="BO202" s="72"/>
      <c r="BP202" s="72"/>
      <c r="BQ202" s="72"/>
      <c r="BR202" s="72"/>
      <c r="BS202" s="72"/>
      <c r="BT202" s="72"/>
      <c r="BU202" s="72"/>
      <c r="BV202" s="72"/>
      <c r="BW202" s="72"/>
      <c r="BX202" s="72"/>
      <c r="BY202" s="72"/>
    </row>
    <row r="203" spans="1:77" ht="15.75" customHeight="1">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c r="AT203" s="72"/>
      <c r="AU203" s="72"/>
      <c r="AV203" s="72"/>
      <c r="AW203" s="72"/>
      <c r="AX203" s="72"/>
      <c r="AY203" s="72"/>
      <c r="AZ203" s="72"/>
      <c r="BA203" s="72"/>
      <c r="BB203" s="72"/>
      <c r="BC203" s="72"/>
      <c r="BD203" s="72"/>
      <c r="BE203" s="72"/>
      <c r="BF203" s="72"/>
      <c r="BG203" s="72"/>
      <c r="BH203" s="72"/>
      <c r="BI203" s="72"/>
      <c r="BJ203" s="72"/>
      <c r="BK203" s="72"/>
      <c r="BL203" s="72"/>
      <c r="BM203" s="72"/>
      <c r="BN203" s="72"/>
      <c r="BO203" s="72"/>
      <c r="BP203" s="72"/>
      <c r="BQ203" s="72"/>
      <c r="BR203" s="72"/>
      <c r="BS203" s="72"/>
      <c r="BT203" s="72"/>
      <c r="BU203" s="72"/>
      <c r="BV203" s="72"/>
      <c r="BW203" s="72"/>
      <c r="BX203" s="72"/>
      <c r="BY203" s="72"/>
    </row>
    <row r="204" spans="1:77" ht="15.75" customHeight="1">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c r="AO204" s="72"/>
      <c r="AP204" s="72"/>
      <c r="AQ204" s="72"/>
      <c r="AR204" s="72"/>
      <c r="AS204" s="72"/>
      <c r="AT204" s="72"/>
      <c r="AU204" s="72"/>
      <c r="AV204" s="72"/>
      <c r="AW204" s="72"/>
      <c r="AX204" s="72"/>
      <c r="AY204" s="72"/>
      <c r="AZ204" s="72"/>
      <c r="BA204" s="72"/>
      <c r="BB204" s="72"/>
      <c r="BC204" s="72"/>
      <c r="BD204" s="72"/>
      <c r="BE204" s="72"/>
      <c r="BF204" s="72"/>
      <c r="BG204" s="72"/>
      <c r="BH204" s="72"/>
      <c r="BI204" s="72"/>
      <c r="BJ204" s="72"/>
      <c r="BK204" s="72"/>
      <c r="BL204" s="72"/>
      <c r="BM204" s="72"/>
      <c r="BN204" s="72"/>
      <c r="BO204" s="72"/>
      <c r="BP204" s="72"/>
      <c r="BQ204" s="72"/>
      <c r="BR204" s="72"/>
      <c r="BS204" s="72"/>
      <c r="BT204" s="72"/>
      <c r="BU204" s="72"/>
      <c r="BV204" s="72"/>
      <c r="BW204" s="72"/>
      <c r="BX204" s="72"/>
      <c r="BY204" s="72"/>
    </row>
    <row r="205" spans="1:77" ht="15.75" customHeight="1">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72"/>
      <c r="AI205" s="72"/>
      <c r="AJ205" s="72"/>
      <c r="AK205" s="72"/>
      <c r="AL205" s="72"/>
      <c r="AM205" s="72"/>
      <c r="AN205" s="72"/>
      <c r="AO205" s="72"/>
      <c r="AP205" s="72"/>
      <c r="AQ205" s="72"/>
      <c r="AR205" s="72"/>
      <c r="AS205" s="72"/>
      <c r="AT205" s="72"/>
      <c r="AU205" s="72"/>
      <c r="AV205" s="72"/>
      <c r="AW205" s="72"/>
      <c r="AX205" s="72"/>
      <c r="AY205" s="72"/>
      <c r="AZ205" s="72"/>
      <c r="BA205" s="72"/>
      <c r="BB205" s="72"/>
      <c r="BC205" s="72"/>
      <c r="BD205" s="72"/>
      <c r="BE205" s="72"/>
      <c r="BF205" s="72"/>
      <c r="BG205" s="72"/>
      <c r="BH205" s="72"/>
      <c r="BI205" s="72"/>
      <c r="BJ205" s="72"/>
      <c r="BK205" s="72"/>
      <c r="BL205" s="72"/>
      <c r="BM205" s="72"/>
      <c r="BN205" s="72"/>
      <c r="BO205" s="72"/>
      <c r="BP205" s="72"/>
      <c r="BQ205" s="72"/>
      <c r="BR205" s="72"/>
      <c r="BS205" s="72"/>
      <c r="BT205" s="72"/>
      <c r="BU205" s="72"/>
      <c r="BV205" s="72"/>
      <c r="BW205" s="72"/>
      <c r="BX205" s="72"/>
      <c r="BY205" s="72"/>
    </row>
    <row r="206" spans="1:77" ht="15.75" customHeight="1">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c r="AT206" s="72"/>
      <c r="AU206" s="72"/>
      <c r="AV206" s="72"/>
      <c r="AW206" s="72"/>
      <c r="AX206" s="72"/>
      <c r="AY206" s="72"/>
      <c r="AZ206" s="72"/>
      <c r="BA206" s="72"/>
      <c r="BB206" s="72"/>
      <c r="BC206" s="72"/>
      <c r="BD206" s="72"/>
      <c r="BE206" s="72"/>
      <c r="BF206" s="72"/>
      <c r="BG206" s="72"/>
      <c r="BH206" s="72"/>
      <c r="BI206" s="72"/>
      <c r="BJ206" s="72"/>
      <c r="BK206" s="72"/>
      <c r="BL206" s="72"/>
      <c r="BM206" s="72"/>
      <c r="BN206" s="72"/>
      <c r="BO206" s="72"/>
      <c r="BP206" s="72"/>
      <c r="BQ206" s="72"/>
      <c r="BR206" s="72"/>
      <c r="BS206" s="72"/>
      <c r="BT206" s="72"/>
      <c r="BU206" s="72"/>
      <c r="BV206" s="72"/>
      <c r="BW206" s="72"/>
      <c r="BX206" s="72"/>
      <c r="BY206" s="72"/>
    </row>
    <row r="207" spans="1:77" ht="15.75" customHeight="1">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2"/>
      <c r="AI207" s="72"/>
      <c r="AJ207" s="72"/>
      <c r="AK207" s="72"/>
      <c r="AL207" s="72"/>
      <c r="AM207" s="72"/>
      <c r="AN207" s="72"/>
      <c r="AO207" s="72"/>
      <c r="AP207" s="72"/>
      <c r="AQ207" s="72"/>
      <c r="AR207" s="72"/>
      <c r="AS207" s="72"/>
      <c r="AT207" s="72"/>
      <c r="AU207" s="72"/>
      <c r="AV207" s="72"/>
      <c r="AW207" s="72"/>
      <c r="AX207" s="72"/>
      <c r="AY207" s="72"/>
      <c r="AZ207" s="72"/>
      <c r="BA207" s="72"/>
      <c r="BB207" s="72"/>
      <c r="BC207" s="72"/>
      <c r="BD207" s="72"/>
      <c r="BE207" s="72"/>
      <c r="BF207" s="72"/>
      <c r="BG207" s="72"/>
      <c r="BH207" s="72"/>
      <c r="BI207" s="72"/>
      <c r="BJ207" s="72"/>
      <c r="BK207" s="72"/>
      <c r="BL207" s="72"/>
      <c r="BM207" s="72"/>
      <c r="BN207" s="72"/>
      <c r="BO207" s="72"/>
      <c r="BP207" s="72"/>
      <c r="BQ207" s="72"/>
      <c r="BR207" s="72"/>
      <c r="BS207" s="72"/>
      <c r="BT207" s="72"/>
      <c r="BU207" s="72"/>
      <c r="BV207" s="72"/>
      <c r="BW207" s="72"/>
      <c r="BX207" s="72"/>
      <c r="BY207" s="72"/>
    </row>
    <row r="208" spans="1:77" ht="15.75" customHeight="1">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c r="AO208" s="72"/>
      <c r="AP208" s="72"/>
      <c r="AQ208" s="72"/>
      <c r="AR208" s="72"/>
      <c r="AS208" s="72"/>
      <c r="AT208" s="72"/>
      <c r="AU208" s="72"/>
      <c r="AV208" s="72"/>
      <c r="AW208" s="72"/>
      <c r="AX208" s="72"/>
      <c r="AY208" s="72"/>
      <c r="AZ208" s="72"/>
      <c r="BA208" s="72"/>
      <c r="BB208" s="72"/>
      <c r="BC208" s="72"/>
      <c r="BD208" s="72"/>
      <c r="BE208" s="72"/>
      <c r="BF208" s="72"/>
      <c r="BG208" s="72"/>
      <c r="BH208" s="72"/>
      <c r="BI208" s="72"/>
      <c r="BJ208" s="72"/>
      <c r="BK208" s="72"/>
      <c r="BL208" s="72"/>
      <c r="BM208" s="72"/>
      <c r="BN208" s="72"/>
      <c r="BO208" s="72"/>
      <c r="BP208" s="72"/>
      <c r="BQ208" s="72"/>
      <c r="BR208" s="72"/>
      <c r="BS208" s="72"/>
      <c r="BT208" s="72"/>
      <c r="BU208" s="72"/>
      <c r="BV208" s="72"/>
      <c r="BW208" s="72"/>
      <c r="BX208" s="72"/>
      <c r="BY208" s="72"/>
    </row>
    <row r="209" spans="1:77" ht="15.75" customHeight="1">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2"/>
      <c r="AI209" s="72"/>
      <c r="AJ209" s="72"/>
      <c r="AK209" s="72"/>
      <c r="AL209" s="72"/>
      <c r="AM209" s="72"/>
      <c r="AN209" s="72"/>
      <c r="AO209" s="72"/>
      <c r="AP209" s="72"/>
      <c r="AQ209" s="72"/>
      <c r="AR209" s="72"/>
      <c r="AS209" s="72"/>
      <c r="AT209" s="72"/>
      <c r="AU209" s="72"/>
      <c r="AV209" s="72"/>
      <c r="AW209" s="72"/>
      <c r="AX209" s="72"/>
      <c r="AY209" s="72"/>
      <c r="AZ209" s="72"/>
      <c r="BA209" s="72"/>
      <c r="BB209" s="72"/>
      <c r="BC209" s="72"/>
      <c r="BD209" s="72"/>
      <c r="BE209" s="72"/>
      <c r="BF209" s="72"/>
      <c r="BG209" s="72"/>
      <c r="BH209" s="72"/>
      <c r="BI209" s="72"/>
      <c r="BJ209" s="72"/>
      <c r="BK209" s="72"/>
      <c r="BL209" s="72"/>
      <c r="BM209" s="72"/>
      <c r="BN209" s="72"/>
      <c r="BO209" s="72"/>
      <c r="BP209" s="72"/>
      <c r="BQ209" s="72"/>
      <c r="BR209" s="72"/>
      <c r="BS209" s="72"/>
      <c r="BT209" s="72"/>
      <c r="BU209" s="72"/>
      <c r="BV209" s="72"/>
      <c r="BW209" s="72"/>
      <c r="BX209" s="72"/>
      <c r="BY209" s="72"/>
    </row>
    <row r="210" spans="1:77" ht="15.75" customHeight="1">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G210" s="72"/>
      <c r="AH210" s="72"/>
      <c r="AI210" s="72"/>
      <c r="AJ210" s="72"/>
      <c r="AK210" s="72"/>
      <c r="AL210" s="72"/>
      <c r="AM210" s="72"/>
      <c r="AN210" s="72"/>
      <c r="AO210" s="72"/>
      <c r="AP210" s="72"/>
      <c r="AQ210" s="72"/>
      <c r="AR210" s="72"/>
      <c r="AS210" s="72"/>
      <c r="AT210" s="72"/>
      <c r="AU210" s="72"/>
      <c r="AV210" s="72"/>
      <c r="AW210" s="72"/>
      <c r="AX210" s="72"/>
      <c r="AY210" s="72"/>
      <c r="AZ210" s="72"/>
      <c r="BA210" s="72"/>
      <c r="BB210" s="72"/>
      <c r="BC210" s="72"/>
      <c r="BD210" s="72"/>
      <c r="BE210" s="72"/>
      <c r="BF210" s="72"/>
      <c r="BG210" s="72"/>
      <c r="BH210" s="72"/>
      <c r="BI210" s="72"/>
      <c r="BJ210" s="72"/>
      <c r="BK210" s="72"/>
      <c r="BL210" s="72"/>
      <c r="BM210" s="72"/>
      <c r="BN210" s="72"/>
      <c r="BO210" s="72"/>
      <c r="BP210" s="72"/>
      <c r="BQ210" s="72"/>
      <c r="BR210" s="72"/>
      <c r="BS210" s="72"/>
      <c r="BT210" s="72"/>
      <c r="BU210" s="72"/>
      <c r="BV210" s="72"/>
      <c r="BW210" s="72"/>
      <c r="BX210" s="72"/>
      <c r="BY210" s="72"/>
    </row>
    <row r="211" spans="1:77" ht="15.75" customHeight="1">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c r="AH211" s="72"/>
      <c r="AI211" s="72"/>
      <c r="AJ211" s="72"/>
      <c r="AK211" s="72"/>
      <c r="AL211" s="72"/>
      <c r="AM211" s="72"/>
      <c r="AN211" s="72"/>
      <c r="AO211" s="72"/>
      <c r="AP211" s="72"/>
      <c r="AQ211" s="72"/>
      <c r="AR211" s="72"/>
      <c r="AS211" s="72"/>
      <c r="AT211" s="72"/>
      <c r="AU211" s="72"/>
      <c r="AV211" s="72"/>
      <c r="AW211" s="72"/>
      <c r="AX211" s="72"/>
      <c r="AY211" s="72"/>
      <c r="AZ211" s="72"/>
      <c r="BA211" s="72"/>
      <c r="BB211" s="72"/>
      <c r="BC211" s="72"/>
      <c r="BD211" s="72"/>
      <c r="BE211" s="72"/>
      <c r="BF211" s="72"/>
      <c r="BG211" s="72"/>
      <c r="BH211" s="72"/>
      <c r="BI211" s="72"/>
      <c r="BJ211" s="72"/>
      <c r="BK211" s="72"/>
      <c r="BL211" s="72"/>
      <c r="BM211" s="72"/>
      <c r="BN211" s="72"/>
      <c r="BO211" s="72"/>
      <c r="BP211" s="72"/>
      <c r="BQ211" s="72"/>
      <c r="BR211" s="72"/>
      <c r="BS211" s="72"/>
      <c r="BT211" s="72"/>
      <c r="BU211" s="72"/>
      <c r="BV211" s="72"/>
      <c r="BW211" s="72"/>
      <c r="BX211" s="72"/>
      <c r="BY211" s="72"/>
    </row>
    <row r="212" spans="1:77" ht="15.75" customHeight="1">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c r="AA212" s="72"/>
      <c r="AB212" s="72"/>
      <c r="AC212" s="72"/>
      <c r="AD212" s="72"/>
      <c r="AE212" s="72"/>
      <c r="AF212" s="72"/>
      <c r="AG212" s="72"/>
      <c r="AH212" s="72"/>
      <c r="AI212" s="72"/>
      <c r="AJ212" s="72"/>
      <c r="AK212" s="72"/>
      <c r="AL212" s="72"/>
      <c r="AM212" s="72"/>
      <c r="AN212" s="72"/>
      <c r="AO212" s="72"/>
      <c r="AP212" s="72"/>
      <c r="AQ212" s="72"/>
      <c r="AR212" s="72"/>
      <c r="AS212" s="72"/>
      <c r="AT212" s="72"/>
      <c r="AU212" s="72"/>
      <c r="AV212" s="72"/>
      <c r="AW212" s="72"/>
      <c r="AX212" s="72"/>
      <c r="AY212" s="72"/>
      <c r="AZ212" s="72"/>
      <c r="BA212" s="72"/>
      <c r="BB212" s="72"/>
      <c r="BC212" s="72"/>
      <c r="BD212" s="72"/>
      <c r="BE212" s="72"/>
      <c r="BF212" s="72"/>
      <c r="BG212" s="72"/>
      <c r="BH212" s="72"/>
      <c r="BI212" s="72"/>
      <c r="BJ212" s="72"/>
      <c r="BK212" s="72"/>
      <c r="BL212" s="72"/>
      <c r="BM212" s="72"/>
      <c r="BN212" s="72"/>
      <c r="BO212" s="72"/>
      <c r="BP212" s="72"/>
      <c r="BQ212" s="72"/>
      <c r="BR212" s="72"/>
      <c r="BS212" s="72"/>
      <c r="BT212" s="72"/>
      <c r="BU212" s="72"/>
      <c r="BV212" s="72"/>
      <c r="BW212" s="72"/>
      <c r="BX212" s="72"/>
      <c r="BY212" s="72"/>
    </row>
    <row r="213" spans="1:77" ht="15.75" customHeight="1">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c r="AG213" s="72"/>
      <c r="AH213" s="72"/>
      <c r="AI213" s="72"/>
      <c r="AJ213" s="72"/>
      <c r="AK213" s="72"/>
      <c r="AL213" s="72"/>
      <c r="AM213" s="72"/>
      <c r="AN213" s="72"/>
      <c r="AO213" s="72"/>
      <c r="AP213" s="72"/>
      <c r="AQ213" s="72"/>
      <c r="AR213" s="72"/>
      <c r="AS213" s="72"/>
      <c r="AT213" s="72"/>
      <c r="AU213" s="72"/>
      <c r="AV213" s="72"/>
      <c r="AW213" s="72"/>
      <c r="AX213" s="72"/>
      <c r="AY213" s="72"/>
      <c r="AZ213" s="72"/>
      <c r="BA213" s="72"/>
      <c r="BB213" s="72"/>
      <c r="BC213" s="72"/>
      <c r="BD213" s="72"/>
      <c r="BE213" s="72"/>
      <c r="BF213" s="72"/>
      <c r="BG213" s="72"/>
      <c r="BH213" s="72"/>
      <c r="BI213" s="72"/>
      <c r="BJ213" s="72"/>
      <c r="BK213" s="72"/>
      <c r="BL213" s="72"/>
      <c r="BM213" s="72"/>
      <c r="BN213" s="72"/>
      <c r="BO213" s="72"/>
      <c r="BP213" s="72"/>
      <c r="BQ213" s="72"/>
      <c r="BR213" s="72"/>
      <c r="BS213" s="72"/>
      <c r="BT213" s="72"/>
      <c r="BU213" s="72"/>
      <c r="BV213" s="72"/>
      <c r="BW213" s="72"/>
      <c r="BX213" s="72"/>
      <c r="BY213" s="72"/>
    </row>
    <row r="214" spans="1:77" ht="15.75" customHeight="1">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c r="AG214" s="72"/>
      <c r="AH214" s="72"/>
      <c r="AI214" s="72"/>
      <c r="AJ214" s="72"/>
      <c r="AK214" s="72"/>
      <c r="AL214" s="72"/>
      <c r="AM214" s="72"/>
      <c r="AN214" s="72"/>
      <c r="AO214" s="72"/>
      <c r="AP214" s="72"/>
      <c r="AQ214" s="72"/>
      <c r="AR214" s="72"/>
      <c r="AS214" s="72"/>
      <c r="AT214" s="72"/>
      <c r="AU214" s="72"/>
      <c r="AV214" s="72"/>
      <c r="AW214" s="72"/>
      <c r="AX214" s="72"/>
      <c r="AY214" s="72"/>
      <c r="AZ214" s="72"/>
      <c r="BA214" s="72"/>
      <c r="BB214" s="72"/>
      <c r="BC214" s="72"/>
      <c r="BD214" s="72"/>
      <c r="BE214" s="72"/>
      <c r="BF214" s="72"/>
      <c r="BG214" s="72"/>
      <c r="BH214" s="72"/>
      <c r="BI214" s="72"/>
      <c r="BJ214" s="72"/>
      <c r="BK214" s="72"/>
      <c r="BL214" s="72"/>
      <c r="BM214" s="72"/>
      <c r="BN214" s="72"/>
      <c r="BO214" s="72"/>
      <c r="BP214" s="72"/>
      <c r="BQ214" s="72"/>
      <c r="BR214" s="72"/>
      <c r="BS214" s="72"/>
      <c r="BT214" s="72"/>
      <c r="BU214" s="72"/>
      <c r="BV214" s="72"/>
      <c r="BW214" s="72"/>
      <c r="BX214" s="72"/>
      <c r="BY214" s="72"/>
    </row>
    <row r="215" spans="1:77" ht="15.75" customHeight="1">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2"/>
      <c r="AI215" s="72"/>
      <c r="AJ215" s="72"/>
      <c r="AK215" s="72"/>
      <c r="AL215" s="72"/>
      <c r="AM215" s="72"/>
      <c r="AN215" s="72"/>
      <c r="AO215" s="72"/>
      <c r="AP215" s="72"/>
      <c r="AQ215" s="72"/>
      <c r="AR215" s="72"/>
      <c r="AS215" s="72"/>
      <c r="AT215" s="72"/>
      <c r="AU215" s="72"/>
      <c r="AV215" s="72"/>
      <c r="AW215" s="72"/>
      <c r="AX215" s="72"/>
      <c r="AY215" s="72"/>
      <c r="AZ215" s="72"/>
      <c r="BA215" s="72"/>
      <c r="BB215" s="72"/>
      <c r="BC215" s="72"/>
      <c r="BD215" s="72"/>
      <c r="BE215" s="72"/>
      <c r="BF215" s="72"/>
      <c r="BG215" s="72"/>
      <c r="BH215" s="72"/>
      <c r="BI215" s="72"/>
      <c r="BJ215" s="72"/>
      <c r="BK215" s="72"/>
      <c r="BL215" s="72"/>
      <c r="BM215" s="72"/>
      <c r="BN215" s="72"/>
      <c r="BO215" s="72"/>
      <c r="BP215" s="72"/>
      <c r="BQ215" s="72"/>
      <c r="BR215" s="72"/>
      <c r="BS215" s="72"/>
      <c r="BT215" s="72"/>
      <c r="BU215" s="72"/>
      <c r="BV215" s="72"/>
      <c r="BW215" s="72"/>
      <c r="BX215" s="72"/>
      <c r="BY215" s="72"/>
    </row>
    <row r="216" spans="1:77" ht="15.75" customHeight="1">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2"/>
      <c r="AI216" s="72"/>
      <c r="AJ216" s="72"/>
      <c r="AK216" s="72"/>
      <c r="AL216" s="72"/>
      <c r="AM216" s="72"/>
      <c r="AN216" s="72"/>
      <c r="AO216" s="72"/>
      <c r="AP216" s="72"/>
      <c r="AQ216" s="72"/>
      <c r="AR216" s="72"/>
      <c r="AS216" s="72"/>
      <c r="AT216" s="72"/>
      <c r="AU216" s="72"/>
      <c r="AV216" s="72"/>
      <c r="AW216" s="72"/>
      <c r="AX216" s="72"/>
      <c r="AY216" s="72"/>
      <c r="AZ216" s="72"/>
      <c r="BA216" s="72"/>
      <c r="BB216" s="72"/>
      <c r="BC216" s="72"/>
      <c r="BD216" s="72"/>
      <c r="BE216" s="72"/>
      <c r="BF216" s="72"/>
      <c r="BG216" s="72"/>
      <c r="BH216" s="72"/>
      <c r="BI216" s="72"/>
      <c r="BJ216" s="72"/>
      <c r="BK216" s="72"/>
      <c r="BL216" s="72"/>
      <c r="BM216" s="72"/>
      <c r="BN216" s="72"/>
      <c r="BO216" s="72"/>
      <c r="BP216" s="72"/>
      <c r="BQ216" s="72"/>
      <c r="BR216" s="72"/>
      <c r="BS216" s="72"/>
      <c r="BT216" s="72"/>
      <c r="BU216" s="72"/>
      <c r="BV216" s="72"/>
      <c r="BW216" s="72"/>
      <c r="BX216" s="72"/>
      <c r="BY216" s="72"/>
    </row>
    <row r="217" spans="1:77" ht="15.75" customHeight="1">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2"/>
      <c r="BE217" s="72"/>
      <c r="BF217" s="72"/>
      <c r="BG217" s="72"/>
      <c r="BH217" s="72"/>
      <c r="BI217" s="72"/>
      <c r="BJ217" s="72"/>
      <c r="BK217" s="72"/>
      <c r="BL217" s="72"/>
      <c r="BM217" s="72"/>
      <c r="BN217" s="72"/>
      <c r="BO217" s="72"/>
      <c r="BP217" s="72"/>
      <c r="BQ217" s="72"/>
      <c r="BR217" s="72"/>
      <c r="BS217" s="72"/>
      <c r="BT217" s="72"/>
      <c r="BU217" s="72"/>
      <c r="BV217" s="72"/>
      <c r="BW217" s="72"/>
      <c r="BX217" s="72"/>
      <c r="BY217" s="72"/>
    </row>
    <row r="218" spans="1:77" ht="15.75" customHeight="1">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c r="AH218" s="72"/>
      <c r="AI218" s="72"/>
      <c r="AJ218" s="72"/>
      <c r="AK218" s="72"/>
      <c r="AL218" s="72"/>
      <c r="AM218" s="72"/>
      <c r="AN218" s="72"/>
      <c r="AO218" s="72"/>
      <c r="AP218" s="72"/>
      <c r="AQ218" s="72"/>
      <c r="AR218" s="72"/>
      <c r="AS218" s="72"/>
      <c r="AT218" s="72"/>
      <c r="AU218" s="72"/>
      <c r="AV218" s="72"/>
      <c r="AW218" s="72"/>
      <c r="AX218" s="72"/>
      <c r="AY218" s="72"/>
      <c r="AZ218" s="72"/>
      <c r="BA218" s="72"/>
      <c r="BB218" s="72"/>
      <c r="BC218" s="72"/>
      <c r="BD218" s="72"/>
      <c r="BE218" s="72"/>
      <c r="BF218" s="72"/>
      <c r="BG218" s="72"/>
      <c r="BH218" s="72"/>
      <c r="BI218" s="72"/>
      <c r="BJ218" s="72"/>
      <c r="BK218" s="72"/>
      <c r="BL218" s="72"/>
      <c r="BM218" s="72"/>
      <c r="BN218" s="72"/>
      <c r="BO218" s="72"/>
      <c r="BP218" s="72"/>
      <c r="BQ218" s="72"/>
      <c r="BR218" s="72"/>
      <c r="BS218" s="72"/>
      <c r="BT218" s="72"/>
      <c r="BU218" s="72"/>
      <c r="BV218" s="72"/>
      <c r="BW218" s="72"/>
      <c r="BX218" s="72"/>
      <c r="BY218" s="72"/>
    </row>
    <row r="219" spans="1:77" ht="15.75" customHeight="1">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c r="AH219" s="72"/>
      <c r="AI219" s="72"/>
      <c r="AJ219" s="72"/>
      <c r="AK219" s="72"/>
      <c r="AL219" s="72"/>
      <c r="AM219" s="72"/>
      <c r="AN219" s="72"/>
      <c r="AO219" s="72"/>
      <c r="AP219" s="72"/>
      <c r="AQ219" s="72"/>
      <c r="AR219" s="72"/>
      <c r="AS219" s="72"/>
      <c r="AT219" s="72"/>
      <c r="AU219" s="72"/>
      <c r="AV219" s="72"/>
      <c r="AW219" s="72"/>
      <c r="AX219" s="72"/>
      <c r="AY219" s="72"/>
      <c r="AZ219" s="72"/>
      <c r="BA219" s="72"/>
      <c r="BB219" s="72"/>
      <c r="BC219" s="72"/>
      <c r="BD219" s="72"/>
      <c r="BE219" s="72"/>
      <c r="BF219" s="72"/>
      <c r="BG219" s="72"/>
      <c r="BH219" s="72"/>
      <c r="BI219" s="72"/>
      <c r="BJ219" s="72"/>
      <c r="BK219" s="72"/>
      <c r="BL219" s="72"/>
      <c r="BM219" s="72"/>
      <c r="BN219" s="72"/>
      <c r="BO219" s="72"/>
      <c r="BP219" s="72"/>
      <c r="BQ219" s="72"/>
      <c r="BR219" s="72"/>
      <c r="BS219" s="72"/>
      <c r="BT219" s="72"/>
      <c r="BU219" s="72"/>
      <c r="BV219" s="72"/>
      <c r="BW219" s="72"/>
      <c r="BX219" s="72"/>
      <c r="BY219" s="72"/>
    </row>
    <row r="220" spans="1:77" ht="15.75" customHeight="1">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c r="AH220" s="72"/>
      <c r="AI220" s="72"/>
      <c r="AJ220" s="72"/>
      <c r="AK220" s="72"/>
      <c r="AL220" s="72"/>
      <c r="AM220" s="72"/>
      <c r="AN220" s="72"/>
      <c r="AO220" s="72"/>
      <c r="AP220" s="72"/>
      <c r="AQ220" s="72"/>
      <c r="AR220" s="72"/>
      <c r="AS220" s="72"/>
      <c r="AT220" s="72"/>
      <c r="AU220" s="72"/>
      <c r="AV220" s="72"/>
      <c r="AW220" s="72"/>
      <c r="AX220" s="72"/>
      <c r="AY220" s="72"/>
      <c r="AZ220" s="72"/>
      <c r="BA220" s="72"/>
      <c r="BB220" s="72"/>
      <c r="BC220" s="72"/>
      <c r="BD220" s="72"/>
      <c r="BE220" s="72"/>
      <c r="BF220" s="72"/>
      <c r="BG220" s="72"/>
      <c r="BH220" s="72"/>
      <c r="BI220" s="72"/>
      <c r="BJ220" s="72"/>
      <c r="BK220" s="72"/>
      <c r="BL220" s="72"/>
      <c r="BM220" s="72"/>
      <c r="BN220" s="72"/>
      <c r="BO220" s="72"/>
      <c r="BP220" s="72"/>
      <c r="BQ220" s="72"/>
      <c r="BR220" s="72"/>
      <c r="BS220" s="72"/>
      <c r="BT220" s="72"/>
      <c r="BU220" s="72"/>
      <c r="BV220" s="72"/>
      <c r="BW220" s="72"/>
      <c r="BX220" s="72"/>
      <c r="BY220" s="72"/>
    </row>
    <row r="221" spans="1:77" ht="15.75" customHeight="1">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c r="AH221" s="72"/>
      <c r="AI221" s="72"/>
      <c r="AJ221" s="72"/>
      <c r="AK221" s="72"/>
      <c r="AL221" s="72"/>
      <c r="AM221" s="72"/>
      <c r="AN221" s="72"/>
      <c r="AO221" s="72"/>
      <c r="AP221" s="72"/>
      <c r="AQ221" s="72"/>
      <c r="AR221" s="72"/>
      <c r="AS221" s="72"/>
      <c r="AT221" s="72"/>
      <c r="AU221" s="72"/>
      <c r="AV221" s="72"/>
      <c r="AW221" s="72"/>
      <c r="AX221" s="72"/>
      <c r="AY221" s="72"/>
      <c r="AZ221" s="72"/>
      <c r="BA221" s="72"/>
      <c r="BB221" s="72"/>
      <c r="BC221" s="72"/>
      <c r="BD221" s="72"/>
      <c r="BE221" s="72"/>
      <c r="BF221" s="72"/>
      <c r="BG221" s="72"/>
      <c r="BH221" s="72"/>
      <c r="BI221" s="72"/>
      <c r="BJ221" s="72"/>
      <c r="BK221" s="72"/>
      <c r="BL221" s="72"/>
      <c r="BM221" s="72"/>
      <c r="BN221" s="72"/>
      <c r="BO221" s="72"/>
      <c r="BP221" s="72"/>
      <c r="BQ221" s="72"/>
      <c r="BR221" s="72"/>
      <c r="BS221" s="72"/>
      <c r="BT221" s="72"/>
      <c r="BU221" s="72"/>
      <c r="BV221" s="72"/>
      <c r="BW221" s="72"/>
      <c r="BX221" s="72"/>
      <c r="BY221" s="72"/>
    </row>
    <row r="222" spans="1:77" ht="15.75" customHeight="1">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c r="AH222" s="72"/>
      <c r="AI222" s="72"/>
      <c r="AJ222" s="72"/>
      <c r="AK222" s="72"/>
      <c r="AL222" s="72"/>
      <c r="AM222" s="72"/>
      <c r="AN222" s="72"/>
      <c r="AO222" s="72"/>
      <c r="AP222" s="72"/>
      <c r="AQ222" s="72"/>
      <c r="AR222" s="72"/>
      <c r="AS222" s="72"/>
      <c r="AT222" s="72"/>
      <c r="AU222" s="72"/>
      <c r="AV222" s="72"/>
      <c r="AW222" s="72"/>
      <c r="AX222" s="72"/>
      <c r="AY222" s="72"/>
      <c r="AZ222" s="72"/>
      <c r="BA222" s="72"/>
      <c r="BB222" s="72"/>
      <c r="BC222" s="72"/>
      <c r="BD222" s="72"/>
      <c r="BE222" s="72"/>
      <c r="BF222" s="72"/>
      <c r="BG222" s="72"/>
      <c r="BH222" s="72"/>
      <c r="BI222" s="72"/>
      <c r="BJ222" s="72"/>
      <c r="BK222" s="72"/>
      <c r="BL222" s="72"/>
      <c r="BM222" s="72"/>
      <c r="BN222" s="72"/>
      <c r="BO222" s="72"/>
      <c r="BP222" s="72"/>
      <c r="BQ222" s="72"/>
      <c r="BR222" s="72"/>
      <c r="BS222" s="72"/>
      <c r="BT222" s="72"/>
      <c r="BU222" s="72"/>
      <c r="BV222" s="72"/>
      <c r="BW222" s="72"/>
      <c r="BX222" s="72"/>
      <c r="BY222" s="72"/>
    </row>
    <row r="223" spans="1:77" ht="15.75" customHeight="1">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c r="AA223" s="72"/>
      <c r="AB223" s="72"/>
      <c r="AC223" s="72"/>
      <c r="AD223" s="72"/>
      <c r="AE223" s="72"/>
      <c r="AF223" s="72"/>
      <c r="AG223" s="72"/>
      <c r="AH223" s="72"/>
      <c r="AI223" s="72"/>
      <c r="AJ223" s="72"/>
      <c r="AK223" s="72"/>
      <c r="AL223" s="72"/>
      <c r="AM223" s="72"/>
      <c r="AN223" s="72"/>
      <c r="AO223" s="72"/>
      <c r="AP223" s="72"/>
      <c r="AQ223" s="72"/>
      <c r="AR223" s="72"/>
      <c r="AS223" s="72"/>
      <c r="AT223" s="72"/>
      <c r="AU223" s="72"/>
      <c r="AV223" s="72"/>
      <c r="AW223" s="72"/>
      <c r="AX223" s="72"/>
      <c r="AY223" s="72"/>
      <c r="AZ223" s="72"/>
      <c r="BA223" s="72"/>
      <c r="BB223" s="72"/>
      <c r="BC223" s="72"/>
      <c r="BD223" s="72"/>
      <c r="BE223" s="72"/>
      <c r="BF223" s="72"/>
      <c r="BG223" s="72"/>
      <c r="BH223" s="72"/>
      <c r="BI223" s="72"/>
      <c r="BJ223" s="72"/>
      <c r="BK223" s="72"/>
      <c r="BL223" s="72"/>
      <c r="BM223" s="72"/>
      <c r="BN223" s="72"/>
      <c r="BO223" s="72"/>
      <c r="BP223" s="72"/>
      <c r="BQ223" s="72"/>
      <c r="BR223" s="72"/>
      <c r="BS223" s="72"/>
      <c r="BT223" s="72"/>
      <c r="BU223" s="72"/>
      <c r="BV223" s="72"/>
      <c r="BW223" s="72"/>
      <c r="BX223" s="72"/>
      <c r="BY223" s="72"/>
    </row>
    <row r="224" spans="1:77" ht="15.75" customHeight="1">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c r="AA224" s="72"/>
      <c r="AB224" s="72"/>
      <c r="AC224" s="72"/>
      <c r="AD224" s="72"/>
      <c r="AE224" s="72"/>
      <c r="AF224" s="72"/>
      <c r="AG224" s="72"/>
      <c r="AH224" s="72"/>
      <c r="AI224" s="72"/>
      <c r="AJ224" s="72"/>
      <c r="AK224" s="72"/>
      <c r="AL224" s="72"/>
      <c r="AM224" s="72"/>
      <c r="AN224" s="72"/>
      <c r="AO224" s="72"/>
      <c r="AP224" s="72"/>
      <c r="AQ224" s="72"/>
      <c r="AR224" s="72"/>
      <c r="AS224" s="72"/>
      <c r="AT224" s="72"/>
      <c r="AU224" s="72"/>
      <c r="AV224" s="72"/>
      <c r="AW224" s="72"/>
      <c r="AX224" s="72"/>
      <c r="AY224" s="72"/>
      <c r="AZ224" s="72"/>
      <c r="BA224" s="72"/>
      <c r="BB224" s="72"/>
      <c r="BC224" s="72"/>
      <c r="BD224" s="72"/>
      <c r="BE224" s="72"/>
      <c r="BF224" s="72"/>
      <c r="BG224" s="72"/>
      <c r="BH224" s="72"/>
      <c r="BI224" s="72"/>
      <c r="BJ224" s="72"/>
      <c r="BK224" s="72"/>
      <c r="BL224" s="72"/>
      <c r="BM224" s="72"/>
      <c r="BN224" s="72"/>
      <c r="BO224" s="72"/>
      <c r="BP224" s="72"/>
      <c r="BQ224" s="72"/>
      <c r="BR224" s="72"/>
      <c r="BS224" s="72"/>
      <c r="BT224" s="72"/>
      <c r="BU224" s="72"/>
      <c r="BV224" s="72"/>
      <c r="BW224" s="72"/>
      <c r="BX224" s="72"/>
      <c r="BY224" s="72"/>
    </row>
    <row r="225" spans="1:77" ht="15.75" customHeight="1">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c r="AG225" s="72"/>
      <c r="AH225" s="72"/>
      <c r="AI225" s="72"/>
      <c r="AJ225" s="72"/>
      <c r="AK225" s="72"/>
      <c r="AL225" s="72"/>
      <c r="AM225" s="72"/>
      <c r="AN225" s="72"/>
      <c r="AO225" s="72"/>
      <c r="AP225" s="72"/>
      <c r="AQ225" s="72"/>
      <c r="AR225" s="72"/>
      <c r="AS225" s="72"/>
      <c r="AT225" s="72"/>
      <c r="AU225" s="72"/>
      <c r="AV225" s="72"/>
      <c r="AW225" s="72"/>
      <c r="AX225" s="72"/>
      <c r="AY225" s="72"/>
      <c r="AZ225" s="72"/>
      <c r="BA225" s="72"/>
      <c r="BB225" s="72"/>
      <c r="BC225" s="72"/>
      <c r="BD225" s="72"/>
      <c r="BE225" s="72"/>
      <c r="BF225" s="72"/>
      <c r="BG225" s="72"/>
      <c r="BH225" s="72"/>
      <c r="BI225" s="72"/>
      <c r="BJ225" s="72"/>
      <c r="BK225" s="72"/>
      <c r="BL225" s="72"/>
      <c r="BM225" s="72"/>
      <c r="BN225" s="72"/>
      <c r="BO225" s="72"/>
      <c r="BP225" s="72"/>
      <c r="BQ225" s="72"/>
      <c r="BR225" s="72"/>
      <c r="BS225" s="72"/>
      <c r="BT225" s="72"/>
      <c r="BU225" s="72"/>
      <c r="BV225" s="72"/>
      <c r="BW225" s="72"/>
      <c r="BX225" s="72"/>
      <c r="BY225" s="72"/>
    </row>
    <row r="226" spans="1:77" ht="15.75" customHeight="1">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c r="AU226" s="72"/>
      <c r="AV226" s="72"/>
      <c r="AW226" s="72"/>
      <c r="AX226" s="72"/>
      <c r="AY226" s="72"/>
      <c r="AZ226" s="72"/>
      <c r="BA226" s="72"/>
      <c r="BB226" s="72"/>
      <c r="BC226" s="72"/>
      <c r="BD226" s="72"/>
      <c r="BE226" s="72"/>
      <c r="BF226" s="72"/>
      <c r="BG226" s="72"/>
      <c r="BH226" s="72"/>
      <c r="BI226" s="72"/>
      <c r="BJ226" s="72"/>
      <c r="BK226" s="72"/>
      <c r="BL226" s="72"/>
      <c r="BM226" s="72"/>
      <c r="BN226" s="72"/>
      <c r="BO226" s="72"/>
      <c r="BP226" s="72"/>
      <c r="BQ226" s="72"/>
      <c r="BR226" s="72"/>
      <c r="BS226" s="72"/>
      <c r="BT226" s="72"/>
      <c r="BU226" s="72"/>
      <c r="BV226" s="72"/>
      <c r="BW226" s="72"/>
      <c r="BX226" s="72"/>
      <c r="BY226" s="72"/>
    </row>
    <row r="227" spans="1:77" ht="15.75" customHeight="1">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2"/>
      <c r="AI227" s="72"/>
      <c r="AJ227" s="72"/>
      <c r="AK227" s="72"/>
      <c r="AL227" s="72"/>
      <c r="AM227" s="72"/>
      <c r="AN227" s="72"/>
      <c r="AO227" s="72"/>
      <c r="AP227" s="72"/>
      <c r="AQ227" s="72"/>
      <c r="AR227" s="72"/>
      <c r="AS227" s="72"/>
      <c r="AT227" s="72"/>
      <c r="AU227" s="72"/>
      <c r="AV227" s="72"/>
      <c r="AW227" s="72"/>
      <c r="AX227" s="72"/>
      <c r="AY227" s="72"/>
      <c r="AZ227" s="72"/>
      <c r="BA227" s="72"/>
      <c r="BB227" s="72"/>
      <c r="BC227" s="72"/>
      <c r="BD227" s="72"/>
      <c r="BE227" s="72"/>
      <c r="BF227" s="72"/>
      <c r="BG227" s="72"/>
      <c r="BH227" s="72"/>
      <c r="BI227" s="72"/>
      <c r="BJ227" s="72"/>
      <c r="BK227" s="72"/>
      <c r="BL227" s="72"/>
      <c r="BM227" s="72"/>
      <c r="BN227" s="72"/>
      <c r="BO227" s="72"/>
      <c r="BP227" s="72"/>
      <c r="BQ227" s="72"/>
      <c r="BR227" s="72"/>
      <c r="BS227" s="72"/>
      <c r="BT227" s="72"/>
      <c r="BU227" s="72"/>
      <c r="BV227" s="72"/>
      <c r="BW227" s="72"/>
      <c r="BX227" s="72"/>
      <c r="BY227" s="72"/>
    </row>
    <row r="228" spans="1:77" ht="15.75" customHeight="1">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2"/>
      <c r="AI228" s="72"/>
      <c r="AJ228" s="72"/>
      <c r="AK228" s="72"/>
      <c r="AL228" s="72"/>
      <c r="AM228" s="72"/>
      <c r="AN228" s="72"/>
      <c r="AO228" s="72"/>
      <c r="AP228" s="72"/>
      <c r="AQ228" s="72"/>
      <c r="AR228" s="72"/>
      <c r="AS228" s="72"/>
      <c r="AT228" s="72"/>
      <c r="AU228" s="72"/>
      <c r="AV228" s="72"/>
      <c r="AW228" s="72"/>
      <c r="AX228" s="72"/>
      <c r="AY228" s="72"/>
      <c r="AZ228" s="72"/>
      <c r="BA228" s="72"/>
      <c r="BB228" s="72"/>
      <c r="BC228" s="72"/>
      <c r="BD228" s="72"/>
      <c r="BE228" s="72"/>
      <c r="BF228" s="72"/>
      <c r="BG228" s="72"/>
      <c r="BH228" s="72"/>
      <c r="BI228" s="72"/>
      <c r="BJ228" s="72"/>
      <c r="BK228" s="72"/>
      <c r="BL228" s="72"/>
      <c r="BM228" s="72"/>
      <c r="BN228" s="72"/>
      <c r="BO228" s="72"/>
      <c r="BP228" s="72"/>
      <c r="BQ228" s="72"/>
      <c r="BR228" s="72"/>
      <c r="BS228" s="72"/>
      <c r="BT228" s="72"/>
      <c r="BU228" s="72"/>
      <c r="BV228" s="72"/>
      <c r="BW228" s="72"/>
      <c r="BX228" s="72"/>
      <c r="BY228" s="72"/>
    </row>
    <row r="229" spans="1:77" ht="15.75" customHeight="1">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2"/>
      <c r="AI229" s="72"/>
      <c r="AJ229" s="72"/>
      <c r="AK229" s="72"/>
      <c r="AL229" s="72"/>
      <c r="AM229" s="72"/>
      <c r="AN229" s="72"/>
      <c r="AO229" s="72"/>
      <c r="AP229" s="72"/>
      <c r="AQ229" s="72"/>
      <c r="AR229" s="72"/>
      <c r="AS229" s="72"/>
      <c r="AT229" s="72"/>
      <c r="AU229" s="72"/>
      <c r="AV229" s="72"/>
      <c r="AW229" s="72"/>
      <c r="AX229" s="72"/>
      <c r="AY229" s="72"/>
      <c r="AZ229" s="72"/>
      <c r="BA229" s="72"/>
      <c r="BB229" s="72"/>
      <c r="BC229" s="72"/>
      <c r="BD229" s="72"/>
      <c r="BE229" s="72"/>
      <c r="BF229" s="72"/>
      <c r="BG229" s="72"/>
      <c r="BH229" s="72"/>
      <c r="BI229" s="72"/>
      <c r="BJ229" s="72"/>
      <c r="BK229" s="72"/>
      <c r="BL229" s="72"/>
      <c r="BM229" s="72"/>
      <c r="BN229" s="72"/>
      <c r="BO229" s="72"/>
      <c r="BP229" s="72"/>
      <c r="BQ229" s="72"/>
      <c r="BR229" s="72"/>
      <c r="BS229" s="72"/>
      <c r="BT229" s="72"/>
      <c r="BU229" s="72"/>
      <c r="BV229" s="72"/>
      <c r="BW229" s="72"/>
      <c r="BX229" s="72"/>
      <c r="BY229" s="72"/>
    </row>
    <row r="230" spans="1:77" ht="15.75" customHeight="1">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2"/>
      <c r="AI230" s="72"/>
      <c r="AJ230" s="72"/>
      <c r="AK230" s="72"/>
      <c r="AL230" s="72"/>
      <c r="AM230" s="72"/>
      <c r="AN230" s="72"/>
      <c r="AO230" s="72"/>
      <c r="AP230" s="72"/>
      <c r="AQ230" s="72"/>
      <c r="AR230" s="72"/>
      <c r="AS230" s="72"/>
      <c r="AT230" s="72"/>
      <c r="AU230" s="72"/>
      <c r="AV230" s="72"/>
      <c r="AW230" s="72"/>
      <c r="AX230" s="72"/>
      <c r="AY230" s="72"/>
      <c r="AZ230" s="72"/>
      <c r="BA230" s="72"/>
      <c r="BB230" s="72"/>
      <c r="BC230" s="72"/>
      <c r="BD230" s="72"/>
      <c r="BE230" s="72"/>
      <c r="BF230" s="72"/>
      <c r="BG230" s="72"/>
      <c r="BH230" s="72"/>
      <c r="BI230" s="72"/>
      <c r="BJ230" s="72"/>
      <c r="BK230" s="72"/>
      <c r="BL230" s="72"/>
      <c r="BM230" s="72"/>
      <c r="BN230" s="72"/>
      <c r="BO230" s="72"/>
      <c r="BP230" s="72"/>
      <c r="BQ230" s="72"/>
      <c r="BR230" s="72"/>
      <c r="BS230" s="72"/>
      <c r="BT230" s="72"/>
      <c r="BU230" s="72"/>
      <c r="BV230" s="72"/>
      <c r="BW230" s="72"/>
      <c r="BX230" s="72"/>
      <c r="BY230" s="72"/>
    </row>
    <row r="231" spans="1:77" ht="15.75" customHeight="1">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c r="AH231" s="72"/>
      <c r="AI231" s="72"/>
      <c r="AJ231" s="72"/>
      <c r="AK231" s="72"/>
      <c r="AL231" s="72"/>
      <c r="AM231" s="72"/>
      <c r="AN231" s="72"/>
      <c r="AO231" s="72"/>
      <c r="AP231" s="72"/>
      <c r="AQ231" s="72"/>
      <c r="AR231" s="72"/>
      <c r="AS231" s="72"/>
      <c r="AT231" s="72"/>
      <c r="AU231" s="72"/>
      <c r="AV231" s="72"/>
      <c r="AW231" s="72"/>
      <c r="AX231" s="72"/>
      <c r="AY231" s="72"/>
      <c r="AZ231" s="72"/>
      <c r="BA231" s="72"/>
      <c r="BB231" s="72"/>
      <c r="BC231" s="72"/>
      <c r="BD231" s="72"/>
      <c r="BE231" s="72"/>
      <c r="BF231" s="72"/>
      <c r="BG231" s="72"/>
      <c r="BH231" s="72"/>
      <c r="BI231" s="72"/>
      <c r="BJ231" s="72"/>
      <c r="BK231" s="72"/>
      <c r="BL231" s="72"/>
      <c r="BM231" s="72"/>
      <c r="BN231" s="72"/>
      <c r="BO231" s="72"/>
      <c r="BP231" s="72"/>
      <c r="BQ231" s="72"/>
      <c r="BR231" s="72"/>
      <c r="BS231" s="72"/>
      <c r="BT231" s="72"/>
      <c r="BU231" s="72"/>
      <c r="BV231" s="72"/>
      <c r="BW231" s="72"/>
      <c r="BX231" s="72"/>
      <c r="BY231" s="72"/>
    </row>
    <row r="232" spans="1:77" ht="15.75" customHeight="1">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c r="BI232" s="72"/>
      <c r="BJ232" s="72"/>
      <c r="BK232" s="72"/>
      <c r="BL232" s="72"/>
      <c r="BM232" s="72"/>
      <c r="BN232" s="72"/>
      <c r="BO232" s="72"/>
      <c r="BP232" s="72"/>
      <c r="BQ232" s="72"/>
      <c r="BR232" s="72"/>
      <c r="BS232" s="72"/>
      <c r="BT232" s="72"/>
      <c r="BU232" s="72"/>
      <c r="BV232" s="72"/>
      <c r="BW232" s="72"/>
      <c r="BX232" s="72"/>
      <c r="BY232" s="72"/>
    </row>
    <row r="233" spans="1:77" ht="15.75" customHeight="1">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c r="AH233" s="72"/>
      <c r="AI233" s="72"/>
      <c r="AJ233" s="72"/>
      <c r="AK233" s="72"/>
      <c r="AL233" s="72"/>
      <c r="AM233" s="72"/>
      <c r="AN233" s="72"/>
      <c r="AO233" s="72"/>
      <c r="AP233" s="72"/>
      <c r="AQ233" s="72"/>
      <c r="AR233" s="72"/>
      <c r="AS233" s="72"/>
      <c r="AT233" s="72"/>
      <c r="AU233" s="72"/>
      <c r="AV233" s="72"/>
      <c r="AW233" s="72"/>
      <c r="AX233" s="72"/>
      <c r="AY233" s="72"/>
      <c r="AZ233" s="72"/>
      <c r="BA233" s="72"/>
      <c r="BB233" s="72"/>
      <c r="BC233" s="72"/>
      <c r="BD233" s="72"/>
      <c r="BE233" s="72"/>
      <c r="BF233" s="72"/>
      <c r="BG233" s="72"/>
      <c r="BH233" s="72"/>
      <c r="BI233" s="72"/>
      <c r="BJ233" s="72"/>
      <c r="BK233" s="72"/>
      <c r="BL233" s="72"/>
      <c r="BM233" s="72"/>
      <c r="BN233" s="72"/>
      <c r="BO233" s="72"/>
      <c r="BP233" s="72"/>
      <c r="BQ233" s="72"/>
      <c r="BR233" s="72"/>
      <c r="BS233" s="72"/>
      <c r="BT233" s="72"/>
      <c r="BU233" s="72"/>
      <c r="BV233" s="72"/>
      <c r="BW233" s="72"/>
      <c r="BX233" s="72"/>
      <c r="BY233" s="72"/>
    </row>
    <row r="234" spans="1:77" ht="15.75" customHeight="1">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c r="AU234" s="72"/>
      <c r="AV234" s="72"/>
      <c r="AW234" s="72"/>
      <c r="AX234" s="72"/>
      <c r="AY234" s="72"/>
      <c r="AZ234" s="72"/>
      <c r="BA234" s="72"/>
      <c r="BB234" s="72"/>
      <c r="BC234" s="72"/>
      <c r="BD234" s="72"/>
      <c r="BE234" s="72"/>
      <c r="BF234" s="72"/>
      <c r="BG234" s="72"/>
      <c r="BH234" s="72"/>
      <c r="BI234" s="72"/>
      <c r="BJ234" s="72"/>
      <c r="BK234" s="72"/>
      <c r="BL234" s="72"/>
      <c r="BM234" s="72"/>
      <c r="BN234" s="72"/>
      <c r="BO234" s="72"/>
      <c r="BP234" s="72"/>
      <c r="BQ234" s="72"/>
      <c r="BR234" s="72"/>
      <c r="BS234" s="72"/>
      <c r="BT234" s="72"/>
      <c r="BU234" s="72"/>
      <c r="BV234" s="72"/>
      <c r="BW234" s="72"/>
      <c r="BX234" s="72"/>
      <c r="BY234" s="72"/>
    </row>
    <row r="235" spans="1:77" ht="15.75" customHeight="1">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2"/>
      <c r="AI235" s="72"/>
      <c r="AJ235" s="72"/>
      <c r="AK235" s="72"/>
      <c r="AL235" s="72"/>
      <c r="AM235" s="72"/>
      <c r="AN235" s="72"/>
      <c r="AO235" s="72"/>
      <c r="AP235" s="72"/>
      <c r="AQ235" s="72"/>
      <c r="AR235" s="72"/>
      <c r="AS235" s="72"/>
      <c r="AT235" s="72"/>
      <c r="AU235" s="72"/>
      <c r="AV235" s="72"/>
      <c r="AW235" s="72"/>
      <c r="AX235" s="72"/>
      <c r="AY235" s="72"/>
      <c r="AZ235" s="72"/>
      <c r="BA235" s="72"/>
      <c r="BB235" s="72"/>
      <c r="BC235" s="72"/>
      <c r="BD235" s="72"/>
      <c r="BE235" s="72"/>
      <c r="BF235" s="72"/>
      <c r="BG235" s="72"/>
      <c r="BH235" s="72"/>
      <c r="BI235" s="72"/>
      <c r="BJ235" s="72"/>
      <c r="BK235" s="72"/>
      <c r="BL235" s="72"/>
      <c r="BM235" s="72"/>
      <c r="BN235" s="72"/>
      <c r="BO235" s="72"/>
      <c r="BP235" s="72"/>
      <c r="BQ235" s="72"/>
      <c r="BR235" s="72"/>
      <c r="BS235" s="72"/>
      <c r="BT235" s="72"/>
      <c r="BU235" s="72"/>
      <c r="BV235" s="72"/>
      <c r="BW235" s="72"/>
      <c r="BX235" s="72"/>
      <c r="BY235" s="72"/>
    </row>
    <row r="236" spans="1:77" ht="15.75" customHeight="1">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c r="AH236" s="72"/>
      <c r="AI236" s="72"/>
      <c r="AJ236" s="72"/>
      <c r="AK236" s="72"/>
      <c r="AL236" s="72"/>
      <c r="AM236" s="72"/>
      <c r="AN236" s="72"/>
      <c r="AO236" s="72"/>
      <c r="AP236" s="72"/>
      <c r="AQ236" s="72"/>
      <c r="AR236" s="72"/>
      <c r="AS236" s="72"/>
      <c r="AT236" s="72"/>
      <c r="AU236" s="72"/>
      <c r="AV236" s="72"/>
      <c r="AW236" s="72"/>
      <c r="AX236" s="72"/>
      <c r="AY236" s="72"/>
      <c r="AZ236" s="72"/>
      <c r="BA236" s="72"/>
      <c r="BB236" s="72"/>
      <c r="BC236" s="72"/>
      <c r="BD236" s="72"/>
      <c r="BE236" s="72"/>
      <c r="BF236" s="72"/>
      <c r="BG236" s="72"/>
      <c r="BH236" s="72"/>
      <c r="BI236" s="72"/>
      <c r="BJ236" s="72"/>
      <c r="BK236" s="72"/>
      <c r="BL236" s="72"/>
      <c r="BM236" s="72"/>
      <c r="BN236" s="72"/>
      <c r="BO236" s="72"/>
      <c r="BP236" s="72"/>
      <c r="BQ236" s="72"/>
      <c r="BR236" s="72"/>
      <c r="BS236" s="72"/>
      <c r="BT236" s="72"/>
      <c r="BU236" s="72"/>
      <c r="BV236" s="72"/>
      <c r="BW236" s="72"/>
      <c r="BX236" s="72"/>
      <c r="BY236" s="72"/>
    </row>
    <row r="237" spans="1:77" ht="15.75" customHeight="1">
      <c r="A237" s="72"/>
      <c r="B237" s="72"/>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2"/>
      <c r="AI237" s="72"/>
      <c r="AJ237" s="72"/>
      <c r="AK237" s="72"/>
      <c r="AL237" s="72"/>
      <c r="AM237" s="72"/>
      <c r="AN237" s="72"/>
      <c r="AO237" s="72"/>
      <c r="AP237" s="72"/>
      <c r="AQ237" s="72"/>
      <c r="AR237" s="72"/>
      <c r="AS237" s="72"/>
      <c r="AT237" s="72"/>
      <c r="AU237" s="72"/>
      <c r="AV237" s="72"/>
      <c r="AW237" s="72"/>
      <c r="AX237" s="72"/>
      <c r="AY237" s="72"/>
      <c r="AZ237" s="72"/>
      <c r="BA237" s="72"/>
      <c r="BB237" s="72"/>
      <c r="BC237" s="72"/>
      <c r="BD237" s="72"/>
      <c r="BE237" s="72"/>
      <c r="BF237" s="72"/>
      <c r="BG237" s="72"/>
      <c r="BH237" s="72"/>
      <c r="BI237" s="72"/>
      <c r="BJ237" s="72"/>
      <c r="BK237" s="72"/>
      <c r="BL237" s="72"/>
      <c r="BM237" s="72"/>
      <c r="BN237" s="72"/>
      <c r="BO237" s="72"/>
      <c r="BP237" s="72"/>
      <c r="BQ237" s="72"/>
      <c r="BR237" s="72"/>
      <c r="BS237" s="72"/>
      <c r="BT237" s="72"/>
      <c r="BU237" s="72"/>
      <c r="BV237" s="72"/>
      <c r="BW237" s="72"/>
      <c r="BX237" s="72"/>
      <c r="BY237" s="72"/>
    </row>
    <row r="238" spans="1:77" ht="15.75" customHeight="1">
      <c r="A238" s="72"/>
      <c r="B238" s="72"/>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2"/>
      <c r="AW238" s="72"/>
      <c r="AX238" s="72"/>
      <c r="AY238" s="72"/>
      <c r="AZ238" s="72"/>
      <c r="BA238" s="72"/>
      <c r="BB238" s="72"/>
      <c r="BC238" s="72"/>
      <c r="BD238" s="72"/>
      <c r="BE238" s="72"/>
      <c r="BF238" s="72"/>
      <c r="BG238" s="72"/>
      <c r="BH238" s="72"/>
      <c r="BI238" s="72"/>
      <c r="BJ238" s="72"/>
      <c r="BK238" s="72"/>
      <c r="BL238" s="72"/>
      <c r="BM238" s="72"/>
      <c r="BN238" s="72"/>
      <c r="BO238" s="72"/>
      <c r="BP238" s="72"/>
      <c r="BQ238" s="72"/>
      <c r="BR238" s="72"/>
      <c r="BS238" s="72"/>
      <c r="BT238" s="72"/>
      <c r="BU238" s="72"/>
      <c r="BV238" s="72"/>
      <c r="BW238" s="72"/>
      <c r="BX238" s="72"/>
      <c r="BY238" s="72"/>
    </row>
    <row r="239" spans="1:77" ht="15.75" customHeight="1">
      <c r="A239" s="72"/>
      <c r="B239" s="72"/>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c r="AO239" s="72"/>
      <c r="AP239" s="72"/>
      <c r="AQ239" s="72"/>
      <c r="AR239" s="72"/>
      <c r="AS239" s="72"/>
      <c r="AT239" s="72"/>
      <c r="AU239" s="72"/>
      <c r="AV239" s="72"/>
      <c r="AW239" s="72"/>
      <c r="AX239" s="72"/>
      <c r="AY239" s="72"/>
      <c r="AZ239" s="72"/>
      <c r="BA239" s="72"/>
      <c r="BB239" s="72"/>
      <c r="BC239" s="72"/>
      <c r="BD239" s="72"/>
      <c r="BE239" s="72"/>
      <c r="BF239" s="72"/>
      <c r="BG239" s="72"/>
      <c r="BH239" s="72"/>
      <c r="BI239" s="72"/>
      <c r="BJ239" s="72"/>
      <c r="BK239" s="72"/>
      <c r="BL239" s="72"/>
      <c r="BM239" s="72"/>
      <c r="BN239" s="72"/>
      <c r="BO239" s="72"/>
      <c r="BP239" s="72"/>
      <c r="BQ239" s="72"/>
      <c r="BR239" s="72"/>
      <c r="BS239" s="72"/>
      <c r="BT239" s="72"/>
      <c r="BU239" s="72"/>
      <c r="BV239" s="72"/>
      <c r="BW239" s="72"/>
      <c r="BX239" s="72"/>
      <c r="BY239" s="72"/>
    </row>
    <row r="240" spans="1:77" ht="15.75" customHeight="1">
      <c r="A240" s="72"/>
      <c r="B240" s="72"/>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72"/>
      <c r="BA240" s="72"/>
      <c r="BB240" s="72"/>
      <c r="BC240" s="72"/>
      <c r="BD240" s="72"/>
      <c r="BE240" s="72"/>
      <c r="BF240" s="72"/>
      <c r="BG240" s="72"/>
      <c r="BH240" s="72"/>
      <c r="BI240" s="72"/>
      <c r="BJ240" s="72"/>
      <c r="BK240" s="72"/>
      <c r="BL240" s="72"/>
      <c r="BM240" s="72"/>
      <c r="BN240" s="72"/>
      <c r="BO240" s="72"/>
      <c r="BP240" s="72"/>
      <c r="BQ240" s="72"/>
      <c r="BR240" s="72"/>
      <c r="BS240" s="72"/>
      <c r="BT240" s="72"/>
      <c r="BU240" s="72"/>
      <c r="BV240" s="72"/>
      <c r="BW240" s="72"/>
      <c r="BX240" s="72"/>
      <c r="BY240" s="72"/>
    </row>
    <row r="241" spans="1:77" ht="15.75" customHeight="1">
      <c r="A241" s="72"/>
      <c r="B241" s="72"/>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2"/>
      <c r="AI241" s="72"/>
      <c r="AJ241" s="72"/>
      <c r="AK241" s="72"/>
      <c r="AL241" s="72"/>
      <c r="AM241" s="72"/>
      <c r="AN241" s="72"/>
      <c r="AO241" s="72"/>
      <c r="AP241" s="72"/>
      <c r="AQ241" s="72"/>
      <c r="AR241" s="72"/>
      <c r="AS241" s="72"/>
      <c r="AT241" s="72"/>
      <c r="AU241" s="72"/>
      <c r="AV241" s="72"/>
      <c r="AW241" s="72"/>
      <c r="AX241" s="72"/>
      <c r="AY241" s="72"/>
      <c r="AZ241" s="72"/>
      <c r="BA241" s="72"/>
      <c r="BB241" s="72"/>
      <c r="BC241" s="72"/>
      <c r="BD241" s="72"/>
      <c r="BE241" s="72"/>
      <c r="BF241" s="72"/>
      <c r="BG241" s="72"/>
      <c r="BH241" s="72"/>
      <c r="BI241" s="72"/>
      <c r="BJ241" s="72"/>
      <c r="BK241" s="72"/>
      <c r="BL241" s="72"/>
      <c r="BM241" s="72"/>
      <c r="BN241" s="72"/>
      <c r="BO241" s="72"/>
      <c r="BP241" s="72"/>
      <c r="BQ241" s="72"/>
      <c r="BR241" s="72"/>
      <c r="BS241" s="72"/>
      <c r="BT241" s="72"/>
      <c r="BU241" s="72"/>
      <c r="BV241" s="72"/>
      <c r="BW241" s="72"/>
      <c r="BX241" s="72"/>
      <c r="BY241" s="72"/>
    </row>
    <row r="242" spans="1:77" ht="15.75" customHeight="1">
      <c r="A242" s="72"/>
      <c r="B242" s="72"/>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c r="AH242" s="72"/>
      <c r="AI242" s="72"/>
      <c r="AJ242" s="72"/>
      <c r="AK242" s="72"/>
      <c r="AL242" s="72"/>
      <c r="AM242" s="72"/>
      <c r="AN242" s="72"/>
      <c r="AO242" s="72"/>
      <c r="AP242" s="72"/>
      <c r="AQ242" s="72"/>
      <c r="AR242" s="72"/>
      <c r="AS242" s="72"/>
      <c r="AT242" s="72"/>
      <c r="AU242" s="72"/>
      <c r="AV242" s="72"/>
      <c r="AW242" s="72"/>
      <c r="AX242" s="72"/>
      <c r="AY242" s="72"/>
      <c r="AZ242" s="72"/>
      <c r="BA242" s="72"/>
      <c r="BB242" s="72"/>
      <c r="BC242" s="72"/>
      <c r="BD242" s="72"/>
      <c r="BE242" s="72"/>
      <c r="BF242" s="72"/>
      <c r="BG242" s="72"/>
      <c r="BH242" s="72"/>
      <c r="BI242" s="72"/>
      <c r="BJ242" s="72"/>
      <c r="BK242" s="72"/>
      <c r="BL242" s="72"/>
      <c r="BM242" s="72"/>
      <c r="BN242" s="72"/>
      <c r="BO242" s="72"/>
      <c r="BP242" s="72"/>
      <c r="BQ242" s="72"/>
      <c r="BR242" s="72"/>
      <c r="BS242" s="72"/>
      <c r="BT242" s="72"/>
      <c r="BU242" s="72"/>
      <c r="BV242" s="72"/>
      <c r="BW242" s="72"/>
      <c r="BX242" s="72"/>
      <c r="BY242" s="72"/>
    </row>
    <row r="243" spans="1:77" ht="15.75" customHeight="1">
      <c r="A243" s="72"/>
      <c r="B243" s="72"/>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c r="AH243" s="72"/>
      <c r="AI243" s="72"/>
      <c r="AJ243" s="72"/>
      <c r="AK243" s="72"/>
      <c r="AL243" s="72"/>
      <c r="AM243" s="72"/>
      <c r="AN243" s="72"/>
      <c r="AO243" s="72"/>
      <c r="AP243" s="72"/>
      <c r="AQ243" s="72"/>
      <c r="AR243" s="72"/>
      <c r="AS243" s="72"/>
      <c r="AT243" s="72"/>
      <c r="AU243" s="72"/>
      <c r="AV243" s="72"/>
      <c r="AW243" s="72"/>
      <c r="AX243" s="72"/>
      <c r="AY243" s="72"/>
      <c r="AZ243" s="72"/>
      <c r="BA243" s="72"/>
      <c r="BB243" s="72"/>
      <c r="BC243" s="72"/>
      <c r="BD243" s="72"/>
      <c r="BE243" s="72"/>
      <c r="BF243" s="72"/>
      <c r="BG243" s="72"/>
      <c r="BH243" s="72"/>
      <c r="BI243" s="72"/>
      <c r="BJ243" s="72"/>
      <c r="BK243" s="72"/>
      <c r="BL243" s="72"/>
      <c r="BM243" s="72"/>
      <c r="BN243" s="72"/>
      <c r="BO243" s="72"/>
      <c r="BP243" s="72"/>
      <c r="BQ243" s="72"/>
      <c r="BR243" s="72"/>
      <c r="BS243" s="72"/>
      <c r="BT243" s="72"/>
      <c r="BU243" s="72"/>
      <c r="BV243" s="72"/>
      <c r="BW243" s="72"/>
      <c r="BX243" s="72"/>
      <c r="BY243" s="72"/>
    </row>
    <row r="244" spans="1:77" ht="15.75" customHeight="1">
      <c r="A244" s="72"/>
      <c r="B244" s="72"/>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2"/>
      <c r="AI244" s="72"/>
      <c r="AJ244" s="72"/>
      <c r="AK244" s="72"/>
      <c r="AL244" s="72"/>
      <c r="AM244" s="72"/>
      <c r="AN244" s="72"/>
      <c r="AO244" s="72"/>
      <c r="AP244" s="72"/>
      <c r="AQ244" s="72"/>
      <c r="AR244" s="72"/>
      <c r="AS244" s="72"/>
      <c r="AT244" s="72"/>
      <c r="AU244" s="72"/>
      <c r="AV244" s="72"/>
      <c r="AW244" s="72"/>
      <c r="AX244" s="72"/>
      <c r="AY244" s="72"/>
      <c r="AZ244" s="72"/>
      <c r="BA244" s="72"/>
      <c r="BB244" s="72"/>
      <c r="BC244" s="72"/>
      <c r="BD244" s="72"/>
      <c r="BE244" s="72"/>
      <c r="BF244" s="72"/>
      <c r="BG244" s="72"/>
      <c r="BH244" s="72"/>
      <c r="BI244" s="72"/>
      <c r="BJ244" s="72"/>
      <c r="BK244" s="72"/>
      <c r="BL244" s="72"/>
      <c r="BM244" s="72"/>
      <c r="BN244" s="72"/>
      <c r="BO244" s="72"/>
      <c r="BP244" s="72"/>
      <c r="BQ244" s="72"/>
      <c r="BR244" s="72"/>
      <c r="BS244" s="72"/>
      <c r="BT244" s="72"/>
      <c r="BU244" s="72"/>
      <c r="BV244" s="72"/>
      <c r="BW244" s="72"/>
      <c r="BX244" s="72"/>
      <c r="BY244" s="72"/>
    </row>
    <row r="245" spans="1:77" ht="15.75" customHeight="1">
      <c r="A245" s="72"/>
      <c r="B245" s="72"/>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c r="AA245" s="72"/>
      <c r="AB245" s="72"/>
      <c r="AC245" s="72"/>
      <c r="AD245" s="72"/>
      <c r="AE245" s="72"/>
      <c r="AF245" s="72"/>
      <c r="AG245" s="72"/>
      <c r="AH245" s="72"/>
      <c r="AI245" s="72"/>
      <c r="AJ245" s="72"/>
      <c r="AK245" s="72"/>
      <c r="AL245" s="72"/>
      <c r="AM245" s="72"/>
      <c r="AN245" s="72"/>
      <c r="AO245" s="72"/>
      <c r="AP245" s="72"/>
      <c r="AQ245" s="72"/>
      <c r="AR245" s="72"/>
      <c r="AS245" s="72"/>
      <c r="AT245" s="72"/>
      <c r="AU245" s="72"/>
      <c r="AV245" s="72"/>
      <c r="AW245" s="72"/>
      <c r="AX245" s="72"/>
      <c r="AY245" s="72"/>
      <c r="AZ245" s="72"/>
      <c r="BA245" s="72"/>
      <c r="BB245" s="72"/>
      <c r="BC245" s="72"/>
      <c r="BD245" s="72"/>
      <c r="BE245" s="72"/>
      <c r="BF245" s="72"/>
      <c r="BG245" s="72"/>
      <c r="BH245" s="72"/>
      <c r="BI245" s="72"/>
      <c r="BJ245" s="72"/>
      <c r="BK245" s="72"/>
      <c r="BL245" s="72"/>
      <c r="BM245" s="72"/>
      <c r="BN245" s="72"/>
      <c r="BO245" s="72"/>
      <c r="BP245" s="72"/>
      <c r="BQ245" s="72"/>
      <c r="BR245" s="72"/>
      <c r="BS245" s="72"/>
      <c r="BT245" s="72"/>
      <c r="BU245" s="72"/>
      <c r="BV245" s="72"/>
      <c r="BW245" s="72"/>
      <c r="BX245" s="72"/>
      <c r="BY245" s="72"/>
    </row>
    <row r="246" spans="1:77" ht="15.75" customHeight="1">
      <c r="A246" s="72"/>
      <c r="B246" s="72"/>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c r="AA246" s="72"/>
      <c r="AB246" s="72"/>
      <c r="AC246" s="72"/>
      <c r="AD246" s="72"/>
      <c r="AE246" s="72"/>
      <c r="AF246" s="72"/>
      <c r="AG246" s="72"/>
      <c r="AH246" s="72"/>
      <c r="AI246" s="72"/>
      <c r="AJ246" s="72"/>
      <c r="AK246" s="72"/>
      <c r="AL246" s="72"/>
      <c r="AM246" s="72"/>
      <c r="AN246" s="72"/>
      <c r="AO246" s="72"/>
      <c r="AP246" s="72"/>
      <c r="AQ246" s="72"/>
      <c r="AR246" s="72"/>
      <c r="AS246" s="72"/>
      <c r="AT246" s="72"/>
      <c r="AU246" s="72"/>
      <c r="AV246" s="72"/>
      <c r="AW246" s="72"/>
      <c r="AX246" s="72"/>
      <c r="AY246" s="72"/>
      <c r="AZ246" s="72"/>
      <c r="BA246" s="72"/>
      <c r="BB246" s="72"/>
      <c r="BC246" s="72"/>
      <c r="BD246" s="72"/>
      <c r="BE246" s="72"/>
      <c r="BF246" s="72"/>
      <c r="BG246" s="72"/>
      <c r="BH246" s="72"/>
      <c r="BI246" s="72"/>
      <c r="BJ246" s="72"/>
      <c r="BK246" s="72"/>
      <c r="BL246" s="72"/>
      <c r="BM246" s="72"/>
      <c r="BN246" s="72"/>
      <c r="BO246" s="72"/>
      <c r="BP246" s="72"/>
      <c r="BQ246" s="72"/>
      <c r="BR246" s="72"/>
      <c r="BS246" s="72"/>
      <c r="BT246" s="72"/>
      <c r="BU246" s="72"/>
      <c r="BV246" s="72"/>
      <c r="BW246" s="72"/>
      <c r="BX246" s="72"/>
      <c r="BY246" s="72"/>
    </row>
    <row r="247" spans="1:77" ht="15.75" customHeight="1">
      <c r="A247" s="72"/>
      <c r="B247" s="72"/>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c r="AA247" s="72"/>
      <c r="AB247" s="72"/>
      <c r="AC247" s="72"/>
      <c r="AD247" s="72"/>
      <c r="AE247" s="72"/>
      <c r="AF247" s="72"/>
      <c r="AG247" s="72"/>
      <c r="AH247" s="72"/>
      <c r="AI247" s="72"/>
      <c r="AJ247" s="72"/>
      <c r="AK247" s="72"/>
      <c r="AL247" s="72"/>
      <c r="AM247" s="72"/>
      <c r="AN247" s="72"/>
      <c r="AO247" s="72"/>
      <c r="AP247" s="72"/>
      <c r="AQ247" s="72"/>
      <c r="AR247" s="72"/>
      <c r="AS247" s="72"/>
      <c r="AT247" s="72"/>
      <c r="AU247" s="72"/>
      <c r="AV247" s="72"/>
      <c r="AW247" s="72"/>
      <c r="AX247" s="72"/>
      <c r="AY247" s="72"/>
      <c r="AZ247" s="72"/>
      <c r="BA247" s="72"/>
      <c r="BB247" s="72"/>
      <c r="BC247" s="72"/>
      <c r="BD247" s="72"/>
      <c r="BE247" s="72"/>
      <c r="BF247" s="72"/>
      <c r="BG247" s="72"/>
      <c r="BH247" s="72"/>
      <c r="BI247" s="72"/>
      <c r="BJ247" s="72"/>
      <c r="BK247" s="72"/>
      <c r="BL247" s="72"/>
      <c r="BM247" s="72"/>
      <c r="BN247" s="72"/>
      <c r="BO247" s="72"/>
      <c r="BP247" s="72"/>
      <c r="BQ247" s="72"/>
      <c r="BR247" s="72"/>
      <c r="BS247" s="72"/>
      <c r="BT247" s="72"/>
      <c r="BU247" s="72"/>
      <c r="BV247" s="72"/>
      <c r="BW247" s="72"/>
      <c r="BX247" s="72"/>
      <c r="BY247" s="72"/>
    </row>
    <row r="248" spans="1:77" ht="15.75" customHeight="1">
      <c r="A248" s="72"/>
      <c r="B248" s="72"/>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c r="AA248" s="72"/>
      <c r="AB248" s="72"/>
      <c r="AC248" s="72"/>
      <c r="AD248" s="72"/>
      <c r="AE248" s="72"/>
      <c r="AF248" s="72"/>
      <c r="AG248" s="72"/>
      <c r="AH248" s="72"/>
      <c r="AI248" s="72"/>
      <c r="AJ248" s="72"/>
      <c r="AK248" s="72"/>
      <c r="AL248" s="72"/>
      <c r="AM248" s="72"/>
      <c r="AN248" s="72"/>
      <c r="AO248" s="72"/>
      <c r="AP248" s="72"/>
      <c r="AQ248" s="72"/>
      <c r="AR248" s="72"/>
      <c r="AS248" s="72"/>
      <c r="AT248" s="72"/>
      <c r="AU248" s="72"/>
      <c r="AV248" s="72"/>
      <c r="AW248" s="72"/>
      <c r="AX248" s="72"/>
      <c r="AY248" s="72"/>
      <c r="AZ248" s="72"/>
      <c r="BA248" s="72"/>
      <c r="BB248" s="72"/>
      <c r="BC248" s="72"/>
      <c r="BD248" s="72"/>
      <c r="BE248" s="72"/>
      <c r="BF248" s="72"/>
      <c r="BG248" s="72"/>
      <c r="BH248" s="72"/>
      <c r="BI248" s="72"/>
      <c r="BJ248" s="72"/>
      <c r="BK248" s="72"/>
      <c r="BL248" s="72"/>
      <c r="BM248" s="72"/>
      <c r="BN248" s="72"/>
      <c r="BO248" s="72"/>
      <c r="BP248" s="72"/>
      <c r="BQ248" s="72"/>
      <c r="BR248" s="72"/>
      <c r="BS248" s="72"/>
      <c r="BT248" s="72"/>
      <c r="BU248" s="72"/>
      <c r="BV248" s="72"/>
      <c r="BW248" s="72"/>
      <c r="BX248" s="72"/>
      <c r="BY248" s="72"/>
    </row>
    <row r="249" spans="1:77" ht="15.75" customHeight="1">
      <c r="A249" s="72"/>
      <c r="B249" s="72"/>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c r="AA249" s="72"/>
      <c r="AB249" s="72"/>
      <c r="AC249" s="72"/>
      <c r="AD249" s="72"/>
      <c r="AE249" s="72"/>
      <c r="AF249" s="72"/>
      <c r="AG249" s="72"/>
      <c r="AH249" s="72"/>
      <c r="AI249" s="72"/>
      <c r="AJ249" s="72"/>
      <c r="AK249" s="72"/>
      <c r="AL249" s="72"/>
      <c r="AM249" s="72"/>
      <c r="AN249" s="72"/>
      <c r="AO249" s="72"/>
      <c r="AP249" s="72"/>
      <c r="AQ249" s="72"/>
      <c r="AR249" s="72"/>
      <c r="AS249" s="72"/>
      <c r="AT249" s="72"/>
      <c r="AU249" s="72"/>
      <c r="AV249" s="72"/>
      <c r="AW249" s="72"/>
      <c r="AX249" s="72"/>
      <c r="AY249" s="72"/>
      <c r="AZ249" s="72"/>
      <c r="BA249" s="72"/>
      <c r="BB249" s="72"/>
      <c r="BC249" s="72"/>
      <c r="BD249" s="72"/>
      <c r="BE249" s="72"/>
      <c r="BF249" s="72"/>
      <c r="BG249" s="72"/>
      <c r="BH249" s="72"/>
      <c r="BI249" s="72"/>
      <c r="BJ249" s="72"/>
      <c r="BK249" s="72"/>
      <c r="BL249" s="72"/>
      <c r="BM249" s="72"/>
      <c r="BN249" s="72"/>
      <c r="BO249" s="72"/>
      <c r="BP249" s="72"/>
      <c r="BQ249" s="72"/>
      <c r="BR249" s="72"/>
      <c r="BS249" s="72"/>
      <c r="BT249" s="72"/>
      <c r="BU249" s="72"/>
      <c r="BV249" s="72"/>
      <c r="BW249" s="72"/>
      <c r="BX249" s="72"/>
      <c r="BY249" s="72"/>
    </row>
    <row r="250" spans="1:77" ht="15.75" customHeight="1">
      <c r="A250" s="72"/>
      <c r="B250" s="7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2"/>
      <c r="AB250" s="72"/>
      <c r="AC250" s="72"/>
      <c r="AD250" s="72"/>
      <c r="AE250" s="72"/>
      <c r="AF250" s="72"/>
      <c r="AG250" s="72"/>
      <c r="AH250" s="72"/>
      <c r="AI250" s="72"/>
      <c r="AJ250" s="72"/>
      <c r="AK250" s="72"/>
      <c r="AL250" s="72"/>
      <c r="AM250" s="72"/>
      <c r="AN250" s="72"/>
      <c r="AO250" s="72"/>
      <c r="AP250" s="72"/>
      <c r="AQ250" s="72"/>
      <c r="AR250" s="72"/>
      <c r="AS250" s="72"/>
      <c r="AT250" s="72"/>
      <c r="AU250" s="72"/>
      <c r="AV250" s="72"/>
      <c r="AW250" s="72"/>
      <c r="AX250" s="72"/>
      <c r="AY250" s="72"/>
      <c r="AZ250" s="72"/>
      <c r="BA250" s="72"/>
      <c r="BB250" s="72"/>
      <c r="BC250" s="72"/>
      <c r="BD250" s="72"/>
      <c r="BE250" s="72"/>
      <c r="BF250" s="72"/>
      <c r="BG250" s="72"/>
      <c r="BH250" s="72"/>
      <c r="BI250" s="72"/>
      <c r="BJ250" s="72"/>
      <c r="BK250" s="72"/>
      <c r="BL250" s="72"/>
      <c r="BM250" s="72"/>
      <c r="BN250" s="72"/>
      <c r="BO250" s="72"/>
      <c r="BP250" s="72"/>
      <c r="BQ250" s="72"/>
      <c r="BR250" s="72"/>
      <c r="BS250" s="72"/>
      <c r="BT250" s="72"/>
      <c r="BU250" s="72"/>
      <c r="BV250" s="72"/>
      <c r="BW250" s="72"/>
      <c r="BX250" s="72"/>
      <c r="BY250" s="72"/>
    </row>
    <row r="251" spans="1:77" ht="15.75" customHeight="1">
      <c r="A251" s="72"/>
      <c r="B251" s="72"/>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c r="AA251" s="72"/>
      <c r="AB251" s="72"/>
      <c r="AC251" s="72"/>
      <c r="AD251" s="72"/>
      <c r="AE251" s="72"/>
      <c r="AF251" s="72"/>
      <c r="AG251" s="72"/>
      <c r="AH251" s="72"/>
      <c r="AI251" s="72"/>
      <c r="AJ251" s="72"/>
      <c r="AK251" s="72"/>
      <c r="AL251" s="72"/>
      <c r="AM251" s="72"/>
      <c r="AN251" s="72"/>
      <c r="AO251" s="72"/>
      <c r="AP251" s="72"/>
      <c r="AQ251" s="72"/>
      <c r="AR251" s="72"/>
      <c r="AS251" s="72"/>
      <c r="AT251" s="72"/>
      <c r="AU251" s="72"/>
      <c r="AV251" s="72"/>
      <c r="AW251" s="72"/>
      <c r="AX251" s="72"/>
      <c r="AY251" s="72"/>
      <c r="AZ251" s="72"/>
      <c r="BA251" s="72"/>
      <c r="BB251" s="72"/>
      <c r="BC251" s="72"/>
      <c r="BD251" s="72"/>
      <c r="BE251" s="72"/>
      <c r="BF251" s="72"/>
      <c r="BG251" s="72"/>
      <c r="BH251" s="72"/>
      <c r="BI251" s="72"/>
      <c r="BJ251" s="72"/>
      <c r="BK251" s="72"/>
      <c r="BL251" s="72"/>
      <c r="BM251" s="72"/>
      <c r="BN251" s="72"/>
      <c r="BO251" s="72"/>
      <c r="BP251" s="72"/>
      <c r="BQ251" s="72"/>
      <c r="BR251" s="72"/>
      <c r="BS251" s="72"/>
      <c r="BT251" s="72"/>
      <c r="BU251" s="72"/>
      <c r="BV251" s="72"/>
      <c r="BW251" s="72"/>
      <c r="BX251" s="72"/>
      <c r="BY251" s="72"/>
    </row>
    <row r="252" spans="1:77" ht="15.75" customHeight="1">
      <c r="A252" s="72"/>
      <c r="B252" s="72"/>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c r="AA252" s="72"/>
      <c r="AB252" s="72"/>
      <c r="AC252" s="72"/>
      <c r="AD252" s="72"/>
      <c r="AE252" s="72"/>
      <c r="AF252" s="72"/>
      <c r="AG252" s="72"/>
      <c r="AH252" s="72"/>
      <c r="AI252" s="72"/>
      <c r="AJ252" s="72"/>
      <c r="AK252" s="72"/>
      <c r="AL252" s="72"/>
      <c r="AM252" s="72"/>
      <c r="AN252" s="72"/>
      <c r="AO252" s="72"/>
      <c r="AP252" s="72"/>
      <c r="AQ252" s="72"/>
      <c r="AR252" s="72"/>
      <c r="AS252" s="72"/>
      <c r="AT252" s="72"/>
      <c r="AU252" s="72"/>
      <c r="AV252" s="72"/>
      <c r="AW252" s="72"/>
      <c r="AX252" s="72"/>
      <c r="AY252" s="72"/>
      <c r="AZ252" s="72"/>
      <c r="BA252" s="72"/>
      <c r="BB252" s="72"/>
      <c r="BC252" s="72"/>
      <c r="BD252" s="72"/>
      <c r="BE252" s="72"/>
      <c r="BF252" s="72"/>
      <c r="BG252" s="72"/>
      <c r="BH252" s="72"/>
      <c r="BI252" s="72"/>
      <c r="BJ252" s="72"/>
      <c r="BK252" s="72"/>
      <c r="BL252" s="72"/>
      <c r="BM252" s="72"/>
      <c r="BN252" s="72"/>
      <c r="BO252" s="72"/>
      <c r="BP252" s="72"/>
      <c r="BQ252" s="72"/>
      <c r="BR252" s="72"/>
      <c r="BS252" s="72"/>
      <c r="BT252" s="72"/>
      <c r="BU252" s="72"/>
      <c r="BV252" s="72"/>
      <c r="BW252" s="72"/>
      <c r="BX252" s="72"/>
      <c r="BY252" s="72"/>
    </row>
    <row r="253" spans="1:77" ht="15.75" customHeight="1">
      <c r="A253" s="72"/>
      <c r="B253" s="72"/>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c r="AA253" s="72"/>
      <c r="AB253" s="72"/>
      <c r="AC253" s="72"/>
      <c r="AD253" s="72"/>
      <c r="AE253" s="72"/>
      <c r="AF253" s="72"/>
      <c r="AG253" s="72"/>
      <c r="AH253" s="72"/>
      <c r="AI253" s="72"/>
      <c r="AJ253" s="72"/>
      <c r="AK253" s="72"/>
      <c r="AL253" s="72"/>
      <c r="AM253" s="72"/>
      <c r="AN253" s="72"/>
      <c r="AO253" s="72"/>
      <c r="AP253" s="72"/>
      <c r="AQ253" s="72"/>
      <c r="AR253" s="72"/>
      <c r="AS253" s="72"/>
      <c r="AT253" s="72"/>
      <c r="AU253" s="72"/>
      <c r="AV253" s="72"/>
      <c r="AW253" s="72"/>
      <c r="AX253" s="72"/>
      <c r="AY253" s="72"/>
      <c r="AZ253" s="72"/>
      <c r="BA253" s="72"/>
      <c r="BB253" s="72"/>
      <c r="BC253" s="72"/>
      <c r="BD253" s="72"/>
      <c r="BE253" s="72"/>
      <c r="BF253" s="72"/>
      <c r="BG253" s="72"/>
      <c r="BH253" s="72"/>
      <c r="BI253" s="72"/>
      <c r="BJ253" s="72"/>
      <c r="BK253" s="72"/>
      <c r="BL253" s="72"/>
      <c r="BM253" s="72"/>
      <c r="BN253" s="72"/>
      <c r="BO253" s="72"/>
      <c r="BP253" s="72"/>
      <c r="BQ253" s="72"/>
      <c r="BR253" s="72"/>
      <c r="BS253" s="72"/>
      <c r="BT253" s="72"/>
      <c r="BU253" s="72"/>
      <c r="BV253" s="72"/>
      <c r="BW253" s="72"/>
      <c r="BX253" s="72"/>
      <c r="BY253" s="72"/>
    </row>
    <row r="254" spans="1:77" ht="15.75" customHeight="1">
      <c r="A254" s="72"/>
      <c r="B254" s="72"/>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c r="AA254" s="72"/>
      <c r="AB254" s="72"/>
      <c r="AC254" s="72"/>
      <c r="AD254" s="72"/>
      <c r="AE254" s="72"/>
      <c r="AF254" s="72"/>
      <c r="AG254" s="72"/>
      <c r="AH254" s="72"/>
      <c r="AI254" s="72"/>
      <c r="AJ254" s="72"/>
      <c r="AK254" s="72"/>
      <c r="AL254" s="72"/>
      <c r="AM254" s="72"/>
      <c r="AN254" s="72"/>
      <c r="AO254" s="72"/>
      <c r="AP254" s="72"/>
      <c r="AQ254" s="72"/>
      <c r="AR254" s="72"/>
      <c r="AS254" s="72"/>
      <c r="AT254" s="72"/>
      <c r="AU254" s="72"/>
      <c r="AV254" s="72"/>
      <c r="AW254" s="72"/>
      <c r="AX254" s="72"/>
      <c r="AY254" s="72"/>
      <c r="AZ254" s="72"/>
      <c r="BA254" s="72"/>
      <c r="BB254" s="72"/>
      <c r="BC254" s="72"/>
      <c r="BD254" s="72"/>
      <c r="BE254" s="72"/>
      <c r="BF254" s="72"/>
      <c r="BG254" s="72"/>
      <c r="BH254" s="72"/>
      <c r="BI254" s="72"/>
      <c r="BJ254" s="72"/>
      <c r="BK254" s="72"/>
      <c r="BL254" s="72"/>
      <c r="BM254" s="72"/>
      <c r="BN254" s="72"/>
      <c r="BO254" s="72"/>
      <c r="BP254" s="72"/>
      <c r="BQ254" s="72"/>
      <c r="BR254" s="72"/>
      <c r="BS254" s="72"/>
      <c r="BT254" s="72"/>
      <c r="BU254" s="72"/>
      <c r="BV254" s="72"/>
      <c r="BW254" s="72"/>
      <c r="BX254" s="72"/>
      <c r="BY254" s="72"/>
    </row>
    <row r="255" spans="1:77" ht="15.75" customHeight="1">
      <c r="A255" s="72"/>
      <c r="B255" s="72"/>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c r="AA255" s="72"/>
      <c r="AB255" s="72"/>
      <c r="AC255" s="72"/>
      <c r="AD255" s="72"/>
      <c r="AE255" s="72"/>
      <c r="AF255" s="72"/>
      <c r="AG255" s="72"/>
      <c r="AH255" s="72"/>
      <c r="AI255" s="72"/>
      <c r="AJ255" s="72"/>
      <c r="AK255" s="72"/>
      <c r="AL255" s="72"/>
      <c r="AM255" s="72"/>
      <c r="AN255" s="72"/>
      <c r="AO255" s="72"/>
      <c r="AP255" s="72"/>
      <c r="AQ255" s="72"/>
      <c r="AR255" s="72"/>
      <c r="AS255" s="72"/>
      <c r="AT255" s="72"/>
      <c r="AU255" s="72"/>
      <c r="AV255" s="72"/>
      <c r="AW255" s="72"/>
      <c r="AX255" s="72"/>
      <c r="AY255" s="72"/>
      <c r="AZ255" s="72"/>
      <c r="BA255" s="72"/>
      <c r="BB255" s="72"/>
      <c r="BC255" s="72"/>
      <c r="BD255" s="72"/>
      <c r="BE255" s="72"/>
      <c r="BF255" s="72"/>
      <c r="BG255" s="72"/>
      <c r="BH255" s="72"/>
      <c r="BI255" s="72"/>
      <c r="BJ255" s="72"/>
      <c r="BK255" s="72"/>
      <c r="BL255" s="72"/>
      <c r="BM255" s="72"/>
      <c r="BN255" s="72"/>
      <c r="BO255" s="72"/>
      <c r="BP255" s="72"/>
      <c r="BQ255" s="72"/>
      <c r="BR255" s="72"/>
      <c r="BS255" s="72"/>
      <c r="BT255" s="72"/>
      <c r="BU255" s="72"/>
      <c r="BV255" s="72"/>
      <c r="BW255" s="72"/>
      <c r="BX255" s="72"/>
      <c r="BY255" s="72"/>
    </row>
    <row r="256" spans="1:77" ht="15.75" customHeight="1">
      <c r="A256" s="72"/>
      <c r="B256" s="72"/>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c r="AA256" s="72"/>
      <c r="AB256" s="72"/>
      <c r="AC256" s="72"/>
      <c r="AD256" s="72"/>
      <c r="AE256" s="72"/>
      <c r="AF256" s="72"/>
      <c r="AG256" s="72"/>
      <c r="AH256" s="72"/>
      <c r="AI256" s="72"/>
      <c r="AJ256" s="72"/>
      <c r="AK256" s="72"/>
      <c r="AL256" s="72"/>
      <c r="AM256" s="72"/>
      <c r="AN256" s="72"/>
      <c r="AO256" s="72"/>
      <c r="AP256" s="72"/>
      <c r="AQ256" s="72"/>
      <c r="AR256" s="72"/>
      <c r="AS256" s="72"/>
      <c r="AT256" s="72"/>
      <c r="AU256" s="72"/>
      <c r="AV256" s="72"/>
      <c r="AW256" s="72"/>
      <c r="AX256" s="72"/>
      <c r="AY256" s="72"/>
      <c r="AZ256" s="72"/>
      <c r="BA256" s="72"/>
      <c r="BB256" s="72"/>
      <c r="BC256" s="72"/>
      <c r="BD256" s="72"/>
      <c r="BE256" s="72"/>
      <c r="BF256" s="72"/>
      <c r="BG256" s="72"/>
      <c r="BH256" s="72"/>
      <c r="BI256" s="72"/>
      <c r="BJ256" s="72"/>
      <c r="BK256" s="72"/>
      <c r="BL256" s="72"/>
      <c r="BM256" s="72"/>
      <c r="BN256" s="72"/>
      <c r="BO256" s="72"/>
      <c r="BP256" s="72"/>
      <c r="BQ256" s="72"/>
      <c r="BR256" s="72"/>
      <c r="BS256" s="72"/>
      <c r="BT256" s="72"/>
      <c r="BU256" s="72"/>
      <c r="BV256" s="72"/>
      <c r="BW256" s="72"/>
      <c r="BX256" s="72"/>
      <c r="BY256" s="72"/>
    </row>
    <row r="257" spans="1:77" ht="15.75" customHeight="1">
      <c r="A257" s="72"/>
      <c r="B257" s="72"/>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c r="AA257" s="72"/>
      <c r="AB257" s="72"/>
      <c r="AC257" s="72"/>
      <c r="AD257" s="72"/>
      <c r="AE257" s="72"/>
      <c r="AF257" s="72"/>
      <c r="AG257" s="72"/>
      <c r="AH257" s="72"/>
      <c r="AI257" s="72"/>
      <c r="AJ257" s="72"/>
      <c r="AK257" s="72"/>
      <c r="AL257" s="72"/>
      <c r="AM257" s="72"/>
      <c r="AN257" s="72"/>
      <c r="AO257" s="72"/>
      <c r="AP257" s="72"/>
      <c r="AQ257" s="72"/>
      <c r="AR257" s="72"/>
      <c r="AS257" s="72"/>
      <c r="AT257" s="72"/>
      <c r="AU257" s="72"/>
      <c r="AV257" s="72"/>
      <c r="AW257" s="72"/>
      <c r="AX257" s="72"/>
      <c r="AY257" s="72"/>
      <c r="AZ257" s="72"/>
      <c r="BA257" s="72"/>
      <c r="BB257" s="72"/>
      <c r="BC257" s="72"/>
      <c r="BD257" s="72"/>
      <c r="BE257" s="72"/>
      <c r="BF257" s="72"/>
      <c r="BG257" s="72"/>
      <c r="BH257" s="72"/>
      <c r="BI257" s="72"/>
      <c r="BJ257" s="72"/>
      <c r="BK257" s="72"/>
      <c r="BL257" s="72"/>
      <c r="BM257" s="72"/>
      <c r="BN257" s="72"/>
      <c r="BO257" s="72"/>
      <c r="BP257" s="72"/>
      <c r="BQ257" s="72"/>
      <c r="BR257" s="72"/>
      <c r="BS257" s="72"/>
      <c r="BT257" s="72"/>
      <c r="BU257" s="72"/>
      <c r="BV257" s="72"/>
      <c r="BW257" s="72"/>
      <c r="BX257" s="72"/>
      <c r="BY257" s="72"/>
    </row>
    <row r="258" spans="1:77" ht="15.75" customHeight="1">
      <c r="A258" s="72"/>
      <c r="B258" s="72"/>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c r="AA258" s="72"/>
      <c r="AB258" s="72"/>
      <c r="AC258" s="72"/>
      <c r="AD258" s="72"/>
      <c r="AE258" s="72"/>
      <c r="AF258" s="72"/>
      <c r="AG258" s="72"/>
      <c r="AH258" s="72"/>
      <c r="AI258" s="72"/>
      <c r="AJ258" s="72"/>
      <c r="AK258" s="72"/>
      <c r="AL258" s="72"/>
      <c r="AM258" s="72"/>
      <c r="AN258" s="72"/>
      <c r="AO258" s="72"/>
      <c r="AP258" s="72"/>
      <c r="AQ258" s="72"/>
      <c r="AR258" s="72"/>
      <c r="AS258" s="72"/>
      <c r="AT258" s="72"/>
      <c r="AU258" s="72"/>
      <c r="AV258" s="72"/>
      <c r="AW258" s="72"/>
      <c r="AX258" s="72"/>
      <c r="AY258" s="72"/>
      <c r="AZ258" s="72"/>
      <c r="BA258" s="72"/>
      <c r="BB258" s="72"/>
      <c r="BC258" s="72"/>
      <c r="BD258" s="72"/>
      <c r="BE258" s="72"/>
      <c r="BF258" s="72"/>
      <c r="BG258" s="72"/>
      <c r="BH258" s="72"/>
      <c r="BI258" s="72"/>
      <c r="BJ258" s="72"/>
      <c r="BK258" s="72"/>
      <c r="BL258" s="72"/>
      <c r="BM258" s="72"/>
      <c r="BN258" s="72"/>
      <c r="BO258" s="72"/>
      <c r="BP258" s="72"/>
      <c r="BQ258" s="72"/>
      <c r="BR258" s="72"/>
      <c r="BS258" s="72"/>
      <c r="BT258" s="72"/>
      <c r="BU258" s="72"/>
      <c r="BV258" s="72"/>
      <c r="BW258" s="72"/>
      <c r="BX258" s="72"/>
      <c r="BY258" s="72"/>
    </row>
    <row r="259" spans="1:77" ht="15.75" customHeight="1">
      <c r="A259" s="72"/>
      <c r="B259" s="72"/>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c r="AA259" s="72"/>
      <c r="AB259" s="72"/>
      <c r="AC259" s="72"/>
      <c r="AD259" s="72"/>
      <c r="AE259" s="72"/>
      <c r="AF259" s="72"/>
      <c r="AG259" s="72"/>
      <c r="AH259" s="72"/>
      <c r="AI259" s="72"/>
      <c r="AJ259" s="72"/>
      <c r="AK259" s="72"/>
      <c r="AL259" s="72"/>
      <c r="AM259" s="72"/>
      <c r="AN259" s="72"/>
      <c r="AO259" s="72"/>
      <c r="AP259" s="72"/>
      <c r="AQ259" s="72"/>
      <c r="AR259" s="72"/>
      <c r="AS259" s="72"/>
      <c r="AT259" s="72"/>
      <c r="AU259" s="72"/>
      <c r="AV259" s="72"/>
      <c r="AW259" s="72"/>
      <c r="AX259" s="72"/>
      <c r="AY259" s="72"/>
      <c r="AZ259" s="72"/>
      <c r="BA259" s="72"/>
      <c r="BB259" s="72"/>
      <c r="BC259" s="72"/>
      <c r="BD259" s="72"/>
      <c r="BE259" s="72"/>
      <c r="BF259" s="72"/>
      <c r="BG259" s="72"/>
      <c r="BH259" s="72"/>
      <c r="BI259" s="72"/>
      <c r="BJ259" s="72"/>
      <c r="BK259" s="72"/>
      <c r="BL259" s="72"/>
      <c r="BM259" s="72"/>
      <c r="BN259" s="72"/>
      <c r="BO259" s="72"/>
      <c r="BP259" s="72"/>
      <c r="BQ259" s="72"/>
      <c r="BR259" s="72"/>
      <c r="BS259" s="72"/>
      <c r="BT259" s="72"/>
      <c r="BU259" s="72"/>
      <c r="BV259" s="72"/>
      <c r="BW259" s="72"/>
      <c r="BX259" s="72"/>
      <c r="BY259" s="72"/>
    </row>
    <row r="260" spans="1:77" ht="15.75" customHeight="1">
      <c r="A260" s="72"/>
      <c r="B260" s="72"/>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c r="AA260" s="72"/>
      <c r="AB260" s="72"/>
      <c r="AC260" s="72"/>
      <c r="AD260" s="72"/>
      <c r="AE260" s="72"/>
      <c r="AF260" s="72"/>
      <c r="AG260" s="72"/>
      <c r="AH260" s="72"/>
      <c r="AI260" s="72"/>
      <c r="AJ260" s="72"/>
      <c r="AK260" s="72"/>
      <c r="AL260" s="72"/>
      <c r="AM260" s="72"/>
      <c r="AN260" s="72"/>
      <c r="AO260" s="72"/>
      <c r="AP260" s="72"/>
      <c r="AQ260" s="72"/>
      <c r="AR260" s="72"/>
      <c r="AS260" s="72"/>
      <c r="AT260" s="72"/>
      <c r="AU260" s="72"/>
      <c r="AV260" s="72"/>
      <c r="AW260" s="72"/>
      <c r="AX260" s="72"/>
      <c r="AY260" s="72"/>
      <c r="AZ260" s="72"/>
      <c r="BA260" s="72"/>
      <c r="BB260" s="72"/>
      <c r="BC260" s="72"/>
      <c r="BD260" s="72"/>
      <c r="BE260" s="72"/>
      <c r="BF260" s="72"/>
      <c r="BG260" s="72"/>
      <c r="BH260" s="72"/>
      <c r="BI260" s="72"/>
      <c r="BJ260" s="72"/>
      <c r="BK260" s="72"/>
      <c r="BL260" s="72"/>
      <c r="BM260" s="72"/>
      <c r="BN260" s="72"/>
      <c r="BO260" s="72"/>
      <c r="BP260" s="72"/>
      <c r="BQ260" s="72"/>
      <c r="BR260" s="72"/>
      <c r="BS260" s="72"/>
      <c r="BT260" s="72"/>
      <c r="BU260" s="72"/>
      <c r="BV260" s="72"/>
      <c r="BW260" s="72"/>
      <c r="BX260" s="72"/>
      <c r="BY260" s="72"/>
    </row>
    <row r="261" spans="1:77" ht="15.75" customHeight="1">
      <c r="A261" s="72"/>
      <c r="B261" s="72"/>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c r="AA261" s="72"/>
      <c r="AB261" s="72"/>
      <c r="AC261" s="72"/>
      <c r="AD261" s="72"/>
      <c r="AE261" s="72"/>
      <c r="AF261" s="72"/>
      <c r="AG261" s="72"/>
      <c r="AH261" s="72"/>
      <c r="AI261" s="72"/>
      <c r="AJ261" s="72"/>
      <c r="AK261" s="72"/>
      <c r="AL261" s="72"/>
      <c r="AM261" s="72"/>
      <c r="AN261" s="72"/>
      <c r="AO261" s="72"/>
      <c r="AP261" s="72"/>
      <c r="AQ261" s="72"/>
      <c r="AR261" s="72"/>
      <c r="AS261" s="72"/>
      <c r="AT261" s="72"/>
      <c r="AU261" s="72"/>
      <c r="AV261" s="72"/>
      <c r="AW261" s="72"/>
      <c r="AX261" s="72"/>
      <c r="AY261" s="72"/>
      <c r="AZ261" s="72"/>
      <c r="BA261" s="72"/>
      <c r="BB261" s="72"/>
      <c r="BC261" s="72"/>
      <c r="BD261" s="72"/>
      <c r="BE261" s="72"/>
      <c r="BF261" s="72"/>
      <c r="BG261" s="72"/>
      <c r="BH261" s="72"/>
      <c r="BI261" s="72"/>
      <c r="BJ261" s="72"/>
      <c r="BK261" s="72"/>
      <c r="BL261" s="72"/>
      <c r="BM261" s="72"/>
      <c r="BN261" s="72"/>
      <c r="BO261" s="72"/>
      <c r="BP261" s="72"/>
      <c r="BQ261" s="72"/>
      <c r="BR261" s="72"/>
      <c r="BS261" s="72"/>
      <c r="BT261" s="72"/>
      <c r="BU261" s="72"/>
      <c r="BV261" s="72"/>
      <c r="BW261" s="72"/>
      <c r="BX261" s="72"/>
      <c r="BY261" s="72"/>
    </row>
    <row r="262" spans="1:77" ht="15.75" customHeight="1">
      <c r="A262" s="72"/>
      <c r="B262" s="72"/>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c r="AA262" s="72"/>
      <c r="AB262" s="72"/>
      <c r="AC262" s="72"/>
      <c r="AD262" s="72"/>
      <c r="AE262" s="72"/>
      <c r="AF262" s="72"/>
      <c r="AG262" s="72"/>
      <c r="AH262" s="72"/>
      <c r="AI262" s="72"/>
      <c r="AJ262" s="72"/>
      <c r="AK262" s="72"/>
      <c r="AL262" s="72"/>
      <c r="AM262" s="72"/>
      <c r="AN262" s="72"/>
      <c r="AO262" s="72"/>
      <c r="AP262" s="72"/>
      <c r="AQ262" s="72"/>
      <c r="AR262" s="72"/>
      <c r="AS262" s="72"/>
      <c r="AT262" s="72"/>
      <c r="AU262" s="72"/>
      <c r="AV262" s="72"/>
      <c r="AW262" s="72"/>
      <c r="AX262" s="72"/>
      <c r="AY262" s="72"/>
      <c r="AZ262" s="72"/>
      <c r="BA262" s="72"/>
      <c r="BB262" s="72"/>
      <c r="BC262" s="72"/>
      <c r="BD262" s="72"/>
      <c r="BE262" s="72"/>
      <c r="BF262" s="72"/>
      <c r="BG262" s="72"/>
      <c r="BH262" s="72"/>
      <c r="BI262" s="72"/>
      <c r="BJ262" s="72"/>
      <c r="BK262" s="72"/>
      <c r="BL262" s="72"/>
      <c r="BM262" s="72"/>
      <c r="BN262" s="72"/>
      <c r="BO262" s="72"/>
      <c r="BP262" s="72"/>
      <c r="BQ262" s="72"/>
      <c r="BR262" s="72"/>
      <c r="BS262" s="72"/>
      <c r="BT262" s="72"/>
      <c r="BU262" s="72"/>
      <c r="BV262" s="72"/>
      <c r="BW262" s="72"/>
      <c r="BX262" s="72"/>
      <c r="BY262" s="72"/>
    </row>
    <row r="263" spans="1:77" ht="15.75" customHeight="1">
      <c r="A263" s="72"/>
      <c r="B263" s="72"/>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c r="AA263" s="72"/>
      <c r="AB263" s="72"/>
      <c r="AC263" s="72"/>
      <c r="AD263" s="72"/>
      <c r="AE263" s="72"/>
      <c r="AF263" s="72"/>
      <c r="AG263" s="72"/>
      <c r="AH263" s="72"/>
      <c r="AI263" s="72"/>
      <c r="AJ263" s="72"/>
      <c r="AK263" s="72"/>
      <c r="AL263" s="72"/>
      <c r="AM263" s="72"/>
      <c r="AN263" s="72"/>
      <c r="AO263" s="72"/>
      <c r="AP263" s="72"/>
      <c r="AQ263" s="72"/>
      <c r="AR263" s="72"/>
      <c r="AS263" s="72"/>
      <c r="AT263" s="72"/>
      <c r="AU263" s="72"/>
      <c r="AV263" s="72"/>
      <c r="AW263" s="72"/>
      <c r="AX263" s="72"/>
      <c r="AY263" s="72"/>
      <c r="AZ263" s="72"/>
      <c r="BA263" s="72"/>
      <c r="BB263" s="72"/>
      <c r="BC263" s="72"/>
      <c r="BD263" s="72"/>
      <c r="BE263" s="72"/>
      <c r="BF263" s="72"/>
      <c r="BG263" s="72"/>
      <c r="BH263" s="72"/>
      <c r="BI263" s="72"/>
      <c r="BJ263" s="72"/>
      <c r="BK263" s="72"/>
      <c r="BL263" s="72"/>
      <c r="BM263" s="72"/>
      <c r="BN263" s="72"/>
      <c r="BO263" s="72"/>
      <c r="BP263" s="72"/>
      <c r="BQ263" s="72"/>
      <c r="BR263" s="72"/>
      <c r="BS263" s="72"/>
      <c r="BT263" s="72"/>
      <c r="BU263" s="72"/>
      <c r="BV263" s="72"/>
      <c r="BW263" s="72"/>
      <c r="BX263" s="72"/>
      <c r="BY263" s="72"/>
    </row>
    <row r="264" spans="1:77" ht="15.75" customHeight="1">
      <c r="A264" s="72"/>
      <c r="B264" s="72"/>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c r="AA264" s="72"/>
      <c r="AB264" s="72"/>
      <c r="AC264" s="72"/>
      <c r="AD264" s="72"/>
      <c r="AE264" s="72"/>
      <c r="AF264" s="72"/>
      <c r="AG264" s="72"/>
      <c r="AH264" s="72"/>
      <c r="AI264" s="72"/>
      <c r="AJ264" s="72"/>
      <c r="AK264" s="72"/>
      <c r="AL264" s="72"/>
      <c r="AM264" s="72"/>
      <c r="AN264" s="72"/>
      <c r="AO264" s="72"/>
      <c r="AP264" s="72"/>
      <c r="AQ264" s="72"/>
      <c r="AR264" s="72"/>
      <c r="AS264" s="72"/>
      <c r="AT264" s="72"/>
      <c r="AU264" s="72"/>
      <c r="AV264" s="72"/>
      <c r="AW264" s="72"/>
      <c r="AX264" s="72"/>
      <c r="AY264" s="72"/>
      <c r="AZ264" s="72"/>
      <c r="BA264" s="72"/>
      <c r="BB264" s="72"/>
      <c r="BC264" s="72"/>
      <c r="BD264" s="72"/>
      <c r="BE264" s="72"/>
      <c r="BF264" s="72"/>
      <c r="BG264" s="72"/>
      <c r="BH264" s="72"/>
      <c r="BI264" s="72"/>
      <c r="BJ264" s="72"/>
      <c r="BK264" s="72"/>
      <c r="BL264" s="72"/>
      <c r="BM264" s="72"/>
      <c r="BN264" s="72"/>
      <c r="BO264" s="72"/>
      <c r="BP264" s="72"/>
      <c r="BQ264" s="72"/>
      <c r="BR264" s="72"/>
      <c r="BS264" s="72"/>
      <c r="BT264" s="72"/>
      <c r="BU264" s="72"/>
      <c r="BV264" s="72"/>
      <c r="BW264" s="72"/>
      <c r="BX264" s="72"/>
      <c r="BY264" s="72"/>
    </row>
    <row r="265" spans="1:77" ht="15.75" customHeight="1">
      <c r="A265" s="72"/>
      <c r="B265" s="72"/>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c r="AA265" s="72"/>
      <c r="AB265" s="72"/>
      <c r="AC265" s="72"/>
      <c r="AD265" s="72"/>
      <c r="AE265" s="72"/>
      <c r="AF265" s="72"/>
      <c r="AG265" s="72"/>
      <c r="AH265" s="72"/>
      <c r="AI265" s="72"/>
      <c r="AJ265" s="72"/>
      <c r="AK265" s="72"/>
      <c r="AL265" s="72"/>
      <c r="AM265" s="72"/>
      <c r="AN265" s="72"/>
      <c r="AO265" s="72"/>
      <c r="AP265" s="72"/>
      <c r="AQ265" s="72"/>
      <c r="AR265" s="72"/>
      <c r="AS265" s="72"/>
      <c r="AT265" s="72"/>
      <c r="AU265" s="72"/>
      <c r="AV265" s="72"/>
      <c r="AW265" s="72"/>
      <c r="AX265" s="72"/>
      <c r="AY265" s="72"/>
      <c r="AZ265" s="72"/>
      <c r="BA265" s="72"/>
      <c r="BB265" s="72"/>
      <c r="BC265" s="72"/>
      <c r="BD265" s="72"/>
      <c r="BE265" s="72"/>
      <c r="BF265" s="72"/>
      <c r="BG265" s="72"/>
      <c r="BH265" s="72"/>
      <c r="BI265" s="72"/>
      <c r="BJ265" s="72"/>
      <c r="BK265" s="72"/>
      <c r="BL265" s="72"/>
      <c r="BM265" s="72"/>
      <c r="BN265" s="72"/>
      <c r="BO265" s="72"/>
      <c r="BP265" s="72"/>
      <c r="BQ265" s="72"/>
      <c r="BR265" s="72"/>
      <c r="BS265" s="72"/>
      <c r="BT265" s="72"/>
      <c r="BU265" s="72"/>
      <c r="BV265" s="72"/>
      <c r="BW265" s="72"/>
      <c r="BX265" s="72"/>
      <c r="BY265" s="72"/>
    </row>
    <row r="266" spans="1:77" ht="15.75" customHeight="1">
      <c r="A266" s="72"/>
      <c r="B266" s="72"/>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c r="AA266" s="72"/>
      <c r="AB266" s="72"/>
      <c r="AC266" s="72"/>
      <c r="AD266" s="72"/>
      <c r="AE266" s="72"/>
      <c r="AF266" s="72"/>
      <c r="AG266" s="72"/>
      <c r="AH266" s="72"/>
      <c r="AI266" s="72"/>
      <c r="AJ266" s="72"/>
      <c r="AK266" s="72"/>
      <c r="AL266" s="72"/>
      <c r="AM266" s="72"/>
      <c r="AN266" s="72"/>
      <c r="AO266" s="72"/>
      <c r="AP266" s="72"/>
      <c r="AQ266" s="72"/>
      <c r="AR266" s="72"/>
      <c r="AS266" s="72"/>
      <c r="AT266" s="72"/>
      <c r="AU266" s="72"/>
      <c r="AV266" s="72"/>
      <c r="AW266" s="72"/>
      <c r="AX266" s="72"/>
      <c r="AY266" s="72"/>
      <c r="AZ266" s="72"/>
      <c r="BA266" s="72"/>
      <c r="BB266" s="72"/>
      <c r="BC266" s="72"/>
      <c r="BD266" s="72"/>
      <c r="BE266" s="72"/>
      <c r="BF266" s="72"/>
      <c r="BG266" s="72"/>
      <c r="BH266" s="72"/>
      <c r="BI266" s="72"/>
      <c r="BJ266" s="72"/>
      <c r="BK266" s="72"/>
      <c r="BL266" s="72"/>
      <c r="BM266" s="72"/>
      <c r="BN266" s="72"/>
      <c r="BO266" s="72"/>
      <c r="BP266" s="72"/>
      <c r="BQ266" s="72"/>
      <c r="BR266" s="72"/>
      <c r="BS266" s="72"/>
      <c r="BT266" s="72"/>
      <c r="BU266" s="72"/>
      <c r="BV266" s="72"/>
      <c r="BW266" s="72"/>
      <c r="BX266" s="72"/>
      <c r="BY266" s="72"/>
    </row>
    <row r="267" spans="1:77" ht="15.75" customHeight="1">
      <c r="A267" s="72"/>
      <c r="B267" s="72"/>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c r="AA267" s="72"/>
      <c r="AB267" s="72"/>
      <c r="AC267" s="72"/>
      <c r="AD267" s="72"/>
      <c r="AE267" s="72"/>
      <c r="AF267" s="72"/>
      <c r="AG267" s="72"/>
      <c r="AH267" s="72"/>
      <c r="AI267" s="72"/>
      <c r="AJ267" s="72"/>
      <c r="AK267" s="72"/>
      <c r="AL267" s="72"/>
      <c r="AM267" s="72"/>
      <c r="AN267" s="72"/>
      <c r="AO267" s="72"/>
      <c r="AP267" s="72"/>
      <c r="AQ267" s="72"/>
      <c r="AR267" s="72"/>
      <c r="AS267" s="72"/>
      <c r="AT267" s="72"/>
      <c r="AU267" s="72"/>
      <c r="AV267" s="72"/>
      <c r="AW267" s="72"/>
      <c r="AX267" s="72"/>
      <c r="AY267" s="72"/>
      <c r="AZ267" s="72"/>
      <c r="BA267" s="72"/>
      <c r="BB267" s="72"/>
      <c r="BC267" s="72"/>
      <c r="BD267" s="72"/>
      <c r="BE267" s="72"/>
      <c r="BF267" s="72"/>
      <c r="BG267" s="72"/>
      <c r="BH267" s="72"/>
      <c r="BI267" s="72"/>
      <c r="BJ267" s="72"/>
      <c r="BK267" s="72"/>
      <c r="BL267" s="72"/>
      <c r="BM267" s="72"/>
      <c r="BN267" s="72"/>
      <c r="BO267" s="72"/>
      <c r="BP267" s="72"/>
      <c r="BQ267" s="72"/>
      <c r="BR267" s="72"/>
      <c r="BS267" s="72"/>
      <c r="BT267" s="72"/>
      <c r="BU267" s="72"/>
      <c r="BV267" s="72"/>
      <c r="BW267" s="72"/>
      <c r="BX267" s="72"/>
      <c r="BY267" s="72"/>
    </row>
    <row r="268" spans="1:77" ht="15.75" customHeight="1">
      <c r="A268" s="72"/>
      <c r="B268" s="72"/>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c r="AA268" s="72"/>
      <c r="AB268" s="72"/>
      <c r="AC268" s="72"/>
      <c r="AD268" s="72"/>
      <c r="AE268" s="72"/>
      <c r="AF268" s="72"/>
      <c r="AG268" s="72"/>
      <c r="AH268" s="72"/>
      <c r="AI268" s="72"/>
      <c r="AJ268" s="72"/>
      <c r="AK268" s="72"/>
      <c r="AL268" s="72"/>
      <c r="AM268" s="72"/>
      <c r="AN268" s="72"/>
      <c r="AO268" s="72"/>
      <c r="AP268" s="72"/>
      <c r="AQ268" s="72"/>
      <c r="AR268" s="72"/>
      <c r="AS268" s="72"/>
      <c r="AT268" s="72"/>
      <c r="AU268" s="72"/>
      <c r="AV268" s="72"/>
      <c r="AW268" s="72"/>
      <c r="AX268" s="72"/>
      <c r="AY268" s="72"/>
      <c r="AZ268" s="72"/>
      <c r="BA268" s="72"/>
      <c r="BB268" s="72"/>
      <c r="BC268" s="72"/>
      <c r="BD268" s="72"/>
      <c r="BE268" s="72"/>
      <c r="BF268" s="72"/>
      <c r="BG268" s="72"/>
      <c r="BH268" s="72"/>
      <c r="BI268" s="72"/>
      <c r="BJ268" s="72"/>
      <c r="BK268" s="72"/>
      <c r="BL268" s="72"/>
      <c r="BM268" s="72"/>
      <c r="BN268" s="72"/>
      <c r="BO268" s="72"/>
      <c r="BP268" s="72"/>
      <c r="BQ268" s="72"/>
      <c r="BR268" s="72"/>
      <c r="BS268" s="72"/>
      <c r="BT268" s="72"/>
      <c r="BU268" s="72"/>
      <c r="BV268" s="72"/>
      <c r="BW268" s="72"/>
      <c r="BX268" s="72"/>
      <c r="BY268" s="72"/>
    </row>
    <row r="269" spans="1:77" ht="15.75" customHeight="1">
      <c r="A269" s="72"/>
      <c r="B269" s="72"/>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c r="AA269" s="72"/>
      <c r="AB269" s="72"/>
      <c r="AC269" s="72"/>
      <c r="AD269" s="72"/>
      <c r="AE269" s="72"/>
      <c r="AF269" s="72"/>
      <c r="AG269" s="72"/>
      <c r="AH269" s="72"/>
      <c r="AI269" s="72"/>
      <c r="AJ269" s="72"/>
      <c r="AK269" s="72"/>
      <c r="AL269" s="72"/>
      <c r="AM269" s="72"/>
      <c r="AN269" s="72"/>
      <c r="AO269" s="72"/>
      <c r="AP269" s="72"/>
      <c r="AQ269" s="72"/>
      <c r="AR269" s="72"/>
      <c r="AS269" s="72"/>
      <c r="AT269" s="72"/>
      <c r="AU269" s="72"/>
      <c r="AV269" s="72"/>
      <c r="AW269" s="72"/>
      <c r="AX269" s="72"/>
      <c r="AY269" s="72"/>
      <c r="AZ269" s="72"/>
      <c r="BA269" s="72"/>
      <c r="BB269" s="72"/>
      <c r="BC269" s="72"/>
      <c r="BD269" s="72"/>
      <c r="BE269" s="72"/>
      <c r="BF269" s="72"/>
      <c r="BG269" s="72"/>
      <c r="BH269" s="72"/>
      <c r="BI269" s="72"/>
      <c r="BJ269" s="72"/>
      <c r="BK269" s="72"/>
      <c r="BL269" s="72"/>
      <c r="BM269" s="72"/>
      <c r="BN269" s="72"/>
      <c r="BO269" s="72"/>
      <c r="BP269" s="72"/>
      <c r="BQ269" s="72"/>
      <c r="BR269" s="72"/>
      <c r="BS269" s="72"/>
      <c r="BT269" s="72"/>
      <c r="BU269" s="72"/>
      <c r="BV269" s="72"/>
      <c r="BW269" s="72"/>
      <c r="BX269" s="72"/>
      <c r="BY269" s="72"/>
    </row>
    <row r="270" spans="1:77" ht="15.75" customHeight="1">
      <c r="A270" s="72"/>
      <c r="B270" s="72"/>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c r="AA270" s="72"/>
      <c r="AB270" s="72"/>
      <c r="AC270" s="72"/>
      <c r="AD270" s="72"/>
      <c r="AE270" s="72"/>
      <c r="AF270" s="72"/>
      <c r="AG270" s="72"/>
      <c r="AH270" s="72"/>
      <c r="AI270" s="72"/>
      <c r="AJ270" s="72"/>
      <c r="AK270" s="72"/>
      <c r="AL270" s="72"/>
      <c r="AM270" s="72"/>
      <c r="AN270" s="72"/>
      <c r="AO270" s="72"/>
      <c r="AP270" s="72"/>
      <c r="AQ270" s="72"/>
      <c r="AR270" s="72"/>
      <c r="AS270" s="72"/>
      <c r="AT270" s="72"/>
      <c r="AU270" s="72"/>
      <c r="AV270" s="72"/>
      <c r="AW270" s="72"/>
      <c r="AX270" s="72"/>
      <c r="AY270" s="72"/>
      <c r="AZ270" s="72"/>
      <c r="BA270" s="72"/>
      <c r="BB270" s="72"/>
      <c r="BC270" s="72"/>
      <c r="BD270" s="72"/>
      <c r="BE270" s="72"/>
      <c r="BF270" s="72"/>
      <c r="BG270" s="72"/>
      <c r="BH270" s="72"/>
      <c r="BI270" s="72"/>
      <c r="BJ270" s="72"/>
      <c r="BK270" s="72"/>
      <c r="BL270" s="72"/>
      <c r="BM270" s="72"/>
      <c r="BN270" s="72"/>
      <c r="BO270" s="72"/>
      <c r="BP270" s="72"/>
      <c r="BQ270" s="72"/>
      <c r="BR270" s="72"/>
      <c r="BS270" s="72"/>
      <c r="BT270" s="72"/>
      <c r="BU270" s="72"/>
      <c r="BV270" s="72"/>
      <c r="BW270" s="72"/>
      <c r="BX270" s="72"/>
      <c r="BY270" s="72"/>
    </row>
    <row r="271" spans="1:77" ht="15.75" customHeight="1">
      <c r="A271" s="72"/>
      <c r="B271" s="72"/>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c r="AA271" s="72"/>
      <c r="AB271" s="72"/>
      <c r="AC271" s="72"/>
      <c r="AD271" s="72"/>
      <c r="AE271" s="72"/>
      <c r="AF271" s="72"/>
      <c r="AG271" s="72"/>
      <c r="AH271" s="72"/>
      <c r="AI271" s="72"/>
      <c r="AJ271" s="72"/>
      <c r="AK271" s="72"/>
      <c r="AL271" s="72"/>
      <c r="AM271" s="72"/>
      <c r="AN271" s="72"/>
      <c r="AO271" s="72"/>
      <c r="AP271" s="72"/>
      <c r="AQ271" s="72"/>
      <c r="AR271" s="72"/>
      <c r="AS271" s="72"/>
      <c r="AT271" s="72"/>
      <c r="AU271" s="72"/>
      <c r="AV271" s="72"/>
      <c r="AW271" s="72"/>
      <c r="AX271" s="72"/>
      <c r="AY271" s="72"/>
      <c r="AZ271" s="72"/>
      <c r="BA271" s="72"/>
      <c r="BB271" s="72"/>
      <c r="BC271" s="72"/>
      <c r="BD271" s="72"/>
      <c r="BE271" s="72"/>
      <c r="BF271" s="72"/>
      <c r="BG271" s="72"/>
      <c r="BH271" s="72"/>
      <c r="BI271" s="72"/>
      <c r="BJ271" s="72"/>
      <c r="BK271" s="72"/>
      <c r="BL271" s="72"/>
      <c r="BM271" s="72"/>
      <c r="BN271" s="72"/>
      <c r="BO271" s="72"/>
      <c r="BP271" s="72"/>
      <c r="BQ271" s="72"/>
      <c r="BR271" s="72"/>
      <c r="BS271" s="72"/>
      <c r="BT271" s="72"/>
      <c r="BU271" s="72"/>
      <c r="BV271" s="72"/>
      <c r="BW271" s="72"/>
      <c r="BX271" s="72"/>
      <c r="BY271" s="72"/>
    </row>
    <row r="272" spans="1:77" ht="15.75" customHeight="1">
      <c r="A272" s="72"/>
      <c r="B272" s="7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72"/>
      <c r="BS272" s="72"/>
      <c r="BT272" s="72"/>
      <c r="BU272" s="72"/>
      <c r="BV272" s="72"/>
      <c r="BW272" s="72"/>
      <c r="BX272" s="72"/>
      <c r="BY272" s="72"/>
    </row>
    <row r="273" spans="1:77" ht="15.75" customHeight="1">
      <c r="A273" s="72"/>
      <c r="B273" s="7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72"/>
      <c r="BS273" s="72"/>
      <c r="BT273" s="72"/>
      <c r="BU273" s="72"/>
      <c r="BV273" s="72"/>
      <c r="BW273" s="72"/>
      <c r="BX273" s="72"/>
      <c r="BY273" s="72"/>
    </row>
    <row r="274" spans="1:77" ht="15.75" customHeight="1">
      <c r="A274" s="72"/>
      <c r="B274" s="72"/>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72"/>
      <c r="BS274" s="72"/>
      <c r="BT274" s="72"/>
      <c r="BU274" s="72"/>
      <c r="BV274" s="72"/>
      <c r="BW274" s="72"/>
      <c r="BX274" s="72"/>
      <c r="BY274" s="72"/>
    </row>
    <row r="275" spans="1:77" ht="15.75" customHeight="1">
      <c r="A275" s="72"/>
      <c r="B275" s="72"/>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c r="BR275" s="72"/>
      <c r="BS275" s="72"/>
      <c r="BT275" s="72"/>
      <c r="BU275" s="72"/>
      <c r="BV275" s="72"/>
      <c r="BW275" s="72"/>
      <c r="BX275" s="72"/>
      <c r="BY275" s="72"/>
    </row>
    <row r="276" spans="1:77" ht="15.75" customHeight="1">
      <c r="A276" s="72"/>
      <c r="B276" s="72"/>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c r="BO276" s="72"/>
      <c r="BP276" s="72"/>
      <c r="BQ276" s="72"/>
      <c r="BR276" s="72"/>
      <c r="BS276" s="72"/>
      <c r="BT276" s="72"/>
      <c r="BU276" s="72"/>
      <c r="BV276" s="72"/>
      <c r="BW276" s="72"/>
      <c r="BX276" s="72"/>
      <c r="BY276" s="72"/>
    </row>
    <row r="277" spans="1:77" ht="15.75" customHeight="1">
      <c r="A277" s="72"/>
      <c r="B277" s="72"/>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c r="BO277" s="72"/>
      <c r="BP277" s="72"/>
      <c r="BQ277" s="72"/>
      <c r="BR277" s="72"/>
      <c r="BS277" s="72"/>
      <c r="BT277" s="72"/>
      <c r="BU277" s="72"/>
      <c r="BV277" s="72"/>
      <c r="BW277" s="72"/>
      <c r="BX277" s="72"/>
      <c r="BY277" s="72"/>
    </row>
    <row r="278" spans="1:77" ht="15.75" customHeight="1">
      <c r="A278" s="72"/>
      <c r="B278" s="72"/>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c r="AA278" s="72"/>
      <c r="AB278" s="72"/>
      <c r="AC278" s="72"/>
      <c r="AD278" s="72"/>
      <c r="AE278" s="72"/>
      <c r="AF278" s="72"/>
      <c r="AG278" s="72"/>
      <c r="AH278" s="72"/>
      <c r="AI278" s="72"/>
      <c r="AJ278" s="72"/>
      <c r="AK278" s="72"/>
      <c r="AL278" s="72"/>
      <c r="AM278" s="72"/>
      <c r="AN278" s="72"/>
      <c r="AO278" s="72"/>
      <c r="AP278" s="72"/>
      <c r="AQ278" s="72"/>
      <c r="AR278" s="72"/>
      <c r="AS278" s="72"/>
      <c r="AT278" s="72"/>
      <c r="AU278" s="72"/>
      <c r="AV278" s="72"/>
      <c r="AW278" s="72"/>
      <c r="AX278" s="72"/>
      <c r="AY278" s="72"/>
      <c r="AZ278" s="72"/>
      <c r="BA278" s="72"/>
      <c r="BB278" s="72"/>
      <c r="BC278" s="72"/>
      <c r="BD278" s="72"/>
      <c r="BE278" s="72"/>
      <c r="BF278" s="72"/>
      <c r="BG278" s="72"/>
      <c r="BH278" s="72"/>
      <c r="BI278" s="72"/>
      <c r="BJ278" s="72"/>
      <c r="BK278" s="72"/>
      <c r="BL278" s="72"/>
      <c r="BM278" s="72"/>
      <c r="BN278" s="72"/>
      <c r="BO278" s="72"/>
      <c r="BP278" s="72"/>
      <c r="BQ278" s="72"/>
      <c r="BR278" s="72"/>
      <c r="BS278" s="72"/>
      <c r="BT278" s="72"/>
      <c r="BU278" s="72"/>
      <c r="BV278" s="72"/>
      <c r="BW278" s="72"/>
      <c r="BX278" s="72"/>
      <c r="BY278" s="72"/>
    </row>
    <row r="279" spans="1:77" ht="15.75" customHeight="1">
      <c r="A279" s="72"/>
      <c r="B279" s="72"/>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c r="AA279" s="72"/>
      <c r="AB279" s="72"/>
      <c r="AC279" s="72"/>
      <c r="AD279" s="72"/>
      <c r="AE279" s="72"/>
      <c r="AF279" s="72"/>
      <c r="AG279" s="72"/>
      <c r="AH279" s="72"/>
      <c r="AI279" s="72"/>
      <c r="AJ279" s="72"/>
      <c r="AK279" s="72"/>
      <c r="AL279" s="72"/>
      <c r="AM279" s="72"/>
      <c r="AN279" s="72"/>
      <c r="AO279" s="72"/>
      <c r="AP279" s="72"/>
      <c r="AQ279" s="72"/>
      <c r="AR279" s="72"/>
      <c r="AS279" s="72"/>
      <c r="AT279" s="72"/>
      <c r="AU279" s="72"/>
      <c r="AV279" s="72"/>
      <c r="AW279" s="72"/>
      <c r="AX279" s="72"/>
      <c r="AY279" s="72"/>
      <c r="AZ279" s="72"/>
      <c r="BA279" s="72"/>
      <c r="BB279" s="72"/>
      <c r="BC279" s="72"/>
      <c r="BD279" s="72"/>
      <c r="BE279" s="72"/>
      <c r="BF279" s="72"/>
      <c r="BG279" s="72"/>
      <c r="BH279" s="72"/>
      <c r="BI279" s="72"/>
      <c r="BJ279" s="72"/>
      <c r="BK279" s="72"/>
      <c r="BL279" s="72"/>
      <c r="BM279" s="72"/>
      <c r="BN279" s="72"/>
      <c r="BO279" s="72"/>
      <c r="BP279" s="72"/>
      <c r="BQ279" s="72"/>
      <c r="BR279" s="72"/>
      <c r="BS279" s="72"/>
      <c r="BT279" s="72"/>
      <c r="BU279" s="72"/>
      <c r="BV279" s="72"/>
      <c r="BW279" s="72"/>
      <c r="BX279" s="72"/>
      <c r="BY279" s="72"/>
    </row>
    <row r="280" spans="1:77" ht="15.75" customHeight="1">
      <c r="A280" s="72"/>
      <c r="B280" s="72"/>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c r="AA280" s="72"/>
      <c r="AB280" s="72"/>
      <c r="AC280" s="72"/>
      <c r="AD280" s="72"/>
      <c r="AE280" s="72"/>
      <c r="AF280" s="72"/>
      <c r="AG280" s="72"/>
      <c r="AH280" s="72"/>
      <c r="AI280" s="72"/>
      <c r="AJ280" s="72"/>
      <c r="AK280" s="72"/>
      <c r="AL280" s="72"/>
      <c r="AM280" s="72"/>
      <c r="AN280" s="72"/>
      <c r="AO280" s="72"/>
      <c r="AP280" s="72"/>
      <c r="AQ280" s="72"/>
      <c r="AR280" s="72"/>
      <c r="AS280" s="72"/>
      <c r="AT280" s="72"/>
      <c r="AU280" s="72"/>
      <c r="AV280" s="72"/>
      <c r="AW280" s="72"/>
      <c r="AX280" s="72"/>
      <c r="AY280" s="72"/>
      <c r="AZ280" s="72"/>
      <c r="BA280" s="72"/>
      <c r="BB280" s="72"/>
      <c r="BC280" s="72"/>
      <c r="BD280" s="72"/>
      <c r="BE280" s="72"/>
      <c r="BF280" s="72"/>
      <c r="BG280" s="72"/>
      <c r="BH280" s="72"/>
      <c r="BI280" s="72"/>
      <c r="BJ280" s="72"/>
      <c r="BK280" s="72"/>
      <c r="BL280" s="72"/>
      <c r="BM280" s="72"/>
      <c r="BN280" s="72"/>
      <c r="BO280" s="72"/>
      <c r="BP280" s="72"/>
      <c r="BQ280" s="72"/>
      <c r="BR280" s="72"/>
      <c r="BS280" s="72"/>
      <c r="BT280" s="72"/>
      <c r="BU280" s="72"/>
      <c r="BV280" s="72"/>
      <c r="BW280" s="72"/>
      <c r="BX280" s="72"/>
      <c r="BY280" s="72"/>
    </row>
    <row r="281" spans="1:77" ht="15.75" customHeight="1">
      <c r="A281" s="72"/>
      <c r="B281" s="72"/>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c r="AA281" s="72"/>
      <c r="AB281" s="72"/>
      <c r="AC281" s="72"/>
      <c r="AD281" s="72"/>
      <c r="AE281" s="72"/>
      <c r="AF281" s="72"/>
      <c r="AG281" s="72"/>
      <c r="AH281" s="72"/>
      <c r="AI281" s="72"/>
      <c r="AJ281" s="72"/>
      <c r="AK281" s="72"/>
      <c r="AL281" s="72"/>
      <c r="AM281" s="72"/>
      <c r="AN281" s="72"/>
      <c r="AO281" s="72"/>
      <c r="AP281" s="72"/>
      <c r="AQ281" s="72"/>
      <c r="AR281" s="72"/>
      <c r="AS281" s="72"/>
      <c r="AT281" s="72"/>
      <c r="AU281" s="72"/>
      <c r="AV281" s="72"/>
      <c r="AW281" s="72"/>
      <c r="AX281" s="72"/>
      <c r="AY281" s="72"/>
      <c r="AZ281" s="72"/>
      <c r="BA281" s="72"/>
      <c r="BB281" s="72"/>
      <c r="BC281" s="72"/>
      <c r="BD281" s="72"/>
      <c r="BE281" s="72"/>
      <c r="BF281" s="72"/>
      <c r="BG281" s="72"/>
      <c r="BH281" s="72"/>
      <c r="BI281" s="72"/>
      <c r="BJ281" s="72"/>
      <c r="BK281" s="72"/>
      <c r="BL281" s="72"/>
      <c r="BM281" s="72"/>
      <c r="BN281" s="72"/>
      <c r="BO281" s="72"/>
      <c r="BP281" s="72"/>
      <c r="BQ281" s="72"/>
      <c r="BR281" s="72"/>
      <c r="BS281" s="72"/>
      <c r="BT281" s="72"/>
      <c r="BU281" s="72"/>
      <c r="BV281" s="72"/>
      <c r="BW281" s="72"/>
      <c r="BX281" s="72"/>
      <c r="BY281" s="72"/>
    </row>
    <row r="282" spans="1:77" ht="15.75" customHeight="1">
      <c r="A282" s="72"/>
      <c r="B282" s="72"/>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c r="AA282" s="72"/>
      <c r="AB282" s="72"/>
      <c r="AC282" s="72"/>
      <c r="AD282" s="72"/>
      <c r="AE282" s="72"/>
      <c r="AF282" s="72"/>
      <c r="AG282" s="72"/>
      <c r="AH282" s="72"/>
      <c r="AI282" s="72"/>
      <c r="AJ282" s="72"/>
      <c r="AK282" s="72"/>
      <c r="AL282" s="72"/>
      <c r="AM282" s="72"/>
      <c r="AN282" s="72"/>
      <c r="AO282" s="72"/>
      <c r="AP282" s="72"/>
      <c r="AQ282" s="72"/>
      <c r="AR282" s="72"/>
      <c r="AS282" s="72"/>
      <c r="AT282" s="72"/>
      <c r="AU282" s="72"/>
      <c r="AV282" s="72"/>
      <c r="AW282" s="72"/>
      <c r="AX282" s="72"/>
      <c r="AY282" s="72"/>
      <c r="AZ282" s="72"/>
      <c r="BA282" s="72"/>
      <c r="BB282" s="72"/>
      <c r="BC282" s="72"/>
      <c r="BD282" s="72"/>
      <c r="BE282" s="72"/>
      <c r="BF282" s="72"/>
      <c r="BG282" s="72"/>
      <c r="BH282" s="72"/>
      <c r="BI282" s="72"/>
      <c r="BJ282" s="72"/>
      <c r="BK282" s="72"/>
      <c r="BL282" s="72"/>
      <c r="BM282" s="72"/>
      <c r="BN282" s="72"/>
      <c r="BO282" s="72"/>
      <c r="BP282" s="72"/>
      <c r="BQ282" s="72"/>
      <c r="BR282" s="72"/>
      <c r="BS282" s="72"/>
      <c r="BT282" s="72"/>
      <c r="BU282" s="72"/>
      <c r="BV282" s="72"/>
      <c r="BW282" s="72"/>
      <c r="BX282" s="72"/>
      <c r="BY282" s="72"/>
    </row>
    <row r="283" spans="1:77" ht="15.75" customHeight="1">
      <c r="A283" s="72"/>
      <c r="B283" s="72"/>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c r="AA283" s="72"/>
      <c r="AB283" s="72"/>
      <c r="AC283" s="72"/>
      <c r="AD283" s="72"/>
      <c r="AE283" s="72"/>
      <c r="AF283" s="72"/>
      <c r="AG283" s="72"/>
      <c r="AH283" s="72"/>
      <c r="AI283" s="72"/>
      <c r="AJ283" s="72"/>
      <c r="AK283" s="72"/>
      <c r="AL283" s="72"/>
      <c r="AM283" s="72"/>
      <c r="AN283" s="72"/>
      <c r="AO283" s="72"/>
      <c r="AP283" s="72"/>
      <c r="AQ283" s="72"/>
      <c r="AR283" s="72"/>
      <c r="AS283" s="72"/>
      <c r="AT283" s="72"/>
      <c r="AU283" s="72"/>
      <c r="AV283" s="72"/>
      <c r="AW283" s="72"/>
      <c r="AX283" s="72"/>
      <c r="AY283" s="72"/>
      <c r="AZ283" s="72"/>
      <c r="BA283" s="72"/>
      <c r="BB283" s="72"/>
      <c r="BC283" s="72"/>
      <c r="BD283" s="72"/>
      <c r="BE283" s="72"/>
      <c r="BF283" s="72"/>
      <c r="BG283" s="72"/>
      <c r="BH283" s="72"/>
      <c r="BI283" s="72"/>
      <c r="BJ283" s="72"/>
      <c r="BK283" s="72"/>
      <c r="BL283" s="72"/>
      <c r="BM283" s="72"/>
      <c r="BN283" s="72"/>
      <c r="BO283" s="72"/>
      <c r="BP283" s="72"/>
      <c r="BQ283" s="72"/>
      <c r="BR283" s="72"/>
      <c r="BS283" s="72"/>
      <c r="BT283" s="72"/>
      <c r="BU283" s="72"/>
      <c r="BV283" s="72"/>
      <c r="BW283" s="72"/>
      <c r="BX283" s="72"/>
      <c r="BY283" s="72"/>
    </row>
    <row r="284" spans="1:77" ht="15.75" customHeight="1">
      <c r="A284" s="72"/>
      <c r="B284" s="72"/>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c r="AA284" s="72"/>
      <c r="AB284" s="72"/>
      <c r="AC284" s="72"/>
      <c r="AD284" s="72"/>
      <c r="AE284" s="72"/>
      <c r="AF284" s="72"/>
      <c r="AG284" s="72"/>
      <c r="AH284" s="72"/>
      <c r="AI284" s="72"/>
      <c r="AJ284" s="72"/>
      <c r="AK284" s="72"/>
      <c r="AL284" s="72"/>
      <c r="AM284" s="72"/>
      <c r="AN284" s="72"/>
      <c r="AO284" s="72"/>
      <c r="AP284" s="72"/>
      <c r="AQ284" s="72"/>
      <c r="AR284" s="72"/>
      <c r="AS284" s="72"/>
      <c r="AT284" s="72"/>
      <c r="AU284" s="72"/>
      <c r="AV284" s="72"/>
      <c r="AW284" s="72"/>
      <c r="AX284" s="72"/>
      <c r="AY284" s="72"/>
      <c r="AZ284" s="72"/>
      <c r="BA284" s="72"/>
      <c r="BB284" s="72"/>
      <c r="BC284" s="72"/>
      <c r="BD284" s="72"/>
      <c r="BE284" s="72"/>
      <c r="BF284" s="72"/>
      <c r="BG284" s="72"/>
      <c r="BH284" s="72"/>
      <c r="BI284" s="72"/>
      <c r="BJ284" s="72"/>
      <c r="BK284" s="72"/>
      <c r="BL284" s="72"/>
      <c r="BM284" s="72"/>
      <c r="BN284" s="72"/>
      <c r="BO284" s="72"/>
      <c r="BP284" s="72"/>
      <c r="BQ284" s="72"/>
      <c r="BR284" s="72"/>
      <c r="BS284" s="72"/>
      <c r="BT284" s="72"/>
      <c r="BU284" s="72"/>
      <c r="BV284" s="72"/>
      <c r="BW284" s="72"/>
      <c r="BX284" s="72"/>
      <c r="BY284" s="72"/>
    </row>
    <row r="285" spans="1:77" ht="15.75" customHeight="1">
      <c r="A285" s="72"/>
      <c r="B285" s="72"/>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c r="AA285" s="72"/>
      <c r="AB285" s="72"/>
      <c r="AC285" s="72"/>
      <c r="AD285" s="72"/>
      <c r="AE285" s="72"/>
      <c r="AF285" s="72"/>
      <c r="AG285" s="72"/>
      <c r="AH285" s="72"/>
      <c r="AI285" s="72"/>
      <c r="AJ285" s="72"/>
      <c r="AK285" s="72"/>
      <c r="AL285" s="72"/>
      <c r="AM285" s="72"/>
      <c r="AN285" s="72"/>
      <c r="AO285" s="72"/>
      <c r="AP285" s="72"/>
      <c r="AQ285" s="72"/>
      <c r="AR285" s="72"/>
      <c r="AS285" s="72"/>
      <c r="AT285" s="72"/>
      <c r="AU285" s="72"/>
      <c r="AV285" s="72"/>
      <c r="AW285" s="72"/>
      <c r="AX285" s="72"/>
      <c r="AY285" s="72"/>
      <c r="AZ285" s="72"/>
      <c r="BA285" s="72"/>
      <c r="BB285" s="72"/>
      <c r="BC285" s="72"/>
      <c r="BD285" s="72"/>
      <c r="BE285" s="72"/>
      <c r="BF285" s="72"/>
      <c r="BG285" s="72"/>
      <c r="BH285" s="72"/>
      <c r="BI285" s="72"/>
      <c r="BJ285" s="72"/>
      <c r="BK285" s="72"/>
      <c r="BL285" s="72"/>
      <c r="BM285" s="72"/>
      <c r="BN285" s="72"/>
      <c r="BO285" s="72"/>
      <c r="BP285" s="72"/>
      <c r="BQ285" s="72"/>
      <c r="BR285" s="72"/>
      <c r="BS285" s="72"/>
      <c r="BT285" s="72"/>
      <c r="BU285" s="72"/>
      <c r="BV285" s="72"/>
      <c r="BW285" s="72"/>
      <c r="BX285" s="72"/>
      <c r="BY285" s="72"/>
    </row>
    <row r="286" spans="1:77" ht="15.75" customHeight="1">
      <c r="A286" s="72"/>
      <c r="B286" s="72"/>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c r="AA286" s="72"/>
      <c r="AB286" s="72"/>
      <c r="AC286" s="72"/>
      <c r="AD286" s="72"/>
      <c r="AE286" s="72"/>
      <c r="AF286" s="72"/>
      <c r="AG286" s="72"/>
      <c r="AH286" s="72"/>
      <c r="AI286" s="72"/>
      <c r="AJ286" s="72"/>
      <c r="AK286" s="72"/>
      <c r="AL286" s="72"/>
      <c r="AM286" s="72"/>
      <c r="AN286" s="72"/>
      <c r="AO286" s="72"/>
      <c r="AP286" s="72"/>
      <c r="AQ286" s="72"/>
      <c r="AR286" s="72"/>
      <c r="AS286" s="72"/>
      <c r="AT286" s="72"/>
      <c r="AU286" s="72"/>
      <c r="AV286" s="72"/>
      <c r="AW286" s="72"/>
      <c r="AX286" s="72"/>
      <c r="AY286" s="72"/>
      <c r="AZ286" s="72"/>
      <c r="BA286" s="72"/>
      <c r="BB286" s="72"/>
      <c r="BC286" s="72"/>
      <c r="BD286" s="72"/>
      <c r="BE286" s="72"/>
      <c r="BF286" s="72"/>
      <c r="BG286" s="72"/>
      <c r="BH286" s="72"/>
      <c r="BI286" s="72"/>
      <c r="BJ286" s="72"/>
      <c r="BK286" s="72"/>
      <c r="BL286" s="72"/>
      <c r="BM286" s="72"/>
      <c r="BN286" s="72"/>
      <c r="BO286" s="72"/>
      <c r="BP286" s="72"/>
      <c r="BQ286" s="72"/>
      <c r="BR286" s="72"/>
      <c r="BS286" s="72"/>
      <c r="BT286" s="72"/>
      <c r="BU286" s="72"/>
      <c r="BV286" s="72"/>
      <c r="BW286" s="72"/>
      <c r="BX286" s="72"/>
      <c r="BY286" s="72"/>
    </row>
    <row r="287" spans="1:77" ht="15.75" customHeight="1">
      <c r="A287" s="72"/>
      <c r="B287" s="72"/>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AL287" s="72"/>
      <c r="AM287" s="72"/>
      <c r="AN287" s="72"/>
      <c r="AO287" s="72"/>
      <c r="AP287" s="72"/>
      <c r="AQ287" s="72"/>
      <c r="AR287" s="72"/>
      <c r="AS287" s="72"/>
      <c r="AT287" s="72"/>
      <c r="AU287" s="72"/>
      <c r="AV287" s="72"/>
      <c r="AW287" s="72"/>
      <c r="AX287" s="72"/>
      <c r="AY287" s="72"/>
      <c r="AZ287" s="72"/>
      <c r="BA287" s="72"/>
      <c r="BB287" s="72"/>
      <c r="BC287" s="72"/>
      <c r="BD287" s="72"/>
      <c r="BE287" s="72"/>
      <c r="BF287" s="72"/>
      <c r="BG287" s="72"/>
      <c r="BH287" s="72"/>
      <c r="BI287" s="72"/>
      <c r="BJ287" s="72"/>
      <c r="BK287" s="72"/>
      <c r="BL287" s="72"/>
      <c r="BM287" s="72"/>
      <c r="BN287" s="72"/>
      <c r="BO287" s="72"/>
      <c r="BP287" s="72"/>
      <c r="BQ287" s="72"/>
      <c r="BR287" s="72"/>
      <c r="BS287" s="72"/>
      <c r="BT287" s="72"/>
      <c r="BU287" s="72"/>
      <c r="BV287" s="72"/>
      <c r="BW287" s="72"/>
      <c r="BX287" s="72"/>
      <c r="BY287" s="72"/>
    </row>
    <row r="288" spans="1:77" ht="15.75" customHeight="1">
      <c r="A288" s="7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AL288" s="72"/>
      <c r="AM288" s="72"/>
      <c r="AN288" s="72"/>
      <c r="AO288" s="72"/>
      <c r="AP288" s="72"/>
      <c r="AQ288" s="72"/>
      <c r="AR288" s="72"/>
      <c r="AS288" s="72"/>
      <c r="AT288" s="72"/>
      <c r="AU288" s="72"/>
      <c r="AV288" s="72"/>
      <c r="AW288" s="72"/>
      <c r="AX288" s="72"/>
      <c r="AY288" s="72"/>
      <c r="AZ288" s="72"/>
      <c r="BA288" s="72"/>
      <c r="BB288" s="72"/>
      <c r="BC288" s="72"/>
      <c r="BD288" s="72"/>
      <c r="BE288" s="72"/>
      <c r="BF288" s="72"/>
      <c r="BG288" s="72"/>
      <c r="BH288" s="72"/>
      <c r="BI288" s="72"/>
      <c r="BJ288" s="72"/>
      <c r="BK288" s="72"/>
      <c r="BL288" s="72"/>
      <c r="BM288" s="72"/>
      <c r="BN288" s="72"/>
      <c r="BO288" s="72"/>
      <c r="BP288" s="72"/>
      <c r="BQ288" s="72"/>
      <c r="BR288" s="72"/>
      <c r="BS288" s="72"/>
      <c r="BT288" s="72"/>
      <c r="BU288" s="72"/>
      <c r="BV288" s="72"/>
      <c r="BW288" s="72"/>
      <c r="BX288" s="72"/>
      <c r="BY288" s="72"/>
    </row>
    <row r="289" spans="1:77" ht="15.75" customHeight="1">
      <c r="A289" s="72"/>
      <c r="B289" s="72"/>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c r="AA289" s="72"/>
      <c r="AB289" s="72"/>
      <c r="AC289" s="72"/>
      <c r="AD289" s="72"/>
      <c r="AE289" s="72"/>
      <c r="AF289" s="72"/>
      <c r="AG289" s="72"/>
      <c r="AH289" s="72"/>
      <c r="AI289" s="72"/>
      <c r="AJ289" s="72"/>
      <c r="AK289" s="72"/>
      <c r="AL289" s="72"/>
      <c r="AM289" s="72"/>
      <c r="AN289" s="72"/>
      <c r="AO289" s="72"/>
      <c r="AP289" s="72"/>
      <c r="AQ289" s="72"/>
      <c r="AR289" s="72"/>
      <c r="AS289" s="72"/>
      <c r="AT289" s="72"/>
      <c r="AU289" s="72"/>
      <c r="AV289" s="72"/>
      <c r="AW289" s="72"/>
      <c r="AX289" s="72"/>
      <c r="AY289" s="72"/>
      <c r="AZ289" s="72"/>
      <c r="BA289" s="72"/>
      <c r="BB289" s="72"/>
      <c r="BC289" s="72"/>
      <c r="BD289" s="72"/>
      <c r="BE289" s="72"/>
      <c r="BF289" s="72"/>
      <c r="BG289" s="72"/>
      <c r="BH289" s="72"/>
      <c r="BI289" s="72"/>
      <c r="BJ289" s="72"/>
      <c r="BK289" s="72"/>
      <c r="BL289" s="72"/>
      <c r="BM289" s="72"/>
      <c r="BN289" s="72"/>
      <c r="BO289" s="72"/>
      <c r="BP289" s="72"/>
      <c r="BQ289" s="72"/>
      <c r="BR289" s="72"/>
      <c r="BS289" s="72"/>
      <c r="BT289" s="72"/>
      <c r="BU289" s="72"/>
      <c r="BV289" s="72"/>
      <c r="BW289" s="72"/>
      <c r="BX289" s="72"/>
      <c r="BY289" s="72"/>
    </row>
    <row r="290" spans="1:77" ht="15.75" customHeight="1">
      <c r="A290" s="72"/>
      <c r="B290" s="72"/>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c r="AA290" s="72"/>
      <c r="AB290" s="72"/>
      <c r="AC290" s="72"/>
      <c r="AD290" s="72"/>
      <c r="AE290" s="72"/>
      <c r="AF290" s="72"/>
      <c r="AG290" s="72"/>
      <c r="AH290" s="72"/>
      <c r="AI290" s="72"/>
      <c r="AJ290" s="72"/>
      <c r="AK290" s="72"/>
      <c r="AL290" s="72"/>
      <c r="AM290" s="72"/>
      <c r="AN290" s="72"/>
      <c r="AO290" s="72"/>
      <c r="AP290" s="72"/>
      <c r="AQ290" s="72"/>
      <c r="AR290" s="72"/>
      <c r="AS290" s="72"/>
      <c r="AT290" s="72"/>
      <c r="AU290" s="72"/>
      <c r="AV290" s="72"/>
      <c r="AW290" s="72"/>
      <c r="AX290" s="72"/>
      <c r="AY290" s="72"/>
      <c r="AZ290" s="72"/>
      <c r="BA290" s="72"/>
      <c r="BB290" s="72"/>
      <c r="BC290" s="72"/>
      <c r="BD290" s="72"/>
      <c r="BE290" s="72"/>
      <c r="BF290" s="72"/>
      <c r="BG290" s="72"/>
      <c r="BH290" s="72"/>
      <c r="BI290" s="72"/>
      <c r="BJ290" s="72"/>
      <c r="BK290" s="72"/>
      <c r="BL290" s="72"/>
      <c r="BM290" s="72"/>
      <c r="BN290" s="72"/>
      <c r="BO290" s="72"/>
      <c r="BP290" s="72"/>
      <c r="BQ290" s="72"/>
      <c r="BR290" s="72"/>
      <c r="BS290" s="72"/>
      <c r="BT290" s="72"/>
      <c r="BU290" s="72"/>
      <c r="BV290" s="72"/>
      <c r="BW290" s="72"/>
      <c r="BX290" s="72"/>
      <c r="BY290" s="72"/>
    </row>
    <row r="291" spans="1:77" ht="15.75" customHeight="1">
      <c r="A291" s="72"/>
      <c r="B291" s="72"/>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c r="AA291" s="72"/>
      <c r="AB291" s="72"/>
      <c r="AC291" s="72"/>
      <c r="AD291" s="72"/>
      <c r="AE291" s="72"/>
      <c r="AF291" s="72"/>
      <c r="AG291" s="72"/>
      <c r="AH291" s="72"/>
      <c r="AI291" s="72"/>
      <c r="AJ291" s="72"/>
      <c r="AK291" s="72"/>
      <c r="AL291" s="72"/>
      <c r="AM291" s="72"/>
      <c r="AN291" s="72"/>
      <c r="AO291" s="72"/>
      <c r="AP291" s="72"/>
      <c r="AQ291" s="72"/>
      <c r="AR291" s="72"/>
      <c r="AS291" s="72"/>
      <c r="AT291" s="72"/>
      <c r="AU291" s="72"/>
      <c r="AV291" s="72"/>
      <c r="AW291" s="72"/>
      <c r="AX291" s="72"/>
      <c r="AY291" s="72"/>
      <c r="AZ291" s="72"/>
      <c r="BA291" s="72"/>
      <c r="BB291" s="72"/>
      <c r="BC291" s="72"/>
      <c r="BD291" s="72"/>
      <c r="BE291" s="72"/>
      <c r="BF291" s="72"/>
      <c r="BG291" s="72"/>
      <c r="BH291" s="72"/>
      <c r="BI291" s="72"/>
      <c r="BJ291" s="72"/>
      <c r="BK291" s="72"/>
      <c r="BL291" s="72"/>
      <c r="BM291" s="72"/>
      <c r="BN291" s="72"/>
      <c r="BO291" s="72"/>
      <c r="BP291" s="72"/>
      <c r="BQ291" s="72"/>
      <c r="BR291" s="72"/>
      <c r="BS291" s="72"/>
      <c r="BT291" s="72"/>
      <c r="BU291" s="72"/>
      <c r="BV291" s="72"/>
      <c r="BW291" s="72"/>
      <c r="BX291" s="72"/>
      <c r="BY291" s="72"/>
    </row>
    <row r="292" spans="1:77" ht="15.75" customHeight="1">
      <c r="A292" s="72"/>
      <c r="B292" s="72"/>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c r="AA292" s="72"/>
      <c r="AB292" s="72"/>
      <c r="AC292" s="72"/>
      <c r="AD292" s="72"/>
      <c r="AE292" s="72"/>
      <c r="AF292" s="72"/>
      <c r="AG292" s="72"/>
      <c r="AH292" s="72"/>
      <c r="AI292" s="72"/>
      <c r="AJ292" s="72"/>
      <c r="AK292" s="72"/>
      <c r="AL292" s="72"/>
      <c r="AM292" s="72"/>
      <c r="AN292" s="72"/>
      <c r="AO292" s="72"/>
      <c r="AP292" s="72"/>
      <c r="AQ292" s="72"/>
      <c r="AR292" s="72"/>
      <c r="AS292" s="72"/>
      <c r="AT292" s="72"/>
      <c r="AU292" s="72"/>
      <c r="AV292" s="72"/>
      <c r="AW292" s="72"/>
      <c r="AX292" s="72"/>
      <c r="AY292" s="72"/>
      <c r="AZ292" s="72"/>
      <c r="BA292" s="72"/>
      <c r="BB292" s="72"/>
      <c r="BC292" s="72"/>
      <c r="BD292" s="72"/>
      <c r="BE292" s="72"/>
      <c r="BF292" s="72"/>
      <c r="BG292" s="72"/>
      <c r="BH292" s="72"/>
      <c r="BI292" s="72"/>
      <c r="BJ292" s="72"/>
      <c r="BK292" s="72"/>
      <c r="BL292" s="72"/>
      <c r="BM292" s="72"/>
      <c r="BN292" s="72"/>
      <c r="BO292" s="72"/>
      <c r="BP292" s="72"/>
      <c r="BQ292" s="72"/>
      <c r="BR292" s="72"/>
      <c r="BS292" s="72"/>
      <c r="BT292" s="72"/>
      <c r="BU292" s="72"/>
      <c r="BV292" s="72"/>
      <c r="BW292" s="72"/>
      <c r="BX292" s="72"/>
      <c r="BY292" s="72"/>
    </row>
    <row r="293" spans="1:77" ht="15.75" customHeight="1">
      <c r="A293" s="72"/>
      <c r="B293" s="72"/>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c r="AA293" s="72"/>
      <c r="AB293" s="72"/>
      <c r="AC293" s="72"/>
      <c r="AD293" s="72"/>
      <c r="AE293" s="72"/>
      <c r="AF293" s="72"/>
      <c r="AG293" s="72"/>
      <c r="AH293" s="72"/>
      <c r="AI293" s="72"/>
      <c r="AJ293" s="72"/>
      <c r="AK293" s="72"/>
      <c r="AL293" s="72"/>
      <c r="AM293" s="72"/>
      <c r="AN293" s="72"/>
      <c r="AO293" s="72"/>
      <c r="AP293" s="72"/>
      <c r="AQ293" s="72"/>
      <c r="AR293" s="72"/>
      <c r="AS293" s="72"/>
      <c r="AT293" s="72"/>
      <c r="AU293" s="72"/>
      <c r="AV293" s="72"/>
      <c r="AW293" s="72"/>
      <c r="AX293" s="72"/>
      <c r="AY293" s="72"/>
      <c r="AZ293" s="72"/>
      <c r="BA293" s="72"/>
      <c r="BB293" s="72"/>
      <c r="BC293" s="72"/>
      <c r="BD293" s="72"/>
      <c r="BE293" s="72"/>
      <c r="BF293" s="72"/>
      <c r="BG293" s="72"/>
      <c r="BH293" s="72"/>
      <c r="BI293" s="72"/>
      <c r="BJ293" s="72"/>
      <c r="BK293" s="72"/>
      <c r="BL293" s="72"/>
      <c r="BM293" s="72"/>
      <c r="BN293" s="72"/>
      <c r="BO293" s="72"/>
      <c r="BP293" s="72"/>
      <c r="BQ293" s="72"/>
      <c r="BR293" s="72"/>
      <c r="BS293" s="72"/>
      <c r="BT293" s="72"/>
      <c r="BU293" s="72"/>
      <c r="BV293" s="72"/>
      <c r="BW293" s="72"/>
      <c r="BX293" s="72"/>
      <c r="BY293" s="72"/>
    </row>
    <row r="294" spans="1:77" ht="15.75" customHeight="1">
      <c r="A294" s="72"/>
      <c r="B294" s="72"/>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c r="AB294" s="72"/>
      <c r="AC294" s="72"/>
      <c r="AD294" s="72"/>
      <c r="AE294" s="72"/>
      <c r="AF294" s="72"/>
      <c r="AG294" s="72"/>
      <c r="AH294" s="72"/>
      <c r="AI294" s="72"/>
      <c r="AJ294" s="72"/>
      <c r="AK294" s="72"/>
      <c r="AL294" s="72"/>
      <c r="AM294" s="72"/>
      <c r="AN294" s="72"/>
      <c r="AO294" s="72"/>
      <c r="AP294" s="72"/>
      <c r="AQ294" s="72"/>
      <c r="AR294" s="72"/>
      <c r="AS294" s="72"/>
      <c r="AT294" s="72"/>
      <c r="AU294" s="72"/>
      <c r="AV294" s="72"/>
      <c r="AW294" s="72"/>
      <c r="AX294" s="72"/>
      <c r="AY294" s="72"/>
      <c r="AZ294" s="72"/>
      <c r="BA294" s="72"/>
      <c r="BB294" s="72"/>
      <c r="BC294" s="72"/>
      <c r="BD294" s="72"/>
      <c r="BE294" s="72"/>
      <c r="BF294" s="72"/>
      <c r="BG294" s="72"/>
      <c r="BH294" s="72"/>
      <c r="BI294" s="72"/>
      <c r="BJ294" s="72"/>
      <c r="BK294" s="72"/>
      <c r="BL294" s="72"/>
      <c r="BM294" s="72"/>
      <c r="BN294" s="72"/>
      <c r="BO294" s="72"/>
      <c r="BP294" s="72"/>
      <c r="BQ294" s="72"/>
      <c r="BR294" s="72"/>
      <c r="BS294" s="72"/>
      <c r="BT294" s="72"/>
      <c r="BU294" s="72"/>
      <c r="BV294" s="72"/>
      <c r="BW294" s="72"/>
      <c r="BX294" s="72"/>
      <c r="BY294" s="72"/>
    </row>
    <row r="295" spans="1:77" ht="15.75" customHeight="1">
      <c r="A295" s="72"/>
      <c r="B295" s="72"/>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c r="AA295" s="72"/>
      <c r="AB295" s="72"/>
      <c r="AC295" s="72"/>
      <c r="AD295" s="72"/>
      <c r="AE295" s="72"/>
      <c r="AF295" s="72"/>
      <c r="AG295" s="72"/>
      <c r="AH295" s="72"/>
      <c r="AI295" s="72"/>
      <c r="AJ295" s="72"/>
      <c r="AK295" s="72"/>
      <c r="AL295" s="72"/>
      <c r="AM295" s="72"/>
      <c r="AN295" s="72"/>
      <c r="AO295" s="72"/>
      <c r="AP295" s="72"/>
      <c r="AQ295" s="72"/>
      <c r="AR295" s="72"/>
      <c r="AS295" s="72"/>
      <c r="AT295" s="72"/>
      <c r="AU295" s="72"/>
      <c r="AV295" s="72"/>
      <c r="AW295" s="72"/>
      <c r="AX295" s="72"/>
      <c r="AY295" s="72"/>
      <c r="AZ295" s="72"/>
      <c r="BA295" s="72"/>
      <c r="BB295" s="72"/>
      <c r="BC295" s="72"/>
      <c r="BD295" s="72"/>
      <c r="BE295" s="72"/>
      <c r="BF295" s="72"/>
      <c r="BG295" s="72"/>
      <c r="BH295" s="72"/>
      <c r="BI295" s="72"/>
      <c r="BJ295" s="72"/>
      <c r="BK295" s="72"/>
      <c r="BL295" s="72"/>
      <c r="BM295" s="72"/>
      <c r="BN295" s="72"/>
      <c r="BO295" s="72"/>
      <c r="BP295" s="72"/>
      <c r="BQ295" s="72"/>
      <c r="BR295" s="72"/>
      <c r="BS295" s="72"/>
      <c r="BT295" s="72"/>
      <c r="BU295" s="72"/>
      <c r="BV295" s="72"/>
      <c r="BW295" s="72"/>
      <c r="BX295" s="72"/>
      <c r="BY295" s="72"/>
    </row>
    <row r="296" spans="1:77" ht="15.75" customHeight="1">
      <c r="A296" s="72"/>
      <c r="B296" s="72"/>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c r="AA296" s="72"/>
      <c r="AB296" s="72"/>
      <c r="AC296" s="72"/>
      <c r="AD296" s="72"/>
      <c r="AE296" s="72"/>
      <c r="AF296" s="72"/>
      <c r="AG296" s="72"/>
      <c r="AH296" s="72"/>
      <c r="AI296" s="72"/>
      <c r="AJ296" s="72"/>
      <c r="AK296" s="72"/>
      <c r="AL296" s="72"/>
      <c r="AM296" s="72"/>
      <c r="AN296" s="72"/>
      <c r="AO296" s="72"/>
      <c r="AP296" s="72"/>
      <c r="AQ296" s="72"/>
      <c r="AR296" s="72"/>
      <c r="AS296" s="72"/>
      <c r="AT296" s="72"/>
      <c r="AU296" s="72"/>
      <c r="AV296" s="72"/>
      <c r="AW296" s="72"/>
      <c r="AX296" s="72"/>
      <c r="AY296" s="72"/>
      <c r="AZ296" s="72"/>
      <c r="BA296" s="72"/>
      <c r="BB296" s="72"/>
      <c r="BC296" s="72"/>
      <c r="BD296" s="72"/>
      <c r="BE296" s="72"/>
      <c r="BF296" s="72"/>
      <c r="BG296" s="72"/>
      <c r="BH296" s="72"/>
      <c r="BI296" s="72"/>
      <c r="BJ296" s="72"/>
      <c r="BK296" s="72"/>
      <c r="BL296" s="72"/>
      <c r="BM296" s="72"/>
      <c r="BN296" s="72"/>
      <c r="BO296" s="72"/>
      <c r="BP296" s="72"/>
      <c r="BQ296" s="72"/>
      <c r="BR296" s="72"/>
      <c r="BS296" s="72"/>
      <c r="BT296" s="72"/>
      <c r="BU296" s="72"/>
      <c r="BV296" s="72"/>
      <c r="BW296" s="72"/>
      <c r="BX296" s="72"/>
      <c r="BY296" s="72"/>
    </row>
    <row r="297" spans="1:77" ht="15.75" customHeight="1">
      <c r="A297" s="72"/>
      <c r="B297" s="72"/>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c r="AA297" s="72"/>
      <c r="AB297" s="72"/>
      <c r="AC297" s="72"/>
      <c r="AD297" s="72"/>
      <c r="AE297" s="72"/>
      <c r="AF297" s="72"/>
      <c r="AG297" s="72"/>
      <c r="AH297" s="72"/>
      <c r="AI297" s="72"/>
      <c r="AJ297" s="72"/>
      <c r="AK297" s="72"/>
      <c r="AL297" s="72"/>
      <c r="AM297" s="72"/>
      <c r="AN297" s="72"/>
      <c r="AO297" s="72"/>
      <c r="AP297" s="72"/>
      <c r="AQ297" s="72"/>
      <c r="AR297" s="72"/>
      <c r="AS297" s="72"/>
      <c r="AT297" s="72"/>
      <c r="AU297" s="72"/>
      <c r="AV297" s="72"/>
      <c r="AW297" s="72"/>
      <c r="AX297" s="72"/>
      <c r="AY297" s="72"/>
      <c r="AZ297" s="72"/>
      <c r="BA297" s="72"/>
      <c r="BB297" s="72"/>
      <c r="BC297" s="72"/>
      <c r="BD297" s="72"/>
      <c r="BE297" s="72"/>
      <c r="BF297" s="72"/>
      <c r="BG297" s="72"/>
      <c r="BH297" s="72"/>
      <c r="BI297" s="72"/>
      <c r="BJ297" s="72"/>
      <c r="BK297" s="72"/>
      <c r="BL297" s="72"/>
      <c r="BM297" s="72"/>
      <c r="BN297" s="72"/>
      <c r="BO297" s="72"/>
      <c r="BP297" s="72"/>
      <c r="BQ297" s="72"/>
      <c r="BR297" s="72"/>
      <c r="BS297" s="72"/>
      <c r="BT297" s="72"/>
      <c r="BU297" s="72"/>
      <c r="BV297" s="72"/>
      <c r="BW297" s="72"/>
      <c r="BX297" s="72"/>
      <c r="BY297" s="72"/>
    </row>
    <row r="298" spans="1:77" ht="15.75" customHeight="1">
      <c r="A298" s="72"/>
      <c r="B298" s="72"/>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c r="AA298" s="72"/>
      <c r="AB298" s="72"/>
      <c r="AC298" s="72"/>
      <c r="AD298" s="72"/>
      <c r="AE298" s="72"/>
      <c r="AF298" s="72"/>
      <c r="AG298" s="72"/>
      <c r="AH298" s="72"/>
      <c r="AI298" s="72"/>
      <c r="AJ298" s="72"/>
      <c r="AK298" s="72"/>
      <c r="AL298" s="72"/>
      <c r="AM298" s="72"/>
      <c r="AN298" s="72"/>
      <c r="AO298" s="72"/>
      <c r="AP298" s="72"/>
      <c r="AQ298" s="72"/>
      <c r="AR298" s="72"/>
      <c r="AS298" s="72"/>
      <c r="AT298" s="72"/>
      <c r="AU298" s="72"/>
      <c r="AV298" s="72"/>
      <c r="AW298" s="72"/>
      <c r="AX298" s="72"/>
      <c r="AY298" s="72"/>
      <c r="AZ298" s="72"/>
      <c r="BA298" s="72"/>
      <c r="BB298" s="72"/>
      <c r="BC298" s="72"/>
      <c r="BD298" s="72"/>
      <c r="BE298" s="72"/>
      <c r="BF298" s="72"/>
      <c r="BG298" s="72"/>
      <c r="BH298" s="72"/>
      <c r="BI298" s="72"/>
      <c r="BJ298" s="72"/>
      <c r="BK298" s="72"/>
      <c r="BL298" s="72"/>
      <c r="BM298" s="72"/>
      <c r="BN298" s="72"/>
      <c r="BO298" s="72"/>
      <c r="BP298" s="72"/>
      <c r="BQ298" s="72"/>
      <c r="BR298" s="72"/>
      <c r="BS298" s="72"/>
      <c r="BT298" s="72"/>
      <c r="BU298" s="72"/>
      <c r="BV298" s="72"/>
      <c r="BW298" s="72"/>
      <c r="BX298" s="72"/>
      <c r="BY298" s="72"/>
    </row>
    <row r="299" spans="1:77" ht="15.75" customHeight="1">
      <c r="A299" s="72"/>
      <c r="B299" s="72"/>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c r="AA299" s="72"/>
      <c r="AB299" s="72"/>
      <c r="AC299" s="72"/>
      <c r="AD299" s="72"/>
      <c r="AE299" s="72"/>
      <c r="AF299" s="72"/>
      <c r="AG299" s="72"/>
      <c r="AH299" s="72"/>
      <c r="AI299" s="72"/>
      <c r="AJ299" s="72"/>
      <c r="AK299" s="72"/>
      <c r="AL299" s="72"/>
      <c r="AM299" s="72"/>
      <c r="AN299" s="72"/>
      <c r="AO299" s="72"/>
      <c r="AP299" s="72"/>
      <c r="AQ299" s="72"/>
      <c r="AR299" s="72"/>
      <c r="AS299" s="72"/>
      <c r="AT299" s="72"/>
      <c r="AU299" s="72"/>
      <c r="AV299" s="72"/>
      <c r="AW299" s="72"/>
      <c r="AX299" s="72"/>
      <c r="AY299" s="72"/>
      <c r="AZ299" s="72"/>
      <c r="BA299" s="72"/>
      <c r="BB299" s="72"/>
      <c r="BC299" s="72"/>
      <c r="BD299" s="72"/>
      <c r="BE299" s="72"/>
      <c r="BF299" s="72"/>
      <c r="BG299" s="72"/>
      <c r="BH299" s="72"/>
      <c r="BI299" s="72"/>
      <c r="BJ299" s="72"/>
      <c r="BK299" s="72"/>
      <c r="BL299" s="72"/>
      <c r="BM299" s="72"/>
      <c r="BN299" s="72"/>
      <c r="BO299" s="72"/>
      <c r="BP299" s="72"/>
      <c r="BQ299" s="72"/>
      <c r="BR299" s="72"/>
      <c r="BS299" s="72"/>
      <c r="BT299" s="72"/>
      <c r="BU299" s="72"/>
      <c r="BV299" s="72"/>
      <c r="BW299" s="72"/>
      <c r="BX299" s="72"/>
      <c r="BY299" s="72"/>
    </row>
    <row r="300" spans="1:77" ht="15.75" customHeight="1">
      <c r="A300" s="72"/>
      <c r="B300" s="72"/>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c r="AA300" s="72"/>
      <c r="AB300" s="72"/>
      <c r="AC300" s="72"/>
      <c r="AD300" s="72"/>
      <c r="AE300" s="72"/>
      <c r="AF300" s="72"/>
      <c r="AG300" s="72"/>
      <c r="AH300" s="72"/>
      <c r="AI300" s="72"/>
      <c r="AJ300" s="72"/>
      <c r="AK300" s="72"/>
      <c r="AL300" s="72"/>
      <c r="AM300" s="72"/>
      <c r="AN300" s="72"/>
      <c r="AO300" s="72"/>
      <c r="AP300" s="72"/>
      <c r="AQ300" s="72"/>
      <c r="AR300" s="72"/>
      <c r="AS300" s="72"/>
      <c r="AT300" s="72"/>
      <c r="AU300" s="72"/>
      <c r="AV300" s="72"/>
      <c r="AW300" s="72"/>
      <c r="AX300" s="72"/>
      <c r="AY300" s="72"/>
      <c r="AZ300" s="72"/>
      <c r="BA300" s="72"/>
      <c r="BB300" s="72"/>
      <c r="BC300" s="72"/>
      <c r="BD300" s="72"/>
      <c r="BE300" s="72"/>
      <c r="BF300" s="72"/>
      <c r="BG300" s="72"/>
      <c r="BH300" s="72"/>
      <c r="BI300" s="72"/>
      <c r="BJ300" s="72"/>
      <c r="BK300" s="72"/>
      <c r="BL300" s="72"/>
      <c r="BM300" s="72"/>
      <c r="BN300" s="72"/>
      <c r="BO300" s="72"/>
      <c r="BP300" s="72"/>
      <c r="BQ300" s="72"/>
      <c r="BR300" s="72"/>
      <c r="BS300" s="72"/>
      <c r="BT300" s="72"/>
      <c r="BU300" s="72"/>
      <c r="BV300" s="72"/>
      <c r="BW300" s="72"/>
      <c r="BX300" s="72"/>
      <c r="BY300" s="72"/>
    </row>
    <row r="301" spans="1:77" ht="15.75" customHeight="1">
      <c r="A301" s="72"/>
      <c r="B301" s="72"/>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c r="AA301" s="72"/>
      <c r="AB301" s="72"/>
      <c r="AC301" s="72"/>
      <c r="AD301" s="72"/>
      <c r="AE301" s="72"/>
      <c r="AF301" s="72"/>
      <c r="AG301" s="72"/>
      <c r="AH301" s="72"/>
      <c r="AI301" s="72"/>
      <c r="AJ301" s="72"/>
      <c r="AK301" s="72"/>
      <c r="AL301" s="72"/>
      <c r="AM301" s="72"/>
      <c r="AN301" s="72"/>
      <c r="AO301" s="72"/>
      <c r="AP301" s="72"/>
      <c r="AQ301" s="72"/>
      <c r="AR301" s="72"/>
      <c r="AS301" s="72"/>
      <c r="AT301" s="72"/>
      <c r="AU301" s="72"/>
      <c r="AV301" s="72"/>
      <c r="AW301" s="72"/>
      <c r="AX301" s="72"/>
      <c r="AY301" s="72"/>
      <c r="AZ301" s="72"/>
      <c r="BA301" s="72"/>
      <c r="BB301" s="72"/>
      <c r="BC301" s="72"/>
      <c r="BD301" s="72"/>
      <c r="BE301" s="72"/>
      <c r="BF301" s="72"/>
      <c r="BG301" s="72"/>
      <c r="BH301" s="72"/>
      <c r="BI301" s="72"/>
      <c r="BJ301" s="72"/>
      <c r="BK301" s="72"/>
      <c r="BL301" s="72"/>
      <c r="BM301" s="72"/>
      <c r="BN301" s="72"/>
      <c r="BO301" s="72"/>
      <c r="BP301" s="72"/>
      <c r="BQ301" s="72"/>
      <c r="BR301" s="72"/>
      <c r="BS301" s="72"/>
      <c r="BT301" s="72"/>
      <c r="BU301" s="72"/>
      <c r="BV301" s="72"/>
      <c r="BW301" s="72"/>
      <c r="BX301" s="72"/>
      <c r="BY301" s="72"/>
    </row>
    <row r="302" spans="1:77" ht="15.75" customHeight="1">
      <c r="A302" s="72"/>
      <c r="B302" s="72"/>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c r="AA302" s="72"/>
      <c r="AB302" s="72"/>
      <c r="AC302" s="72"/>
      <c r="AD302" s="72"/>
      <c r="AE302" s="72"/>
      <c r="AF302" s="72"/>
      <c r="AG302" s="72"/>
      <c r="AH302" s="72"/>
      <c r="AI302" s="72"/>
      <c r="AJ302" s="72"/>
      <c r="AK302" s="72"/>
      <c r="AL302" s="72"/>
      <c r="AM302" s="72"/>
      <c r="AN302" s="72"/>
      <c r="AO302" s="72"/>
      <c r="AP302" s="72"/>
      <c r="AQ302" s="72"/>
      <c r="AR302" s="72"/>
      <c r="AS302" s="72"/>
      <c r="AT302" s="72"/>
      <c r="AU302" s="72"/>
      <c r="AV302" s="72"/>
      <c r="AW302" s="72"/>
      <c r="AX302" s="72"/>
      <c r="AY302" s="72"/>
      <c r="AZ302" s="72"/>
      <c r="BA302" s="72"/>
      <c r="BB302" s="72"/>
      <c r="BC302" s="72"/>
      <c r="BD302" s="72"/>
      <c r="BE302" s="72"/>
      <c r="BF302" s="72"/>
      <c r="BG302" s="72"/>
      <c r="BH302" s="72"/>
      <c r="BI302" s="72"/>
      <c r="BJ302" s="72"/>
      <c r="BK302" s="72"/>
      <c r="BL302" s="72"/>
      <c r="BM302" s="72"/>
      <c r="BN302" s="72"/>
      <c r="BO302" s="72"/>
      <c r="BP302" s="72"/>
      <c r="BQ302" s="72"/>
      <c r="BR302" s="72"/>
      <c r="BS302" s="72"/>
      <c r="BT302" s="72"/>
      <c r="BU302" s="72"/>
      <c r="BV302" s="72"/>
      <c r="BW302" s="72"/>
      <c r="BX302" s="72"/>
      <c r="BY302" s="72"/>
    </row>
    <row r="303" spans="1:77" ht="15.75" customHeight="1">
      <c r="A303" s="72"/>
      <c r="B303" s="72"/>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c r="AA303" s="72"/>
      <c r="AB303" s="72"/>
      <c r="AC303" s="72"/>
      <c r="AD303" s="72"/>
      <c r="AE303" s="72"/>
      <c r="AF303" s="72"/>
      <c r="AG303" s="72"/>
      <c r="AH303" s="72"/>
      <c r="AI303" s="72"/>
      <c r="AJ303" s="72"/>
      <c r="AK303" s="72"/>
      <c r="AL303" s="72"/>
      <c r="AM303" s="72"/>
      <c r="AN303" s="72"/>
      <c r="AO303" s="72"/>
      <c r="AP303" s="72"/>
      <c r="AQ303" s="72"/>
      <c r="AR303" s="72"/>
      <c r="AS303" s="72"/>
      <c r="AT303" s="72"/>
      <c r="AU303" s="72"/>
      <c r="AV303" s="72"/>
      <c r="AW303" s="72"/>
      <c r="AX303" s="72"/>
      <c r="AY303" s="72"/>
      <c r="AZ303" s="72"/>
      <c r="BA303" s="72"/>
      <c r="BB303" s="72"/>
      <c r="BC303" s="72"/>
      <c r="BD303" s="72"/>
      <c r="BE303" s="72"/>
      <c r="BF303" s="72"/>
      <c r="BG303" s="72"/>
      <c r="BH303" s="72"/>
      <c r="BI303" s="72"/>
      <c r="BJ303" s="72"/>
      <c r="BK303" s="72"/>
      <c r="BL303" s="72"/>
      <c r="BM303" s="72"/>
      <c r="BN303" s="72"/>
      <c r="BO303" s="72"/>
      <c r="BP303" s="72"/>
      <c r="BQ303" s="72"/>
      <c r="BR303" s="72"/>
      <c r="BS303" s="72"/>
      <c r="BT303" s="72"/>
      <c r="BU303" s="72"/>
      <c r="BV303" s="72"/>
      <c r="BW303" s="72"/>
      <c r="BX303" s="72"/>
      <c r="BY303" s="72"/>
    </row>
    <row r="304" spans="1:77" ht="15.75" customHeight="1">
      <c r="A304" s="72"/>
      <c r="B304" s="72"/>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c r="AA304" s="72"/>
      <c r="AB304" s="72"/>
      <c r="AC304" s="72"/>
      <c r="AD304" s="72"/>
      <c r="AE304" s="72"/>
      <c r="AF304" s="72"/>
      <c r="AG304" s="72"/>
      <c r="AH304" s="72"/>
      <c r="AI304" s="72"/>
      <c r="AJ304" s="72"/>
      <c r="AK304" s="72"/>
      <c r="AL304" s="72"/>
      <c r="AM304" s="72"/>
      <c r="AN304" s="72"/>
      <c r="AO304" s="72"/>
      <c r="AP304" s="72"/>
      <c r="AQ304" s="72"/>
      <c r="AR304" s="72"/>
      <c r="AS304" s="72"/>
      <c r="AT304" s="72"/>
      <c r="AU304" s="72"/>
      <c r="AV304" s="72"/>
      <c r="AW304" s="72"/>
      <c r="AX304" s="72"/>
      <c r="AY304" s="72"/>
      <c r="AZ304" s="72"/>
      <c r="BA304" s="72"/>
      <c r="BB304" s="72"/>
      <c r="BC304" s="72"/>
      <c r="BD304" s="72"/>
      <c r="BE304" s="72"/>
      <c r="BF304" s="72"/>
      <c r="BG304" s="72"/>
      <c r="BH304" s="72"/>
      <c r="BI304" s="72"/>
      <c r="BJ304" s="72"/>
      <c r="BK304" s="72"/>
      <c r="BL304" s="72"/>
      <c r="BM304" s="72"/>
      <c r="BN304" s="72"/>
      <c r="BO304" s="72"/>
      <c r="BP304" s="72"/>
      <c r="BQ304" s="72"/>
      <c r="BR304" s="72"/>
      <c r="BS304" s="72"/>
      <c r="BT304" s="72"/>
      <c r="BU304" s="72"/>
      <c r="BV304" s="72"/>
      <c r="BW304" s="72"/>
      <c r="BX304" s="72"/>
      <c r="BY304" s="72"/>
    </row>
    <row r="305" spans="1:77" ht="15.75" customHeight="1">
      <c r="A305" s="72"/>
      <c r="B305" s="72"/>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c r="AA305" s="72"/>
      <c r="AB305" s="72"/>
      <c r="AC305" s="72"/>
      <c r="AD305" s="72"/>
      <c r="AE305" s="72"/>
      <c r="AF305" s="72"/>
      <c r="AG305" s="72"/>
      <c r="AH305" s="72"/>
      <c r="AI305" s="72"/>
      <c r="AJ305" s="72"/>
      <c r="AK305" s="72"/>
      <c r="AL305" s="72"/>
      <c r="AM305" s="72"/>
      <c r="AN305" s="72"/>
      <c r="AO305" s="72"/>
      <c r="AP305" s="72"/>
      <c r="AQ305" s="72"/>
      <c r="AR305" s="72"/>
      <c r="AS305" s="72"/>
      <c r="AT305" s="72"/>
      <c r="AU305" s="72"/>
      <c r="AV305" s="72"/>
      <c r="AW305" s="72"/>
      <c r="AX305" s="72"/>
      <c r="AY305" s="72"/>
      <c r="AZ305" s="72"/>
      <c r="BA305" s="72"/>
      <c r="BB305" s="72"/>
      <c r="BC305" s="72"/>
      <c r="BD305" s="72"/>
      <c r="BE305" s="72"/>
      <c r="BF305" s="72"/>
      <c r="BG305" s="72"/>
      <c r="BH305" s="72"/>
      <c r="BI305" s="72"/>
      <c r="BJ305" s="72"/>
      <c r="BK305" s="72"/>
      <c r="BL305" s="72"/>
      <c r="BM305" s="72"/>
      <c r="BN305" s="72"/>
      <c r="BO305" s="72"/>
      <c r="BP305" s="72"/>
      <c r="BQ305" s="72"/>
      <c r="BR305" s="72"/>
      <c r="BS305" s="72"/>
      <c r="BT305" s="72"/>
      <c r="BU305" s="72"/>
      <c r="BV305" s="72"/>
      <c r="BW305" s="72"/>
      <c r="BX305" s="72"/>
      <c r="BY305" s="72"/>
    </row>
    <row r="306" spans="1:77" ht="15.75" customHeight="1">
      <c r="A306" s="72"/>
      <c r="B306" s="72"/>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c r="AA306" s="72"/>
      <c r="AB306" s="72"/>
      <c r="AC306" s="72"/>
      <c r="AD306" s="72"/>
      <c r="AE306" s="72"/>
      <c r="AF306" s="72"/>
      <c r="AG306" s="72"/>
      <c r="AH306" s="72"/>
      <c r="AI306" s="72"/>
      <c r="AJ306" s="72"/>
      <c r="AK306" s="72"/>
      <c r="AL306" s="72"/>
      <c r="AM306" s="72"/>
      <c r="AN306" s="72"/>
      <c r="AO306" s="72"/>
      <c r="AP306" s="72"/>
      <c r="AQ306" s="72"/>
      <c r="AR306" s="72"/>
      <c r="AS306" s="72"/>
      <c r="AT306" s="72"/>
      <c r="AU306" s="72"/>
      <c r="AV306" s="72"/>
      <c r="AW306" s="72"/>
      <c r="AX306" s="72"/>
      <c r="AY306" s="72"/>
      <c r="AZ306" s="72"/>
      <c r="BA306" s="72"/>
      <c r="BB306" s="72"/>
      <c r="BC306" s="72"/>
      <c r="BD306" s="72"/>
      <c r="BE306" s="72"/>
      <c r="BF306" s="72"/>
      <c r="BG306" s="72"/>
      <c r="BH306" s="72"/>
      <c r="BI306" s="72"/>
      <c r="BJ306" s="72"/>
      <c r="BK306" s="72"/>
      <c r="BL306" s="72"/>
      <c r="BM306" s="72"/>
      <c r="BN306" s="72"/>
      <c r="BO306" s="72"/>
      <c r="BP306" s="72"/>
      <c r="BQ306" s="72"/>
      <c r="BR306" s="72"/>
      <c r="BS306" s="72"/>
      <c r="BT306" s="72"/>
      <c r="BU306" s="72"/>
      <c r="BV306" s="72"/>
      <c r="BW306" s="72"/>
      <c r="BX306" s="72"/>
      <c r="BY306" s="72"/>
    </row>
    <row r="307" spans="1:77" ht="15.75" customHeight="1">
      <c r="A307" s="72"/>
      <c r="B307" s="72"/>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c r="AA307" s="72"/>
      <c r="AB307" s="72"/>
      <c r="AC307" s="72"/>
      <c r="AD307" s="72"/>
      <c r="AE307" s="72"/>
      <c r="AF307" s="72"/>
      <c r="AG307" s="72"/>
      <c r="AH307" s="72"/>
      <c r="AI307" s="72"/>
      <c r="AJ307" s="72"/>
      <c r="AK307" s="72"/>
      <c r="AL307" s="72"/>
      <c r="AM307" s="72"/>
      <c r="AN307" s="72"/>
      <c r="AO307" s="72"/>
      <c r="AP307" s="72"/>
      <c r="AQ307" s="72"/>
      <c r="AR307" s="72"/>
      <c r="AS307" s="72"/>
      <c r="AT307" s="72"/>
      <c r="AU307" s="72"/>
      <c r="AV307" s="72"/>
      <c r="AW307" s="72"/>
      <c r="AX307" s="72"/>
      <c r="AY307" s="72"/>
      <c r="AZ307" s="72"/>
      <c r="BA307" s="72"/>
      <c r="BB307" s="72"/>
      <c r="BC307" s="72"/>
      <c r="BD307" s="72"/>
      <c r="BE307" s="72"/>
      <c r="BF307" s="72"/>
      <c r="BG307" s="72"/>
      <c r="BH307" s="72"/>
      <c r="BI307" s="72"/>
      <c r="BJ307" s="72"/>
      <c r="BK307" s="72"/>
      <c r="BL307" s="72"/>
      <c r="BM307" s="72"/>
      <c r="BN307" s="72"/>
      <c r="BO307" s="72"/>
      <c r="BP307" s="72"/>
      <c r="BQ307" s="72"/>
      <c r="BR307" s="72"/>
      <c r="BS307" s="72"/>
      <c r="BT307" s="72"/>
      <c r="BU307" s="72"/>
      <c r="BV307" s="72"/>
      <c r="BW307" s="72"/>
      <c r="BX307" s="72"/>
      <c r="BY307" s="72"/>
    </row>
    <row r="308" spans="1:77" ht="15.75" customHeight="1">
      <c r="A308" s="72"/>
      <c r="B308" s="72"/>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c r="AA308" s="72"/>
      <c r="AB308" s="72"/>
      <c r="AC308" s="72"/>
      <c r="AD308" s="72"/>
      <c r="AE308" s="72"/>
      <c r="AF308" s="72"/>
      <c r="AG308" s="72"/>
      <c r="AH308" s="72"/>
      <c r="AI308" s="72"/>
      <c r="AJ308" s="72"/>
      <c r="AK308" s="72"/>
      <c r="AL308" s="72"/>
      <c r="AM308" s="72"/>
      <c r="AN308" s="72"/>
      <c r="AO308" s="72"/>
      <c r="AP308" s="72"/>
      <c r="AQ308" s="72"/>
      <c r="AR308" s="72"/>
      <c r="AS308" s="72"/>
      <c r="AT308" s="72"/>
      <c r="AU308" s="72"/>
      <c r="AV308" s="72"/>
      <c r="AW308" s="72"/>
      <c r="AX308" s="72"/>
      <c r="AY308" s="72"/>
      <c r="AZ308" s="72"/>
      <c r="BA308" s="72"/>
      <c r="BB308" s="72"/>
      <c r="BC308" s="72"/>
      <c r="BD308" s="72"/>
      <c r="BE308" s="72"/>
      <c r="BF308" s="72"/>
      <c r="BG308" s="72"/>
      <c r="BH308" s="72"/>
      <c r="BI308" s="72"/>
      <c r="BJ308" s="72"/>
      <c r="BK308" s="72"/>
      <c r="BL308" s="72"/>
      <c r="BM308" s="72"/>
      <c r="BN308" s="72"/>
      <c r="BO308" s="72"/>
      <c r="BP308" s="72"/>
      <c r="BQ308" s="72"/>
      <c r="BR308" s="72"/>
      <c r="BS308" s="72"/>
      <c r="BT308" s="72"/>
      <c r="BU308" s="72"/>
      <c r="BV308" s="72"/>
      <c r="BW308" s="72"/>
      <c r="BX308" s="72"/>
      <c r="BY308" s="72"/>
    </row>
    <row r="309" spans="1:77" ht="15.75" customHeight="1">
      <c r="A309" s="72"/>
      <c r="B309" s="72"/>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c r="AA309" s="72"/>
      <c r="AB309" s="72"/>
      <c r="AC309" s="72"/>
      <c r="AD309" s="72"/>
      <c r="AE309" s="72"/>
      <c r="AF309" s="72"/>
      <c r="AG309" s="72"/>
      <c r="AH309" s="72"/>
      <c r="AI309" s="72"/>
      <c r="AJ309" s="72"/>
      <c r="AK309" s="72"/>
      <c r="AL309" s="72"/>
      <c r="AM309" s="72"/>
      <c r="AN309" s="72"/>
      <c r="AO309" s="72"/>
      <c r="AP309" s="72"/>
      <c r="AQ309" s="72"/>
      <c r="AR309" s="72"/>
      <c r="AS309" s="72"/>
      <c r="AT309" s="72"/>
      <c r="AU309" s="72"/>
      <c r="AV309" s="72"/>
      <c r="AW309" s="72"/>
      <c r="AX309" s="72"/>
      <c r="AY309" s="72"/>
      <c r="AZ309" s="72"/>
      <c r="BA309" s="72"/>
      <c r="BB309" s="72"/>
      <c r="BC309" s="72"/>
      <c r="BD309" s="72"/>
      <c r="BE309" s="72"/>
      <c r="BF309" s="72"/>
      <c r="BG309" s="72"/>
      <c r="BH309" s="72"/>
      <c r="BI309" s="72"/>
      <c r="BJ309" s="72"/>
      <c r="BK309" s="72"/>
      <c r="BL309" s="72"/>
      <c r="BM309" s="72"/>
      <c r="BN309" s="72"/>
      <c r="BO309" s="72"/>
      <c r="BP309" s="72"/>
      <c r="BQ309" s="72"/>
      <c r="BR309" s="72"/>
      <c r="BS309" s="72"/>
      <c r="BT309" s="72"/>
      <c r="BU309" s="72"/>
      <c r="BV309" s="72"/>
      <c r="BW309" s="72"/>
      <c r="BX309" s="72"/>
      <c r="BY309" s="72"/>
    </row>
    <row r="310" spans="1:77" ht="15.75" customHeight="1">
      <c r="A310" s="72"/>
      <c r="B310" s="72"/>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c r="AA310" s="72"/>
      <c r="AB310" s="72"/>
      <c r="AC310" s="72"/>
      <c r="AD310" s="72"/>
      <c r="AE310" s="72"/>
      <c r="AF310" s="72"/>
      <c r="AG310" s="72"/>
      <c r="AH310" s="72"/>
      <c r="AI310" s="72"/>
      <c r="AJ310" s="72"/>
      <c r="AK310" s="72"/>
      <c r="AL310" s="72"/>
      <c r="AM310" s="72"/>
      <c r="AN310" s="72"/>
      <c r="AO310" s="72"/>
      <c r="AP310" s="72"/>
      <c r="AQ310" s="72"/>
      <c r="AR310" s="72"/>
      <c r="AS310" s="72"/>
      <c r="AT310" s="72"/>
      <c r="AU310" s="72"/>
      <c r="AV310" s="72"/>
      <c r="AW310" s="72"/>
      <c r="AX310" s="72"/>
      <c r="AY310" s="72"/>
      <c r="AZ310" s="72"/>
      <c r="BA310" s="72"/>
      <c r="BB310" s="72"/>
      <c r="BC310" s="72"/>
      <c r="BD310" s="72"/>
      <c r="BE310" s="72"/>
      <c r="BF310" s="72"/>
      <c r="BG310" s="72"/>
      <c r="BH310" s="72"/>
      <c r="BI310" s="72"/>
      <c r="BJ310" s="72"/>
      <c r="BK310" s="72"/>
      <c r="BL310" s="72"/>
      <c r="BM310" s="72"/>
      <c r="BN310" s="72"/>
      <c r="BO310" s="72"/>
      <c r="BP310" s="72"/>
      <c r="BQ310" s="72"/>
      <c r="BR310" s="72"/>
      <c r="BS310" s="72"/>
      <c r="BT310" s="72"/>
      <c r="BU310" s="72"/>
      <c r="BV310" s="72"/>
      <c r="BW310" s="72"/>
      <c r="BX310" s="72"/>
      <c r="BY310" s="72"/>
    </row>
    <row r="311" spans="1:77" ht="15.75" customHeight="1">
      <c r="A311" s="72"/>
      <c r="B311" s="72"/>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c r="AA311" s="72"/>
      <c r="AB311" s="72"/>
      <c r="AC311" s="72"/>
      <c r="AD311" s="72"/>
      <c r="AE311" s="72"/>
      <c r="AF311" s="72"/>
      <c r="AG311" s="72"/>
      <c r="AH311" s="72"/>
      <c r="AI311" s="72"/>
      <c r="AJ311" s="72"/>
      <c r="AK311" s="72"/>
      <c r="AL311" s="72"/>
      <c r="AM311" s="72"/>
      <c r="AN311" s="72"/>
      <c r="AO311" s="72"/>
      <c r="AP311" s="72"/>
      <c r="AQ311" s="72"/>
      <c r="AR311" s="72"/>
      <c r="AS311" s="72"/>
      <c r="AT311" s="72"/>
      <c r="AU311" s="72"/>
      <c r="AV311" s="72"/>
      <c r="AW311" s="72"/>
      <c r="AX311" s="72"/>
      <c r="AY311" s="72"/>
      <c r="AZ311" s="72"/>
      <c r="BA311" s="72"/>
      <c r="BB311" s="72"/>
      <c r="BC311" s="72"/>
      <c r="BD311" s="72"/>
      <c r="BE311" s="72"/>
      <c r="BF311" s="72"/>
      <c r="BG311" s="72"/>
      <c r="BH311" s="72"/>
      <c r="BI311" s="72"/>
      <c r="BJ311" s="72"/>
      <c r="BK311" s="72"/>
      <c r="BL311" s="72"/>
      <c r="BM311" s="72"/>
      <c r="BN311" s="72"/>
      <c r="BO311" s="72"/>
      <c r="BP311" s="72"/>
      <c r="BQ311" s="72"/>
      <c r="BR311" s="72"/>
      <c r="BS311" s="72"/>
      <c r="BT311" s="72"/>
      <c r="BU311" s="72"/>
      <c r="BV311" s="72"/>
      <c r="BW311" s="72"/>
      <c r="BX311" s="72"/>
      <c r="BY311" s="72"/>
    </row>
    <row r="312" spans="1:77" ht="15.75" customHeight="1">
      <c r="A312" s="72"/>
      <c r="B312" s="72"/>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c r="AA312" s="72"/>
      <c r="AB312" s="72"/>
      <c r="AC312" s="72"/>
      <c r="AD312" s="72"/>
      <c r="AE312" s="72"/>
      <c r="AF312" s="72"/>
      <c r="AG312" s="72"/>
      <c r="AH312" s="72"/>
      <c r="AI312" s="72"/>
      <c r="AJ312" s="72"/>
      <c r="AK312" s="72"/>
      <c r="AL312" s="72"/>
      <c r="AM312" s="72"/>
      <c r="AN312" s="72"/>
      <c r="AO312" s="72"/>
      <c r="AP312" s="72"/>
      <c r="AQ312" s="72"/>
      <c r="AR312" s="72"/>
      <c r="AS312" s="72"/>
      <c r="AT312" s="72"/>
      <c r="AU312" s="72"/>
      <c r="AV312" s="72"/>
      <c r="AW312" s="72"/>
      <c r="AX312" s="72"/>
      <c r="AY312" s="72"/>
      <c r="AZ312" s="72"/>
      <c r="BA312" s="72"/>
      <c r="BB312" s="72"/>
      <c r="BC312" s="72"/>
      <c r="BD312" s="72"/>
      <c r="BE312" s="72"/>
      <c r="BF312" s="72"/>
      <c r="BG312" s="72"/>
      <c r="BH312" s="72"/>
      <c r="BI312" s="72"/>
      <c r="BJ312" s="72"/>
      <c r="BK312" s="72"/>
      <c r="BL312" s="72"/>
      <c r="BM312" s="72"/>
      <c r="BN312" s="72"/>
      <c r="BO312" s="72"/>
      <c r="BP312" s="72"/>
      <c r="BQ312" s="72"/>
      <c r="BR312" s="72"/>
      <c r="BS312" s="72"/>
      <c r="BT312" s="72"/>
      <c r="BU312" s="72"/>
      <c r="BV312" s="72"/>
      <c r="BW312" s="72"/>
      <c r="BX312" s="72"/>
      <c r="BY312" s="72"/>
    </row>
    <row r="313" spans="1:77" ht="15.75" customHeight="1">
      <c r="A313" s="72"/>
      <c r="B313" s="72"/>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c r="AA313" s="72"/>
      <c r="AB313" s="72"/>
      <c r="AC313" s="72"/>
      <c r="AD313" s="72"/>
      <c r="AE313" s="72"/>
      <c r="AF313" s="72"/>
      <c r="AG313" s="72"/>
      <c r="AH313" s="72"/>
      <c r="AI313" s="72"/>
      <c r="AJ313" s="72"/>
      <c r="AK313" s="72"/>
      <c r="AL313" s="72"/>
      <c r="AM313" s="72"/>
      <c r="AN313" s="72"/>
      <c r="AO313" s="72"/>
      <c r="AP313" s="72"/>
      <c r="AQ313" s="72"/>
      <c r="AR313" s="72"/>
      <c r="AS313" s="72"/>
      <c r="AT313" s="72"/>
      <c r="AU313" s="72"/>
      <c r="AV313" s="72"/>
      <c r="AW313" s="72"/>
      <c r="AX313" s="72"/>
      <c r="AY313" s="72"/>
      <c r="AZ313" s="72"/>
      <c r="BA313" s="72"/>
      <c r="BB313" s="72"/>
      <c r="BC313" s="72"/>
      <c r="BD313" s="72"/>
      <c r="BE313" s="72"/>
      <c r="BF313" s="72"/>
      <c r="BG313" s="72"/>
      <c r="BH313" s="72"/>
      <c r="BI313" s="72"/>
      <c r="BJ313" s="72"/>
      <c r="BK313" s="72"/>
      <c r="BL313" s="72"/>
      <c r="BM313" s="72"/>
      <c r="BN313" s="72"/>
      <c r="BO313" s="72"/>
      <c r="BP313" s="72"/>
      <c r="BQ313" s="72"/>
      <c r="BR313" s="72"/>
      <c r="BS313" s="72"/>
      <c r="BT313" s="72"/>
      <c r="BU313" s="72"/>
      <c r="BV313" s="72"/>
      <c r="BW313" s="72"/>
      <c r="BX313" s="72"/>
      <c r="BY313" s="72"/>
    </row>
    <row r="314" spans="1:77" ht="15.75" customHeight="1">
      <c r="A314" s="72"/>
      <c r="B314" s="72"/>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c r="AA314" s="72"/>
      <c r="AB314" s="72"/>
      <c r="AC314" s="72"/>
      <c r="AD314" s="72"/>
      <c r="AE314" s="72"/>
      <c r="AF314" s="72"/>
      <c r="AG314" s="72"/>
      <c r="AH314" s="72"/>
      <c r="AI314" s="72"/>
      <c r="AJ314" s="72"/>
      <c r="AK314" s="72"/>
      <c r="AL314" s="72"/>
      <c r="AM314" s="72"/>
      <c r="AN314" s="72"/>
      <c r="AO314" s="72"/>
      <c r="AP314" s="72"/>
      <c r="AQ314" s="72"/>
      <c r="AR314" s="72"/>
      <c r="AS314" s="72"/>
      <c r="AT314" s="72"/>
      <c r="AU314" s="72"/>
      <c r="AV314" s="72"/>
      <c r="AW314" s="72"/>
      <c r="AX314" s="72"/>
      <c r="AY314" s="72"/>
      <c r="AZ314" s="72"/>
      <c r="BA314" s="72"/>
      <c r="BB314" s="72"/>
      <c r="BC314" s="72"/>
      <c r="BD314" s="72"/>
      <c r="BE314" s="72"/>
      <c r="BF314" s="72"/>
      <c r="BG314" s="72"/>
      <c r="BH314" s="72"/>
      <c r="BI314" s="72"/>
      <c r="BJ314" s="72"/>
      <c r="BK314" s="72"/>
      <c r="BL314" s="72"/>
      <c r="BM314" s="72"/>
      <c r="BN314" s="72"/>
      <c r="BO314" s="72"/>
      <c r="BP314" s="72"/>
      <c r="BQ314" s="72"/>
      <c r="BR314" s="72"/>
      <c r="BS314" s="72"/>
      <c r="BT314" s="72"/>
      <c r="BU314" s="72"/>
      <c r="BV314" s="72"/>
      <c r="BW314" s="72"/>
      <c r="BX314" s="72"/>
      <c r="BY314" s="72"/>
    </row>
    <row r="315" spans="1:77" ht="15.75" customHeight="1">
      <c r="A315" s="72"/>
      <c r="B315" s="72"/>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c r="AA315" s="72"/>
      <c r="AB315" s="72"/>
      <c r="AC315" s="72"/>
      <c r="AD315" s="72"/>
      <c r="AE315" s="72"/>
      <c r="AF315" s="72"/>
      <c r="AG315" s="72"/>
      <c r="AH315" s="72"/>
      <c r="AI315" s="72"/>
      <c r="AJ315" s="72"/>
      <c r="AK315" s="72"/>
      <c r="AL315" s="72"/>
      <c r="AM315" s="72"/>
      <c r="AN315" s="72"/>
      <c r="AO315" s="72"/>
      <c r="AP315" s="72"/>
      <c r="AQ315" s="72"/>
      <c r="AR315" s="72"/>
      <c r="AS315" s="72"/>
      <c r="AT315" s="72"/>
      <c r="AU315" s="72"/>
      <c r="AV315" s="72"/>
      <c r="AW315" s="72"/>
      <c r="AX315" s="72"/>
      <c r="AY315" s="72"/>
      <c r="AZ315" s="72"/>
      <c r="BA315" s="72"/>
      <c r="BB315" s="72"/>
      <c r="BC315" s="72"/>
      <c r="BD315" s="72"/>
      <c r="BE315" s="72"/>
      <c r="BF315" s="72"/>
      <c r="BG315" s="72"/>
      <c r="BH315" s="72"/>
      <c r="BI315" s="72"/>
      <c r="BJ315" s="72"/>
      <c r="BK315" s="72"/>
      <c r="BL315" s="72"/>
      <c r="BM315" s="72"/>
      <c r="BN315" s="72"/>
      <c r="BO315" s="72"/>
      <c r="BP315" s="72"/>
      <c r="BQ315" s="72"/>
      <c r="BR315" s="72"/>
      <c r="BS315" s="72"/>
      <c r="BT315" s="72"/>
      <c r="BU315" s="72"/>
      <c r="BV315" s="72"/>
      <c r="BW315" s="72"/>
      <c r="BX315" s="72"/>
      <c r="BY315" s="72"/>
    </row>
    <row r="316" spans="1:77" ht="15.75" customHeight="1">
      <c r="A316" s="72"/>
      <c r="B316" s="72"/>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c r="AA316" s="72"/>
      <c r="AB316" s="72"/>
      <c r="AC316" s="72"/>
      <c r="AD316" s="72"/>
      <c r="AE316" s="72"/>
      <c r="AF316" s="72"/>
      <c r="AG316" s="72"/>
      <c r="AH316" s="72"/>
      <c r="AI316" s="72"/>
      <c r="AJ316" s="72"/>
      <c r="AK316" s="72"/>
      <c r="AL316" s="72"/>
      <c r="AM316" s="72"/>
      <c r="AN316" s="72"/>
      <c r="AO316" s="72"/>
      <c r="AP316" s="72"/>
      <c r="AQ316" s="72"/>
      <c r="AR316" s="72"/>
      <c r="AS316" s="72"/>
      <c r="AT316" s="72"/>
      <c r="AU316" s="72"/>
      <c r="AV316" s="72"/>
      <c r="AW316" s="72"/>
      <c r="AX316" s="72"/>
      <c r="AY316" s="72"/>
      <c r="AZ316" s="72"/>
      <c r="BA316" s="72"/>
      <c r="BB316" s="72"/>
      <c r="BC316" s="72"/>
      <c r="BD316" s="72"/>
      <c r="BE316" s="72"/>
      <c r="BF316" s="72"/>
      <c r="BG316" s="72"/>
      <c r="BH316" s="72"/>
      <c r="BI316" s="72"/>
      <c r="BJ316" s="72"/>
      <c r="BK316" s="72"/>
      <c r="BL316" s="72"/>
      <c r="BM316" s="72"/>
      <c r="BN316" s="72"/>
      <c r="BO316" s="72"/>
      <c r="BP316" s="72"/>
      <c r="BQ316" s="72"/>
      <c r="BR316" s="72"/>
      <c r="BS316" s="72"/>
      <c r="BT316" s="72"/>
      <c r="BU316" s="72"/>
      <c r="BV316" s="72"/>
      <c r="BW316" s="72"/>
      <c r="BX316" s="72"/>
      <c r="BY316" s="72"/>
    </row>
    <row r="317" spans="1:77" ht="15.75" customHeight="1">
      <c r="A317" s="72"/>
      <c r="B317" s="72"/>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c r="AA317" s="72"/>
      <c r="AB317" s="72"/>
      <c r="AC317" s="72"/>
      <c r="AD317" s="72"/>
      <c r="AE317" s="72"/>
      <c r="AF317" s="72"/>
      <c r="AG317" s="72"/>
      <c r="AH317" s="72"/>
      <c r="AI317" s="72"/>
      <c r="AJ317" s="72"/>
      <c r="AK317" s="72"/>
      <c r="AL317" s="72"/>
      <c r="AM317" s="72"/>
      <c r="AN317" s="72"/>
      <c r="AO317" s="72"/>
      <c r="AP317" s="72"/>
      <c r="AQ317" s="72"/>
      <c r="AR317" s="72"/>
      <c r="AS317" s="72"/>
      <c r="AT317" s="72"/>
      <c r="AU317" s="72"/>
      <c r="AV317" s="72"/>
      <c r="AW317" s="72"/>
      <c r="AX317" s="72"/>
      <c r="AY317" s="72"/>
      <c r="AZ317" s="72"/>
      <c r="BA317" s="72"/>
      <c r="BB317" s="72"/>
      <c r="BC317" s="72"/>
      <c r="BD317" s="72"/>
      <c r="BE317" s="72"/>
      <c r="BF317" s="72"/>
      <c r="BG317" s="72"/>
      <c r="BH317" s="72"/>
      <c r="BI317" s="72"/>
      <c r="BJ317" s="72"/>
      <c r="BK317" s="72"/>
      <c r="BL317" s="72"/>
      <c r="BM317" s="72"/>
      <c r="BN317" s="72"/>
      <c r="BO317" s="72"/>
      <c r="BP317" s="72"/>
      <c r="BQ317" s="72"/>
      <c r="BR317" s="72"/>
      <c r="BS317" s="72"/>
      <c r="BT317" s="72"/>
      <c r="BU317" s="72"/>
      <c r="BV317" s="72"/>
      <c r="BW317" s="72"/>
      <c r="BX317" s="72"/>
      <c r="BY317" s="72"/>
    </row>
    <row r="318" spans="1:77" ht="15.75" customHeight="1">
      <c r="A318" s="72"/>
      <c r="B318" s="72"/>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c r="AA318" s="72"/>
      <c r="AB318" s="72"/>
      <c r="AC318" s="72"/>
      <c r="AD318" s="72"/>
      <c r="AE318" s="72"/>
      <c r="AF318" s="72"/>
      <c r="AG318" s="72"/>
      <c r="AH318" s="72"/>
      <c r="AI318" s="72"/>
      <c r="AJ318" s="72"/>
      <c r="AK318" s="72"/>
      <c r="AL318" s="72"/>
      <c r="AM318" s="72"/>
      <c r="AN318" s="72"/>
      <c r="AO318" s="72"/>
      <c r="AP318" s="72"/>
      <c r="AQ318" s="72"/>
      <c r="AR318" s="72"/>
      <c r="AS318" s="72"/>
      <c r="AT318" s="72"/>
      <c r="AU318" s="72"/>
      <c r="AV318" s="72"/>
      <c r="AW318" s="72"/>
      <c r="AX318" s="72"/>
      <c r="AY318" s="72"/>
      <c r="AZ318" s="72"/>
      <c r="BA318" s="72"/>
      <c r="BB318" s="72"/>
      <c r="BC318" s="72"/>
      <c r="BD318" s="72"/>
      <c r="BE318" s="72"/>
      <c r="BF318" s="72"/>
      <c r="BG318" s="72"/>
      <c r="BH318" s="72"/>
      <c r="BI318" s="72"/>
      <c r="BJ318" s="72"/>
      <c r="BK318" s="72"/>
      <c r="BL318" s="72"/>
      <c r="BM318" s="72"/>
      <c r="BN318" s="72"/>
      <c r="BO318" s="72"/>
      <c r="BP318" s="72"/>
      <c r="BQ318" s="72"/>
      <c r="BR318" s="72"/>
      <c r="BS318" s="72"/>
      <c r="BT318" s="72"/>
      <c r="BU318" s="72"/>
      <c r="BV318" s="72"/>
      <c r="BW318" s="72"/>
      <c r="BX318" s="72"/>
      <c r="BY318" s="72"/>
    </row>
    <row r="319" spans="1:77" ht="15.75" customHeight="1">
      <c r="A319" s="72"/>
      <c r="B319" s="72"/>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c r="AA319" s="72"/>
      <c r="AB319" s="72"/>
      <c r="AC319" s="72"/>
      <c r="AD319" s="72"/>
      <c r="AE319" s="72"/>
      <c r="AF319" s="72"/>
      <c r="AG319" s="72"/>
      <c r="AH319" s="72"/>
      <c r="AI319" s="72"/>
      <c r="AJ319" s="72"/>
      <c r="AK319" s="72"/>
      <c r="AL319" s="72"/>
      <c r="AM319" s="72"/>
      <c r="AN319" s="72"/>
      <c r="AO319" s="72"/>
      <c r="AP319" s="72"/>
      <c r="AQ319" s="72"/>
      <c r="AR319" s="72"/>
      <c r="AS319" s="72"/>
      <c r="AT319" s="72"/>
      <c r="AU319" s="72"/>
      <c r="AV319" s="72"/>
      <c r="AW319" s="72"/>
      <c r="AX319" s="72"/>
      <c r="AY319" s="72"/>
      <c r="AZ319" s="72"/>
      <c r="BA319" s="72"/>
      <c r="BB319" s="72"/>
      <c r="BC319" s="72"/>
      <c r="BD319" s="72"/>
      <c r="BE319" s="72"/>
      <c r="BF319" s="72"/>
      <c r="BG319" s="72"/>
      <c r="BH319" s="72"/>
      <c r="BI319" s="72"/>
      <c r="BJ319" s="72"/>
      <c r="BK319" s="72"/>
      <c r="BL319" s="72"/>
      <c r="BM319" s="72"/>
      <c r="BN319" s="72"/>
      <c r="BO319" s="72"/>
      <c r="BP319" s="72"/>
      <c r="BQ319" s="72"/>
      <c r="BR319" s="72"/>
      <c r="BS319" s="72"/>
      <c r="BT319" s="72"/>
      <c r="BU319" s="72"/>
      <c r="BV319" s="72"/>
      <c r="BW319" s="72"/>
      <c r="BX319" s="72"/>
      <c r="BY319" s="72"/>
    </row>
    <row r="320" spans="1:77" ht="15.75" customHeight="1">
      <c r="A320" s="72"/>
      <c r="B320" s="72"/>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c r="AA320" s="72"/>
      <c r="AB320" s="72"/>
      <c r="AC320" s="72"/>
      <c r="AD320" s="72"/>
      <c r="AE320" s="72"/>
      <c r="AF320" s="72"/>
      <c r="AG320" s="72"/>
      <c r="AH320" s="72"/>
      <c r="AI320" s="72"/>
      <c r="AJ320" s="72"/>
      <c r="AK320" s="72"/>
      <c r="AL320" s="72"/>
      <c r="AM320" s="72"/>
      <c r="AN320" s="72"/>
      <c r="AO320" s="72"/>
      <c r="AP320" s="72"/>
      <c r="AQ320" s="72"/>
      <c r="AR320" s="72"/>
      <c r="AS320" s="72"/>
      <c r="AT320" s="72"/>
      <c r="AU320" s="72"/>
      <c r="AV320" s="72"/>
      <c r="AW320" s="72"/>
      <c r="AX320" s="72"/>
      <c r="AY320" s="72"/>
      <c r="AZ320" s="72"/>
      <c r="BA320" s="72"/>
      <c r="BB320" s="72"/>
      <c r="BC320" s="72"/>
      <c r="BD320" s="72"/>
      <c r="BE320" s="72"/>
      <c r="BF320" s="72"/>
      <c r="BG320" s="72"/>
      <c r="BH320" s="72"/>
      <c r="BI320" s="72"/>
      <c r="BJ320" s="72"/>
      <c r="BK320" s="72"/>
      <c r="BL320" s="72"/>
      <c r="BM320" s="72"/>
      <c r="BN320" s="72"/>
      <c r="BO320" s="72"/>
      <c r="BP320" s="72"/>
      <c r="BQ320" s="72"/>
      <c r="BR320" s="72"/>
      <c r="BS320" s="72"/>
      <c r="BT320" s="72"/>
      <c r="BU320" s="72"/>
      <c r="BV320" s="72"/>
      <c r="BW320" s="72"/>
      <c r="BX320" s="72"/>
      <c r="BY320" s="72"/>
    </row>
    <row r="321" spans="1:77" ht="15.75" customHeight="1">
      <c r="A321" s="72"/>
      <c r="B321" s="72"/>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c r="AA321" s="72"/>
      <c r="AB321" s="72"/>
      <c r="AC321" s="72"/>
      <c r="AD321" s="72"/>
      <c r="AE321" s="72"/>
      <c r="AF321" s="72"/>
      <c r="AG321" s="72"/>
      <c r="AH321" s="72"/>
      <c r="AI321" s="72"/>
      <c r="AJ321" s="72"/>
      <c r="AK321" s="72"/>
      <c r="AL321" s="72"/>
      <c r="AM321" s="72"/>
      <c r="AN321" s="72"/>
      <c r="AO321" s="72"/>
      <c r="AP321" s="72"/>
      <c r="AQ321" s="72"/>
      <c r="AR321" s="72"/>
      <c r="AS321" s="72"/>
      <c r="AT321" s="72"/>
      <c r="AU321" s="72"/>
      <c r="AV321" s="72"/>
      <c r="AW321" s="72"/>
      <c r="AX321" s="72"/>
      <c r="AY321" s="72"/>
      <c r="AZ321" s="72"/>
      <c r="BA321" s="72"/>
      <c r="BB321" s="72"/>
      <c r="BC321" s="72"/>
      <c r="BD321" s="72"/>
      <c r="BE321" s="72"/>
      <c r="BF321" s="72"/>
      <c r="BG321" s="72"/>
      <c r="BH321" s="72"/>
      <c r="BI321" s="72"/>
      <c r="BJ321" s="72"/>
      <c r="BK321" s="72"/>
      <c r="BL321" s="72"/>
      <c r="BM321" s="72"/>
      <c r="BN321" s="72"/>
      <c r="BO321" s="72"/>
      <c r="BP321" s="72"/>
      <c r="BQ321" s="72"/>
      <c r="BR321" s="72"/>
      <c r="BS321" s="72"/>
      <c r="BT321" s="72"/>
      <c r="BU321" s="72"/>
      <c r="BV321" s="72"/>
      <c r="BW321" s="72"/>
      <c r="BX321" s="72"/>
      <c r="BY321" s="72"/>
    </row>
    <row r="322" spans="1:77" ht="15.75" customHeight="1">
      <c r="A322" s="72"/>
      <c r="B322" s="72"/>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c r="AA322" s="72"/>
      <c r="AB322" s="72"/>
      <c r="AC322" s="72"/>
      <c r="AD322" s="72"/>
      <c r="AE322" s="72"/>
      <c r="AF322" s="72"/>
      <c r="AG322" s="72"/>
      <c r="AH322" s="72"/>
      <c r="AI322" s="72"/>
      <c r="AJ322" s="72"/>
      <c r="AK322" s="72"/>
      <c r="AL322" s="72"/>
      <c r="AM322" s="72"/>
      <c r="AN322" s="72"/>
      <c r="AO322" s="72"/>
      <c r="AP322" s="72"/>
      <c r="AQ322" s="72"/>
      <c r="AR322" s="72"/>
      <c r="AS322" s="72"/>
      <c r="AT322" s="72"/>
      <c r="AU322" s="72"/>
      <c r="AV322" s="72"/>
      <c r="AW322" s="72"/>
      <c r="AX322" s="72"/>
      <c r="AY322" s="72"/>
      <c r="AZ322" s="72"/>
      <c r="BA322" s="72"/>
      <c r="BB322" s="72"/>
      <c r="BC322" s="72"/>
      <c r="BD322" s="72"/>
      <c r="BE322" s="72"/>
      <c r="BF322" s="72"/>
      <c r="BG322" s="72"/>
      <c r="BH322" s="72"/>
      <c r="BI322" s="72"/>
      <c r="BJ322" s="72"/>
      <c r="BK322" s="72"/>
      <c r="BL322" s="72"/>
      <c r="BM322" s="72"/>
      <c r="BN322" s="72"/>
      <c r="BO322" s="72"/>
      <c r="BP322" s="72"/>
      <c r="BQ322" s="72"/>
      <c r="BR322" s="72"/>
      <c r="BS322" s="72"/>
      <c r="BT322" s="72"/>
      <c r="BU322" s="72"/>
      <c r="BV322" s="72"/>
      <c r="BW322" s="72"/>
      <c r="BX322" s="72"/>
      <c r="BY322" s="72"/>
    </row>
    <row r="323" spans="1:77" ht="15.75" customHeight="1">
      <c r="A323" s="72"/>
      <c r="B323" s="72"/>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c r="AA323" s="72"/>
      <c r="AB323" s="72"/>
      <c r="AC323" s="72"/>
      <c r="AD323" s="72"/>
      <c r="AE323" s="72"/>
      <c r="AF323" s="72"/>
      <c r="AG323" s="72"/>
      <c r="AH323" s="72"/>
      <c r="AI323" s="72"/>
      <c r="AJ323" s="72"/>
      <c r="AK323" s="72"/>
      <c r="AL323" s="72"/>
      <c r="AM323" s="72"/>
      <c r="AN323" s="72"/>
      <c r="AO323" s="72"/>
      <c r="AP323" s="72"/>
      <c r="AQ323" s="72"/>
      <c r="AR323" s="72"/>
      <c r="AS323" s="72"/>
      <c r="AT323" s="72"/>
      <c r="AU323" s="72"/>
      <c r="AV323" s="72"/>
      <c r="AW323" s="72"/>
      <c r="AX323" s="72"/>
      <c r="AY323" s="72"/>
      <c r="AZ323" s="72"/>
      <c r="BA323" s="72"/>
      <c r="BB323" s="72"/>
      <c r="BC323" s="72"/>
      <c r="BD323" s="72"/>
      <c r="BE323" s="72"/>
      <c r="BF323" s="72"/>
      <c r="BG323" s="72"/>
      <c r="BH323" s="72"/>
      <c r="BI323" s="72"/>
      <c r="BJ323" s="72"/>
      <c r="BK323" s="72"/>
      <c r="BL323" s="72"/>
      <c r="BM323" s="72"/>
      <c r="BN323" s="72"/>
      <c r="BO323" s="72"/>
      <c r="BP323" s="72"/>
      <c r="BQ323" s="72"/>
      <c r="BR323" s="72"/>
      <c r="BS323" s="72"/>
      <c r="BT323" s="72"/>
      <c r="BU323" s="72"/>
      <c r="BV323" s="72"/>
      <c r="BW323" s="72"/>
      <c r="BX323" s="72"/>
      <c r="BY323" s="72"/>
    </row>
    <row r="324" spans="1:77" ht="15.75" customHeight="1">
      <c r="A324" s="72"/>
      <c r="B324" s="72"/>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c r="AA324" s="72"/>
      <c r="AB324" s="72"/>
      <c r="AC324" s="72"/>
      <c r="AD324" s="72"/>
      <c r="AE324" s="72"/>
      <c r="AF324" s="72"/>
      <c r="AG324" s="72"/>
      <c r="AH324" s="72"/>
      <c r="AI324" s="72"/>
      <c r="AJ324" s="72"/>
      <c r="AK324" s="72"/>
      <c r="AL324" s="72"/>
      <c r="AM324" s="72"/>
      <c r="AN324" s="72"/>
      <c r="AO324" s="72"/>
      <c r="AP324" s="72"/>
      <c r="AQ324" s="72"/>
      <c r="AR324" s="72"/>
      <c r="AS324" s="72"/>
      <c r="AT324" s="72"/>
      <c r="AU324" s="72"/>
      <c r="AV324" s="72"/>
      <c r="AW324" s="72"/>
      <c r="AX324" s="72"/>
      <c r="AY324" s="72"/>
      <c r="AZ324" s="72"/>
      <c r="BA324" s="72"/>
      <c r="BB324" s="72"/>
      <c r="BC324" s="72"/>
      <c r="BD324" s="72"/>
      <c r="BE324" s="72"/>
      <c r="BF324" s="72"/>
      <c r="BG324" s="72"/>
      <c r="BH324" s="72"/>
      <c r="BI324" s="72"/>
      <c r="BJ324" s="72"/>
      <c r="BK324" s="72"/>
      <c r="BL324" s="72"/>
      <c r="BM324" s="72"/>
      <c r="BN324" s="72"/>
      <c r="BO324" s="72"/>
      <c r="BP324" s="72"/>
      <c r="BQ324" s="72"/>
      <c r="BR324" s="72"/>
      <c r="BS324" s="72"/>
      <c r="BT324" s="72"/>
      <c r="BU324" s="72"/>
      <c r="BV324" s="72"/>
      <c r="BW324" s="72"/>
      <c r="BX324" s="72"/>
      <c r="BY324" s="7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BB11:BE11"/>
    <mergeCell ref="BB12:BC14"/>
    <mergeCell ref="BD12:BE14"/>
    <mergeCell ref="AE13:AF13"/>
    <mergeCell ref="AG13:AV13"/>
    <mergeCell ref="AS14:AV14"/>
    <mergeCell ref="AX12:BA14"/>
    <mergeCell ref="AX16:AX19"/>
    <mergeCell ref="AY16:AY19"/>
    <mergeCell ref="AZ16:AZ19"/>
    <mergeCell ref="BA16:BA19"/>
    <mergeCell ref="AC16:AC19"/>
    <mergeCell ref="AD16:AD19"/>
    <mergeCell ref="A14:A15"/>
    <mergeCell ref="A16:A19"/>
    <mergeCell ref="B16:B19"/>
    <mergeCell ref="E16:E19"/>
    <mergeCell ref="F16:F19"/>
    <mergeCell ref="H16:H19"/>
    <mergeCell ref="I16:I19"/>
    <mergeCell ref="B14:B15"/>
    <mergeCell ref="C14:C15"/>
    <mergeCell ref="D14:D15"/>
    <mergeCell ref="E14:E15"/>
    <mergeCell ref="H14:H15"/>
    <mergeCell ref="A9:D9"/>
    <mergeCell ref="E9:AM9"/>
    <mergeCell ref="A11:B13"/>
    <mergeCell ref="F14:F15"/>
    <mergeCell ref="G14:G15"/>
    <mergeCell ref="I14:I15"/>
    <mergeCell ref="I11:AD13"/>
    <mergeCell ref="J14:AA14"/>
    <mergeCell ref="AC14:AC15"/>
    <mergeCell ref="AD14:AD15"/>
    <mergeCell ref="AE14:AE15"/>
    <mergeCell ref="AF14:AF15"/>
    <mergeCell ref="C11:D13"/>
    <mergeCell ref="E11:H13"/>
    <mergeCell ref="AE11:BA11"/>
    <mergeCell ref="A6:BE6"/>
    <mergeCell ref="A7:D7"/>
    <mergeCell ref="E7:AM7"/>
    <mergeCell ref="A8:D8"/>
    <mergeCell ref="E8:AM8"/>
    <mergeCell ref="A1:C4"/>
    <mergeCell ref="D1:AZ4"/>
    <mergeCell ref="BA1:BE1"/>
    <mergeCell ref="BA2:BE2"/>
    <mergeCell ref="BA3:BE3"/>
    <mergeCell ref="BA4:BE4"/>
  </mergeCells>
  <conditionalFormatting sqref="AD16 BA16">
    <cfRule type="containsText" dxfId="160" priority="1" operator="containsText" text="Zona de Riesgo Extrema">
      <formula>NOT(ISERROR(SEARCH(("Zona de Riesgo Extrema"),(AD16))))</formula>
    </cfRule>
  </conditionalFormatting>
  <conditionalFormatting sqref="AD16 BA16">
    <cfRule type="containsText" dxfId="159" priority="2" operator="containsText" text="Zona de Riesgo Alta">
      <formula>NOT(ISERROR(SEARCH(("Zona de Riesgo Alta"),(AD16))))</formula>
    </cfRule>
  </conditionalFormatting>
  <conditionalFormatting sqref="I16 AY16">
    <cfRule type="containsText" dxfId="158" priority="3" operator="containsText" text="5 - Casi seguro">
      <formula>NOT(ISERROR(SEARCH(("5 - Casi seguro"),(I16))))</formula>
    </cfRule>
  </conditionalFormatting>
  <conditionalFormatting sqref="I16 AY16">
    <cfRule type="cellIs" dxfId="157" priority="4" operator="equal">
      <formula>"1 - Rara vez"</formula>
    </cfRule>
  </conditionalFormatting>
  <conditionalFormatting sqref="I16 AY16">
    <cfRule type="cellIs" dxfId="156" priority="5" operator="equal">
      <formula>"2 - Improbable"</formula>
    </cfRule>
  </conditionalFormatting>
  <conditionalFormatting sqref="I16 AY16">
    <cfRule type="cellIs" dxfId="155" priority="6" operator="equal">
      <formula>"3 - Posible"</formula>
    </cfRule>
  </conditionalFormatting>
  <conditionalFormatting sqref="I16 AY16">
    <cfRule type="cellIs" dxfId="154" priority="7" operator="equal">
      <formula>"4 - Probable"</formula>
    </cfRule>
  </conditionalFormatting>
  <conditionalFormatting sqref="AD16 BA16">
    <cfRule type="cellIs" dxfId="153" priority="8" operator="equal">
      <formula>"Zona de Riesgo Baja"</formula>
    </cfRule>
  </conditionalFormatting>
  <conditionalFormatting sqref="AD16 BA16">
    <cfRule type="cellIs" dxfId="152" priority="9" operator="equal">
      <formula>"Zona de Riesgo Moderada"</formula>
    </cfRule>
  </conditionalFormatting>
  <conditionalFormatting sqref="AD16 BA16">
    <cfRule type="cellIs" dxfId="151" priority="10" operator="equal">
      <formula>"Zona de Riesgo Alta"</formula>
    </cfRule>
  </conditionalFormatting>
  <conditionalFormatting sqref="AC16 AZ16">
    <cfRule type="containsText" dxfId="150" priority="11" operator="containsText" text="4 - Mayor">
      <formula>NOT(ISERROR(SEARCH(("4 - Mayor"),(AC16))))</formula>
    </cfRule>
  </conditionalFormatting>
  <conditionalFormatting sqref="AC16 AZ16">
    <cfRule type="containsText" dxfId="149" priority="12" operator="containsText" text="5 - Catastrófico">
      <formula>NOT(ISERROR(SEARCH(("5 - Catastrófico"),(AC16))))</formula>
    </cfRule>
  </conditionalFormatting>
  <conditionalFormatting sqref="AC16 AZ16">
    <cfRule type="containsText" dxfId="148" priority="13" operator="containsText" text="3 - Moderado">
      <formula>NOT(ISERROR(SEARCH(("3 - Moderado"),(AC16))))</formula>
    </cfRule>
  </conditionalFormatting>
  <dataValidations count="7">
    <dataValidation type="list" allowBlank="1" showInputMessage="1" showErrorMessage="1" prompt=" - " sqref="C16:C19">
      <formula1>$E$101:$E$118</formula1>
    </dataValidation>
    <dataValidation type="list" allowBlank="1" showInputMessage="1" showErrorMessage="1" prompt=" - " sqref="AC16 AZ16">
      <formula1>$G$108:$G$110</formula1>
    </dataValidation>
    <dataValidation type="list" allowBlank="1" showInputMessage="1" showErrorMessage="1" prompt=" - " sqref="I16">
      <formula1>$G$100:$G$104</formula1>
    </dataValidation>
    <dataValidation type="list" allowBlank="1" showInputMessage="1" showErrorMessage="1" prompt=" - " sqref="A16">
      <formula1>$C$101:$C$114</formula1>
    </dataValidation>
    <dataValidation type="list" allowBlank="1" showInputMessage="1" showErrorMessage="1" prompt=" - " sqref="J16:AA19">
      <formula1>$I$123:$I$124</formula1>
    </dataValidation>
    <dataValidation type="list" allowBlank="1" showInputMessage="1" showErrorMessage="1" prompt=" - " sqref="AD16">
      <formula1>$I$100:$I$103</formula1>
    </dataValidation>
    <dataValidation type="list" allowBlank="1" showInputMessage="1" showErrorMessage="1" prompt=" - " sqref="H16">
      <formula1>$C$117:$C$119</formula1>
    </dataValidation>
  </dataValidations>
  <pageMargins left="0.7" right="0.7" top="0.75" bottom="0.75" header="0" footer="0"/>
  <pageSetup orientation="landscape"/>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I1002"/>
  <sheetViews>
    <sheetView workbookViewId="0"/>
  </sheetViews>
  <sheetFormatPr baseColWidth="10" defaultColWidth="14.42578125" defaultRowHeight="15" customHeight="1"/>
  <cols>
    <col min="1" max="1" width="15.28515625" customWidth="1"/>
    <col min="2" max="2" width="6.85546875" customWidth="1"/>
    <col min="3" max="3" width="24" customWidth="1"/>
    <col min="4" max="4" width="41.5703125" customWidth="1"/>
    <col min="5" max="5" width="29.7109375" customWidth="1"/>
    <col min="6" max="6" width="32.4257812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89.28515625" customWidth="1"/>
    <col min="40" max="40" width="11.7109375" customWidth="1"/>
    <col min="41" max="41" width="35.7109375" customWidth="1"/>
    <col min="42" max="61" width="6.85546875" customWidth="1"/>
  </cols>
  <sheetData>
    <row r="1" spans="1:61" ht="30" customHeight="1">
      <c r="A1" s="458"/>
      <c r="B1" s="365"/>
      <c r="C1" s="366"/>
      <c r="D1" s="372" t="s">
        <v>0</v>
      </c>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6"/>
      <c r="AM1" s="373" t="s">
        <v>1</v>
      </c>
      <c r="AN1" s="353"/>
      <c r="AO1" s="345"/>
      <c r="AP1" s="1"/>
      <c r="AQ1" s="1"/>
      <c r="AR1" s="1"/>
      <c r="AS1" s="1"/>
      <c r="AT1" s="1"/>
      <c r="AU1" s="1"/>
      <c r="AV1" s="1"/>
      <c r="AW1" s="1"/>
      <c r="AX1" s="1"/>
      <c r="AY1" s="1"/>
      <c r="AZ1" s="1"/>
      <c r="BA1" s="1"/>
      <c r="BB1" s="1"/>
      <c r="BC1" s="1"/>
      <c r="BD1" s="1"/>
      <c r="BE1" s="148"/>
      <c r="BF1" s="148"/>
      <c r="BG1" s="148"/>
      <c r="BH1" s="149"/>
      <c r="BI1" s="149"/>
    </row>
    <row r="2" spans="1:61" ht="30" customHeight="1">
      <c r="A2" s="367"/>
      <c r="B2" s="330"/>
      <c r="C2" s="368"/>
      <c r="D2" s="367"/>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68"/>
      <c r="AM2" s="374" t="s">
        <v>2</v>
      </c>
      <c r="AN2" s="353"/>
      <c r="AO2" s="345"/>
      <c r="AP2" s="1"/>
      <c r="AQ2" s="1"/>
      <c r="AR2" s="1"/>
      <c r="AS2" s="1"/>
      <c r="AT2" s="1"/>
      <c r="AU2" s="1"/>
      <c r="AV2" s="1"/>
      <c r="AW2" s="1"/>
      <c r="AX2" s="1"/>
      <c r="AY2" s="1"/>
      <c r="AZ2" s="1"/>
      <c r="BA2" s="1"/>
      <c r="BB2" s="1"/>
      <c r="BC2" s="1"/>
      <c r="BD2" s="1"/>
      <c r="BE2" s="148"/>
      <c r="BF2" s="148"/>
      <c r="BG2" s="148"/>
      <c r="BH2" s="149"/>
      <c r="BI2" s="149"/>
    </row>
    <row r="3" spans="1:61" ht="30" customHeight="1">
      <c r="A3" s="367"/>
      <c r="B3" s="330"/>
      <c r="C3" s="368"/>
      <c r="D3" s="367"/>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68"/>
      <c r="AM3" s="374" t="s">
        <v>3</v>
      </c>
      <c r="AN3" s="353"/>
      <c r="AO3" s="345"/>
      <c r="AP3" s="1"/>
      <c r="AQ3" s="1"/>
      <c r="AR3" s="1"/>
      <c r="AS3" s="1"/>
      <c r="AT3" s="1"/>
      <c r="AU3" s="1"/>
      <c r="AV3" s="1"/>
      <c r="AW3" s="1"/>
      <c r="AX3" s="1"/>
      <c r="AY3" s="1"/>
      <c r="AZ3" s="1"/>
      <c r="BA3" s="1"/>
      <c r="BB3" s="1"/>
      <c r="BC3" s="1"/>
      <c r="BD3" s="1"/>
      <c r="BE3" s="148"/>
      <c r="BF3" s="148"/>
      <c r="BG3" s="148"/>
      <c r="BH3" s="149"/>
      <c r="BI3" s="149"/>
    </row>
    <row r="4" spans="1:61" ht="30" customHeight="1">
      <c r="A4" s="369"/>
      <c r="B4" s="370"/>
      <c r="C4" s="371"/>
      <c r="D4" s="369"/>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1"/>
      <c r="AM4" s="374" t="s">
        <v>4</v>
      </c>
      <c r="AN4" s="353"/>
      <c r="AO4" s="345"/>
      <c r="AP4" s="1"/>
      <c r="AQ4" s="1"/>
      <c r="AR4" s="1"/>
      <c r="AS4" s="1"/>
      <c r="AT4" s="1"/>
      <c r="AU4" s="1"/>
      <c r="AV4" s="1"/>
      <c r="AW4" s="1"/>
      <c r="AX4" s="1"/>
      <c r="AY4" s="1"/>
      <c r="AZ4" s="1"/>
      <c r="BA4" s="1"/>
      <c r="BB4" s="1"/>
      <c r="BC4" s="1"/>
      <c r="BD4" s="1"/>
      <c r="BE4" s="148"/>
      <c r="BF4" s="148"/>
      <c r="BG4" s="148"/>
      <c r="BH4" s="149"/>
      <c r="BI4" s="149"/>
    </row>
    <row r="5" spans="1:61" ht="8.25" customHeight="1">
      <c r="A5" s="469"/>
      <c r="B5" s="376"/>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7"/>
      <c r="AP5" s="1"/>
      <c r="AQ5" s="1"/>
      <c r="AR5" s="1"/>
      <c r="AS5" s="1"/>
      <c r="AT5" s="1"/>
      <c r="AU5" s="1"/>
      <c r="AV5" s="1"/>
      <c r="AW5" s="1"/>
      <c r="AX5" s="1"/>
      <c r="AY5" s="1"/>
      <c r="AZ5" s="1"/>
      <c r="BA5" s="1"/>
      <c r="BB5" s="1"/>
      <c r="BC5" s="1"/>
      <c r="BD5" s="1"/>
      <c r="BE5" s="148"/>
      <c r="BF5" s="148"/>
      <c r="BG5" s="148"/>
      <c r="BH5" s="148"/>
      <c r="BI5" s="148"/>
    </row>
    <row r="6" spans="1:61" ht="30" customHeight="1">
      <c r="A6" s="486" t="s">
        <v>5</v>
      </c>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45"/>
      <c r="AP6" s="1"/>
      <c r="AQ6" s="1"/>
      <c r="AR6" s="1"/>
      <c r="AS6" s="1"/>
      <c r="AT6" s="1"/>
      <c r="AU6" s="1"/>
      <c r="AV6" s="1"/>
      <c r="AW6" s="1"/>
      <c r="AX6" s="1"/>
      <c r="AY6" s="1"/>
      <c r="AZ6" s="1"/>
      <c r="BA6" s="1"/>
      <c r="BB6" s="1"/>
      <c r="BC6" s="1"/>
      <c r="BD6" s="1"/>
      <c r="BE6" s="148"/>
      <c r="BF6" s="148"/>
      <c r="BG6" s="148"/>
      <c r="BH6" s="148"/>
      <c r="BI6" s="148"/>
    </row>
    <row r="7" spans="1:61" ht="30" customHeight="1">
      <c r="A7" s="487" t="s">
        <v>6</v>
      </c>
      <c r="B7" s="353"/>
      <c r="C7" s="353"/>
      <c r="D7" s="345"/>
      <c r="E7" s="522" t="s">
        <v>1428</v>
      </c>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45"/>
      <c r="AP7" s="1"/>
      <c r="AQ7" s="1"/>
      <c r="AR7" s="1"/>
      <c r="AS7" s="1"/>
      <c r="AT7" s="1"/>
      <c r="AU7" s="1"/>
      <c r="AV7" s="1"/>
      <c r="AW7" s="1"/>
      <c r="AX7" s="1"/>
      <c r="AY7" s="1"/>
      <c r="AZ7" s="1"/>
      <c r="BA7" s="1"/>
      <c r="BB7" s="1"/>
      <c r="BC7" s="1"/>
      <c r="BD7" s="1"/>
      <c r="BE7" s="148"/>
      <c r="BF7" s="148"/>
      <c r="BG7" s="148"/>
      <c r="BH7" s="148"/>
      <c r="BI7" s="148"/>
    </row>
    <row r="8" spans="1:61" ht="30" customHeight="1">
      <c r="A8" s="487" t="s">
        <v>9</v>
      </c>
      <c r="B8" s="353"/>
      <c r="C8" s="353"/>
      <c r="D8" s="345"/>
      <c r="E8" s="521" t="s">
        <v>1433</v>
      </c>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45"/>
      <c r="AP8" s="1"/>
      <c r="AQ8" s="1"/>
      <c r="AR8" s="1"/>
      <c r="AS8" s="1"/>
      <c r="AT8" s="1"/>
      <c r="AU8" s="1"/>
      <c r="AV8" s="1"/>
      <c r="AW8" s="1"/>
      <c r="AX8" s="1"/>
      <c r="AY8" s="1"/>
      <c r="AZ8" s="1"/>
      <c r="BA8" s="1"/>
      <c r="BB8" s="1"/>
      <c r="BC8" s="1"/>
      <c r="BD8" s="1"/>
      <c r="BE8" s="148"/>
      <c r="BF8" s="148"/>
      <c r="BG8" s="148"/>
      <c r="BH8" s="148"/>
      <c r="BI8" s="148"/>
    </row>
    <row r="9" spans="1:61" ht="30" customHeight="1">
      <c r="A9" s="487" t="s">
        <v>11</v>
      </c>
      <c r="B9" s="353"/>
      <c r="C9" s="353"/>
      <c r="D9" s="345"/>
      <c r="E9" s="522" t="s">
        <v>1438</v>
      </c>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45"/>
      <c r="AP9" s="1"/>
      <c r="AQ9" s="1"/>
      <c r="AR9" s="1"/>
      <c r="AS9" s="1"/>
      <c r="AT9" s="1"/>
      <c r="AU9" s="1"/>
      <c r="AV9" s="1"/>
      <c r="AW9" s="1"/>
      <c r="AX9" s="1"/>
      <c r="AY9" s="1"/>
      <c r="AZ9" s="1"/>
      <c r="BA9" s="1"/>
      <c r="BB9" s="1"/>
      <c r="BC9" s="1"/>
      <c r="BD9" s="1"/>
      <c r="BE9" s="148"/>
      <c r="BF9" s="148"/>
      <c r="BG9" s="148"/>
      <c r="BH9" s="148"/>
      <c r="BI9" s="148"/>
    </row>
    <row r="10" spans="1:61" ht="8.25" customHeight="1">
      <c r="A10" s="176"/>
      <c r="B10" s="11"/>
      <c r="C10" s="11"/>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1"/>
      <c r="AL10" s="11"/>
      <c r="AM10" s="11"/>
      <c r="AN10" s="11"/>
      <c r="AO10" s="11"/>
      <c r="AP10" s="1"/>
      <c r="AQ10" s="1"/>
      <c r="AR10" s="1"/>
      <c r="AS10" s="1"/>
      <c r="AT10" s="1"/>
      <c r="AU10" s="1"/>
      <c r="AV10" s="1"/>
      <c r="AW10" s="1"/>
      <c r="AX10" s="1"/>
      <c r="AY10" s="1"/>
      <c r="AZ10" s="1"/>
      <c r="BA10" s="1"/>
      <c r="BB10" s="1"/>
      <c r="BC10" s="1"/>
      <c r="BD10" s="1"/>
      <c r="BE10" s="148"/>
      <c r="BF10" s="148"/>
      <c r="BG10" s="148"/>
      <c r="BH10" s="148"/>
      <c r="BI10" s="148"/>
    </row>
    <row r="11" spans="1:61" ht="38.25" customHeight="1">
      <c r="A11" s="402" t="s">
        <v>13</v>
      </c>
      <c r="B11" s="395"/>
      <c r="C11" s="403" t="s">
        <v>14</v>
      </c>
      <c r="D11" s="395"/>
      <c r="E11" s="404" t="s">
        <v>15</v>
      </c>
      <c r="F11" s="382"/>
      <c r="G11" s="382"/>
      <c r="H11" s="395"/>
      <c r="I11" s="381" t="s">
        <v>16</v>
      </c>
      <c r="J11" s="382"/>
      <c r="K11" s="382"/>
      <c r="L11" s="383"/>
      <c r="M11" s="379" t="s">
        <v>17</v>
      </c>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80"/>
      <c r="AL11" s="392" t="s">
        <v>18</v>
      </c>
      <c r="AM11" s="376"/>
      <c r="AN11" s="376"/>
      <c r="AO11" s="377"/>
      <c r="AP11" s="15"/>
      <c r="AQ11" s="15"/>
      <c r="AR11" s="15"/>
      <c r="AS11" s="15"/>
      <c r="AT11" s="15"/>
      <c r="AU11" s="15"/>
      <c r="AV11" s="15"/>
      <c r="AW11" s="15"/>
      <c r="AX11" s="15"/>
      <c r="AY11" s="15"/>
      <c r="AZ11" s="15"/>
      <c r="BA11" s="15"/>
      <c r="BB11" s="15"/>
      <c r="BC11" s="15"/>
      <c r="BD11" s="15"/>
      <c r="BE11" s="150"/>
      <c r="BF11" s="150"/>
      <c r="BG11" s="150"/>
      <c r="BH11" s="150"/>
      <c r="BI11" s="150"/>
    </row>
    <row r="12" spans="1:61" ht="3.75" customHeight="1">
      <c r="A12" s="384"/>
      <c r="B12" s="396"/>
      <c r="C12" s="384"/>
      <c r="D12" s="396"/>
      <c r="E12" s="384"/>
      <c r="F12" s="330"/>
      <c r="G12" s="330"/>
      <c r="H12" s="396"/>
      <c r="I12" s="384"/>
      <c r="J12" s="330"/>
      <c r="K12" s="330"/>
      <c r="L12" s="385"/>
      <c r="M12" s="389" t="s">
        <v>19</v>
      </c>
      <c r="N12" s="383"/>
      <c r="O12" s="405" t="s">
        <v>20</v>
      </c>
      <c r="P12" s="382"/>
      <c r="Q12" s="382"/>
      <c r="R12" s="382"/>
      <c r="S12" s="382"/>
      <c r="T12" s="382"/>
      <c r="U12" s="382"/>
      <c r="V12" s="382"/>
      <c r="W12" s="382"/>
      <c r="X12" s="382"/>
      <c r="Y12" s="382"/>
      <c r="Z12" s="382"/>
      <c r="AA12" s="382"/>
      <c r="AB12" s="382"/>
      <c r="AC12" s="382"/>
      <c r="AD12" s="382"/>
      <c r="AE12" s="382"/>
      <c r="AF12" s="382"/>
      <c r="AG12" s="395"/>
      <c r="AH12" s="393" t="s">
        <v>21</v>
      </c>
      <c r="AI12" s="382"/>
      <c r="AJ12" s="382"/>
      <c r="AK12" s="383"/>
      <c r="AL12" s="394" t="s">
        <v>22</v>
      </c>
      <c r="AM12" s="395"/>
      <c r="AN12" s="398" t="s">
        <v>23</v>
      </c>
      <c r="AO12" s="383"/>
      <c r="AP12" s="1"/>
      <c r="AQ12" s="1"/>
      <c r="AR12" s="1"/>
      <c r="AS12" s="1"/>
      <c r="AT12" s="1"/>
      <c r="AU12" s="1"/>
      <c r="AV12" s="1"/>
      <c r="AW12" s="1"/>
      <c r="AX12" s="1"/>
      <c r="AY12" s="1"/>
      <c r="AZ12" s="1"/>
      <c r="BA12" s="1"/>
      <c r="BB12" s="1"/>
      <c r="BC12" s="1"/>
      <c r="BD12" s="1"/>
      <c r="BE12" s="148"/>
      <c r="BF12" s="148"/>
      <c r="BG12" s="148"/>
      <c r="BH12" s="148"/>
      <c r="BI12" s="148"/>
    </row>
    <row r="13" spans="1:61" ht="45" customHeight="1">
      <c r="A13" s="384"/>
      <c r="B13" s="396"/>
      <c r="C13" s="384"/>
      <c r="D13" s="396"/>
      <c r="E13" s="384"/>
      <c r="F13" s="330"/>
      <c r="G13" s="330"/>
      <c r="H13" s="396"/>
      <c r="I13" s="384"/>
      <c r="J13" s="330"/>
      <c r="K13" s="330"/>
      <c r="L13" s="385"/>
      <c r="M13" s="390"/>
      <c r="N13" s="385"/>
      <c r="O13" s="391"/>
      <c r="P13" s="387"/>
      <c r="Q13" s="387"/>
      <c r="R13" s="387"/>
      <c r="S13" s="387"/>
      <c r="T13" s="387"/>
      <c r="U13" s="387"/>
      <c r="V13" s="387"/>
      <c r="W13" s="387"/>
      <c r="X13" s="387"/>
      <c r="Y13" s="387"/>
      <c r="Z13" s="387"/>
      <c r="AA13" s="387"/>
      <c r="AB13" s="387"/>
      <c r="AC13" s="387"/>
      <c r="AD13" s="387"/>
      <c r="AE13" s="387"/>
      <c r="AF13" s="387"/>
      <c r="AG13" s="397"/>
      <c r="AH13" s="390"/>
      <c r="AI13" s="330"/>
      <c r="AJ13" s="330"/>
      <c r="AK13" s="385"/>
      <c r="AL13" s="384"/>
      <c r="AM13" s="396"/>
      <c r="AN13" s="390"/>
      <c r="AO13" s="385"/>
      <c r="AP13" s="1"/>
      <c r="AQ13" s="1"/>
      <c r="AR13" s="1"/>
      <c r="AS13" s="1"/>
      <c r="AT13" s="1"/>
      <c r="AU13" s="1"/>
      <c r="AV13" s="1"/>
      <c r="AW13" s="1"/>
      <c r="AX13" s="1"/>
      <c r="AY13" s="1"/>
      <c r="AZ13" s="1"/>
      <c r="BA13" s="1"/>
      <c r="BB13" s="1"/>
      <c r="BC13" s="1"/>
      <c r="BD13" s="1"/>
      <c r="BE13" s="148"/>
      <c r="BF13" s="148"/>
      <c r="BG13" s="148"/>
      <c r="BH13" s="148"/>
      <c r="BI13" s="148"/>
    </row>
    <row r="14" spans="1:61" ht="42.75" customHeight="1">
      <c r="A14" s="386"/>
      <c r="B14" s="397"/>
      <c r="C14" s="386"/>
      <c r="D14" s="397"/>
      <c r="E14" s="386"/>
      <c r="F14" s="387"/>
      <c r="G14" s="387"/>
      <c r="H14" s="397"/>
      <c r="I14" s="386"/>
      <c r="J14" s="387"/>
      <c r="K14" s="387"/>
      <c r="L14" s="388"/>
      <c r="M14" s="391"/>
      <c r="N14" s="388"/>
      <c r="O14" s="410" t="s">
        <v>24</v>
      </c>
      <c r="P14" s="411"/>
      <c r="Q14" s="20"/>
      <c r="R14" s="22"/>
      <c r="S14" s="399" t="s">
        <v>26</v>
      </c>
      <c r="T14" s="400"/>
      <c r="U14" s="399" t="s">
        <v>29</v>
      </c>
      <c r="V14" s="400"/>
      <c r="W14" s="399" t="s">
        <v>30</v>
      </c>
      <c r="X14" s="400"/>
      <c r="Y14" s="399" t="s">
        <v>31</v>
      </c>
      <c r="Z14" s="400"/>
      <c r="AA14" s="399" t="s">
        <v>33</v>
      </c>
      <c r="AB14" s="400"/>
      <c r="AC14" s="399" t="s">
        <v>35</v>
      </c>
      <c r="AD14" s="406"/>
      <c r="AE14" s="406"/>
      <c r="AF14" s="406"/>
      <c r="AG14" s="400"/>
      <c r="AH14" s="391"/>
      <c r="AI14" s="387"/>
      <c r="AJ14" s="387"/>
      <c r="AK14" s="388"/>
      <c r="AL14" s="386"/>
      <c r="AM14" s="397"/>
      <c r="AN14" s="391"/>
      <c r="AO14" s="388"/>
      <c r="AP14" s="1"/>
      <c r="AQ14" s="1"/>
      <c r="AR14" s="1"/>
      <c r="AS14" s="1"/>
      <c r="AT14" s="1"/>
      <c r="AU14" s="1"/>
      <c r="AV14" s="1"/>
      <c r="AW14" s="1"/>
      <c r="AX14" s="1"/>
      <c r="AY14" s="1"/>
      <c r="AZ14" s="1"/>
      <c r="BA14" s="1"/>
      <c r="BB14" s="1"/>
      <c r="BC14" s="1"/>
      <c r="BD14" s="1"/>
      <c r="BE14" s="148"/>
      <c r="BF14" s="148"/>
      <c r="BG14" s="148"/>
      <c r="BH14" s="148"/>
      <c r="BI14" s="148"/>
    </row>
    <row r="15" spans="1:61" ht="67.5" customHeight="1">
      <c r="A15" s="412" t="s">
        <v>25</v>
      </c>
      <c r="B15" s="414" t="s">
        <v>27</v>
      </c>
      <c r="C15" s="415" t="s">
        <v>28</v>
      </c>
      <c r="D15" s="415" t="s">
        <v>32</v>
      </c>
      <c r="E15" s="416" t="s">
        <v>34</v>
      </c>
      <c r="F15" s="416" t="s">
        <v>36</v>
      </c>
      <c r="G15" s="416" t="s">
        <v>37</v>
      </c>
      <c r="H15" s="416" t="s">
        <v>38</v>
      </c>
      <c r="I15" s="420" t="s">
        <v>39</v>
      </c>
      <c r="J15" s="420" t="s">
        <v>45</v>
      </c>
      <c r="K15" s="420" t="s">
        <v>43</v>
      </c>
      <c r="L15" s="420" t="s">
        <v>47</v>
      </c>
      <c r="M15" s="409" t="s">
        <v>44</v>
      </c>
      <c r="N15" s="409" t="s">
        <v>46</v>
      </c>
      <c r="O15" s="409" t="s">
        <v>48</v>
      </c>
      <c r="P15" s="421" t="s">
        <v>49</v>
      </c>
      <c r="Q15" s="422" t="s">
        <v>50</v>
      </c>
      <c r="R15" s="407" t="s">
        <v>49</v>
      </c>
      <c r="S15" s="409" t="s">
        <v>51</v>
      </c>
      <c r="T15" s="421" t="s">
        <v>49</v>
      </c>
      <c r="U15" s="409" t="s">
        <v>52</v>
      </c>
      <c r="V15" s="421" t="s">
        <v>49</v>
      </c>
      <c r="W15" s="409" t="s">
        <v>53</v>
      </c>
      <c r="X15" s="421" t="s">
        <v>49</v>
      </c>
      <c r="Y15" s="409" t="s">
        <v>55</v>
      </c>
      <c r="Z15" s="421" t="s">
        <v>49</v>
      </c>
      <c r="AA15" s="409" t="s">
        <v>56</v>
      </c>
      <c r="AB15" s="421" t="s">
        <v>49</v>
      </c>
      <c r="AC15" s="409" t="s">
        <v>57</v>
      </c>
      <c r="AD15" s="409" t="s">
        <v>58</v>
      </c>
      <c r="AE15" s="409" t="s">
        <v>59</v>
      </c>
      <c r="AF15" s="409" t="s">
        <v>60</v>
      </c>
      <c r="AG15" s="409" t="s">
        <v>67</v>
      </c>
      <c r="AH15" s="409" t="s">
        <v>74</v>
      </c>
      <c r="AI15" s="424" t="s">
        <v>39</v>
      </c>
      <c r="AJ15" s="409" t="s">
        <v>45</v>
      </c>
      <c r="AK15" s="409" t="s">
        <v>82</v>
      </c>
      <c r="AL15" s="425" t="s">
        <v>83</v>
      </c>
      <c r="AM15" s="425" t="s">
        <v>36</v>
      </c>
      <c r="AN15" s="426" t="s">
        <v>83</v>
      </c>
      <c r="AO15" s="426" t="s">
        <v>36</v>
      </c>
      <c r="AP15" s="1"/>
      <c r="AQ15" s="1"/>
      <c r="AR15" s="1"/>
      <c r="AS15" s="1"/>
      <c r="AT15" s="1"/>
      <c r="AU15" s="1"/>
      <c r="AV15" s="1"/>
      <c r="AW15" s="1"/>
      <c r="AX15" s="1"/>
      <c r="AY15" s="1"/>
      <c r="AZ15" s="1"/>
      <c r="BA15" s="1"/>
      <c r="BB15" s="1"/>
      <c r="BC15" s="1"/>
      <c r="BD15" s="1"/>
      <c r="BE15" s="2"/>
      <c r="BF15" s="2"/>
      <c r="BG15" s="2"/>
      <c r="BH15" s="2"/>
      <c r="BI15" s="2"/>
    </row>
    <row r="16" spans="1:61" ht="7.5" customHeight="1">
      <c r="A16" s="413"/>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1"/>
      <c r="AQ16" s="1"/>
      <c r="AR16" s="1"/>
      <c r="AS16" s="1"/>
      <c r="AT16" s="1"/>
      <c r="AU16" s="1"/>
      <c r="AV16" s="1"/>
      <c r="AW16" s="1"/>
      <c r="AX16" s="1"/>
      <c r="AY16" s="1"/>
      <c r="AZ16" s="1"/>
      <c r="BA16" s="1"/>
      <c r="BB16" s="1"/>
      <c r="BC16" s="1"/>
      <c r="BD16" s="1"/>
      <c r="BE16" s="2"/>
      <c r="BF16" s="2"/>
      <c r="BG16" s="2"/>
      <c r="BH16" s="2"/>
      <c r="BI16" s="2"/>
    </row>
    <row r="17" spans="1:61" ht="199.5" customHeight="1">
      <c r="A17" s="417" t="s">
        <v>274</v>
      </c>
      <c r="B17" s="419">
        <v>1</v>
      </c>
      <c r="C17" s="42" t="s">
        <v>295</v>
      </c>
      <c r="D17" s="42" t="s">
        <v>1488</v>
      </c>
      <c r="E17" s="417" t="s">
        <v>1489</v>
      </c>
      <c r="F17" s="489" t="s">
        <v>1490</v>
      </c>
      <c r="G17" s="42" t="s">
        <v>1491</v>
      </c>
      <c r="H17" s="417" t="s">
        <v>340</v>
      </c>
      <c r="I17" s="419" t="s">
        <v>214</v>
      </c>
      <c r="J17" s="419" t="s">
        <v>98</v>
      </c>
      <c r="K17" s="417" t="s">
        <v>99</v>
      </c>
      <c r="L17" s="417" t="s">
        <v>216</v>
      </c>
      <c r="M17" s="45" t="s">
        <v>1496</v>
      </c>
      <c r="N17" s="45" t="s">
        <v>145</v>
      </c>
      <c r="O17" s="50" t="s">
        <v>1498</v>
      </c>
      <c r="P17" s="42">
        <v>30</v>
      </c>
      <c r="Q17" s="42"/>
      <c r="R17" s="42"/>
      <c r="S17" s="42" t="s">
        <v>1500</v>
      </c>
      <c r="T17" s="42">
        <v>15</v>
      </c>
      <c r="U17" s="50" t="s">
        <v>1501</v>
      </c>
      <c r="V17" s="42">
        <v>15</v>
      </c>
      <c r="W17" s="50" t="s">
        <v>1502</v>
      </c>
      <c r="X17" s="42">
        <v>15</v>
      </c>
      <c r="Y17" s="42" t="s">
        <v>1503</v>
      </c>
      <c r="Z17" s="42">
        <v>15</v>
      </c>
      <c r="AA17" s="286" t="s">
        <v>1504</v>
      </c>
      <c r="AB17" s="48">
        <v>10</v>
      </c>
      <c r="AC17" s="45">
        <f t="shared" ref="AC17:AC19" si="0">P17+R17+T17+V17+X17+Z17+AB17</f>
        <v>100</v>
      </c>
      <c r="AD17" s="48" t="s">
        <v>114</v>
      </c>
      <c r="AE17" s="42" t="s">
        <v>115</v>
      </c>
      <c r="AF17" s="48" t="s">
        <v>114</v>
      </c>
      <c r="AG17" s="48" t="s">
        <v>108</v>
      </c>
      <c r="AH17" s="419" t="s">
        <v>114</v>
      </c>
      <c r="AI17" s="419" t="s">
        <v>296</v>
      </c>
      <c r="AJ17" s="419" t="s">
        <v>117</v>
      </c>
      <c r="AK17" s="417" t="s">
        <v>118</v>
      </c>
      <c r="AL17" s="45">
        <v>1</v>
      </c>
      <c r="AM17" s="46" t="s">
        <v>1516</v>
      </c>
      <c r="AN17" s="45">
        <v>1</v>
      </c>
      <c r="AO17" s="45"/>
      <c r="AP17" s="287"/>
      <c r="AQ17" s="287"/>
      <c r="AR17" s="287"/>
      <c r="AS17" s="287"/>
      <c r="AT17" s="287"/>
      <c r="AU17" s="287"/>
      <c r="AV17" s="287"/>
      <c r="AW17" s="287"/>
      <c r="AX17" s="287"/>
      <c r="AY17" s="287"/>
      <c r="AZ17" s="287"/>
      <c r="BA17" s="287"/>
      <c r="BB17" s="287"/>
      <c r="BC17" s="287"/>
      <c r="BD17" s="287"/>
      <c r="BE17" s="287"/>
      <c r="BF17" s="287"/>
      <c r="BG17" s="287"/>
      <c r="BH17" s="287"/>
      <c r="BI17" s="287"/>
    </row>
    <row r="18" spans="1:61" ht="409.5">
      <c r="A18" s="418"/>
      <c r="B18" s="418"/>
      <c r="C18" s="42" t="s">
        <v>302</v>
      </c>
      <c r="D18" s="42" t="s">
        <v>1523</v>
      </c>
      <c r="E18" s="418"/>
      <c r="F18" s="418"/>
      <c r="G18" s="42" t="s">
        <v>1524</v>
      </c>
      <c r="H18" s="418"/>
      <c r="I18" s="418"/>
      <c r="J18" s="418"/>
      <c r="K18" s="418"/>
      <c r="L18" s="418"/>
      <c r="M18" s="42" t="s">
        <v>1525</v>
      </c>
      <c r="N18" s="45" t="s">
        <v>104</v>
      </c>
      <c r="O18" s="42" t="s">
        <v>1526</v>
      </c>
      <c r="P18" s="42">
        <v>30</v>
      </c>
      <c r="Q18" s="42"/>
      <c r="R18" s="42"/>
      <c r="S18" s="42" t="s">
        <v>1528</v>
      </c>
      <c r="T18" s="42">
        <v>15</v>
      </c>
      <c r="U18" s="223" t="s">
        <v>1529</v>
      </c>
      <c r="V18" s="42">
        <v>15</v>
      </c>
      <c r="W18" s="42" t="s">
        <v>1530</v>
      </c>
      <c r="X18" s="42">
        <v>15</v>
      </c>
      <c r="Y18" s="42" t="s">
        <v>1531</v>
      </c>
      <c r="Z18" s="42">
        <v>15</v>
      </c>
      <c r="AA18" s="42" t="s">
        <v>1532</v>
      </c>
      <c r="AB18" s="45">
        <v>10</v>
      </c>
      <c r="AC18" s="45">
        <f t="shared" si="0"/>
        <v>100</v>
      </c>
      <c r="AD18" s="45" t="s">
        <v>114</v>
      </c>
      <c r="AE18" s="42" t="s">
        <v>115</v>
      </c>
      <c r="AF18" s="45" t="s">
        <v>114</v>
      </c>
      <c r="AG18" s="45" t="s">
        <v>108</v>
      </c>
      <c r="AH18" s="418"/>
      <c r="AI18" s="418"/>
      <c r="AJ18" s="418"/>
      <c r="AK18" s="418"/>
      <c r="AL18" s="45">
        <v>2</v>
      </c>
      <c r="AM18" s="46" t="s">
        <v>1533</v>
      </c>
      <c r="AN18" s="45">
        <v>2</v>
      </c>
      <c r="AO18" s="45"/>
      <c r="AP18" s="287"/>
      <c r="AQ18" s="287"/>
      <c r="AR18" s="287"/>
      <c r="AS18" s="287"/>
      <c r="AT18" s="287"/>
      <c r="AU18" s="287"/>
      <c r="AV18" s="287"/>
      <c r="AW18" s="287"/>
      <c r="AX18" s="287"/>
      <c r="AY18" s="287"/>
      <c r="AZ18" s="287"/>
      <c r="BA18" s="287"/>
      <c r="BB18" s="287"/>
      <c r="BC18" s="287"/>
      <c r="BD18" s="287"/>
      <c r="BE18" s="287"/>
      <c r="BF18" s="287"/>
      <c r="BG18" s="287"/>
      <c r="BH18" s="287"/>
      <c r="BI18" s="287"/>
    </row>
    <row r="19" spans="1:61" ht="236.25" customHeight="1">
      <c r="A19" s="418"/>
      <c r="B19" s="418"/>
      <c r="C19" s="42" t="s">
        <v>295</v>
      </c>
      <c r="D19" s="42" t="s">
        <v>1534</v>
      </c>
      <c r="E19" s="418"/>
      <c r="F19" s="418"/>
      <c r="G19" s="42" t="s">
        <v>1535</v>
      </c>
      <c r="H19" s="418"/>
      <c r="I19" s="418"/>
      <c r="J19" s="418"/>
      <c r="K19" s="418"/>
      <c r="L19" s="418"/>
      <c r="M19" s="42" t="s">
        <v>1536</v>
      </c>
      <c r="N19" s="45" t="s">
        <v>104</v>
      </c>
      <c r="O19" s="42" t="s">
        <v>1537</v>
      </c>
      <c r="P19" s="42">
        <v>30</v>
      </c>
      <c r="Q19" s="42"/>
      <c r="R19" s="42"/>
      <c r="S19" s="223" t="s">
        <v>1538</v>
      </c>
      <c r="T19" s="42">
        <v>15</v>
      </c>
      <c r="U19" s="42" t="s">
        <v>1539</v>
      </c>
      <c r="V19" s="42">
        <v>15</v>
      </c>
      <c r="W19" s="223" t="s">
        <v>1540</v>
      </c>
      <c r="X19" s="42">
        <v>15</v>
      </c>
      <c r="Y19" s="50" t="s">
        <v>1541</v>
      </c>
      <c r="Z19" s="42">
        <v>0</v>
      </c>
      <c r="AA19" s="223" t="s">
        <v>1542</v>
      </c>
      <c r="AB19" s="45">
        <v>10</v>
      </c>
      <c r="AC19" s="45">
        <f t="shared" si="0"/>
        <v>85</v>
      </c>
      <c r="AD19" s="45" t="s">
        <v>324</v>
      </c>
      <c r="AE19" s="42" t="s">
        <v>115</v>
      </c>
      <c r="AF19" s="45" t="s">
        <v>324</v>
      </c>
      <c r="AG19" s="45" t="s">
        <v>106</v>
      </c>
      <c r="AH19" s="418"/>
      <c r="AI19" s="418"/>
      <c r="AJ19" s="418"/>
      <c r="AK19" s="418"/>
      <c r="AL19" s="419">
        <v>3</v>
      </c>
      <c r="AM19" s="288" t="s">
        <v>1543</v>
      </c>
      <c r="AN19" s="45">
        <v>3</v>
      </c>
      <c r="AO19" s="42"/>
      <c r="AP19" s="287"/>
      <c r="AQ19" s="287"/>
      <c r="AR19" s="287"/>
      <c r="AS19" s="287"/>
      <c r="AT19" s="287"/>
      <c r="AU19" s="287"/>
      <c r="AV19" s="287"/>
      <c r="AW19" s="287"/>
      <c r="AX19" s="287"/>
      <c r="AY19" s="287"/>
      <c r="AZ19" s="287"/>
      <c r="BA19" s="287"/>
      <c r="BB19" s="287"/>
      <c r="BC19" s="287"/>
      <c r="BD19" s="287"/>
      <c r="BE19" s="287"/>
      <c r="BF19" s="287"/>
      <c r="BG19" s="287"/>
      <c r="BH19" s="287"/>
      <c r="BI19" s="287"/>
    </row>
    <row r="20" spans="1:61" ht="51" customHeight="1">
      <c r="A20" s="418"/>
      <c r="B20" s="418"/>
      <c r="C20" s="42"/>
      <c r="D20" s="42"/>
      <c r="E20" s="418"/>
      <c r="F20" s="418"/>
      <c r="G20" s="45"/>
      <c r="H20" s="418"/>
      <c r="I20" s="418"/>
      <c r="J20" s="418"/>
      <c r="K20" s="418"/>
      <c r="L20" s="418"/>
      <c r="M20" s="286" t="s">
        <v>1544</v>
      </c>
      <c r="N20" s="47" t="s">
        <v>104</v>
      </c>
      <c r="O20" s="286" t="s">
        <v>1545</v>
      </c>
      <c r="P20" s="50">
        <v>30</v>
      </c>
      <c r="Q20" s="50" t="s">
        <v>1546</v>
      </c>
      <c r="R20" s="50">
        <v>15</v>
      </c>
      <c r="S20" s="50" t="s">
        <v>1546</v>
      </c>
      <c r="T20" s="50">
        <v>15</v>
      </c>
      <c r="U20" s="50" t="s">
        <v>1547</v>
      </c>
      <c r="V20" s="50">
        <v>15</v>
      </c>
      <c r="W20" s="289" t="s">
        <v>1548</v>
      </c>
      <c r="X20" s="50">
        <v>15</v>
      </c>
      <c r="Y20" s="289" t="s">
        <v>1549</v>
      </c>
      <c r="Z20" s="50">
        <v>15</v>
      </c>
      <c r="AA20" s="289" t="s">
        <v>1550</v>
      </c>
      <c r="AB20" s="48">
        <v>10</v>
      </c>
      <c r="AC20" s="48">
        <v>100</v>
      </c>
      <c r="AD20" s="48" t="s">
        <v>114</v>
      </c>
      <c r="AE20" s="50" t="s">
        <v>115</v>
      </c>
      <c r="AF20" s="48" t="s">
        <v>114</v>
      </c>
      <c r="AG20" s="48" t="s">
        <v>108</v>
      </c>
      <c r="AH20" s="418"/>
      <c r="AI20" s="418"/>
      <c r="AJ20" s="418"/>
      <c r="AK20" s="418"/>
      <c r="AL20" s="418"/>
      <c r="AM20" s="290"/>
      <c r="AN20" s="45"/>
      <c r="AO20" s="45"/>
      <c r="AP20" s="287"/>
      <c r="AQ20" s="287"/>
      <c r="AR20" s="287"/>
      <c r="AS20" s="287"/>
      <c r="AT20" s="287"/>
      <c r="AU20" s="287"/>
      <c r="AV20" s="287"/>
      <c r="AW20" s="287"/>
      <c r="AX20" s="287"/>
      <c r="AY20" s="287"/>
      <c r="AZ20" s="287"/>
      <c r="BA20" s="287"/>
      <c r="BB20" s="287"/>
      <c r="BC20" s="287"/>
      <c r="BD20" s="287"/>
      <c r="BE20" s="287"/>
      <c r="BF20" s="287"/>
      <c r="BG20" s="287"/>
      <c r="BH20" s="287"/>
      <c r="BI20" s="287"/>
    </row>
    <row r="21" spans="1:61" ht="51" customHeight="1">
      <c r="A21" s="418"/>
      <c r="B21" s="418"/>
      <c r="C21" s="42"/>
      <c r="D21" s="42"/>
      <c r="E21" s="418"/>
      <c r="F21" s="418"/>
      <c r="G21" s="45"/>
      <c r="H21" s="418"/>
      <c r="I21" s="418"/>
      <c r="J21" s="418"/>
      <c r="K21" s="418"/>
      <c r="L21" s="418"/>
      <c r="M21" s="286" t="s">
        <v>1551</v>
      </c>
      <c r="N21" s="47" t="s">
        <v>104</v>
      </c>
      <c r="O21" s="286" t="s">
        <v>1552</v>
      </c>
      <c r="P21" s="50">
        <v>30</v>
      </c>
      <c r="Q21" s="50" t="s">
        <v>1553</v>
      </c>
      <c r="R21" s="50">
        <v>15</v>
      </c>
      <c r="S21" s="50" t="s">
        <v>1553</v>
      </c>
      <c r="T21" s="50">
        <v>15</v>
      </c>
      <c r="U21" s="50" t="s">
        <v>1554</v>
      </c>
      <c r="V21" s="50">
        <v>15</v>
      </c>
      <c r="W21" s="289" t="s">
        <v>1555</v>
      </c>
      <c r="X21" s="50">
        <v>15</v>
      </c>
      <c r="Y21" s="289" t="s">
        <v>1556</v>
      </c>
      <c r="Z21" s="50">
        <v>15</v>
      </c>
      <c r="AA21" s="289" t="s">
        <v>1557</v>
      </c>
      <c r="AB21" s="48">
        <v>10</v>
      </c>
      <c r="AC21" s="48">
        <v>100</v>
      </c>
      <c r="AD21" s="48" t="s">
        <v>114</v>
      </c>
      <c r="AE21" s="50" t="s">
        <v>115</v>
      </c>
      <c r="AF21" s="48" t="s">
        <v>114</v>
      </c>
      <c r="AG21" s="48" t="s">
        <v>108</v>
      </c>
      <c r="AH21" s="418"/>
      <c r="AI21" s="418"/>
      <c r="AJ21" s="418"/>
      <c r="AK21" s="418"/>
      <c r="AL21" s="418"/>
      <c r="AM21" s="290"/>
      <c r="AN21" s="45"/>
      <c r="AO21" s="45"/>
      <c r="AP21" s="287"/>
      <c r="AQ21" s="287"/>
      <c r="AR21" s="287"/>
      <c r="AS21" s="287"/>
      <c r="AT21" s="287"/>
      <c r="AU21" s="287"/>
      <c r="AV21" s="287"/>
      <c r="AW21" s="287"/>
      <c r="AX21" s="287"/>
      <c r="AY21" s="287"/>
      <c r="AZ21" s="287"/>
      <c r="BA21" s="287"/>
      <c r="BB21" s="287"/>
      <c r="BC21" s="287"/>
      <c r="BD21" s="287"/>
      <c r="BE21" s="287"/>
      <c r="BF21" s="287"/>
      <c r="BG21" s="287"/>
      <c r="BH21" s="287"/>
      <c r="BI21" s="287"/>
    </row>
    <row r="22" spans="1:61" ht="51" customHeight="1">
      <c r="A22" s="408"/>
      <c r="B22" s="408"/>
      <c r="C22" s="42"/>
      <c r="D22" s="42"/>
      <c r="E22" s="408"/>
      <c r="F22" s="408"/>
      <c r="G22" s="45"/>
      <c r="H22" s="408"/>
      <c r="I22" s="408"/>
      <c r="J22" s="408"/>
      <c r="K22" s="408"/>
      <c r="L22" s="408"/>
      <c r="M22" s="286" t="s">
        <v>1558</v>
      </c>
      <c r="N22" s="56" t="s">
        <v>104</v>
      </c>
      <c r="O22" s="286" t="s">
        <v>1559</v>
      </c>
      <c r="P22" s="42">
        <v>30</v>
      </c>
      <c r="Q22" s="42"/>
      <c r="R22" s="42"/>
      <c r="S22" s="50" t="s">
        <v>1560</v>
      </c>
      <c r="T22" s="42">
        <v>15</v>
      </c>
      <c r="U22" s="50" t="s">
        <v>1561</v>
      </c>
      <c r="V22" s="42">
        <v>15</v>
      </c>
      <c r="W22" s="289" t="s">
        <v>1562</v>
      </c>
      <c r="X22" s="42">
        <v>15</v>
      </c>
      <c r="Y22" s="289" t="s">
        <v>1563</v>
      </c>
      <c r="Z22" s="42">
        <v>15</v>
      </c>
      <c r="AA22" s="289" t="s">
        <v>1564</v>
      </c>
      <c r="AB22" s="45">
        <v>10</v>
      </c>
      <c r="AC22" s="48">
        <v>100</v>
      </c>
      <c r="AD22" s="45" t="s">
        <v>114</v>
      </c>
      <c r="AE22" s="42" t="s">
        <v>115</v>
      </c>
      <c r="AF22" s="45" t="s">
        <v>114</v>
      </c>
      <c r="AG22" s="45" t="s">
        <v>108</v>
      </c>
      <c r="AH22" s="408"/>
      <c r="AI22" s="408"/>
      <c r="AJ22" s="408"/>
      <c r="AK22" s="408"/>
      <c r="AL22" s="408"/>
      <c r="AM22" s="291"/>
      <c r="AN22" s="45"/>
      <c r="AO22" s="45"/>
      <c r="AP22" s="287"/>
      <c r="AQ22" s="287"/>
      <c r="AR22" s="287"/>
      <c r="AS22" s="287"/>
      <c r="AT22" s="287"/>
      <c r="AU22" s="287"/>
      <c r="AV22" s="287"/>
      <c r="AW22" s="287"/>
      <c r="AX22" s="287"/>
      <c r="AY22" s="287"/>
      <c r="AZ22" s="287"/>
      <c r="BA22" s="287"/>
      <c r="BB22" s="287"/>
      <c r="BC22" s="287"/>
      <c r="BD22" s="287"/>
      <c r="BE22" s="287"/>
      <c r="BF22" s="287"/>
      <c r="BG22" s="287"/>
      <c r="BH22" s="287"/>
      <c r="BI22" s="287"/>
    </row>
    <row r="23" spans="1:61" ht="15.75" customHeight="1">
      <c r="A23" s="292"/>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4"/>
      <c r="AI23" s="293"/>
      <c r="AJ23" s="294"/>
      <c r="AK23" s="293"/>
      <c r="AL23" s="293"/>
      <c r="AM23" s="293"/>
      <c r="AN23" s="293"/>
      <c r="AO23" s="293"/>
    </row>
    <row r="24" spans="1:61" ht="131.25" customHeight="1">
      <c r="A24" s="417" t="s">
        <v>274</v>
      </c>
      <c r="B24" s="419">
        <v>2</v>
      </c>
      <c r="C24" s="51" t="s">
        <v>309</v>
      </c>
      <c r="D24" s="266" t="s">
        <v>1565</v>
      </c>
      <c r="E24" s="417" t="s">
        <v>1566</v>
      </c>
      <c r="F24" s="417" t="s">
        <v>1567</v>
      </c>
      <c r="G24" s="51" t="s">
        <v>1524</v>
      </c>
      <c r="H24" s="417" t="s">
        <v>340</v>
      </c>
      <c r="I24" s="419" t="s">
        <v>214</v>
      </c>
      <c r="J24" s="419" t="s">
        <v>116</v>
      </c>
      <c r="K24" s="417" t="s">
        <v>293</v>
      </c>
      <c r="L24" s="417" t="s">
        <v>216</v>
      </c>
      <c r="M24" s="231" t="s">
        <v>1568</v>
      </c>
      <c r="N24" s="45" t="s">
        <v>104</v>
      </c>
      <c r="O24" s="57" t="s">
        <v>1569</v>
      </c>
      <c r="P24" s="45">
        <v>30</v>
      </c>
      <c r="Q24" s="151"/>
      <c r="R24" s="151"/>
      <c r="S24" s="197" t="s">
        <v>1570</v>
      </c>
      <c r="T24" s="45">
        <v>15</v>
      </c>
      <c r="U24" s="197" t="s">
        <v>1571</v>
      </c>
      <c r="V24" s="45">
        <v>15</v>
      </c>
      <c r="W24" s="197" t="s">
        <v>1572</v>
      </c>
      <c r="X24" s="45">
        <v>15</v>
      </c>
      <c r="Y24" s="197" t="s">
        <v>1573</v>
      </c>
      <c r="Z24" s="45">
        <v>15</v>
      </c>
      <c r="AA24" s="197" t="s">
        <v>1574</v>
      </c>
      <c r="AB24" s="41">
        <v>10</v>
      </c>
      <c r="AC24" s="45">
        <f t="shared" ref="AC24:AC25" si="1">P24+R24+T24+V24+X24+Z24+AB24</f>
        <v>100</v>
      </c>
      <c r="AD24" s="45" t="s">
        <v>114</v>
      </c>
      <c r="AE24" s="42" t="s">
        <v>115</v>
      </c>
      <c r="AF24" s="45" t="s">
        <v>114</v>
      </c>
      <c r="AG24" s="45" t="s">
        <v>108</v>
      </c>
      <c r="AH24" s="419" t="s">
        <v>114</v>
      </c>
      <c r="AI24" s="419" t="s">
        <v>296</v>
      </c>
      <c r="AJ24" s="419" t="s">
        <v>116</v>
      </c>
      <c r="AK24" s="417" t="s">
        <v>99</v>
      </c>
      <c r="AL24" s="82">
        <v>1</v>
      </c>
      <c r="AM24" s="281" t="s">
        <v>1575</v>
      </c>
      <c r="AN24" s="82">
        <v>1</v>
      </c>
      <c r="AO24" s="283"/>
    </row>
    <row r="25" spans="1:61" ht="114" customHeight="1">
      <c r="A25" s="418"/>
      <c r="B25" s="418"/>
      <c r="C25" s="51" t="s">
        <v>306</v>
      </c>
      <c r="D25" s="296" t="s">
        <v>1576</v>
      </c>
      <c r="E25" s="418"/>
      <c r="F25" s="418"/>
      <c r="G25" s="51" t="s">
        <v>1577</v>
      </c>
      <c r="H25" s="418"/>
      <c r="I25" s="418"/>
      <c r="J25" s="418"/>
      <c r="K25" s="418"/>
      <c r="L25" s="418"/>
      <c r="M25" s="231" t="s">
        <v>1578</v>
      </c>
      <c r="N25" s="45" t="s">
        <v>104</v>
      </c>
      <c r="O25" s="57" t="s">
        <v>1579</v>
      </c>
      <c r="P25" s="45">
        <v>30</v>
      </c>
      <c r="Q25" s="151"/>
      <c r="R25" s="151"/>
      <c r="S25" s="57" t="s">
        <v>1580</v>
      </c>
      <c r="T25" s="45">
        <v>15</v>
      </c>
      <c r="U25" s="267" t="s">
        <v>1581</v>
      </c>
      <c r="V25" s="45">
        <v>15</v>
      </c>
      <c r="W25" s="57" t="s">
        <v>1582</v>
      </c>
      <c r="X25" s="45">
        <v>15</v>
      </c>
      <c r="Y25" s="197" t="s">
        <v>1583</v>
      </c>
      <c r="Z25" s="45">
        <v>15</v>
      </c>
      <c r="AA25" s="57" t="s">
        <v>1584</v>
      </c>
      <c r="AB25" s="41">
        <v>10</v>
      </c>
      <c r="AC25" s="45">
        <f t="shared" si="1"/>
        <v>100</v>
      </c>
      <c r="AD25" s="45" t="s">
        <v>114</v>
      </c>
      <c r="AE25" s="42" t="s">
        <v>115</v>
      </c>
      <c r="AF25" s="45" t="s">
        <v>114</v>
      </c>
      <c r="AG25" s="45" t="s">
        <v>108</v>
      </c>
      <c r="AH25" s="418"/>
      <c r="AI25" s="418"/>
      <c r="AJ25" s="418"/>
      <c r="AK25" s="418"/>
      <c r="AL25" s="82">
        <v>2</v>
      </c>
      <c r="AM25" s="297" t="s">
        <v>1585</v>
      </c>
      <c r="AN25" s="82">
        <v>2</v>
      </c>
      <c r="AO25" s="283"/>
    </row>
    <row r="26" spans="1:61" ht="194.25" customHeight="1">
      <c r="A26" s="408"/>
      <c r="B26" s="408"/>
      <c r="C26" s="51" t="s">
        <v>307</v>
      </c>
      <c r="D26" s="266" t="s">
        <v>1586</v>
      </c>
      <c r="E26" s="408"/>
      <c r="F26" s="408"/>
      <c r="G26" s="57" t="s">
        <v>1587</v>
      </c>
      <c r="H26" s="408"/>
      <c r="I26" s="408"/>
      <c r="J26" s="408"/>
      <c r="K26" s="408"/>
      <c r="L26" s="408"/>
      <c r="M26" s="231" t="s">
        <v>1588</v>
      </c>
      <c r="N26" s="48" t="s">
        <v>104</v>
      </c>
      <c r="O26" s="57" t="s">
        <v>1589</v>
      </c>
      <c r="P26" s="48">
        <v>30</v>
      </c>
      <c r="Q26" s="151"/>
      <c r="R26" s="151"/>
      <c r="S26" s="57" t="s">
        <v>1590</v>
      </c>
      <c r="T26" s="48">
        <v>15</v>
      </c>
      <c r="U26" s="298" t="s">
        <v>1591</v>
      </c>
      <c r="V26" s="48">
        <v>15</v>
      </c>
      <c r="W26" s="57" t="s">
        <v>1592</v>
      </c>
      <c r="X26" s="48">
        <v>15</v>
      </c>
      <c r="Y26" s="197" t="s">
        <v>1593</v>
      </c>
      <c r="Z26" s="48">
        <v>15</v>
      </c>
      <c r="AA26" s="57" t="s">
        <v>1594</v>
      </c>
      <c r="AB26" s="52">
        <v>10</v>
      </c>
      <c r="AC26" s="48">
        <v>100</v>
      </c>
      <c r="AD26" s="48" t="s">
        <v>114</v>
      </c>
      <c r="AE26" s="42" t="s">
        <v>115</v>
      </c>
      <c r="AF26" s="45" t="s">
        <v>114</v>
      </c>
      <c r="AG26" s="45" t="s">
        <v>108</v>
      </c>
      <c r="AH26" s="408"/>
      <c r="AI26" s="408"/>
      <c r="AJ26" s="408"/>
      <c r="AK26" s="408"/>
      <c r="AL26" s="82">
        <v>3</v>
      </c>
      <c r="AM26" s="57" t="s">
        <v>1595</v>
      </c>
      <c r="AN26" s="82">
        <v>3</v>
      </c>
      <c r="AO26" s="196"/>
    </row>
    <row r="27" spans="1:61" ht="15.75" customHeight="1">
      <c r="A27" s="299"/>
      <c r="B27" s="300"/>
      <c r="C27" s="300"/>
      <c r="D27" s="300"/>
      <c r="E27" s="300"/>
      <c r="F27" s="301"/>
      <c r="G27" s="300"/>
      <c r="H27" s="300"/>
      <c r="I27" s="300"/>
      <c r="J27" s="300"/>
      <c r="K27" s="300"/>
      <c r="L27" s="301"/>
      <c r="M27" s="301"/>
      <c r="N27" s="300"/>
      <c r="O27" s="300"/>
      <c r="P27" s="301"/>
      <c r="Q27" s="301"/>
      <c r="R27" s="301"/>
      <c r="S27" s="301"/>
      <c r="T27" s="301"/>
      <c r="U27" s="300"/>
      <c r="V27" s="301"/>
      <c r="W27" s="300"/>
      <c r="X27" s="301"/>
      <c r="Y27" s="300"/>
      <c r="Z27" s="301"/>
      <c r="AA27" s="300"/>
      <c r="AB27" s="301"/>
      <c r="AC27" s="300"/>
      <c r="AD27" s="300"/>
      <c r="AE27" s="301"/>
      <c r="AF27" s="302"/>
      <c r="AG27" s="301"/>
      <c r="AH27" s="303"/>
      <c r="AI27" s="300"/>
      <c r="AJ27" s="300"/>
      <c r="AK27" s="303"/>
      <c r="AL27" s="303"/>
      <c r="AM27" s="300"/>
    </row>
    <row r="28" spans="1:61" ht="58.5" customHeight="1">
      <c r="A28" s="417" t="s">
        <v>274</v>
      </c>
      <c r="B28" s="417">
        <v>3</v>
      </c>
      <c r="C28" s="304" t="s">
        <v>128</v>
      </c>
      <c r="D28" s="305" t="s">
        <v>1596</v>
      </c>
      <c r="E28" s="417" t="s">
        <v>1597</v>
      </c>
      <c r="F28" s="417" t="s">
        <v>1598</v>
      </c>
      <c r="G28" s="305" t="s">
        <v>1599</v>
      </c>
      <c r="H28" s="417" t="s">
        <v>163</v>
      </c>
      <c r="I28" s="529" t="s">
        <v>105</v>
      </c>
      <c r="J28" s="465" t="s">
        <v>116</v>
      </c>
      <c r="K28" s="465" t="s">
        <v>99</v>
      </c>
      <c r="L28" s="417" t="s">
        <v>216</v>
      </c>
      <c r="M28" s="474" t="s">
        <v>1600</v>
      </c>
      <c r="N28" s="417" t="s">
        <v>104</v>
      </c>
      <c r="O28" s="489" t="s">
        <v>1601</v>
      </c>
      <c r="P28" s="417">
        <v>30</v>
      </c>
      <c r="Q28" s="417" t="s">
        <v>1602</v>
      </c>
      <c r="R28" s="417">
        <v>15</v>
      </c>
      <c r="S28" s="417" t="s">
        <v>1602</v>
      </c>
      <c r="T28" s="417">
        <v>15</v>
      </c>
      <c r="U28" s="417" t="s">
        <v>1603</v>
      </c>
      <c r="V28" s="417">
        <v>15</v>
      </c>
      <c r="W28" s="489" t="s">
        <v>1604</v>
      </c>
      <c r="X28" s="417">
        <v>15</v>
      </c>
      <c r="Y28" s="417" t="s">
        <v>1605</v>
      </c>
      <c r="Z28" s="417">
        <v>10</v>
      </c>
      <c r="AA28" s="417" t="s">
        <v>1606</v>
      </c>
      <c r="AB28" s="437">
        <v>10</v>
      </c>
      <c r="AC28" s="419">
        <v>100</v>
      </c>
      <c r="AD28" s="417" t="s">
        <v>114</v>
      </c>
      <c r="AE28" s="417" t="s">
        <v>115</v>
      </c>
      <c r="AF28" s="419" t="s">
        <v>114</v>
      </c>
      <c r="AG28" s="419" t="s">
        <v>108</v>
      </c>
      <c r="AH28" s="419" t="s">
        <v>114</v>
      </c>
      <c r="AI28" s="529" t="s">
        <v>105</v>
      </c>
      <c r="AJ28" s="465" t="s">
        <v>116</v>
      </c>
      <c r="AK28" s="465" t="s">
        <v>99</v>
      </c>
      <c r="AL28" s="306">
        <v>3</v>
      </c>
      <c r="AM28" s="307" t="s">
        <v>1607</v>
      </c>
      <c r="AN28" s="308">
        <v>3</v>
      </c>
      <c r="AO28" s="309"/>
      <c r="AP28" s="309"/>
      <c r="AQ28" s="309"/>
      <c r="AR28" s="309"/>
      <c r="AS28" s="309"/>
      <c r="AT28" s="309"/>
      <c r="AU28" s="309"/>
      <c r="AV28" s="309"/>
      <c r="AW28" s="309"/>
      <c r="AX28" s="309"/>
      <c r="AY28" s="309"/>
      <c r="AZ28" s="309"/>
      <c r="BA28" s="309"/>
      <c r="BB28" s="309"/>
      <c r="BC28" s="309"/>
      <c r="BD28" s="309"/>
      <c r="BE28" s="309"/>
      <c r="BF28" s="309"/>
      <c r="BG28" s="309"/>
      <c r="BH28" s="309"/>
      <c r="BI28" s="309"/>
    </row>
    <row r="29" spans="1:61" ht="72.75" customHeight="1">
      <c r="A29" s="418"/>
      <c r="B29" s="418"/>
      <c r="C29" s="304" t="s">
        <v>128</v>
      </c>
      <c r="D29" s="310" t="s">
        <v>1608</v>
      </c>
      <c r="E29" s="418"/>
      <c r="F29" s="418"/>
      <c r="G29" s="305" t="s">
        <v>1609</v>
      </c>
      <c r="H29" s="418"/>
      <c r="I29" s="418"/>
      <c r="J29" s="418"/>
      <c r="K29" s="418"/>
      <c r="L29" s="418"/>
      <c r="M29" s="418"/>
      <c r="N29" s="418"/>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418"/>
      <c r="AL29" s="311"/>
      <c r="AM29" s="311"/>
      <c r="AN29" s="309"/>
      <c r="AO29" s="309"/>
      <c r="AP29" s="309"/>
      <c r="AQ29" s="309"/>
      <c r="AR29" s="309"/>
      <c r="AS29" s="309"/>
      <c r="AT29" s="309"/>
      <c r="AU29" s="309"/>
      <c r="AV29" s="309"/>
      <c r="AW29" s="309"/>
      <c r="AX29" s="309"/>
      <c r="AY29" s="309"/>
      <c r="AZ29" s="309"/>
      <c r="BA29" s="309"/>
      <c r="BB29" s="309"/>
      <c r="BC29" s="309"/>
      <c r="BD29" s="309"/>
      <c r="BE29" s="309"/>
      <c r="BF29" s="309"/>
      <c r="BG29" s="309"/>
      <c r="BH29" s="309"/>
      <c r="BI29" s="309"/>
    </row>
    <row r="30" spans="1:61" ht="64.5" customHeight="1">
      <c r="A30" s="408"/>
      <c r="B30" s="408"/>
      <c r="C30" s="304"/>
      <c r="D30" s="310"/>
      <c r="E30" s="408"/>
      <c r="F30" s="408"/>
      <c r="G30" s="305" t="s">
        <v>1610</v>
      </c>
      <c r="H30" s="408"/>
      <c r="I30" s="408"/>
      <c r="J30" s="408"/>
      <c r="K30" s="408"/>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311"/>
      <c r="AM30" s="311"/>
      <c r="AN30" s="309"/>
      <c r="AO30" s="309"/>
      <c r="AP30" s="309"/>
      <c r="AQ30" s="309"/>
      <c r="AR30" s="309"/>
      <c r="AS30" s="309"/>
      <c r="AT30" s="309"/>
      <c r="AU30" s="309"/>
      <c r="AV30" s="309"/>
      <c r="AW30" s="309"/>
      <c r="AX30" s="309"/>
      <c r="AY30" s="309"/>
      <c r="AZ30" s="309"/>
      <c r="BA30" s="309"/>
      <c r="BB30" s="309"/>
      <c r="BC30" s="309"/>
      <c r="BD30" s="309"/>
      <c r="BE30" s="309"/>
      <c r="BF30" s="309"/>
      <c r="BG30" s="309"/>
      <c r="BH30" s="309"/>
      <c r="BI30" s="309"/>
    </row>
    <row r="31" spans="1:61">
      <c r="A31" s="312"/>
      <c r="B31" s="313"/>
      <c r="C31" s="313"/>
      <c r="D31" s="313"/>
      <c r="E31" s="313"/>
      <c r="F31" s="312"/>
      <c r="G31" s="313"/>
      <c r="H31" s="313"/>
      <c r="I31" s="313"/>
      <c r="J31" s="313"/>
      <c r="K31" s="313"/>
      <c r="L31" s="312"/>
      <c r="M31" s="313"/>
      <c r="N31" s="313"/>
      <c r="O31" s="313"/>
      <c r="P31" s="312"/>
      <c r="Q31" s="312"/>
      <c r="R31" s="312"/>
      <c r="S31" s="312"/>
      <c r="T31" s="312"/>
      <c r="U31" s="313"/>
      <c r="V31" s="312"/>
      <c r="W31" s="313"/>
      <c r="X31" s="312"/>
      <c r="Y31" s="313"/>
      <c r="Z31" s="312"/>
      <c r="AA31" s="313"/>
      <c r="AB31" s="312"/>
      <c r="AC31" s="313"/>
      <c r="AD31" s="313"/>
      <c r="AE31" s="312"/>
      <c r="AF31" s="312"/>
      <c r="AG31" s="312"/>
      <c r="AH31" s="313"/>
      <c r="AI31" s="313"/>
      <c r="AJ31" s="313"/>
      <c r="AK31" s="313"/>
      <c r="AL31" s="313"/>
      <c r="AM31" s="313"/>
      <c r="AN31" s="309"/>
      <c r="AO31" s="309"/>
      <c r="AP31" s="309"/>
      <c r="AQ31" s="309"/>
      <c r="AR31" s="309"/>
      <c r="AS31" s="309"/>
      <c r="AT31" s="309"/>
      <c r="AU31" s="309"/>
      <c r="AV31" s="309"/>
      <c r="AW31" s="309"/>
      <c r="AX31" s="309"/>
      <c r="AY31" s="309"/>
      <c r="AZ31" s="309"/>
      <c r="BA31" s="309"/>
      <c r="BB31" s="309"/>
      <c r="BC31" s="309"/>
      <c r="BD31" s="309"/>
      <c r="BE31" s="309"/>
      <c r="BF31" s="309"/>
      <c r="BG31" s="309"/>
      <c r="BH31" s="309"/>
      <c r="BI31" s="309"/>
    </row>
    <row r="32" spans="1:61" ht="93.75" customHeight="1">
      <c r="A32" s="417" t="s">
        <v>274</v>
      </c>
      <c r="B32" s="417">
        <v>4</v>
      </c>
      <c r="C32" s="305" t="s">
        <v>128</v>
      </c>
      <c r="D32" s="314" t="s">
        <v>1611</v>
      </c>
      <c r="E32" s="417" t="s">
        <v>1612</v>
      </c>
      <c r="F32" s="417" t="s">
        <v>1613</v>
      </c>
      <c r="G32" s="305" t="s">
        <v>1614</v>
      </c>
      <c r="H32" s="417" t="s">
        <v>163</v>
      </c>
      <c r="I32" s="529" t="s">
        <v>105</v>
      </c>
      <c r="J32" s="465" t="s">
        <v>116</v>
      </c>
      <c r="K32" s="465" t="s">
        <v>99</v>
      </c>
      <c r="L32" s="417" t="s">
        <v>216</v>
      </c>
      <c r="M32" s="491" t="s">
        <v>1615</v>
      </c>
      <c r="N32" s="491" t="s">
        <v>104</v>
      </c>
      <c r="O32" s="491" t="s">
        <v>1616</v>
      </c>
      <c r="P32" s="491">
        <v>30</v>
      </c>
      <c r="Q32" s="491" t="s">
        <v>1617</v>
      </c>
      <c r="R32" s="491">
        <v>15</v>
      </c>
      <c r="S32" s="491" t="s">
        <v>1617</v>
      </c>
      <c r="T32" s="489">
        <v>15</v>
      </c>
      <c r="U32" s="491" t="s">
        <v>1618</v>
      </c>
      <c r="V32" s="489">
        <v>15</v>
      </c>
      <c r="W32" s="489" t="s">
        <v>1619</v>
      </c>
      <c r="X32" s="489">
        <v>15</v>
      </c>
      <c r="Y32" s="489" t="s">
        <v>1620</v>
      </c>
      <c r="Z32" s="489">
        <v>10</v>
      </c>
      <c r="AA32" s="489" t="s">
        <v>1621</v>
      </c>
      <c r="AB32" s="437">
        <v>10</v>
      </c>
      <c r="AC32" s="419">
        <v>100</v>
      </c>
      <c r="AD32" s="489" t="s">
        <v>114</v>
      </c>
      <c r="AE32" s="417" t="s">
        <v>115</v>
      </c>
      <c r="AF32" s="419" t="s">
        <v>114</v>
      </c>
      <c r="AG32" s="419" t="s">
        <v>108</v>
      </c>
      <c r="AH32" s="419" t="s">
        <v>114</v>
      </c>
      <c r="AI32" s="512" t="s">
        <v>105</v>
      </c>
      <c r="AJ32" s="513" t="s">
        <v>116</v>
      </c>
      <c r="AK32" s="513" t="s">
        <v>99</v>
      </c>
      <c r="AL32" s="315">
        <v>3</v>
      </c>
      <c r="AM32" s="316" t="s">
        <v>1622</v>
      </c>
      <c r="AN32" s="308">
        <v>3</v>
      </c>
      <c r="AO32" s="309"/>
      <c r="AP32" s="309"/>
      <c r="AQ32" s="309"/>
      <c r="AR32" s="309"/>
      <c r="AS32" s="309"/>
      <c r="AT32" s="309"/>
      <c r="AU32" s="309"/>
      <c r="AV32" s="309"/>
      <c r="AW32" s="309"/>
      <c r="AX32" s="309"/>
      <c r="AY32" s="309"/>
      <c r="AZ32" s="309"/>
      <c r="BA32" s="309"/>
      <c r="BB32" s="309"/>
      <c r="BC32" s="309"/>
      <c r="BD32" s="309"/>
      <c r="BE32" s="309"/>
      <c r="BF32" s="309"/>
      <c r="BG32" s="309"/>
      <c r="BH32" s="309"/>
      <c r="BI32" s="309"/>
    </row>
    <row r="33" spans="1:61" ht="15.75" customHeight="1">
      <c r="A33" s="418"/>
      <c r="B33" s="418"/>
      <c r="C33" s="417" t="s">
        <v>88</v>
      </c>
      <c r="D33" s="417" t="s">
        <v>1623</v>
      </c>
      <c r="E33" s="418"/>
      <c r="F33" s="418"/>
      <c r="G33" s="305" t="s">
        <v>1610</v>
      </c>
      <c r="H33" s="418"/>
      <c r="I33" s="418"/>
      <c r="J33" s="418"/>
      <c r="K33" s="418"/>
      <c r="L33" s="418"/>
      <c r="M33" s="418"/>
      <c r="N33" s="418"/>
      <c r="O33" s="418"/>
      <c r="P33" s="418"/>
      <c r="Q33" s="418"/>
      <c r="R33" s="418"/>
      <c r="S33" s="418"/>
      <c r="T33" s="418"/>
      <c r="U33" s="418"/>
      <c r="V33" s="418"/>
      <c r="W33" s="418"/>
      <c r="X33" s="418"/>
      <c r="Y33" s="418"/>
      <c r="Z33" s="418"/>
      <c r="AA33" s="418"/>
      <c r="AB33" s="418"/>
      <c r="AC33" s="418"/>
      <c r="AD33" s="418"/>
      <c r="AE33" s="418"/>
      <c r="AF33" s="418"/>
      <c r="AG33" s="418"/>
      <c r="AH33" s="418"/>
      <c r="AI33" s="418"/>
      <c r="AJ33" s="418"/>
      <c r="AK33" s="418"/>
      <c r="AL33" s="317"/>
      <c r="AM33" s="317"/>
      <c r="AN33" s="309"/>
      <c r="AO33" s="309"/>
      <c r="AP33" s="309"/>
      <c r="AQ33" s="309"/>
      <c r="AR33" s="309"/>
      <c r="AS33" s="309"/>
      <c r="AT33" s="309"/>
      <c r="AU33" s="309"/>
      <c r="AV33" s="309"/>
      <c r="AW33" s="309"/>
      <c r="AX33" s="309"/>
      <c r="AY33" s="309"/>
      <c r="AZ33" s="309"/>
      <c r="BA33" s="309"/>
      <c r="BB33" s="309"/>
      <c r="BC33" s="309"/>
      <c r="BD33" s="309"/>
      <c r="BE33" s="309"/>
      <c r="BF33" s="309"/>
      <c r="BG33" s="309"/>
      <c r="BH33" s="309"/>
      <c r="BI33" s="309"/>
    </row>
    <row r="34" spans="1:61" ht="15.75" customHeight="1">
      <c r="A34" s="418"/>
      <c r="B34" s="418"/>
      <c r="C34" s="418"/>
      <c r="D34" s="418"/>
      <c r="E34" s="418"/>
      <c r="F34" s="418"/>
      <c r="G34" s="318" t="s">
        <v>1624</v>
      </c>
      <c r="H34" s="418"/>
      <c r="I34" s="418"/>
      <c r="J34" s="418"/>
      <c r="K34" s="418"/>
      <c r="L34" s="418"/>
      <c r="M34" s="418"/>
      <c r="N34" s="418"/>
      <c r="O34" s="418"/>
      <c r="P34" s="418"/>
      <c r="Q34" s="418"/>
      <c r="R34" s="418"/>
      <c r="S34" s="418"/>
      <c r="T34" s="418"/>
      <c r="U34" s="418"/>
      <c r="V34" s="418"/>
      <c r="W34" s="418"/>
      <c r="X34" s="418"/>
      <c r="Y34" s="418"/>
      <c r="Z34" s="418"/>
      <c r="AA34" s="418"/>
      <c r="AB34" s="418"/>
      <c r="AC34" s="418"/>
      <c r="AD34" s="418"/>
      <c r="AE34" s="418"/>
      <c r="AF34" s="418"/>
      <c r="AG34" s="418"/>
      <c r="AH34" s="418"/>
      <c r="AI34" s="418"/>
      <c r="AJ34" s="418"/>
      <c r="AK34" s="418"/>
      <c r="AL34" s="317"/>
      <c r="AM34" s="317"/>
      <c r="AN34" s="309"/>
      <c r="AO34" s="309"/>
      <c r="AP34" s="309"/>
      <c r="AQ34" s="309"/>
      <c r="AR34" s="309"/>
      <c r="AS34" s="309"/>
      <c r="AT34" s="309"/>
      <c r="AU34" s="309"/>
      <c r="AV34" s="309"/>
      <c r="AW34" s="309"/>
      <c r="AX34" s="309"/>
      <c r="AY34" s="309"/>
      <c r="AZ34" s="309"/>
      <c r="BA34" s="309"/>
      <c r="BB34" s="309"/>
      <c r="BC34" s="309"/>
      <c r="BD34" s="309"/>
      <c r="BE34" s="309"/>
      <c r="BF34" s="309"/>
      <c r="BG34" s="309"/>
      <c r="BH34" s="309"/>
      <c r="BI34" s="309"/>
    </row>
    <row r="35" spans="1:61" ht="15.75" customHeight="1">
      <c r="A35" s="408"/>
      <c r="B35" s="408"/>
      <c r="C35" s="408"/>
      <c r="D35" s="408"/>
      <c r="E35" s="408"/>
      <c r="F35" s="408"/>
      <c r="G35" s="305" t="s">
        <v>1609</v>
      </c>
      <c r="H35" s="408"/>
      <c r="I35" s="408"/>
      <c r="J35" s="408"/>
      <c r="K35" s="408"/>
      <c r="L35" s="408"/>
      <c r="M35" s="408"/>
      <c r="N35" s="408"/>
      <c r="O35" s="408"/>
      <c r="P35" s="408"/>
      <c r="Q35" s="408"/>
      <c r="R35" s="408"/>
      <c r="S35" s="408"/>
      <c r="T35" s="408"/>
      <c r="U35" s="408"/>
      <c r="V35" s="408"/>
      <c r="W35" s="408"/>
      <c r="X35" s="408"/>
      <c r="Y35" s="408"/>
      <c r="Z35" s="408"/>
      <c r="AA35" s="408"/>
      <c r="AB35" s="408"/>
      <c r="AC35" s="408"/>
      <c r="AD35" s="408"/>
      <c r="AE35" s="408"/>
      <c r="AF35" s="408"/>
      <c r="AG35" s="408"/>
      <c r="AH35" s="408"/>
      <c r="AI35" s="408"/>
      <c r="AJ35" s="408"/>
      <c r="AK35" s="408"/>
      <c r="AL35" s="317"/>
      <c r="AM35" s="317"/>
      <c r="AN35" s="309"/>
      <c r="AO35" s="309"/>
      <c r="AP35" s="309"/>
      <c r="AQ35" s="309"/>
      <c r="AR35" s="309"/>
      <c r="AS35" s="309"/>
      <c r="AT35" s="309"/>
      <c r="AU35" s="309"/>
      <c r="AV35" s="309"/>
      <c r="AW35" s="309"/>
      <c r="AX35" s="309"/>
      <c r="AY35" s="309"/>
      <c r="AZ35" s="309"/>
      <c r="BA35" s="309"/>
      <c r="BB35" s="309"/>
      <c r="BC35" s="309"/>
      <c r="BD35" s="309"/>
      <c r="BE35" s="309"/>
      <c r="BF35" s="309"/>
      <c r="BG35" s="309"/>
      <c r="BH35" s="309"/>
      <c r="BI35" s="309"/>
    </row>
    <row r="36" spans="1:61" ht="15.75" customHeight="1">
      <c r="A36" s="299"/>
      <c r="B36" s="300"/>
      <c r="C36" s="300"/>
      <c r="D36" s="300"/>
      <c r="E36" s="300"/>
      <c r="F36" s="301"/>
      <c r="G36" s="300"/>
      <c r="H36" s="300"/>
      <c r="I36" s="300"/>
      <c r="J36" s="300"/>
      <c r="K36" s="300"/>
      <c r="L36" s="301"/>
      <c r="M36" s="300"/>
      <c r="N36" s="300"/>
      <c r="O36" s="300"/>
      <c r="P36" s="301"/>
      <c r="Q36" s="301"/>
      <c r="R36" s="301"/>
      <c r="S36" s="301"/>
      <c r="T36" s="301"/>
      <c r="U36" s="300"/>
      <c r="V36" s="301"/>
      <c r="W36" s="300"/>
      <c r="X36" s="301"/>
      <c r="Y36" s="300"/>
      <c r="Z36" s="301"/>
      <c r="AA36" s="300"/>
      <c r="AB36" s="301"/>
      <c r="AC36" s="300"/>
      <c r="AD36" s="300"/>
      <c r="AE36" s="301"/>
      <c r="AF36" s="301"/>
      <c r="AG36" s="301"/>
      <c r="AH36" s="300"/>
      <c r="AI36" s="300"/>
      <c r="AJ36" s="300"/>
      <c r="AK36" s="300"/>
      <c r="AL36" s="300"/>
      <c r="AM36" s="300"/>
    </row>
    <row r="37" spans="1:61" ht="15.75" customHeight="1">
      <c r="A37" s="230"/>
      <c r="F37" s="72"/>
      <c r="L37" s="72"/>
      <c r="P37" s="72"/>
      <c r="Q37" s="72"/>
      <c r="R37" s="72"/>
      <c r="S37" s="72"/>
      <c r="T37" s="72"/>
      <c r="V37" s="72"/>
      <c r="X37" s="72"/>
      <c r="Z37" s="72"/>
      <c r="AB37" s="72"/>
      <c r="AE37" s="72"/>
      <c r="AF37" s="72"/>
      <c r="AG37" s="72"/>
    </row>
    <row r="38" spans="1:61" ht="15.75" customHeight="1">
      <c r="A38" s="230"/>
      <c r="F38" s="72"/>
      <c r="L38" s="72"/>
      <c r="P38" s="72"/>
      <c r="Q38" s="72"/>
      <c r="R38" s="72"/>
      <c r="S38" s="72"/>
      <c r="T38" s="72"/>
      <c r="V38" s="72"/>
      <c r="X38" s="72"/>
      <c r="Z38" s="72"/>
      <c r="AB38" s="72"/>
      <c r="AE38" s="72"/>
      <c r="AF38" s="72"/>
      <c r="AG38" s="72"/>
    </row>
    <row r="39" spans="1:61" ht="15.75" customHeight="1">
      <c r="A39" s="230"/>
      <c r="F39" s="72"/>
      <c r="L39" s="72"/>
      <c r="P39" s="72"/>
      <c r="Q39" s="72"/>
      <c r="R39" s="72"/>
      <c r="S39" s="72"/>
      <c r="T39" s="72"/>
      <c r="V39" s="72"/>
      <c r="X39" s="72"/>
      <c r="Z39" s="72"/>
      <c r="AB39" s="72"/>
      <c r="AE39" s="72"/>
      <c r="AF39" s="72"/>
      <c r="AG39" s="72"/>
    </row>
    <row r="40" spans="1:61" ht="15.75" customHeight="1">
      <c r="A40" s="230"/>
      <c r="F40" s="72"/>
      <c r="L40" s="72"/>
      <c r="P40" s="72"/>
      <c r="Q40" s="72"/>
      <c r="R40" s="72"/>
      <c r="S40" s="72"/>
      <c r="T40" s="72"/>
      <c r="V40" s="72"/>
      <c r="X40" s="72"/>
      <c r="Z40" s="72"/>
      <c r="AB40" s="72"/>
      <c r="AE40" s="72"/>
      <c r="AF40" s="72"/>
      <c r="AG40" s="72"/>
    </row>
    <row r="41" spans="1:61" ht="15.75" customHeight="1">
      <c r="A41" s="230"/>
      <c r="F41" s="72"/>
      <c r="L41" s="72"/>
      <c r="P41" s="72"/>
      <c r="Q41" s="72"/>
      <c r="R41" s="72"/>
      <c r="S41" s="72"/>
      <c r="T41" s="72"/>
      <c r="V41" s="72"/>
      <c r="X41" s="72"/>
      <c r="Z41" s="72"/>
      <c r="AB41" s="72"/>
      <c r="AE41" s="72"/>
      <c r="AF41" s="72"/>
      <c r="AG41" s="72"/>
    </row>
    <row r="42" spans="1:61" ht="15.75" customHeight="1">
      <c r="A42" s="230"/>
      <c r="F42" s="72"/>
      <c r="L42" s="72"/>
      <c r="P42" s="72"/>
      <c r="Q42" s="72"/>
      <c r="R42" s="72"/>
      <c r="S42" s="72"/>
      <c r="T42" s="72"/>
      <c r="V42" s="72"/>
      <c r="X42" s="72"/>
      <c r="Z42" s="72"/>
      <c r="AB42" s="72"/>
      <c r="AE42" s="72"/>
      <c r="AF42" s="72"/>
      <c r="AG42" s="72"/>
    </row>
    <row r="43" spans="1:61" ht="15.75" customHeight="1">
      <c r="A43" s="230"/>
      <c r="F43" s="72"/>
      <c r="L43" s="72"/>
      <c r="P43" s="72"/>
      <c r="Q43" s="72"/>
      <c r="R43" s="72"/>
      <c r="S43" s="72"/>
      <c r="T43" s="72"/>
      <c r="V43" s="72"/>
      <c r="X43" s="72"/>
      <c r="Z43" s="72"/>
      <c r="AB43" s="72"/>
      <c r="AE43" s="72"/>
      <c r="AF43" s="72"/>
      <c r="AG43" s="72"/>
    </row>
    <row r="44" spans="1:61" ht="15.75" customHeight="1">
      <c r="A44" s="230"/>
      <c r="F44" s="72"/>
      <c r="L44" s="72"/>
      <c r="P44" s="72"/>
      <c r="Q44" s="72"/>
      <c r="R44" s="72"/>
      <c r="S44" s="72"/>
      <c r="T44" s="72"/>
      <c r="V44" s="72"/>
      <c r="X44" s="72"/>
      <c r="Z44" s="72"/>
      <c r="AB44" s="72"/>
      <c r="AE44" s="72"/>
      <c r="AF44" s="72"/>
      <c r="AG44" s="72"/>
    </row>
    <row r="45" spans="1:61" ht="15.75" customHeight="1">
      <c r="A45" s="230"/>
      <c r="F45" s="72"/>
      <c r="L45" s="72"/>
      <c r="P45" s="72"/>
      <c r="Q45" s="72"/>
      <c r="R45" s="72"/>
      <c r="S45" s="72"/>
      <c r="T45" s="72"/>
      <c r="V45" s="72"/>
      <c r="X45" s="72"/>
      <c r="Z45" s="72"/>
      <c r="AB45" s="72"/>
      <c r="AE45" s="72"/>
      <c r="AF45" s="72"/>
      <c r="AG45" s="72"/>
    </row>
    <row r="46" spans="1:61" ht="15.75" customHeight="1">
      <c r="A46" s="230"/>
      <c r="F46" s="72"/>
      <c r="L46" s="72"/>
      <c r="P46" s="72"/>
      <c r="Q46" s="72"/>
      <c r="R46" s="72"/>
      <c r="S46" s="72"/>
      <c r="T46" s="72"/>
      <c r="V46" s="72"/>
      <c r="X46" s="72"/>
      <c r="Z46" s="72"/>
      <c r="AB46" s="72"/>
      <c r="AE46" s="72"/>
      <c r="AF46" s="72"/>
      <c r="AG46" s="72"/>
    </row>
    <row r="47" spans="1:61" ht="15.75" customHeight="1">
      <c r="A47" s="230"/>
      <c r="F47" s="72"/>
      <c r="L47" s="72"/>
      <c r="P47" s="72"/>
      <c r="Q47" s="72"/>
      <c r="R47" s="72"/>
      <c r="S47" s="72"/>
      <c r="T47" s="72"/>
      <c r="V47" s="72"/>
      <c r="X47" s="72"/>
      <c r="Z47" s="72"/>
      <c r="AB47" s="72"/>
      <c r="AE47" s="72"/>
      <c r="AF47" s="72"/>
      <c r="AG47" s="72"/>
    </row>
    <row r="48" spans="1:61" ht="15.75" customHeight="1">
      <c r="A48" s="230"/>
      <c r="F48" s="72"/>
      <c r="L48" s="72"/>
      <c r="P48" s="72"/>
      <c r="Q48" s="72"/>
      <c r="R48" s="72"/>
      <c r="S48" s="72"/>
      <c r="T48" s="72"/>
      <c r="V48" s="72"/>
      <c r="X48" s="72"/>
      <c r="Z48" s="72"/>
      <c r="AB48" s="72"/>
      <c r="AE48" s="72"/>
      <c r="AF48" s="72"/>
      <c r="AG48" s="72"/>
    </row>
    <row r="49" spans="1:33" ht="15.75" customHeight="1">
      <c r="A49" s="230"/>
      <c r="F49" s="72"/>
      <c r="L49" s="72"/>
      <c r="P49" s="72"/>
      <c r="Q49" s="72"/>
      <c r="R49" s="72"/>
      <c r="S49" s="72"/>
      <c r="T49" s="72"/>
      <c r="V49" s="72"/>
      <c r="X49" s="72"/>
      <c r="Z49" s="72"/>
      <c r="AB49" s="72"/>
      <c r="AE49" s="72"/>
      <c r="AF49" s="72"/>
      <c r="AG49" s="72"/>
    </row>
    <row r="50" spans="1:33" ht="15.75" customHeight="1">
      <c r="A50" s="230"/>
      <c r="F50" s="72"/>
      <c r="L50" s="72"/>
      <c r="P50" s="72"/>
      <c r="Q50" s="72"/>
      <c r="R50" s="72"/>
      <c r="S50" s="72"/>
      <c r="T50" s="72"/>
      <c r="V50" s="72"/>
      <c r="X50" s="72"/>
      <c r="Z50" s="72"/>
      <c r="AB50" s="72"/>
      <c r="AE50" s="72"/>
      <c r="AF50" s="72"/>
      <c r="AG50" s="72"/>
    </row>
    <row r="51" spans="1:33" ht="15.75" customHeight="1">
      <c r="A51" s="230"/>
      <c r="F51" s="72"/>
      <c r="L51" s="72"/>
      <c r="P51" s="72"/>
      <c r="Q51" s="72"/>
      <c r="R51" s="72"/>
      <c r="S51" s="72"/>
      <c r="T51" s="72"/>
      <c r="V51" s="72"/>
      <c r="X51" s="72"/>
      <c r="Z51" s="72"/>
      <c r="AB51" s="72"/>
      <c r="AE51" s="72"/>
      <c r="AF51" s="72"/>
      <c r="AG51" s="72"/>
    </row>
    <row r="52" spans="1:33" ht="15.75" customHeight="1">
      <c r="A52" s="230"/>
      <c r="F52" s="72"/>
      <c r="L52" s="72"/>
      <c r="P52" s="72"/>
      <c r="Q52" s="72"/>
      <c r="R52" s="72"/>
      <c r="S52" s="72"/>
      <c r="T52" s="72"/>
      <c r="V52" s="72"/>
      <c r="X52" s="72"/>
      <c r="Z52" s="72"/>
      <c r="AB52" s="72"/>
      <c r="AE52" s="72"/>
      <c r="AF52" s="72"/>
      <c r="AG52" s="72"/>
    </row>
    <row r="53" spans="1:33" ht="15.75" customHeight="1">
      <c r="A53" s="230"/>
      <c r="F53" s="72"/>
      <c r="L53" s="72"/>
      <c r="P53" s="72"/>
      <c r="Q53" s="72"/>
      <c r="R53" s="72"/>
      <c r="S53" s="72"/>
      <c r="T53" s="72"/>
      <c r="V53" s="72"/>
      <c r="X53" s="72"/>
      <c r="Z53" s="72"/>
      <c r="AB53" s="72"/>
      <c r="AE53" s="72"/>
      <c r="AF53" s="72"/>
      <c r="AG53" s="72"/>
    </row>
    <row r="54" spans="1:33" ht="15.75" customHeight="1">
      <c r="A54" s="230"/>
      <c r="F54" s="72"/>
      <c r="L54" s="72"/>
      <c r="P54" s="72"/>
      <c r="Q54" s="72"/>
      <c r="R54" s="72"/>
      <c r="S54" s="72"/>
      <c r="T54" s="72"/>
      <c r="V54" s="72"/>
      <c r="X54" s="72"/>
      <c r="Z54" s="72"/>
      <c r="AB54" s="72"/>
      <c r="AE54" s="72"/>
      <c r="AF54" s="72"/>
      <c r="AG54" s="72"/>
    </row>
    <row r="55" spans="1:33" ht="15.75" customHeight="1">
      <c r="A55" s="230"/>
      <c r="F55" s="72"/>
      <c r="L55" s="72"/>
      <c r="P55" s="72"/>
      <c r="Q55" s="72"/>
      <c r="R55" s="72"/>
      <c r="S55" s="72"/>
      <c r="T55" s="72"/>
      <c r="V55" s="72"/>
      <c r="X55" s="72"/>
      <c r="Z55" s="72"/>
      <c r="AB55" s="72"/>
      <c r="AE55" s="72"/>
      <c r="AF55" s="72"/>
      <c r="AG55" s="72"/>
    </row>
    <row r="56" spans="1:33" ht="15.75" customHeight="1">
      <c r="A56" s="230"/>
      <c r="F56" s="72"/>
      <c r="L56" s="72"/>
      <c r="P56" s="72"/>
      <c r="Q56" s="72"/>
      <c r="R56" s="72"/>
      <c r="S56" s="72"/>
      <c r="T56" s="72"/>
      <c r="V56" s="72"/>
      <c r="X56" s="72"/>
      <c r="Z56" s="72"/>
      <c r="AB56" s="72"/>
      <c r="AE56" s="72"/>
      <c r="AF56" s="72"/>
      <c r="AG56" s="72"/>
    </row>
    <row r="57" spans="1:33" ht="15.75" customHeight="1">
      <c r="A57" s="230"/>
      <c r="F57" s="72"/>
      <c r="L57" s="72"/>
      <c r="P57" s="72"/>
      <c r="Q57" s="72"/>
      <c r="R57" s="72"/>
      <c r="S57" s="72"/>
      <c r="T57" s="72"/>
      <c r="V57" s="72"/>
      <c r="X57" s="72"/>
      <c r="Z57" s="72"/>
      <c r="AB57" s="72"/>
      <c r="AE57" s="72"/>
      <c r="AF57" s="72"/>
      <c r="AG57" s="72"/>
    </row>
    <row r="58" spans="1:33" ht="15.75" customHeight="1">
      <c r="A58" s="230"/>
      <c r="F58" s="72"/>
      <c r="L58" s="72"/>
      <c r="P58" s="72"/>
      <c r="Q58" s="72"/>
      <c r="R58" s="72"/>
      <c r="S58" s="72"/>
      <c r="T58" s="72"/>
      <c r="V58" s="72"/>
      <c r="X58" s="72"/>
      <c r="Z58" s="72"/>
      <c r="AB58" s="72"/>
      <c r="AE58" s="72"/>
      <c r="AF58" s="72"/>
      <c r="AG58" s="72"/>
    </row>
    <row r="59" spans="1:33" ht="15.75" customHeight="1">
      <c r="A59" s="230"/>
      <c r="F59" s="72"/>
      <c r="L59" s="72"/>
      <c r="P59" s="72"/>
      <c r="Q59" s="72"/>
      <c r="R59" s="72"/>
      <c r="S59" s="72"/>
      <c r="T59" s="72"/>
      <c r="V59" s="72"/>
      <c r="X59" s="72"/>
      <c r="Z59" s="72"/>
      <c r="AB59" s="72"/>
      <c r="AE59" s="72"/>
      <c r="AF59" s="72"/>
      <c r="AG59" s="72"/>
    </row>
    <row r="60" spans="1:33" ht="15.75" customHeight="1">
      <c r="A60" s="230"/>
      <c r="F60" s="72"/>
      <c r="L60" s="72"/>
      <c r="P60" s="72"/>
      <c r="Q60" s="72"/>
      <c r="R60" s="72"/>
      <c r="S60" s="72"/>
      <c r="T60" s="72"/>
      <c r="V60" s="72"/>
      <c r="X60" s="72"/>
      <c r="Z60" s="72"/>
      <c r="AB60" s="72"/>
      <c r="AE60" s="72"/>
      <c r="AF60" s="72"/>
      <c r="AG60" s="72"/>
    </row>
    <row r="61" spans="1:33" ht="15.75" customHeight="1">
      <c r="A61" s="230"/>
      <c r="F61" s="72"/>
      <c r="L61" s="72"/>
      <c r="P61" s="72"/>
      <c r="Q61" s="72"/>
      <c r="R61" s="72"/>
      <c r="S61" s="72"/>
      <c r="T61" s="72"/>
      <c r="V61" s="72"/>
      <c r="X61" s="72"/>
      <c r="Z61" s="72"/>
      <c r="AB61" s="72"/>
      <c r="AE61" s="72"/>
      <c r="AF61" s="72"/>
      <c r="AG61" s="72"/>
    </row>
    <row r="62" spans="1:33" ht="15.75" customHeight="1">
      <c r="A62" s="230"/>
      <c r="F62" s="72"/>
      <c r="L62" s="72"/>
      <c r="P62" s="72"/>
      <c r="Q62" s="72"/>
      <c r="R62" s="72"/>
      <c r="S62" s="72"/>
      <c r="T62" s="72"/>
      <c r="V62" s="72"/>
      <c r="X62" s="72"/>
      <c r="Z62" s="72"/>
      <c r="AB62" s="72"/>
      <c r="AE62" s="72"/>
      <c r="AF62" s="72"/>
      <c r="AG62" s="72"/>
    </row>
    <row r="63" spans="1:33" ht="15.75" customHeight="1">
      <c r="A63" s="230"/>
      <c r="F63" s="72"/>
      <c r="L63" s="72"/>
      <c r="P63" s="72"/>
      <c r="Q63" s="72"/>
      <c r="R63" s="72"/>
      <c r="S63" s="72"/>
      <c r="T63" s="72"/>
      <c r="V63" s="72"/>
      <c r="X63" s="72"/>
      <c r="Z63" s="72"/>
      <c r="AB63" s="72"/>
      <c r="AE63" s="72"/>
      <c r="AF63" s="72"/>
      <c r="AG63" s="72"/>
    </row>
    <row r="64" spans="1:33" ht="15.75" customHeight="1">
      <c r="A64" s="230"/>
      <c r="F64" s="72"/>
      <c r="L64" s="72"/>
      <c r="P64" s="72"/>
      <c r="Q64" s="72"/>
      <c r="R64" s="72"/>
      <c r="S64" s="72"/>
      <c r="T64" s="72"/>
      <c r="V64" s="72"/>
      <c r="X64" s="72"/>
      <c r="Z64" s="72"/>
      <c r="AB64" s="72"/>
      <c r="AE64" s="72"/>
      <c r="AF64" s="72"/>
      <c r="AG64" s="72"/>
    </row>
    <row r="65" spans="1:33" ht="15.75" customHeight="1">
      <c r="A65" s="230"/>
      <c r="F65" s="72"/>
      <c r="L65" s="72"/>
      <c r="P65" s="72"/>
      <c r="Q65" s="72"/>
      <c r="R65" s="72"/>
      <c r="S65" s="72"/>
      <c r="T65" s="72"/>
      <c r="V65" s="72"/>
      <c r="X65" s="72"/>
      <c r="Z65" s="72"/>
      <c r="AB65" s="72"/>
      <c r="AE65" s="72"/>
      <c r="AF65" s="72"/>
      <c r="AG65" s="72"/>
    </row>
    <row r="66" spans="1:33" ht="15.75" customHeight="1">
      <c r="A66" s="230"/>
      <c r="F66" s="72"/>
      <c r="L66" s="72"/>
      <c r="P66" s="72"/>
      <c r="Q66" s="72"/>
      <c r="R66" s="72"/>
      <c r="S66" s="72"/>
      <c r="T66" s="72"/>
      <c r="V66" s="72"/>
      <c r="X66" s="72"/>
      <c r="Z66" s="72"/>
      <c r="AB66" s="72"/>
      <c r="AE66" s="72"/>
      <c r="AF66" s="72"/>
      <c r="AG66" s="72"/>
    </row>
    <row r="67" spans="1:33" ht="15.75" customHeight="1">
      <c r="A67" s="230"/>
      <c r="F67" s="72"/>
      <c r="L67" s="72"/>
      <c r="P67" s="72"/>
      <c r="Q67" s="72"/>
      <c r="R67" s="72"/>
      <c r="S67" s="72"/>
      <c r="T67" s="72"/>
      <c r="V67" s="72"/>
      <c r="X67" s="72"/>
      <c r="Z67" s="72"/>
      <c r="AB67" s="72"/>
      <c r="AE67" s="72"/>
      <c r="AF67" s="72"/>
      <c r="AG67" s="72"/>
    </row>
    <row r="68" spans="1:33" ht="15.75" customHeight="1">
      <c r="A68" s="230"/>
      <c r="F68" s="72"/>
      <c r="L68" s="72"/>
      <c r="P68" s="72"/>
      <c r="Q68" s="72"/>
      <c r="R68" s="72"/>
      <c r="S68" s="72"/>
      <c r="T68" s="72"/>
      <c r="V68" s="72"/>
      <c r="X68" s="72"/>
      <c r="Z68" s="72"/>
      <c r="AB68" s="72"/>
      <c r="AE68" s="72"/>
      <c r="AF68" s="72"/>
      <c r="AG68" s="72"/>
    </row>
    <row r="69" spans="1:33" ht="15.75" customHeight="1">
      <c r="A69" s="230"/>
      <c r="F69" s="72"/>
      <c r="L69" s="72"/>
      <c r="P69" s="72"/>
      <c r="Q69" s="72"/>
      <c r="R69" s="72"/>
      <c r="S69" s="72"/>
      <c r="T69" s="72"/>
      <c r="V69" s="72"/>
      <c r="X69" s="72"/>
      <c r="Z69" s="72"/>
      <c r="AB69" s="72"/>
      <c r="AE69" s="72"/>
      <c r="AF69" s="72"/>
      <c r="AG69" s="72"/>
    </row>
    <row r="70" spans="1:33" ht="15.75" customHeight="1">
      <c r="A70" s="230"/>
      <c r="F70" s="72"/>
      <c r="L70" s="72"/>
      <c r="P70" s="72"/>
      <c r="Q70" s="72"/>
      <c r="R70" s="72"/>
      <c r="S70" s="72"/>
      <c r="T70" s="72"/>
      <c r="V70" s="72"/>
      <c r="X70" s="72"/>
      <c r="Z70" s="72"/>
      <c r="AB70" s="72"/>
      <c r="AE70" s="72"/>
      <c r="AF70" s="72"/>
      <c r="AG70" s="72"/>
    </row>
    <row r="71" spans="1:33" ht="15.75" customHeight="1">
      <c r="A71" s="230"/>
      <c r="F71" s="72"/>
      <c r="L71" s="72"/>
      <c r="P71" s="72"/>
      <c r="Q71" s="72"/>
      <c r="R71" s="72"/>
      <c r="S71" s="72"/>
      <c r="T71" s="72"/>
      <c r="V71" s="72"/>
      <c r="X71" s="72"/>
      <c r="Z71" s="72"/>
      <c r="AB71" s="72"/>
      <c r="AE71" s="72"/>
      <c r="AF71" s="72"/>
      <c r="AG71" s="72"/>
    </row>
    <row r="72" spans="1:33" ht="15.75" customHeight="1">
      <c r="A72" s="230"/>
      <c r="F72" s="72"/>
      <c r="L72" s="72"/>
      <c r="P72" s="72"/>
      <c r="Q72" s="72"/>
      <c r="R72" s="72"/>
      <c r="S72" s="72"/>
      <c r="T72" s="72"/>
      <c r="V72" s="72"/>
      <c r="X72" s="72"/>
      <c r="Z72" s="72"/>
      <c r="AB72" s="72"/>
      <c r="AE72" s="72"/>
      <c r="AF72" s="72"/>
      <c r="AG72" s="72"/>
    </row>
    <row r="73" spans="1:33" ht="15.75" customHeight="1">
      <c r="A73" s="230"/>
      <c r="F73" s="72"/>
      <c r="L73" s="72"/>
      <c r="P73" s="72"/>
      <c r="Q73" s="72"/>
      <c r="R73" s="72"/>
      <c r="S73" s="72"/>
      <c r="T73" s="72"/>
      <c r="V73" s="72"/>
      <c r="X73" s="72"/>
      <c r="Z73" s="72"/>
      <c r="AB73" s="72"/>
      <c r="AE73" s="72"/>
      <c r="AF73" s="72"/>
      <c r="AG73" s="72"/>
    </row>
    <row r="74" spans="1:33" ht="15.75" customHeight="1">
      <c r="A74" s="230"/>
      <c r="F74" s="72"/>
      <c r="L74" s="72"/>
      <c r="P74" s="72"/>
      <c r="Q74" s="72"/>
      <c r="R74" s="72"/>
      <c r="S74" s="72"/>
      <c r="T74" s="72"/>
      <c r="V74" s="72"/>
      <c r="X74" s="72"/>
      <c r="Z74" s="72"/>
      <c r="AB74" s="72"/>
      <c r="AE74" s="72"/>
      <c r="AF74" s="72"/>
      <c r="AG74" s="72"/>
    </row>
    <row r="75" spans="1:33" ht="15.75" customHeight="1">
      <c r="A75" s="230"/>
      <c r="F75" s="72"/>
      <c r="L75" s="72"/>
      <c r="P75" s="72"/>
      <c r="Q75" s="72"/>
      <c r="R75" s="72"/>
      <c r="S75" s="72"/>
      <c r="T75" s="72"/>
      <c r="V75" s="72"/>
      <c r="X75" s="72"/>
      <c r="Z75" s="72"/>
      <c r="AB75" s="72"/>
      <c r="AE75" s="72"/>
      <c r="AF75" s="72"/>
      <c r="AG75" s="72"/>
    </row>
    <row r="76" spans="1:33" ht="15.75" customHeight="1">
      <c r="A76" s="230"/>
      <c r="F76" s="72"/>
      <c r="L76" s="72"/>
      <c r="P76" s="72"/>
      <c r="Q76" s="72"/>
      <c r="R76" s="72"/>
      <c r="S76" s="72"/>
      <c r="T76" s="72"/>
      <c r="V76" s="72"/>
      <c r="X76" s="72"/>
      <c r="Z76" s="72"/>
      <c r="AB76" s="72"/>
      <c r="AE76" s="72"/>
      <c r="AF76" s="72"/>
      <c r="AG76" s="72"/>
    </row>
    <row r="77" spans="1:33" ht="15.75" customHeight="1">
      <c r="A77" s="230"/>
      <c r="F77" s="72"/>
      <c r="L77" s="72"/>
      <c r="P77" s="72"/>
      <c r="Q77" s="72"/>
      <c r="R77" s="72"/>
      <c r="S77" s="72"/>
      <c r="T77" s="72"/>
      <c r="V77" s="72"/>
      <c r="X77" s="72"/>
      <c r="Z77" s="72"/>
      <c r="AB77" s="72"/>
      <c r="AE77" s="72"/>
      <c r="AF77" s="72"/>
      <c r="AG77" s="72"/>
    </row>
    <row r="78" spans="1:33" ht="15.75" customHeight="1">
      <c r="A78" s="230"/>
      <c r="F78" s="72"/>
      <c r="L78" s="72"/>
      <c r="P78" s="72"/>
      <c r="Q78" s="72"/>
      <c r="R78" s="72"/>
      <c r="S78" s="72"/>
      <c r="T78" s="72"/>
      <c r="V78" s="72"/>
      <c r="X78" s="72"/>
      <c r="Z78" s="72"/>
      <c r="AB78" s="72"/>
      <c r="AE78" s="72"/>
      <c r="AF78" s="72"/>
      <c r="AG78" s="72"/>
    </row>
    <row r="79" spans="1:33" ht="15.75" customHeight="1">
      <c r="A79" s="230"/>
      <c r="F79" s="72"/>
      <c r="L79" s="72"/>
      <c r="P79" s="72"/>
      <c r="Q79" s="72"/>
      <c r="R79" s="72"/>
      <c r="S79" s="72"/>
      <c r="T79" s="72"/>
      <c r="V79" s="72"/>
      <c r="X79" s="72"/>
      <c r="Z79" s="72"/>
      <c r="AB79" s="72"/>
      <c r="AE79" s="72"/>
      <c r="AF79" s="72"/>
      <c r="AG79" s="72"/>
    </row>
    <row r="80" spans="1:33" ht="15.75" customHeight="1">
      <c r="A80" s="230"/>
      <c r="F80" s="72"/>
      <c r="L80" s="72"/>
      <c r="P80" s="72"/>
      <c r="Q80" s="72"/>
      <c r="R80" s="72"/>
      <c r="S80" s="72"/>
      <c r="T80" s="72"/>
      <c r="V80" s="72"/>
      <c r="X80" s="72"/>
      <c r="Z80" s="72"/>
      <c r="AB80" s="72"/>
      <c r="AE80" s="72"/>
      <c r="AF80" s="72"/>
      <c r="AG80" s="72"/>
    </row>
    <row r="81" spans="1:33" ht="15.75" customHeight="1">
      <c r="A81" s="230"/>
      <c r="F81" s="72"/>
      <c r="L81" s="72"/>
      <c r="P81" s="72"/>
      <c r="Q81" s="72"/>
      <c r="R81" s="72"/>
      <c r="S81" s="72"/>
      <c r="T81" s="72"/>
      <c r="V81" s="72"/>
      <c r="X81" s="72"/>
      <c r="Z81" s="72"/>
      <c r="AB81" s="72"/>
      <c r="AE81" s="72"/>
      <c r="AF81" s="72"/>
      <c r="AG81" s="72"/>
    </row>
    <row r="82" spans="1:33" ht="15.75" customHeight="1">
      <c r="A82" s="230"/>
      <c r="F82" s="72"/>
      <c r="L82" s="72"/>
      <c r="P82" s="72"/>
      <c r="Q82" s="72"/>
      <c r="R82" s="72"/>
      <c r="S82" s="72"/>
      <c r="T82" s="72"/>
      <c r="V82" s="72"/>
      <c r="X82" s="72"/>
      <c r="Z82" s="72"/>
      <c r="AB82" s="72"/>
      <c r="AE82" s="72"/>
      <c r="AF82" s="72"/>
      <c r="AG82" s="72"/>
    </row>
    <row r="83" spans="1:33" ht="15.75" customHeight="1">
      <c r="A83" s="230"/>
      <c r="F83" s="72"/>
      <c r="L83" s="72"/>
      <c r="P83" s="72"/>
      <c r="Q83" s="72"/>
      <c r="R83" s="72"/>
      <c r="S83" s="72"/>
      <c r="T83" s="72"/>
      <c r="V83" s="72"/>
      <c r="X83" s="72"/>
      <c r="Z83" s="72"/>
      <c r="AB83" s="72"/>
      <c r="AE83" s="72"/>
      <c r="AF83" s="72"/>
      <c r="AG83" s="72"/>
    </row>
    <row r="84" spans="1:33" ht="15.75" customHeight="1">
      <c r="A84" s="230"/>
      <c r="F84" s="72"/>
      <c r="L84" s="72"/>
      <c r="P84" s="72"/>
      <c r="Q84" s="72"/>
      <c r="R84" s="72"/>
      <c r="S84" s="72"/>
      <c r="T84" s="72"/>
      <c r="V84" s="72"/>
      <c r="X84" s="72"/>
      <c r="Z84" s="72"/>
      <c r="AB84" s="72"/>
      <c r="AE84" s="72"/>
      <c r="AF84" s="72"/>
      <c r="AG84" s="72"/>
    </row>
    <row r="85" spans="1:33" ht="15.75" customHeight="1">
      <c r="A85" s="230"/>
      <c r="F85" s="72"/>
      <c r="L85" s="72"/>
      <c r="P85" s="72"/>
      <c r="Q85" s="72"/>
      <c r="R85" s="72"/>
      <c r="S85" s="72"/>
      <c r="T85" s="72"/>
      <c r="V85" s="72"/>
      <c r="X85" s="72"/>
      <c r="Z85" s="72"/>
      <c r="AB85" s="72"/>
      <c r="AE85" s="72"/>
      <c r="AF85" s="72"/>
      <c r="AG85" s="72"/>
    </row>
    <row r="86" spans="1:33" ht="15.75" customHeight="1">
      <c r="A86" s="230"/>
      <c r="F86" s="72"/>
      <c r="L86" s="72"/>
      <c r="P86" s="72"/>
      <c r="Q86" s="72"/>
      <c r="R86" s="72"/>
      <c r="S86" s="72"/>
      <c r="T86" s="72"/>
      <c r="V86" s="72"/>
      <c r="X86" s="72"/>
      <c r="Z86" s="72"/>
      <c r="AB86" s="72"/>
      <c r="AE86" s="72"/>
      <c r="AF86" s="72"/>
      <c r="AG86" s="72"/>
    </row>
    <row r="87" spans="1:33" ht="15.75" customHeight="1">
      <c r="A87" s="230"/>
      <c r="F87" s="72"/>
      <c r="L87" s="72"/>
      <c r="P87" s="72"/>
      <c r="Q87" s="72"/>
      <c r="R87" s="72"/>
      <c r="S87" s="72"/>
      <c r="T87" s="72"/>
      <c r="V87" s="72"/>
      <c r="X87" s="72"/>
      <c r="Z87" s="72"/>
      <c r="AB87" s="72"/>
      <c r="AE87" s="72"/>
      <c r="AF87" s="72"/>
      <c r="AG87" s="72"/>
    </row>
    <row r="88" spans="1:33" ht="15.75" customHeight="1">
      <c r="A88" s="230"/>
      <c r="F88" s="72"/>
      <c r="L88" s="72"/>
      <c r="P88" s="72"/>
      <c r="Q88" s="72"/>
      <c r="R88" s="72"/>
      <c r="S88" s="72"/>
      <c r="T88" s="72"/>
      <c r="V88" s="72"/>
      <c r="X88" s="72"/>
      <c r="Z88" s="72"/>
      <c r="AB88" s="72"/>
      <c r="AE88" s="72"/>
      <c r="AF88" s="72"/>
      <c r="AG88" s="72"/>
    </row>
    <row r="89" spans="1:33" ht="15.75" customHeight="1">
      <c r="A89" s="230"/>
      <c r="F89" s="72"/>
      <c r="L89" s="72"/>
      <c r="P89" s="72"/>
      <c r="Q89" s="72"/>
      <c r="R89" s="72"/>
      <c r="S89" s="72"/>
      <c r="T89" s="72"/>
      <c r="V89" s="72"/>
      <c r="X89" s="72"/>
      <c r="Z89" s="72"/>
      <c r="AB89" s="72"/>
      <c r="AE89" s="72"/>
      <c r="AF89" s="72"/>
      <c r="AG89" s="72"/>
    </row>
    <row r="90" spans="1:33" ht="15.75" customHeight="1">
      <c r="A90" s="230"/>
      <c r="F90" s="72"/>
      <c r="L90" s="72"/>
      <c r="P90" s="72"/>
      <c r="Q90" s="72"/>
      <c r="R90" s="72"/>
      <c r="S90" s="72"/>
      <c r="T90" s="72"/>
      <c r="V90" s="72"/>
      <c r="X90" s="72"/>
      <c r="Z90" s="72"/>
      <c r="AB90" s="72"/>
      <c r="AE90" s="72"/>
      <c r="AF90" s="72"/>
      <c r="AG90" s="72"/>
    </row>
    <row r="91" spans="1:33" ht="15.75" customHeight="1">
      <c r="A91" s="230"/>
      <c r="F91" s="72"/>
      <c r="L91" s="72"/>
      <c r="P91" s="72"/>
      <c r="Q91" s="72"/>
      <c r="R91" s="72"/>
      <c r="S91" s="72"/>
      <c r="T91" s="72"/>
      <c r="V91" s="72"/>
      <c r="X91" s="72"/>
      <c r="Z91" s="72"/>
      <c r="AB91" s="72"/>
      <c r="AE91" s="72"/>
      <c r="AF91" s="72"/>
      <c r="AG91" s="72"/>
    </row>
    <row r="92" spans="1:33" ht="15.75" customHeight="1">
      <c r="A92" s="230"/>
      <c r="F92" s="72"/>
      <c r="L92" s="72"/>
      <c r="P92" s="72"/>
      <c r="Q92" s="72"/>
      <c r="R92" s="72"/>
      <c r="S92" s="72"/>
      <c r="T92" s="72"/>
      <c r="V92" s="72"/>
      <c r="X92" s="72"/>
      <c r="Z92" s="72"/>
      <c r="AB92" s="72"/>
      <c r="AE92" s="72"/>
      <c r="AF92" s="72"/>
      <c r="AG92" s="72"/>
    </row>
    <row r="93" spans="1:33" ht="15.75" customHeight="1">
      <c r="A93" s="230"/>
      <c r="F93" s="72"/>
      <c r="L93" s="72"/>
      <c r="P93" s="72"/>
      <c r="Q93" s="72"/>
      <c r="R93" s="72"/>
      <c r="S93" s="72"/>
      <c r="T93" s="72"/>
      <c r="V93" s="72"/>
      <c r="X93" s="72"/>
      <c r="Z93" s="72"/>
      <c r="AB93" s="72"/>
      <c r="AE93" s="72"/>
      <c r="AF93" s="72"/>
      <c r="AG93" s="72"/>
    </row>
    <row r="94" spans="1:33" ht="15.75" customHeight="1">
      <c r="A94" s="230"/>
      <c r="F94" s="72"/>
      <c r="L94" s="72"/>
      <c r="P94" s="72"/>
      <c r="Q94" s="72"/>
      <c r="R94" s="72"/>
      <c r="S94" s="72"/>
      <c r="T94" s="72"/>
      <c r="V94" s="72"/>
      <c r="X94" s="72"/>
      <c r="Z94" s="72"/>
      <c r="AB94" s="72"/>
      <c r="AE94" s="72"/>
      <c r="AF94" s="72"/>
      <c r="AG94" s="72"/>
    </row>
    <row r="95" spans="1:33" ht="15.75" customHeight="1">
      <c r="A95" s="230"/>
      <c r="F95" s="72"/>
      <c r="L95" s="72"/>
      <c r="P95" s="72"/>
      <c r="Q95" s="72"/>
      <c r="R95" s="72"/>
      <c r="S95" s="72"/>
      <c r="T95" s="72"/>
      <c r="V95" s="72"/>
      <c r="X95" s="72"/>
      <c r="Z95" s="72"/>
      <c r="AB95" s="72"/>
      <c r="AE95" s="72"/>
      <c r="AF95" s="72"/>
      <c r="AG95" s="72"/>
    </row>
    <row r="96" spans="1:33" ht="15.75" customHeight="1">
      <c r="A96" s="230"/>
      <c r="F96" s="72"/>
      <c r="L96" s="72"/>
      <c r="P96" s="72"/>
      <c r="Q96" s="72"/>
      <c r="R96" s="72"/>
      <c r="S96" s="72"/>
      <c r="T96" s="72"/>
      <c r="V96" s="72"/>
      <c r="X96" s="72"/>
      <c r="Z96" s="72"/>
      <c r="AB96" s="72"/>
      <c r="AE96" s="72"/>
      <c r="AF96" s="72"/>
      <c r="AG96" s="72"/>
    </row>
    <row r="97" spans="1:33" ht="15.75" customHeight="1">
      <c r="A97" s="230"/>
      <c r="F97" s="72"/>
      <c r="L97" s="72"/>
      <c r="P97" s="72"/>
      <c r="Q97" s="72"/>
      <c r="R97" s="72"/>
      <c r="S97" s="72"/>
      <c r="T97" s="72"/>
      <c r="V97" s="72"/>
      <c r="X97" s="72"/>
      <c r="Z97" s="72"/>
      <c r="AB97" s="72"/>
      <c r="AE97" s="72"/>
      <c r="AF97" s="72"/>
      <c r="AG97" s="72"/>
    </row>
    <row r="98" spans="1:33" ht="15.75" hidden="1" customHeight="1">
      <c r="A98" s="230"/>
      <c r="F98" s="72"/>
      <c r="L98" s="72"/>
      <c r="P98" s="72"/>
      <c r="Q98" s="72"/>
      <c r="R98" s="72"/>
      <c r="S98" s="72"/>
      <c r="T98" s="72"/>
      <c r="V98" s="72"/>
      <c r="X98" s="72"/>
      <c r="Z98" s="72"/>
      <c r="AB98" s="72"/>
      <c r="AE98" s="72"/>
      <c r="AF98" s="72"/>
      <c r="AG98" s="72"/>
    </row>
    <row r="99" spans="1:33" ht="15.75" hidden="1" customHeight="1">
      <c r="A99" s="230"/>
      <c r="C99" s="157" t="s">
        <v>255</v>
      </c>
      <c r="D99" s="72"/>
      <c r="E99" s="158" t="s">
        <v>287</v>
      </c>
      <c r="F99" s="159"/>
      <c r="G99" s="160" t="s">
        <v>288</v>
      </c>
      <c r="H99" s="72"/>
      <c r="I99" s="158" t="s">
        <v>290</v>
      </c>
      <c r="J99" s="72"/>
      <c r="K99" s="72"/>
      <c r="L99" s="72"/>
      <c r="P99" s="72"/>
      <c r="Q99" s="72"/>
      <c r="R99" s="72"/>
      <c r="S99" s="72"/>
      <c r="T99" s="72"/>
      <c r="V99" s="72"/>
      <c r="X99" s="72"/>
      <c r="Z99" s="72"/>
      <c r="AB99" s="72"/>
      <c r="AE99" s="72"/>
      <c r="AF99" s="72"/>
      <c r="AG99" s="72"/>
    </row>
    <row r="100" spans="1:33" ht="15.75" hidden="1" customHeight="1">
      <c r="A100" s="230"/>
      <c r="C100" s="161" t="s">
        <v>87</v>
      </c>
      <c r="D100" s="72"/>
      <c r="E100" s="162" t="s">
        <v>201</v>
      </c>
      <c r="F100" s="72"/>
      <c r="G100" s="162" t="s">
        <v>292</v>
      </c>
      <c r="H100" s="72"/>
      <c r="I100" s="162" t="s">
        <v>293</v>
      </c>
      <c r="J100" s="72"/>
      <c r="K100" s="72"/>
      <c r="L100" s="72"/>
      <c r="P100" s="72"/>
      <c r="Q100" s="72"/>
      <c r="R100" s="72"/>
      <c r="S100" s="72"/>
      <c r="T100" s="72"/>
      <c r="V100" s="72"/>
      <c r="X100" s="72"/>
      <c r="Z100" s="72"/>
      <c r="AB100" s="72"/>
      <c r="AE100" s="72"/>
      <c r="AF100" s="72"/>
      <c r="AG100" s="72"/>
    </row>
    <row r="101" spans="1:33" ht="15.75" hidden="1" customHeight="1">
      <c r="A101" s="230"/>
      <c r="C101" s="161" t="s">
        <v>267</v>
      </c>
      <c r="D101" s="72"/>
      <c r="E101" s="162" t="s">
        <v>158</v>
      </c>
      <c r="F101" s="72"/>
      <c r="G101" s="162" t="s">
        <v>214</v>
      </c>
      <c r="H101" s="72"/>
      <c r="I101" s="162" t="s">
        <v>99</v>
      </c>
      <c r="J101" s="72"/>
      <c r="K101" s="72"/>
      <c r="L101" s="72"/>
      <c r="P101" s="72"/>
      <c r="Q101" s="72"/>
      <c r="R101" s="72"/>
      <c r="S101" s="72"/>
      <c r="T101" s="72"/>
      <c r="V101" s="72"/>
      <c r="X101" s="72"/>
      <c r="Z101" s="72"/>
      <c r="AB101" s="72"/>
      <c r="AE101" s="72"/>
      <c r="AF101" s="72"/>
      <c r="AG101" s="72"/>
    </row>
    <row r="102" spans="1:33" ht="15.75" hidden="1" customHeight="1">
      <c r="A102" s="230"/>
      <c r="C102" s="161" t="s">
        <v>268</v>
      </c>
      <c r="D102" s="72"/>
      <c r="E102" s="162" t="s">
        <v>294</v>
      </c>
      <c r="F102" s="72"/>
      <c r="G102" s="162" t="s">
        <v>96</v>
      </c>
      <c r="H102" s="72"/>
      <c r="I102" s="162" t="s">
        <v>127</v>
      </c>
      <c r="J102" s="72"/>
      <c r="K102" s="72"/>
      <c r="L102" s="72"/>
      <c r="P102" s="72"/>
      <c r="Q102" s="72"/>
      <c r="R102" s="72"/>
      <c r="S102" s="72"/>
      <c r="T102" s="72"/>
      <c r="V102" s="72"/>
      <c r="X102" s="72"/>
      <c r="Z102" s="72"/>
      <c r="AB102" s="72"/>
      <c r="AE102" s="72"/>
      <c r="AF102" s="72"/>
      <c r="AG102" s="72"/>
    </row>
    <row r="103" spans="1:33" ht="15.75" hidden="1" customHeight="1">
      <c r="A103" s="230"/>
      <c r="C103" s="161" t="s">
        <v>269</v>
      </c>
      <c r="D103" s="72"/>
      <c r="E103" s="162" t="s">
        <v>295</v>
      </c>
      <c r="F103" s="72"/>
      <c r="G103" s="162" t="s">
        <v>296</v>
      </c>
      <c r="H103" s="72"/>
      <c r="I103" s="162" t="s">
        <v>118</v>
      </c>
      <c r="J103" s="72"/>
      <c r="K103" s="72"/>
      <c r="L103" s="72"/>
      <c r="P103" s="72"/>
      <c r="Q103" s="72"/>
      <c r="R103" s="72"/>
      <c r="S103" s="72"/>
      <c r="T103" s="72"/>
      <c r="V103" s="72"/>
      <c r="X103" s="72"/>
      <c r="Z103" s="72"/>
      <c r="AB103" s="72"/>
      <c r="AE103" s="72"/>
      <c r="AF103" s="72"/>
      <c r="AG103" s="72"/>
    </row>
    <row r="104" spans="1:33" ht="15.75" hidden="1" customHeight="1">
      <c r="A104" s="230"/>
      <c r="C104" s="161" t="s">
        <v>270</v>
      </c>
      <c r="D104" s="72"/>
      <c r="E104" s="162" t="s">
        <v>297</v>
      </c>
      <c r="F104" s="72"/>
      <c r="G104" s="163" t="s">
        <v>105</v>
      </c>
      <c r="H104" s="72"/>
      <c r="I104" s="72"/>
      <c r="J104" s="72"/>
      <c r="K104" s="72"/>
      <c r="L104" s="72"/>
      <c r="P104" s="72"/>
      <c r="Q104" s="72"/>
      <c r="R104" s="72"/>
      <c r="S104" s="72"/>
      <c r="T104" s="72"/>
      <c r="V104" s="72"/>
      <c r="X104" s="72"/>
      <c r="Z104" s="72"/>
      <c r="AB104" s="72"/>
      <c r="AE104" s="72"/>
      <c r="AF104" s="72"/>
      <c r="AG104" s="72"/>
    </row>
    <row r="105" spans="1:33" ht="15.75" hidden="1" customHeight="1">
      <c r="A105" s="230"/>
      <c r="C105" s="161" t="s">
        <v>271</v>
      </c>
      <c r="D105" s="72"/>
      <c r="E105" s="162" t="s">
        <v>226</v>
      </c>
      <c r="F105" s="72"/>
      <c r="G105" s="72"/>
      <c r="H105" s="72"/>
      <c r="I105" s="158" t="s">
        <v>46</v>
      </c>
      <c r="J105" s="72"/>
      <c r="K105" s="72"/>
      <c r="L105" s="72"/>
      <c r="P105" s="72"/>
      <c r="Q105" s="72"/>
      <c r="R105" s="72"/>
      <c r="S105" s="72"/>
      <c r="T105" s="72"/>
      <c r="V105" s="72"/>
      <c r="X105" s="72"/>
      <c r="Z105" s="72"/>
      <c r="AB105" s="72"/>
      <c r="AE105" s="72"/>
      <c r="AF105" s="72"/>
      <c r="AG105" s="72"/>
    </row>
    <row r="106" spans="1:33" ht="15.75" hidden="1" customHeight="1">
      <c r="A106" s="230"/>
      <c r="C106" s="161" t="s">
        <v>272</v>
      </c>
      <c r="D106" s="72"/>
      <c r="E106" s="162" t="s">
        <v>298</v>
      </c>
      <c r="F106" s="72"/>
      <c r="G106" s="160" t="s">
        <v>299</v>
      </c>
      <c r="H106" s="72"/>
      <c r="I106" s="162" t="s">
        <v>145</v>
      </c>
      <c r="J106" s="72"/>
      <c r="K106" s="72"/>
      <c r="L106" s="72"/>
      <c r="P106" s="72"/>
      <c r="Q106" s="72"/>
      <c r="R106" s="72"/>
      <c r="S106" s="72"/>
      <c r="T106" s="72"/>
      <c r="V106" s="72"/>
      <c r="X106" s="72"/>
      <c r="Z106" s="72"/>
      <c r="AB106" s="72"/>
      <c r="AE106" s="72"/>
      <c r="AF106" s="72"/>
      <c r="AG106" s="72"/>
    </row>
    <row r="107" spans="1:33" ht="15.75" hidden="1" customHeight="1">
      <c r="A107" s="230"/>
      <c r="C107" s="161" t="s">
        <v>273</v>
      </c>
      <c r="D107" s="72"/>
      <c r="E107" s="162" t="s">
        <v>88</v>
      </c>
      <c r="F107" s="72"/>
      <c r="G107" s="162" t="s">
        <v>301</v>
      </c>
      <c r="H107" s="72"/>
      <c r="I107" s="162" t="s">
        <v>104</v>
      </c>
      <c r="J107" s="72"/>
      <c r="K107" s="72"/>
      <c r="L107" s="72"/>
      <c r="P107" s="72"/>
      <c r="Q107" s="72"/>
      <c r="R107" s="72"/>
      <c r="S107" s="72"/>
      <c r="T107" s="72"/>
      <c r="V107" s="72"/>
      <c r="X107" s="72"/>
      <c r="Z107" s="72"/>
      <c r="AB107" s="72"/>
      <c r="AE107" s="72"/>
      <c r="AF107" s="72"/>
      <c r="AG107" s="72"/>
    </row>
    <row r="108" spans="1:33" ht="15.75" hidden="1" customHeight="1">
      <c r="A108" s="230"/>
      <c r="C108" s="161" t="s">
        <v>275</v>
      </c>
      <c r="D108" s="72"/>
      <c r="E108" s="162" t="s">
        <v>128</v>
      </c>
      <c r="F108" s="72"/>
      <c r="G108" s="162" t="s">
        <v>116</v>
      </c>
      <c r="H108" s="72"/>
      <c r="I108" s="72"/>
      <c r="J108" s="72"/>
      <c r="K108" s="72"/>
      <c r="L108" s="72"/>
      <c r="P108" s="72"/>
      <c r="Q108" s="72"/>
      <c r="R108" s="72"/>
      <c r="S108" s="72"/>
      <c r="T108" s="72"/>
      <c r="V108" s="72"/>
      <c r="X108" s="72"/>
      <c r="Z108" s="72"/>
      <c r="AB108" s="72"/>
      <c r="AE108" s="72"/>
      <c r="AF108" s="72"/>
      <c r="AG108" s="72"/>
    </row>
    <row r="109" spans="1:33" ht="15.75" hidden="1" customHeight="1">
      <c r="A109" s="230"/>
      <c r="C109" s="161" t="s">
        <v>276</v>
      </c>
      <c r="D109" s="72"/>
      <c r="E109" s="162" t="s">
        <v>302</v>
      </c>
      <c r="F109" s="72"/>
      <c r="G109" s="162" t="s">
        <v>98</v>
      </c>
      <c r="H109" s="72"/>
      <c r="I109" s="164" t="s">
        <v>303</v>
      </c>
      <c r="J109" s="72"/>
      <c r="K109" s="72"/>
      <c r="L109" s="72"/>
      <c r="P109" s="72"/>
      <c r="Q109" s="72"/>
      <c r="R109" s="72"/>
      <c r="S109" s="72"/>
      <c r="T109" s="72"/>
      <c r="V109" s="72"/>
      <c r="X109" s="72"/>
      <c r="Z109" s="72"/>
      <c r="AB109" s="72"/>
      <c r="AE109" s="72"/>
      <c r="AF109" s="72"/>
      <c r="AG109" s="72"/>
    </row>
    <row r="110" spans="1:33" ht="15.75" hidden="1" customHeight="1">
      <c r="A110" s="230"/>
      <c r="C110" s="161" t="s">
        <v>274</v>
      </c>
      <c r="D110" s="72"/>
      <c r="E110" s="162" t="s">
        <v>304</v>
      </c>
      <c r="F110" s="72"/>
      <c r="G110" s="162" t="s">
        <v>215</v>
      </c>
      <c r="H110" s="72"/>
      <c r="I110" s="165">
        <v>15</v>
      </c>
      <c r="J110" s="166">
        <v>30</v>
      </c>
      <c r="K110" s="72"/>
      <c r="L110" s="72"/>
      <c r="P110" s="72"/>
      <c r="Q110" s="72"/>
      <c r="R110" s="72"/>
      <c r="S110" s="72"/>
      <c r="T110" s="72"/>
      <c r="V110" s="72"/>
      <c r="X110" s="72"/>
      <c r="Z110" s="72"/>
      <c r="AB110" s="72"/>
      <c r="AE110" s="72"/>
      <c r="AF110" s="72"/>
      <c r="AG110" s="72"/>
    </row>
    <row r="111" spans="1:33" ht="15.75" hidden="1" customHeight="1">
      <c r="A111" s="230"/>
      <c r="C111" s="161" t="s">
        <v>277</v>
      </c>
      <c r="D111" s="72"/>
      <c r="E111" s="162" t="s">
        <v>305</v>
      </c>
      <c r="F111" s="72"/>
      <c r="G111" s="162" t="s">
        <v>117</v>
      </c>
      <c r="H111" s="72"/>
      <c r="I111" s="165">
        <v>0</v>
      </c>
      <c r="J111" s="166">
        <v>0</v>
      </c>
      <c r="K111" s="72"/>
      <c r="L111" s="72"/>
      <c r="P111" s="72"/>
      <c r="Q111" s="72"/>
      <c r="R111" s="72"/>
      <c r="S111" s="72"/>
      <c r="T111" s="72"/>
      <c r="V111" s="72"/>
      <c r="X111" s="72"/>
      <c r="Z111" s="72"/>
      <c r="AB111" s="72"/>
      <c r="AE111" s="72"/>
      <c r="AF111" s="72"/>
      <c r="AG111" s="72"/>
    </row>
    <row r="112" spans="1:33" ht="15.75" hidden="1" customHeight="1">
      <c r="A112" s="230"/>
      <c r="C112" s="161" t="s">
        <v>278</v>
      </c>
      <c r="D112" s="72"/>
      <c r="E112" s="162" t="s">
        <v>306</v>
      </c>
      <c r="F112" s="72"/>
      <c r="G112" s="162" t="s">
        <v>106</v>
      </c>
      <c r="H112" s="72"/>
      <c r="I112" s="167">
        <v>10</v>
      </c>
      <c r="J112" s="72"/>
      <c r="K112" s="72"/>
      <c r="L112" s="72"/>
      <c r="P112" s="72"/>
      <c r="Q112" s="72"/>
      <c r="R112" s="72"/>
      <c r="S112" s="72"/>
      <c r="T112" s="72"/>
      <c r="V112" s="72"/>
      <c r="X112" s="72"/>
      <c r="Z112" s="72"/>
      <c r="AB112" s="72"/>
      <c r="AE112" s="72"/>
      <c r="AF112" s="72"/>
      <c r="AG112" s="72"/>
    </row>
    <row r="113" spans="1:33" ht="15.75" hidden="1" customHeight="1">
      <c r="A113" s="230"/>
      <c r="C113" s="161" t="s">
        <v>279</v>
      </c>
      <c r="D113" s="72"/>
      <c r="E113" s="162" t="s">
        <v>307</v>
      </c>
      <c r="F113" s="72"/>
      <c r="G113" s="162" t="s">
        <v>108</v>
      </c>
      <c r="H113" s="72"/>
      <c r="I113" s="168">
        <v>5</v>
      </c>
      <c r="J113" s="72"/>
      <c r="K113" s="72"/>
      <c r="L113" s="72"/>
      <c r="P113" s="72"/>
      <c r="Q113" s="72"/>
      <c r="R113" s="72"/>
      <c r="S113" s="72"/>
      <c r="T113" s="72"/>
      <c r="V113" s="72"/>
      <c r="X113" s="72"/>
      <c r="Z113" s="72"/>
      <c r="AB113" s="72"/>
      <c r="AE113" s="72"/>
      <c r="AF113" s="72"/>
      <c r="AG113" s="72"/>
    </row>
    <row r="114" spans="1:33" ht="15.75" hidden="1" customHeight="1">
      <c r="A114" s="230"/>
      <c r="C114" s="72"/>
      <c r="D114" s="72"/>
      <c r="E114" s="162" t="s">
        <v>309</v>
      </c>
      <c r="F114" s="72"/>
      <c r="G114" s="162" t="s">
        <v>310</v>
      </c>
      <c r="H114" s="72"/>
      <c r="I114" s="167">
        <v>0</v>
      </c>
      <c r="J114" s="72"/>
      <c r="K114" s="72"/>
      <c r="L114" s="72"/>
      <c r="P114" s="72"/>
      <c r="Q114" s="72"/>
      <c r="R114" s="72"/>
      <c r="S114" s="72"/>
      <c r="T114" s="72"/>
      <c r="V114" s="72"/>
      <c r="X114" s="72"/>
      <c r="Z114" s="72"/>
      <c r="AB114" s="72"/>
      <c r="AE114" s="72"/>
      <c r="AF114" s="72"/>
      <c r="AG114" s="72"/>
    </row>
    <row r="115" spans="1:33" ht="15.75" hidden="1" customHeight="1">
      <c r="A115" s="230"/>
      <c r="C115" s="157" t="s">
        <v>311</v>
      </c>
      <c r="D115" s="72"/>
      <c r="E115" s="162" t="s">
        <v>312</v>
      </c>
      <c r="F115" s="72"/>
      <c r="G115" s="162" t="s">
        <v>313</v>
      </c>
      <c r="H115" s="72"/>
      <c r="I115" s="72"/>
      <c r="J115" s="72"/>
      <c r="K115" s="72"/>
      <c r="L115" s="72"/>
      <c r="P115" s="72"/>
      <c r="Q115" s="72"/>
      <c r="R115" s="72"/>
      <c r="S115" s="72"/>
      <c r="T115" s="72"/>
      <c r="V115" s="72"/>
      <c r="X115" s="72"/>
      <c r="Z115" s="72"/>
      <c r="AB115" s="72"/>
      <c r="AE115" s="72"/>
      <c r="AF115" s="72"/>
      <c r="AG115" s="72"/>
    </row>
    <row r="116" spans="1:33" ht="15.75" hidden="1" customHeight="1">
      <c r="A116" s="230"/>
      <c r="C116" s="161" t="s">
        <v>257</v>
      </c>
      <c r="D116" s="72"/>
      <c r="E116" s="162" t="s">
        <v>314</v>
      </c>
      <c r="F116" s="72"/>
      <c r="G116" s="162" t="s">
        <v>315</v>
      </c>
      <c r="H116" s="72"/>
      <c r="I116" s="160" t="s">
        <v>316</v>
      </c>
      <c r="J116" s="72"/>
      <c r="K116" s="72"/>
      <c r="L116" s="72"/>
      <c r="P116" s="72"/>
      <c r="Q116" s="72"/>
      <c r="R116" s="72"/>
      <c r="S116" s="72"/>
      <c r="T116" s="72"/>
      <c r="V116" s="72"/>
      <c r="X116" s="72"/>
      <c r="Z116" s="72"/>
      <c r="AB116" s="72"/>
      <c r="AE116" s="72"/>
      <c r="AF116" s="72"/>
      <c r="AG116" s="72"/>
    </row>
    <row r="117" spans="1:33" ht="15.75" hidden="1" customHeight="1">
      <c r="A117" s="230"/>
      <c r="C117" s="161" t="s">
        <v>318</v>
      </c>
      <c r="D117" s="72"/>
      <c r="E117" s="162" t="s">
        <v>235</v>
      </c>
      <c r="F117" s="72"/>
      <c r="G117" s="72"/>
      <c r="H117" s="72"/>
      <c r="I117" s="162" t="s">
        <v>115</v>
      </c>
      <c r="J117" s="72"/>
      <c r="K117" s="72"/>
      <c r="L117" s="72"/>
      <c r="P117" s="72"/>
      <c r="Q117" s="72"/>
      <c r="R117" s="72"/>
      <c r="S117" s="72"/>
      <c r="T117" s="72"/>
      <c r="V117" s="72"/>
      <c r="X117" s="72"/>
      <c r="Z117" s="72"/>
      <c r="AB117" s="72"/>
      <c r="AE117" s="72"/>
      <c r="AF117" s="72"/>
      <c r="AG117" s="72"/>
    </row>
    <row r="118" spans="1:33" ht="15.75" hidden="1" customHeight="1">
      <c r="A118" s="230"/>
      <c r="C118" s="161" t="s">
        <v>259</v>
      </c>
      <c r="D118" s="72"/>
      <c r="E118" s="72"/>
      <c r="F118" s="72"/>
      <c r="G118" s="72"/>
      <c r="H118" s="72"/>
      <c r="I118" s="162" t="s">
        <v>317</v>
      </c>
      <c r="J118" s="72"/>
      <c r="K118" s="72"/>
      <c r="L118" s="72"/>
      <c r="P118" s="72"/>
      <c r="Q118" s="72"/>
      <c r="R118" s="72"/>
      <c r="S118" s="72"/>
      <c r="T118" s="72"/>
      <c r="V118" s="72"/>
      <c r="X118" s="72"/>
      <c r="Z118" s="72"/>
      <c r="AB118" s="72"/>
      <c r="AE118" s="72"/>
      <c r="AF118" s="72"/>
      <c r="AG118" s="72"/>
    </row>
    <row r="119" spans="1:33" ht="15.75" hidden="1" customHeight="1">
      <c r="A119" s="230"/>
      <c r="C119" s="161" t="s">
        <v>321</v>
      </c>
      <c r="D119" s="72"/>
      <c r="E119" s="164" t="s">
        <v>319</v>
      </c>
      <c r="F119" s="72"/>
      <c r="G119" s="160" t="s">
        <v>60</v>
      </c>
      <c r="H119" s="72"/>
      <c r="I119" s="162" t="s">
        <v>320</v>
      </c>
      <c r="J119" s="72"/>
      <c r="K119" s="72"/>
      <c r="L119" s="72"/>
      <c r="P119" s="72"/>
      <c r="Q119" s="72"/>
      <c r="R119" s="72"/>
      <c r="S119" s="72"/>
      <c r="T119" s="72"/>
      <c r="V119" s="72"/>
      <c r="X119" s="72"/>
      <c r="Z119" s="72"/>
      <c r="AB119" s="72"/>
      <c r="AE119" s="72"/>
      <c r="AF119" s="72"/>
      <c r="AG119" s="72"/>
    </row>
    <row r="120" spans="1:33" ht="15.75" hidden="1" customHeight="1">
      <c r="A120" s="230"/>
      <c r="C120" s="161" t="s">
        <v>163</v>
      </c>
      <c r="D120" s="72"/>
      <c r="E120" s="169" t="s">
        <v>216</v>
      </c>
      <c r="F120" s="72"/>
      <c r="G120" s="162" t="s">
        <v>114</v>
      </c>
      <c r="H120" s="72"/>
      <c r="I120" s="170"/>
      <c r="J120" s="72"/>
      <c r="K120" s="72"/>
      <c r="L120" s="72"/>
      <c r="P120" s="72"/>
      <c r="Q120" s="72"/>
      <c r="R120" s="72"/>
      <c r="S120" s="72"/>
      <c r="T120" s="72"/>
      <c r="V120" s="72"/>
      <c r="X120" s="72"/>
      <c r="Z120" s="72"/>
      <c r="AB120" s="72"/>
      <c r="AE120" s="72"/>
      <c r="AF120" s="72"/>
      <c r="AG120" s="72"/>
    </row>
    <row r="121" spans="1:33" ht="15.75" hidden="1" customHeight="1">
      <c r="A121" s="230"/>
      <c r="C121" s="161" t="s">
        <v>94</v>
      </c>
      <c r="D121" s="72"/>
      <c r="E121" s="169" t="s">
        <v>100</v>
      </c>
      <c r="F121" s="72"/>
      <c r="G121" s="162" t="s">
        <v>324</v>
      </c>
      <c r="H121" s="159"/>
      <c r="I121" s="171" t="s">
        <v>325</v>
      </c>
      <c r="J121" s="72"/>
      <c r="K121" s="72"/>
      <c r="L121" s="72"/>
      <c r="P121" s="72"/>
      <c r="Q121" s="72"/>
      <c r="R121" s="72"/>
      <c r="S121" s="72"/>
      <c r="T121" s="72"/>
      <c r="V121" s="72"/>
      <c r="X121" s="72"/>
      <c r="Z121" s="72"/>
      <c r="AB121" s="72"/>
      <c r="AE121" s="72"/>
      <c r="AF121" s="72"/>
      <c r="AG121" s="72"/>
    </row>
    <row r="122" spans="1:33" ht="15.75" hidden="1" customHeight="1">
      <c r="A122" s="230"/>
      <c r="C122" s="161" t="s">
        <v>331</v>
      </c>
      <c r="D122" s="72"/>
      <c r="E122" s="169" t="s">
        <v>328</v>
      </c>
      <c r="F122" s="72"/>
      <c r="G122" s="162" t="s">
        <v>329</v>
      </c>
      <c r="H122" s="159"/>
      <c r="I122" s="172" t="s">
        <v>106</v>
      </c>
      <c r="J122" s="72"/>
      <c r="K122" s="72"/>
      <c r="L122" s="72"/>
      <c r="P122" s="72"/>
      <c r="Q122" s="72"/>
      <c r="R122" s="72"/>
      <c r="S122" s="72"/>
      <c r="T122" s="72"/>
      <c r="V122" s="72"/>
      <c r="X122" s="72"/>
      <c r="Z122" s="72"/>
      <c r="AB122" s="72"/>
      <c r="AE122" s="72"/>
      <c r="AF122" s="72"/>
      <c r="AG122" s="72"/>
    </row>
    <row r="123" spans="1:33" ht="15.75" hidden="1" customHeight="1">
      <c r="A123" s="230"/>
      <c r="C123" s="161" t="s">
        <v>332</v>
      </c>
      <c r="D123" s="72"/>
      <c r="E123" s="72"/>
      <c r="F123" s="72"/>
      <c r="G123" s="72"/>
      <c r="H123" s="159"/>
      <c r="I123" s="162" t="s">
        <v>108</v>
      </c>
      <c r="J123" s="72"/>
      <c r="K123" s="72"/>
      <c r="L123" s="72"/>
      <c r="P123" s="72"/>
      <c r="Q123" s="72"/>
      <c r="R123" s="72"/>
      <c r="S123" s="72"/>
      <c r="T123" s="72"/>
      <c r="V123" s="72"/>
      <c r="X123" s="72"/>
      <c r="Z123" s="72"/>
      <c r="AB123" s="72"/>
      <c r="AE123" s="72"/>
      <c r="AF123" s="72"/>
      <c r="AG123" s="72"/>
    </row>
    <row r="124" spans="1:33" ht="15.75" hidden="1" customHeight="1">
      <c r="A124" s="230"/>
      <c r="C124" s="161" t="s">
        <v>334</v>
      </c>
      <c r="D124" s="72"/>
      <c r="E124" s="72"/>
      <c r="F124" s="72"/>
      <c r="G124" s="72"/>
      <c r="H124" s="72"/>
      <c r="I124" s="72"/>
      <c r="J124" s="72"/>
      <c r="K124" s="72"/>
      <c r="L124" s="72"/>
      <c r="P124" s="72"/>
      <c r="Q124" s="72"/>
      <c r="R124" s="72"/>
      <c r="S124" s="72"/>
      <c r="T124" s="72"/>
      <c r="V124" s="72"/>
      <c r="X124" s="72"/>
      <c r="Z124" s="72"/>
      <c r="AB124" s="72"/>
      <c r="AE124" s="72"/>
      <c r="AF124" s="72"/>
      <c r="AG124" s="72"/>
    </row>
    <row r="125" spans="1:33" ht="15.75" hidden="1" customHeight="1">
      <c r="A125" s="230"/>
      <c r="C125" s="161" t="s">
        <v>335</v>
      </c>
      <c r="D125" s="72"/>
      <c r="E125" s="72"/>
      <c r="F125" s="72"/>
      <c r="G125" s="72"/>
      <c r="H125" s="72"/>
      <c r="I125" s="72"/>
      <c r="J125" s="72"/>
      <c r="K125" s="72"/>
      <c r="L125" s="72"/>
      <c r="P125" s="72"/>
      <c r="Q125" s="72"/>
      <c r="R125" s="72"/>
      <c r="S125" s="72"/>
      <c r="T125" s="72"/>
      <c r="V125" s="72"/>
      <c r="X125" s="72"/>
      <c r="Z125" s="72"/>
      <c r="AB125" s="72"/>
      <c r="AE125" s="72"/>
      <c r="AF125" s="72"/>
      <c r="AG125" s="72"/>
    </row>
    <row r="126" spans="1:33" ht="15.75" hidden="1" customHeight="1">
      <c r="A126" s="230"/>
      <c r="C126" s="161" t="s">
        <v>213</v>
      </c>
      <c r="D126" s="72"/>
      <c r="E126" s="72"/>
      <c r="F126" s="72"/>
      <c r="G126" s="72"/>
      <c r="H126" s="72"/>
      <c r="I126" s="72"/>
      <c r="J126" s="72"/>
      <c r="K126" s="72"/>
      <c r="L126" s="72"/>
      <c r="P126" s="72"/>
      <c r="Q126" s="72"/>
      <c r="R126" s="72"/>
      <c r="S126" s="72"/>
      <c r="T126" s="72"/>
      <c r="V126" s="72"/>
      <c r="X126" s="72"/>
      <c r="Z126" s="72"/>
      <c r="AB126" s="72"/>
      <c r="AE126" s="72"/>
      <c r="AF126" s="72"/>
      <c r="AG126" s="72"/>
    </row>
    <row r="127" spans="1:33" ht="15.75" hidden="1" customHeight="1">
      <c r="A127" s="230"/>
      <c r="C127" s="161" t="s">
        <v>340</v>
      </c>
      <c r="D127" s="72"/>
      <c r="E127" s="72"/>
      <c r="F127" s="72"/>
      <c r="G127" s="72"/>
      <c r="H127" s="72"/>
      <c r="I127" s="72"/>
      <c r="J127" s="72"/>
      <c r="K127" s="72"/>
      <c r="L127" s="72"/>
      <c r="P127" s="72"/>
      <c r="Q127" s="72"/>
      <c r="R127" s="72"/>
      <c r="S127" s="72"/>
      <c r="T127" s="72"/>
      <c r="V127" s="72"/>
      <c r="X127" s="72"/>
      <c r="Z127" s="72"/>
      <c r="AB127" s="72"/>
      <c r="AE127" s="72"/>
      <c r="AF127" s="72"/>
      <c r="AG127" s="72"/>
    </row>
    <row r="128" spans="1:33" ht="15.75" hidden="1" customHeight="1">
      <c r="A128" s="230"/>
      <c r="C128" s="161" t="s">
        <v>265</v>
      </c>
      <c r="D128" s="72"/>
      <c r="E128" s="72"/>
      <c r="F128" s="72"/>
      <c r="G128" s="72"/>
      <c r="H128" s="72"/>
      <c r="I128" s="72"/>
      <c r="J128" s="72"/>
      <c r="K128" s="72"/>
      <c r="L128" s="72"/>
      <c r="P128" s="72"/>
      <c r="Q128" s="72"/>
      <c r="R128" s="72"/>
      <c r="S128" s="72"/>
      <c r="T128" s="72"/>
      <c r="V128" s="72"/>
      <c r="X128" s="72"/>
      <c r="Z128" s="72"/>
      <c r="AB128" s="72"/>
      <c r="AE128" s="72"/>
      <c r="AF128" s="72"/>
      <c r="AG128" s="72"/>
    </row>
    <row r="129" spans="1:33" ht="15.75" customHeight="1">
      <c r="A129" s="230"/>
      <c r="C129" s="72"/>
      <c r="D129" s="72"/>
      <c r="E129" s="72"/>
      <c r="F129" s="72"/>
      <c r="G129" s="72"/>
      <c r="H129" s="72"/>
      <c r="I129" s="72"/>
      <c r="J129" s="72"/>
      <c r="K129" s="72"/>
      <c r="L129" s="72"/>
      <c r="P129" s="72"/>
      <c r="Q129" s="72"/>
      <c r="R129" s="72"/>
      <c r="S129" s="72"/>
      <c r="T129" s="72"/>
      <c r="V129" s="72"/>
      <c r="X129" s="72"/>
      <c r="Z129" s="72"/>
      <c r="AB129" s="72"/>
      <c r="AE129" s="72"/>
      <c r="AF129" s="72"/>
      <c r="AG129" s="72"/>
    </row>
    <row r="130" spans="1:33" ht="15.75" customHeight="1">
      <c r="A130" s="230"/>
      <c r="C130" s="72"/>
      <c r="D130" s="72"/>
      <c r="E130" s="72"/>
      <c r="F130" s="72"/>
      <c r="G130" s="72"/>
      <c r="H130" s="72"/>
      <c r="I130" s="72"/>
      <c r="J130" s="72"/>
      <c r="K130" s="72"/>
      <c r="L130" s="72"/>
      <c r="P130" s="72"/>
      <c r="Q130" s="72"/>
      <c r="R130" s="72"/>
      <c r="S130" s="72"/>
      <c r="T130" s="72"/>
      <c r="V130" s="72"/>
      <c r="X130" s="72"/>
      <c r="Z130" s="72"/>
      <c r="AB130" s="72"/>
      <c r="AE130" s="72"/>
      <c r="AF130" s="72"/>
      <c r="AG130" s="72"/>
    </row>
    <row r="131" spans="1:33" ht="15.75" customHeight="1">
      <c r="A131" s="230"/>
      <c r="F131" s="72"/>
      <c r="L131" s="72"/>
      <c r="P131" s="72"/>
      <c r="Q131" s="72"/>
      <c r="R131" s="72"/>
      <c r="S131" s="72"/>
      <c r="T131" s="72"/>
      <c r="V131" s="72"/>
      <c r="X131" s="72"/>
      <c r="Z131" s="72"/>
      <c r="AB131" s="72"/>
      <c r="AE131" s="72"/>
      <c r="AF131" s="72"/>
      <c r="AG131" s="72"/>
    </row>
    <row r="132" spans="1:33" ht="15.75" customHeight="1">
      <c r="A132" s="230"/>
      <c r="F132" s="72"/>
      <c r="L132" s="72"/>
      <c r="P132" s="72"/>
      <c r="Q132" s="72"/>
      <c r="R132" s="72"/>
      <c r="S132" s="72"/>
      <c r="T132" s="72"/>
      <c r="V132" s="72"/>
      <c r="X132" s="72"/>
      <c r="Z132" s="72"/>
      <c r="AB132" s="72"/>
      <c r="AE132" s="72"/>
      <c r="AF132" s="72"/>
      <c r="AG132" s="72"/>
    </row>
    <row r="133" spans="1:33" ht="15.75" customHeight="1">
      <c r="A133" s="230"/>
      <c r="F133" s="72"/>
      <c r="L133" s="72"/>
      <c r="P133" s="72"/>
      <c r="Q133" s="72"/>
      <c r="R133" s="72"/>
      <c r="S133" s="72"/>
      <c r="T133" s="72"/>
      <c r="V133" s="72"/>
      <c r="X133" s="72"/>
      <c r="Z133" s="72"/>
      <c r="AB133" s="72"/>
      <c r="AE133" s="72"/>
      <c r="AF133" s="72"/>
      <c r="AG133" s="72"/>
    </row>
    <row r="134" spans="1:33" ht="15.75" customHeight="1">
      <c r="A134" s="230"/>
      <c r="F134" s="72"/>
      <c r="L134" s="72"/>
      <c r="P134" s="72"/>
      <c r="Q134" s="72"/>
      <c r="R134" s="72"/>
      <c r="S134" s="72"/>
      <c r="T134" s="72"/>
      <c r="V134" s="72"/>
      <c r="X134" s="72"/>
      <c r="Z134" s="72"/>
      <c r="AB134" s="72"/>
      <c r="AE134" s="72"/>
      <c r="AF134" s="72"/>
      <c r="AG134" s="72"/>
    </row>
    <row r="135" spans="1:33" ht="15.75" customHeight="1">
      <c r="A135" s="230"/>
      <c r="F135" s="72"/>
      <c r="L135" s="72"/>
      <c r="P135" s="72"/>
      <c r="Q135" s="72"/>
      <c r="R135" s="72"/>
      <c r="S135" s="72"/>
      <c r="T135" s="72"/>
      <c r="V135" s="72"/>
      <c r="X135" s="72"/>
      <c r="Z135" s="72"/>
      <c r="AB135" s="72"/>
      <c r="AE135" s="72"/>
      <c r="AF135" s="72"/>
      <c r="AG135" s="72"/>
    </row>
    <row r="136" spans="1:33" ht="15.75" customHeight="1">
      <c r="A136" s="230"/>
      <c r="F136" s="72"/>
      <c r="L136" s="72"/>
      <c r="P136" s="72"/>
      <c r="Q136" s="72"/>
      <c r="R136" s="72"/>
      <c r="S136" s="72"/>
      <c r="T136" s="72"/>
      <c r="V136" s="72"/>
      <c r="X136" s="72"/>
      <c r="Z136" s="72"/>
      <c r="AB136" s="72"/>
      <c r="AE136" s="72"/>
      <c r="AF136" s="72"/>
      <c r="AG136" s="72"/>
    </row>
    <row r="137" spans="1:33" ht="15.75" customHeight="1">
      <c r="A137" s="230"/>
      <c r="F137" s="72"/>
      <c r="L137" s="72"/>
      <c r="P137" s="72"/>
      <c r="Q137" s="72"/>
      <c r="R137" s="72"/>
      <c r="S137" s="72"/>
      <c r="T137" s="72"/>
      <c r="V137" s="72"/>
      <c r="X137" s="72"/>
      <c r="Z137" s="72"/>
      <c r="AB137" s="72"/>
      <c r="AE137" s="72"/>
      <c r="AF137" s="72"/>
      <c r="AG137" s="72"/>
    </row>
    <row r="138" spans="1:33" ht="15.75" customHeight="1">
      <c r="A138" s="230"/>
      <c r="F138" s="72"/>
      <c r="L138" s="72"/>
      <c r="P138" s="72"/>
      <c r="Q138" s="72"/>
      <c r="R138" s="72"/>
      <c r="S138" s="72"/>
      <c r="T138" s="72"/>
      <c r="V138" s="72"/>
      <c r="X138" s="72"/>
      <c r="Z138" s="72"/>
      <c r="AB138" s="72"/>
      <c r="AE138" s="72"/>
      <c r="AF138" s="72"/>
      <c r="AG138" s="72"/>
    </row>
    <row r="139" spans="1:33" ht="15.75" customHeight="1">
      <c r="A139" s="230"/>
      <c r="F139" s="72"/>
      <c r="L139" s="72"/>
      <c r="P139" s="72"/>
      <c r="Q139" s="72"/>
      <c r="R139" s="72"/>
      <c r="S139" s="72"/>
      <c r="T139" s="72"/>
      <c r="V139" s="72"/>
      <c r="X139" s="72"/>
      <c r="Z139" s="72"/>
      <c r="AB139" s="72"/>
      <c r="AE139" s="72"/>
      <c r="AF139" s="72"/>
      <c r="AG139" s="72"/>
    </row>
    <row r="140" spans="1:33" ht="15.75" customHeight="1">
      <c r="A140" s="230"/>
      <c r="F140" s="72"/>
      <c r="L140" s="72"/>
      <c r="P140" s="72"/>
      <c r="Q140" s="72"/>
      <c r="R140" s="72"/>
      <c r="S140" s="72"/>
      <c r="T140" s="72"/>
      <c r="V140" s="72"/>
      <c r="X140" s="72"/>
      <c r="Z140" s="72"/>
      <c r="AB140" s="72"/>
      <c r="AE140" s="72"/>
      <c r="AF140" s="72"/>
      <c r="AG140" s="72"/>
    </row>
    <row r="141" spans="1:33" ht="15.75" customHeight="1">
      <c r="A141" s="230"/>
      <c r="F141" s="72"/>
      <c r="L141" s="72"/>
      <c r="P141" s="72"/>
      <c r="Q141" s="72"/>
      <c r="R141" s="72"/>
      <c r="S141" s="72"/>
      <c r="T141" s="72"/>
      <c r="V141" s="72"/>
      <c r="X141" s="72"/>
      <c r="Z141" s="72"/>
      <c r="AB141" s="72"/>
      <c r="AE141" s="72"/>
      <c r="AF141" s="72"/>
      <c r="AG141" s="72"/>
    </row>
    <row r="142" spans="1:33" ht="15.75" customHeight="1">
      <c r="A142" s="230"/>
      <c r="F142" s="72"/>
      <c r="L142" s="72"/>
      <c r="P142" s="72"/>
      <c r="Q142" s="72"/>
      <c r="R142" s="72"/>
      <c r="S142" s="72"/>
      <c r="T142" s="72"/>
      <c r="V142" s="72"/>
      <c r="X142" s="72"/>
      <c r="Z142" s="72"/>
      <c r="AB142" s="72"/>
      <c r="AE142" s="72"/>
      <c r="AF142" s="72"/>
      <c r="AG142" s="72"/>
    </row>
    <row r="143" spans="1:33" ht="15.75" customHeight="1">
      <c r="A143" s="230"/>
      <c r="F143" s="72"/>
      <c r="L143" s="72"/>
      <c r="P143" s="72"/>
      <c r="Q143" s="72"/>
      <c r="R143" s="72"/>
      <c r="S143" s="72"/>
      <c r="T143" s="72"/>
      <c r="V143" s="72"/>
      <c r="X143" s="72"/>
      <c r="Z143" s="72"/>
      <c r="AB143" s="72"/>
      <c r="AE143" s="72"/>
      <c r="AF143" s="72"/>
      <c r="AG143" s="72"/>
    </row>
    <row r="144" spans="1:33" ht="15.75" customHeight="1">
      <c r="A144" s="230"/>
      <c r="F144" s="72"/>
      <c r="L144" s="72"/>
      <c r="P144" s="72"/>
      <c r="Q144" s="72"/>
      <c r="R144" s="72"/>
      <c r="S144" s="72"/>
      <c r="T144" s="72"/>
      <c r="V144" s="72"/>
      <c r="X144" s="72"/>
      <c r="Z144" s="72"/>
      <c r="AB144" s="72"/>
      <c r="AE144" s="72"/>
      <c r="AF144" s="72"/>
      <c r="AG144" s="72"/>
    </row>
    <row r="145" spans="1:33" ht="15.75" customHeight="1">
      <c r="A145" s="230"/>
      <c r="F145" s="72"/>
      <c r="L145" s="72"/>
      <c r="P145" s="72"/>
      <c r="Q145" s="72"/>
      <c r="R145" s="72"/>
      <c r="S145" s="72"/>
      <c r="T145" s="72"/>
      <c r="V145" s="72"/>
      <c r="X145" s="72"/>
      <c r="Z145" s="72"/>
      <c r="AB145" s="72"/>
      <c r="AE145" s="72"/>
      <c r="AF145" s="72"/>
      <c r="AG145" s="72"/>
    </row>
    <row r="146" spans="1:33" ht="15.75" customHeight="1">
      <c r="A146" s="230"/>
      <c r="F146" s="72"/>
      <c r="L146" s="72"/>
      <c r="P146" s="72"/>
      <c r="Q146" s="72"/>
      <c r="R146" s="72"/>
      <c r="S146" s="72"/>
      <c r="T146" s="72"/>
      <c r="V146" s="72"/>
      <c r="X146" s="72"/>
      <c r="Z146" s="72"/>
      <c r="AB146" s="72"/>
      <c r="AE146" s="72"/>
      <c r="AF146" s="72"/>
      <c r="AG146" s="72"/>
    </row>
    <row r="147" spans="1:33" ht="15.75" customHeight="1">
      <c r="A147" s="230"/>
      <c r="F147" s="72"/>
      <c r="L147" s="72"/>
      <c r="P147" s="72"/>
      <c r="Q147" s="72"/>
      <c r="R147" s="72"/>
      <c r="S147" s="72"/>
      <c r="T147" s="72"/>
      <c r="V147" s="72"/>
      <c r="X147" s="72"/>
      <c r="Z147" s="72"/>
      <c r="AB147" s="72"/>
      <c r="AE147" s="72"/>
      <c r="AF147" s="72"/>
      <c r="AG147" s="72"/>
    </row>
    <row r="148" spans="1:33" ht="15.75" customHeight="1">
      <c r="A148" s="230"/>
      <c r="F148" s="72"/>
      <c r="L148" s="72"/>
      <c r="P148" s="72"/>
      <c r="Q148" s="72"/>
      <c r="R148" s="72"/>
      <c r="S148" s="72"/>
      <c r="T148" s="72"/>
      <c r="V148" s="72"/>
      <c r="X148" s="72"/>
      <c r="Z148" s="72"/>
      <c r="AB148" s="72"/>
      <c r="AE148" s="72"/>
      <c r="AF148" s="72"/>
      <c r="AG148" s="72"/>
    </row>
    <row r="149" spans="1:33" ht="15.75" customHeight="1">
      <c r="A149" s="230"/>
      <c r="F149" s="72"/>
      <c r="L149" s="72"/>
      <c r="P149" s="72"/>
      <c r="Q149" s="72"/>
      <c r="R149" s="72"/>
      <c r="S149" s="72"/>
      <c r="T149" s="72"/>
      <c r="V149" s="72"/>
      <c r="X149" s="72"/>
      <c r="Z149" s="72"/>
      <c r="AB149" s="72"/>
      <c r="AE149" s="72"/>
      <c r="AF149" s="72"/>
      <c r="AG149" s="72"/>
    </row>
    <row r="150" spans="1:33" ht="15.75" customHeight="1">
      <c r="A150" s="230"/>
      <c r="F150" s="72"/>
      <c r="L150" s="72"/>
      <c r="P150" s="72"/>
      <c r="Q150" s="72"/>
      <c r="R150" s="72"/>
      <c r="S150" s="72"/>
      <c r="T150" s="72"/>
      <c r="V150" s="72"/>
      <c r="X150" s="72"/>
      <c r="Z150" s="72"/>
      <c r="AB150" s="72"/>
      <c r="AE150" s="72"/>
      <c r="AF150" s="72"/>
      <c r="AG150" s="72"/>
    </row>
    <row r="151" spans="1:33" ht="15.75" customHeight="1">
      <c r="A151" s="230"/>
      <c r="F151" s="72"/>
      <c r="L151" s="72"/>
      <c r="P151" s="72"/>
      <c r="Q151" s="72"/>
      <c r="R151" s="72"/>
      <c r="S151" s="72"/>
      <c r="T151" s="72"/>
      <c r="V151" s="72"/>
      <c r="X151" s="72"/>
      <c r="Z151" s="72"/>
      <c r="AB151" s="72"/>
      <c r="AE151" s="72"/>
      <c r="AF151" s="72"/>
      <c r="AG151" s="72"/>
    </row>
    <row r="152" spans="1:33" ht="15.75" customHeight="1">
      <c r="A152" s="230"/>
      <c r="F152" s="72"/>
      <c r="L152" s="72"/>
      <c r="P152" s="72"/>
      <c r="Q152" s="72"/>
      <c r="R152" s="72"/>
      <c r="S152" s="72"/>
      <c r="T152" s="72"/>
      <c r="V152" s="72"/>
      <c r="X152" s="72"/>
      <c r="Z152" s="72"/>
      <c r="AB152" s="72"/>
      <c r="AE152" s="72"/>
      <c r="AF152" s="72"/>
      <c r="AG152" s="72"/>
    </row>
    <row r="153" spans="1:33" ht="15.75" customHeight="1">
      <c r="A153" s="230"/>
      <c r="F153" s="72"/>
      <c r="L153" s="72"/>
      <c r="P153" s="72"/>
      <c r="Q153" s="72"/>
      <c r="R153" s="72"/>
      <c r="S153" s="72"/>
      <c r="T153" s="72"/>
      <c r="V153" s="72"/>
      <c r="X153" s="72"/>
      <c r="Z153" s="72"/>
      <c r="AB153" s="72"/>
      <c r="AE153" s="72"/>
      <c r="AF153" s="72"/>
      <c r="AG153" s="72"/>
    </row>
    <row r="154" spans="1:33" ht="15.75" customHeight="1">
      <c r="A154" s="230"/>
      <c r="F154" s="72"/>
      <c r="L154" s="72"/>
      <c r="P154" s="72"/>
      <c r="Q154" s="72"/>
      <c r="R154" s="72"/>
      <c r="S154" s="72"/>
      <c r="T154" s="72"/>
      <c r="V154" s="72"/>
      <c r="X154" s="72"/>
      <c r="Z154" s="72"/>
      <c r="AB154" s="72"/>
      <c r="AE154" s="72"/>
      <c r="AF154" s="72"/>
      <c r="AG154" s="72"/>
    </row>
    <row r="155" spans="1:33" ht="15.75" customHeight="1">
      <c r="A155" s="230"/>
      <c r="F155" s="72"/>
      <c r="L155" s="72"/>
      <c r="P155" s="72"/>
      <c r="Q155" s="72"/>
      <c r="R155" s="72"/>
      <c r="S155" s="72"/>
      <c r="T155" s="72"/>
      <c r="V155" s="72"/>
      <c r="X155" s="72"/>
      <c r="Z155" s="72"/>
      <c r="AB155" s="72"/>
      <c r="AE155" s="72"/>
      <c r="AF155" s="72"/>
      <c r="AG155" s="72"/>
    </row>
    <row r="156" spans="1:33" ht="15.75" customHeight="1">
      <c r="A156" s="230"/>
      <c r="F156" s="72"/>
      <c r="L156" s="72"/>
      <c r="P156" s="72"/>
      <c r="Q156" s="72"/>
      <c r="R156" s="72"/>
      <c r="S156" s="72"/>
      <c r="T156" s="72"/>
      <c r="V156" s="72"/>
      <c r="X156" s="72"/>
      <c r="Z156" s="72"/>
      <c r="AB156" s="72"/>
      <c r="AE156" s="72"/>
      <c r="AF156" s="72"/>
      <c r="AG156" s="72"/>
    </row>
    <row r="157" spans="1:33" ht="15.75" customHeight="1">
      <c r="A157" s="230"/>
      <c r="F157" s="72"/>
      <c r="L157" s="72"/>
      <c r="P157" s="72"/>
      <c r="Q157" s="72"/>
      <c r="R157" s="72"/>
      <c r="S157" s="72"/>
      <c r="T157" s="72"/>
      <c r="V157" s="72"/>
      <c r="X157" s="72"/>
      <c r="Z157" s="72"/>
      <c r="AB157" s="72"/>
      <c r="AE157" s="72"/>
      <c r="AF157" s="72"/>
      <c r="AG157" s="72"/>
    </row>
    <row r="158" spans="1:33" ht="15.75" customHeight="1">
      <c r="A158" s="230"/>
      <c r="F158" s="72"/>
      <c r="L158" s="72"/>
      <c r="P158" s="72"/>
      <c r="Q158" s="72"/>
      <c r="R158" s="72"/>
      <c r="S158" s="72"/>
      <c r="T158" s="72"/>
      <c r="V158" s="72"/>
      <c r="X158" s="72"/>
      <c r="Z158" s="72"/>
      <c r="AB158" s="72"/>
      <c r="AE158" s="72"/>
      <c r="AF158" s="72"/>
      <c r="AG158" s="72"/>
    </row>
    <row r="159" spans="1:33" ht="15.75" customHeight="1">
      <c r="A159" s="230"/>
      <c r="F159" s="72"/>
      <c r="L159" s="72"/>
      <c r="P159" s="72"/>
      <c r="Q159" s="72"/>
      <c r="R159" s="72"/>
      <c r="S159" s="72"/>
      <c r="T159" s="72"/>
      <c r="V159" s="72"/>
      <c r="X159" s="72"/>
      <c r="Z159" s="72"/>
      <c r="AB159" s="72"/>
      <c r="AE159" s="72"/>
      <c r="AF159" s="72"/>
      <c r="AG159" s="72"/>
    </row>
    <row r="160" spans="1:33" ht="15.75" customHeight="1">
      <c r="A160" s="230"/>
      <c r="F160" s="72"/>
      <c r="L160" s="72"/>
      <c r="P160" s="72"/>
      <c r="Q160" s="72"/>
      <c r="R160" s="72"/>
      <c r="S160" s="72"/>
      <c r="T160" s="72"/>
      <c r="V160" s="72"/>
      <c r="X160" s="72"/>
      <c r="Z160" s="72"/>
      <c r="AB160" s="72"/>
      <c r="AE160" s="72"/>
      <c r="AF160" s="72"/>
      <c r="AG160" s="72"/>
    </row>
    <row r="161" spans="1:33" ht="15.75" customHeight="1">
      <c r="A161" s="230"/>
      <c r="F161" s="72"/>
      <c r="L161" s="72"/>
      <c r="P161" s="72"/>
      <c r="Q161" s="72"/>
      <c r="R161" s="72"/>
      <c r="S161" s="72"/>
      <c r="T161" s="72"/>
      <c r="V161" s="72"/>
      <c r="X161" s="72"/>
      <c r="Z161" s="72"/>
      <c r="AB161" s="72"/>
      <c r="AE161" s="72"/>
      <c r="AF161" s="72"/>
      <c r="AG161" s="72"/>
    </row>
    <row r="162" spans="1:33" ht="15.75" customHeight="1">
      <c r="A162" s="230"/>
      <c r="F162" s="72"/>
      <c r="L162" s="72"/>
      <c r="P162" s="72"/>
      <c r="Q162" s="72"/>
      <c r="R162" s="72"/>
      <c r="S162" s="72"/>
      <c r="T162" s="72"/>
      <c r="V162" s="72"/>
      <c r="X162" s="72"/>
      <c r="Z162" s="72"/>
      <c r="AB162" s="72"/>
      <c r="AE162" s="72"/>
      <c r="AF162" s="72"/>
      <c r="AG162" s="72"/>
    </row>
    <row r="163" spans="1:33" ht="15.75" customHeight="1">
      <c r="A163" s="230"/>
      <c r="F163" s="72"/>
      <c r="L163" s="72"/>
      <c r="P163" s="72"/>
      <c r="Q163" s="72"/>
      <c r="R163" s="72"/>
      <c r="S163" s="72"/>
      <c r="T163" s="72"/>
      <c r="V163" s="72"/>
      <c r="X163" s="72"/>
      <c r="Z163" s="72"/>
      <c r="AB163" s="72"/>
      <c r="AE163" s="72"/>
      <c r="AF163" s="72"/>
      <c r="AG163" s="72"/>
    </row>
    <row r="164" spans="1:33" ht="15.75" customHeight="1">
      <c r="A164" s="230"/>
      <c r="F164" s="72"/>
      <c r="L164" s="72"/>
      <c r="P164" s="72"/>
      <c r="Q164" s="72"/>
      <c r="R164" s="72"/>
      <c r="S164" s="72"/>
      <c r="T164" s="72"/>
      <c r="V164" s="72"/>
      <c r="X164" s="72"/>
      <c r="Z164" s="72"/>
      <c r="AB164" s="72"/>
      <c r="AE164" s="72"/>
      <c r="AF164" s="72"/>
      <c r="AG164" s="72"/>
    </row>
    <row r="165" spans="1:33" ht="15.75" customHeight="1">
      <c r="A165" s="230"/>
      <c r="F165" s="72"/>
      <c r="L165" s="72"/>
      <c r="P165" s="72"/>
      <c r="Q165" s="72"/>
      <c r="R165" s="72"/>
      <c r="S165" s="72"/>
      <c r="T165" s="72"/>
      <c r="V165" s="72"/>
      <c r="X165" s="72"/>
      <c r="Z165" s="72"/>
      <c r="AB165" s="72"/>
      <c r="AE165" s="72"/>
      <c r="AF165" s="72"/>
      <c r="AG165" s="72"/>
    </row>
    <row r="166" spans="1:33" ht="15.75" customHeight="1">
      <c r="A166" s="230"/>
      <c r="F166" s="72"/>
      <c r="L166" s="72"/>
      <c r="P166" s="72"/>
      <c r="Q166" s="72"/>
      <c r="R166" s="72"/>
      <c r="S166" s="72"/>
      <c r="T166" s="72"/>
      <c r="V166" s="72"/>
      <c r="X166" s="72"/>
      <c r="Z166" s="72"/>
      <c r="AB166" s="72"/>
      <c r="AE166" s="72"/>
      <c r="AF166" s="72"/>
      <c r="AG166" s="72"/>
    </row>
    <row r="167" spans="1:33" ht="15.75" customHeight="1">
      <c r="A167" s="230"/>
      <c r="F167" s="72"/>
      <c r="L167" s="72"/>
      <c r="P167" s="72"/>
      <c r="Q167" s="72"/>
      <c r="R167" s="72"/>
      <c r="S167" s="72"/>
      <c r="T167" s="72"/>
      <c r="V167" s="72"/>
      <c r="X167" s="72"/>
      <c r="Z167" s="72"/>
      <c r="AB167" s="72"/>
      <c r="AE167" s="72"/>
      <c r="AF167" s="72"/>
      <c r="AG167" s="72"/>
    </row>
    <row r="168" spans="1:33" ht="15.75" customHeight="1">
      <c r="A168" s="230"/>
      <c r="F168" s="72"/>
      <c r="L168" s="72"/>
      <c r="P168" s="72"/>
      <c r="Q168" s="72"/>
      <c r="R168" s="72"/>
      <c r="S168" s="72"/>
      <c r="T168" s="72"/>
      <c r="V168" s="72"/>
      <c r="X168" s="72"/>
      <c r="Z168" s="72"/>
      <c r="AB168" s="72"/>
      <c r="AE168" s="72"/>
      <c r="AF168" s="72"/>
      <c r="AG168" s="72"/>
    </row>
    <row r="169" spans="1:33" ht="15.75" customHeight="1">
      <c r="A169" s="230"/>
      <c r="F169" s="72"/>
      <c r="L169" s="72"/>
      <c r="P169" s="72"/>
      <c r="Q169" s="72"/>
      <c r="R169" s="72"/>
      <c r="S169" s="72"/>
      <c r="T169" s="72"/>
      <c r="V169" s="72"/>
      <c r="X169" s="72"/>
      <c r="Z169" s="72"/>
      <c r="AB169" s="72"/>
      <c r="AE169" s="72"/>
      <c r="AF169" s="72"/>
      <c r="AG169" s="72"/>
    </row>
    <row r="170" spans="1:33" ht="15.75" customHeight="1">
      <c r="A170" s="230"/>
      <c r="F170" s="72"/>
      <c r="L170" s="72"/>
      <c r="P170" s="72"/>
      <c r="Q170" s="72"/>
      <c r="R170" s="72"/>
      <c r="S170" s="72"/>
      <c r="T170" s="72"/>
      <c r="V170" s="72"/>
      <c r="X170" s="72"/>
      <c r="Z170" s="72"/>
      <c r="AB170" s="72"/>
      <c r="AE170" s="72"/>
      <c r="AF170" s="72"/>
      <c r="AG170" s="72"/>
    </row>
    <row r="171" spans="1:33" ht="15.75" customHeight="1">
      <c r="A171" s="230"/>
      <c r="F171" s="72"/>
      <c r="L171" s="72"/>
      <c r="P171" s="72"/>
      <c r="Q171" s="72"/>
      <c r="R171" s="72"/>
      <c r="S171" s="72"/>
      <c r="T171" s="72"/>
      <c r="V171" s="72"/>
      <c r="X171" s="72"/>
      <c r="Z171" s="72"/>
      <c r="AB171" s="72"/>
      <c r="AE171" s="72"/>
      <c r="AF171" s="72"/>
      <c r="AG171" s="72"/>
    </row>
    <row r="172" spans="1:33" ht="15.75" customHeight="1">
      <c r="A172" s="230"/>
      <c r="F172" s="72"/>
      <c r="L172" s="72"/>
      <c r="P172" s="72"/>
      <c r="Q172" s="72"/>
      <c r="R172" s="72"/>
      <c r="S172" s="72"/>
      <c r="T172" s="72"/>
      <c r="V172" s="72"/>
      <c r="X172" s="72"/>
      <c r="Z172" s="72"/>
      <c r="AB172" s="72"/>
      <c r="AE172" s="72"/>
      <c r="AF172" s="72"/>
      <c r="AG172" s="72"/>
    </row>
    <row r="173" spans="1:33" ht="15.75" customHeight="1">
      <c r="A173" s="230"/>
      <c r="F173" s="72"/>
      <c r="L173" s="72"/>
      <c r="P173" s="72"/>
      <c r="Q173" s="72"/>
      <c r="R173" s="72"/>
      <c r="S173" s="72"/>
      <c r="T173" s="72"/>
      <c r="V173" s="72"/>
      <c r="X173" s="72"/>
      <c r="Z173" s="72"/>
      <c r="AB173" s="72"/>
      <c r="AE173" s="72"/>
      <c r="AF173" s="72"/>
      <c r="AG173" s="72"/>
    </row>
    <row r="174" spans="1:33" ht="15.75" customHeight="1">
      <c r="A174" s="230"/>
      <c r="F174" s="72"/>
      <c r="L174" s="72"/>
      <c r="P174" s="72"/>
      <c r="Q174" s="72"/>
      <c r="R174" s="72"/>
      <c r="S174" s="72"/>
      <c r="T174" s="72"/>
      <c r="V174" s="72"/>
      <c r="X174" s="72"/>
      <c r="Z174" s="72"/>
      <c r="AB174" s="72"/>
      <c r="AE174" s="72"/>
      <c r="AF174" s="72"/>
      <c r="AG174" s="72"/>
    </row>
    <row r="175" spans="1:33" ht="15.75" customHeight="1">
      <c r="A175" s="230"/>
      <c r="F175" s="72"/>
      <c r="L175" s="72"/>
      <c r="P175" s="72"/>
      <c r="Q175" s="72"/>
      <c r="R175" s="72"/>
      <c r="S175" s="72"/>
      <c r="T175" s="72"/>
      <c r="V175" s="72"/>
      <c r="X175" s="72"/>
      <c r="Z175" s="72"/>
      <c r="AB175" s="72"/>
      <c r="AE175" s="72"/>
      <c r="AF175" s="72"/>
      <c r="AG175" s="72"/>
    </row>
    <row r="176" spans="1:33" ht="15.75" customHeight="1">
      <c r="A176" s="230"/>
      <c r="F176" s="72"/>
      <c r="L176" s="72"/>
      <c r="P176" s="72"/>
      <c r="Q176" s="72"/>
      <c r="R176" s="72"/>
      <c r="S176" s="72"/>
      <c r="T176" s="72"/>
      <c r="V176" s="72"/>
      <c r="X176" s="72"/>
      <c r="Z176" s="72"/>
      <c r="AB176" s="72"/>
      <c r="AE176" s="72"/>
      <c r="AF176" s="72"/>
      <c r="AG176" s="72"/>
    </row>
    <row r="177" spans="1:33" ht="15.75" customHeight="1">
      <c r="A177" s="230"/>
      <c r="F177" s="72"/>
      <c r="L177" s="72"/>
      <c r="P177" s="72"/>
      <c r="Q177" s="72"/>
      <c r="R177" s="72"/>
      <c r="S177" s="72"/>
      <c r="T177" s="72"/>
      <c r="V177" s="72"/>
      <c r="X177" s="72"/>
      <c r="Z177" s="72"/>
      <c r="AB177" s="72"/>
      <c r="AE177" s="72"/>
      <c r="AF177" s="72"/>
      <c r="AG177" s="72"/>
    </row>
    <row r="178" spans="1:33" ht="15.75" customHeight="1">
      <c r="A178" s="230"/>
      <c r="F178" s="72"/>
      <c r="L178" s="72"/>
      <c r="P178" s="72"/>
      <c r="Q178" s="72"/>
      <c r="R178" s="72"/>
      <c r="S178" s="72"/>
      <c r="T178" s="72"/>
      <c r="V178" s="72"/>
      <c r="X178" s="72"/>
      <c r="Z178" s="72"/>
      <c r="AB178" s="72"/>
      <c r="AE178" s="72"/>
      <c r="AF178" s="72"/>
      <c r="AG178" s="72"/>
    </row>
    <row r="179" spans="1:33" ht="15.75" customHeight="1">
      <c r="A179" s="230"/>
      <c r="F179" s="72"/>
      <c r="L179" s="72"/>
      <c r="P179" s="72"/>
      <c r="Q179" s="72"/>
      <c r="R179" s="72"/>
      <c r="S179" s="72"/>
      <c r="T179" s="72"/>
      <c r="V179" s="72"/>
      <c r="X179" s="72"/>
      <c r="Z179" s="72"/>
      <c r="AB179" s="72"/>
      <c r="AE179" s="72"/>
      <c r="AF179" s="72"/>
      <c r="AG179" s="72"/>
    </row>
    <row r="180" spans="1:33" ht="15.75" customHeight="1">
      <c r="A180" s="230"/>
      <c r="F180" s="72"/>
      <c r="L180" s="72"/>
      <c r="P180" s="72"/>
      <c r="Q180" s="72"/>
      <c r="R180" s="72"/>
      <c r="S180" s="72"/>
      <c r="T180" s="72"/>
      <c r="V180" s="72"/>
      <c r="X180" s="72"/>
      <c r="Z180" s="72"/>
      <c r="AB180" s="72"/>
      <c r="AE180" s="72"/>
      <c r="AF180" s="72"/>
      <c r="AG180" s="72"/>
    </row>
    <row r="181" spans="1:33" ht="15.75" customHeight="1">
      <c r="A181" s="230"/>
      <c r="F181" s="72"/>
      <c r="L181" s="72"/>
      <c r="P181" s="72"/>
      <c r="Q181" s="72"/>
      <c r="R181" s="72"/>
      <c r="S181" s="72"/>
      <c r="T181" s="72"/>
      <c r="V181" s="72"/>
      <c r="X181" s="72"/>
      <c r="Z181" s="72"/>
      <c r="AB181" s="72"/>
      <c r="AE181" s="72"/>
      <c r="AF181" s="72"/>
      <c r="AG181" s="72"/>
    </row>
    <row r="182" spans="1:33" ht="15.75" customHeight="1">
      <c r="A182" s="230"/>
      <c r="F182" s="72"/>
      <c r="L182" s="72"/>
      <c r="P182" s="72"/>
      <c r="Q182" s="72"/>
      <c r="R182" s="72"/>
      <c r="S182" s="72"/>
      <c r="T182" s="72"/>
      <c r="V182" s="72"/>
      <c r="X182" s="72"/>
      <c r="Z182" s="72"/>
      <c r="AB182" s="72"/>
      <c r="AE182" s="72"/>
      <c r="AF182" s="72"/>
      <c r="AG182" s="72"/>
    </row>
    <row r="183" spans="1:33" ht="15.75" customHeight="1">
      <c r="A183" s="230"/>
      <c r="F183" s="72"/>
      <c r="L183" s="72"/>
      <c r="P183" s="72"/>
      <c r="Q183" s="72"/>
      <c r="R183" s="72"/>
      <c r="S183" s="72"/>
      <c r="T183" s="72"/>
      <c r="V183" s="72"/>
      <c r="X183" s="72"/>
      <c r="Z183" s="72"/>
      <c r="AB183" s="72"/>
      <c r="AE183" s="72"/>
      <c r="AF183" s="72"/>
      <c r="AG183" s="72"/>
    </row>
    <row r="184" spans="1:33" ht="15.75" customHeight="1">
      <c r="A184" s="230"/>
      <c r="F184" s="72"/>
      <c r="L184" s="72"/>
      <c r="P184" s="72"/>
      <c r="Q184" s="72"/>
      <c r="R184" s="72"/>
      <c r="S184" s="72"/>
      <c r="T184" s="72"/>
      <c r="V184" s="72"/>
      <c r="X184" s="72"/>
      <c r="Z184" s="72"/>
      <c r="AB184" s="72"/>
      <c r="AE184" s="72"/>
      <c r="AF184" s="72"/>
      <c r="AG184" s="72"/>
    </row>
    <row r="185" spans="1:33" ht="15.75" customHeight="1">
      <c r="A185" s="230"/>
      <c r="F185" s="72"/>
      <c r="L185" s="72"/>
      <c r="P185" s="72"/>
      <c r="Q185" s="72"/>
      <c r="R185" s="72"/>
      <c r="S185" s="72"/>
      <c r="T185" s="72"/>
      <c r="V185" s="72"/>
      <c r="X185" s="72"/>
      <c r="Z185" s="72"/>
      <c r="AB185" s="72"/>
      <c r="AE185" s="72"/>
      <c r="AF185" s="72"/>
      <c r="AG185" s="72"/>
    </row>
    <row r="186" spans="1:33" ht="15.75" customHeight="1">
      <c r="A186" s="230"/>
      <c r="F186" s="72"/>
      <c r="L186" s="72"/>
      <c r="P186" s="72"/>
      <c r="Q186" s="72"/>
      <c r="R186" s="72"/>
      <c r="S186" s="72"/>
      <c r="T186" s="72"/>
      <c r="V186" s="72"/>
      <c r="X186" s="72"/>
      <c r="Z186" s="72"/>
      <c r="AB186" s="72"/>
      <c r="AE186" s="72"/>
      <c r="AF186" s="72"/>
      <c r="AG186" s="72"/>
    </row>
    <row r="187" spans="1:33" ht="15.75" customHeight="1">
      <c r="A187" s="230"/>
      <c r="F187" s="72"/>
      <c r="L187" s="72"/>
      <c r="P187" s="72"/>
      <c r="Q187" s="72"/>
      <c r="R187" s="72"/>
      <c r="S187" s="72"/>
      <c r="T187" s="72"/>
      <c r="V187" s="72"/>
      <c r="X187" s="72"/>
      <c r="Z187" s="72"/>
      <c r="AB187" s="72"/>
      <c r="AE187" s="72"/>
      <c r="AF187" s="72"/>
      <c r="AG187" s="72"/>
    </row>
    <row r="188" spans="1:33" ht="15.75" customHeight="1">
      <c r="A188" s="230"/>
      <c r="F188" s="72"/>
      <c r="L188" s="72"/>
      <c r="P188" s="72"/>
      <c r="Q188" s="72"/>
      <c r="R188" s="72"/>
      <c r="S188" s="72"/>
      <c r="T188" s="72"/>
      <c r="V188" s="72"/>
      <c r="X188" s="72"/>
      <c r="Z188" s="72"/>
      <c r="AB188" s="72"/>
      <c r="AE188" s="72"/>
      <c r="AF188" s="72"/>
      <c r="AG188" s="72"/>
    </row>
    <row r="189" spans="1:33" ht="15.75" customHeight="1">
      <c r="A189" s="230"/>
      <c r="F189" s="72"/>
      <c r="L189" s="72"/>
      <c r="P189" s="72"/>
      <c r="Q189" s="72"/>
      <c r="R189" s="72"/>
      <c r="S189" s="72"/>
      <c r="T189" s="72"/>
      <c r="V189" s="72"/>
      <c r="X189" s="72"/>
      <c r="Z189" s="72"/>
      <c r="AB189" s="72"/>
      <c r="AE189" s="72"/>
      <c r="AF189" s="72"/>
      <c r="AG189" s="72"/>
    </row>
    <row r="190" spans="1:33" ht="15.75" customHeight="1">
      <c r="A190" s="230"/>
      <c r="F190" s="72"/>
      <c r="L190" s="72"/>
      <c r="P190" s="72"/>
      <c r="Q190" s="72"/>
      <c r="R190" s="72"/>
      <c r="S190" s="72"/>
      <c r="T190" s="72"/>
      <c r="V190" s="72"/>
      <c r="X190" s="72"/>
      <c r="Z190" s="72"/>
      <c r="AB190" s="72"/>
      <c r="AE190" s="72"/>
      <c r="AF190" s="72"/>
      <c r="AG190" s="72"/>
    </row>
    <row r="191" spans="1:33" ht="15.75" customHeight="1">
      <c r="A191" s="230"/>
      <c r="F191" s="72"/>
      <c r="L191" s="72"/>
      <c r="P191" s="72"/>
      <c r="Q191" s="72"/>
      <c r="R191" s="72"/>
      <c r="S191" s="72"/>
      <c r="T191" s="72"/>
      <c r="V191" s="72"/>
      <c r="X191" s="72"/>
      <c r="Z191" s="72"/>
      <c r="AB191" s="72"/>
      <c r="AE191" s="72"/>
      <c r="AF191" s="72"/>
      <c r="AG191" s="72"/>
    </row>
    <row r="192" spans="1:33" ht="15.75" customHeight="1">
      <c r="A192" s="230"/>
      <c r="F192" s="72"/>
      <c r="L192" s="72"/>
      <c r="P192" s="72"/>
      <c r="Q192" s="72"/>
      <c r="R192" s="72"/>
      <c r="S192" s="72"/>
      <c r="T192" s="72"/>
      <c r="V192" s="72"/>
      <c r="X192" s="72"/>
      <c r="Z192" s="72"/>
      <c r="AB192" s="72"/>
      <c r="AE192" s="72"/>
      <c r="AF192" s="72"/>
      <c r="AG192" s="72"/>
    </row>
    <row r="193" spans="1:33" ht="15.75" customHeight="1">
      <c r="A193" s="230"/>
      <c r="F193" s="72"/>
      <c r="L193" s="72"/>
      <c r="P193" s="72"/>
      <c r="Q193" s="72"/>
      <c r="R193" s="72"/>
      <c r="S193" s="72"/>
      <c r="T193" s="72"/>
      <c r="V193" s="72"/>
      <c r="X193" s="72"/>
      <c r="Z193" s="72"/>
      <c r="AB193" s="72"/>
      <c r="AE193" s="72"/>
      <c r="AF193" s="72"/>
      <c r="AG193" s="72"/>
    </row>
    <row r="194" spans="1:33" ht="15.75" customHeight="1">
      <c r="A194" s="230"/>
      <c r="F194" s="72"/>
      <c r="L194" s="72"/>
      <c r="P194" s="72"/>
      <c r="Q194" s="72"/>
      <c r="R194" s="72"/>
      <c r="S194" s="72"/>
      <c r="T194" s="72"/>
      <c r="V194" s="72"/>
      <c r="X194" s="72"/>
      <c r="Z194" s="72"/>
      <c r="AB194" s="72"/>
      <c r="AE194" s="72"/>
      <c r="AF194" s="72"/>
      <c r="AG194" s="72"/>
    </row>
    <row r="195" spans="1:33" ht="15.75" customHeight="1">
      <c r="A195" s="230"/>
      <c r="F195" s="72"/>
      <c r="L195" s="72"/>
      <c r="P195" s="72"/>
      <c r="Q195" s="72"/>
      <c r="R195" s="72"/>
      <c r="S195" s="72"/>
      <c r="T195" s="72"/>
      <c r="V195" s="72"/>
      <c r="X195" s="72"/>
      <c r="Z195" s="72"/>
      <c r="AB195" s="72"/>
      <c r="AE195" s="72"/>
      <c r="AF195" s="72"/>
      <c r="AG195" s="72"/>
    </row>
    <row r="196" spans="1:33" ht="15.75" customHeight="1">
      <c r="A196" s="230"/>
      <c r="F196" s="72"/>
      <c r="L196" s="72"/>
      <c r="P196" s="72"/>
      <c r="Q196" s="72"/>
      <c r="R196" s="72"/>
      <c r="S196" s="72"/>
      <c r="T196" s="72"/>
      <c r="V196" s="72"/>
      <c r="X196" s="72"/>
      <c r="Z196" s="72"/>
      <c r="AB196" s="72"/>
      <c r="AE196" s="72"/>
      <c r="AF196" s="72"/>
      <c r="AG196" s="72"/>
    </row>
    <row r="197" spans="1:33" ht="15.75" customHeight="1">
      <c r="A197" s="230"/>
      <c r="F197" s="72"/>
      <c r="L197" s="72"/>
      <c r="P197" s="72"/>
      <c r="Q197" s="72"/>
      <c r="R197" s="72"/>
      <c r="S197" s="72"/>
      <c r="T197" s="72"/>
      <c r="V197" s="72"/>
      <c r="X197" s="72"/>
      <c r="Z197" s="72"/>
      <c r="AB197" s="72"/>
      <c r="AE197" s="72"/>
      <c r="AF197" s="72"/>
      <c r="AG197" s="72"/>
    </row>
    <row r="198" spans="1:33" ht="15.75" customHeight="1">
      <c r="A198" s="230"/>
      <c r="F198" s="72"/>
      <c r="L198" s="72"/>
      <c r="P198" s="72"/>
      <c r="Q198" s="72"/>
      <c r="R198" s="72"/>
      <c r="S198" s="72"/>
      <c r="T198" s="72"/>
      <c r="V198" s="72"/>
      <c r="X198" s="72"/>
      <c r="Z198" s="72"/>
      <c r="AB198" s="72"/>
      <c r="AE198" s="72"/>
      <c r="AF198" s="72"/>
      <c r="AG198" s="72"/>
    </row>
    <row r="199" spans="1:33" ht="15.75" customHeight="1">
      <c r="A199" s="230"/>
      <c r="F199" s="72"/>
      <c r="L199" s="72"/>
      <c r="P199" s="72"/>
      <c r="Q199" s="72"/>
      <c r="R199" s="72"/>
      <c r="S199" s="72"/>
      <c r="T199" s="72"/>
      <c r="V199" s="72"/>
      <c r="X199" s="72"/>
      <c r="Z199" s="72"/>
      <c r="AB199" s="72"/>
      <c r="AE199" s="72"/>
      <c r="AF199" s="72"/>
      <c r="AG199" s="72"/>
    </row>
    <row r="200" spans="1:33" ht="15.75" customHeight="1">
      <c r="A200" s="230"/>
      <c r="F200" s="72"/>
      <c r="L200" s="72"/>
      <c r="P200" s="72"/>
      <c r="Q200" s="72"/>
      <c r="R200" s="72"/>
      <c r="S200" s="72"/>
      <c r="T200" s="72"/>
      <c r="V200" s="72"/>
      <c r="X200" s="72"/>
      <c r="Z200" s="72"/>
      <c r="AB200" s="72"/>
      <c r="AE200" s="72"/>
      <c r="AF200" s="72"/>
      <c r="AG200" s="72"/>
    </row>
    <row r="201" spans="1:33" ht="15.75" customHeight="1">
      <c r="A201" s="230"/>
      <c r="F201" s="72"/>
      <c r="L201" s="72"/>
      <c r="P201" s="72"/>
      <c r="Q201" s="72"/>
      <c r="R201" s="72"/>
      <c r="S201" s="72"/>
      <c r="T201" s="72"/>
      <c r="V201" s="72"/>
      <c r="X201" s="72"/>
      <c r="Z201" s="72"/>
      <c r="AB201" s="72"/>
      <c r="AE201" s="72"/>
      <c r="AF201" s="72"/>
      <c r="AG201" s="72"/>
    </row>
    <row r="202" spans="1:33" ht="15.75" customHeight="1">
      <c r="A202" s="230"/>
      <c r="F202" s="72"/>
      <c r="L202" s="72"/>
      <c r="P202" s="72"/>
      <c r="Q202" s="72"/>
      <c r="R202" s="72"/>
      <c r="S202" s="72"/>
      <c r="T202" s="72"/>
      <c r="V202" s="72"/>
      <c r="X202" s="72"/>
      <c r="Z202" s="72"/>
      <c r="AB202" s="72"/>
      <c r="AE202" s="72"/>
      <c r="AF202" s="72"/>
      <c r="AG202" s="72"/>
    </row>
    <row r="203" spans="1:33" ht="15.75" customHeight="1">
      <c r="A203" s="230"/>
      <c r="F203" s="72"/>
      <c r="L203" s="72"/>
      <c r="P203" s="72"/>
      <c r="Q203" s="72"/>
      <c r="R203" s="72"/>
      <c r="S203" s="72"/>
      <c r="T203" s="72"/>
      <c r="V203" s="72"/>
      <c r="X203" s="72"/>
      <c r="Z203" s="72"/>
      <c r="AB203" s="72"/>
      <c r="AE203" s="72"/>
      <c r="AF203" s="72"/>
      <c r="AG203" s="72"/>
    </row>
    <row r="204" spans="1:33" ht="15.75" customHeight="1">
      <c r="A204" s="230"/>
      <c r="F204" s="72"/>
      <c r="L204" s="72"/>
      <c r="P204" s="72"/>
      <c r="Q204" s="72"/>
      <c r="R204" s="72"/>
      <c r="S204" s="72"/>
      <c r="T204" s="72"/>
      <c r="V204" s="72"/>
      <c r="X204" s="72"/>
      <c r="Z204" s="72"/>
      <c r="AB204" s="72"/>
      <c r="AE204" s="72"/>
      <c r="AF204" s="72"/>
      <c r="AG204" s="72"/>
    </row>
    <row r="205" spans="1:33" ht="15.75" customHeight="1">
      <c r="A205" s="230"/>
      <c r="F205" s="72"/>
      <c r="L205" s="72"/>
      <c r="P205" s="72"/>
      <c r="Q205" s="72"/>
      <c r="R205" s="72"/>
      <c r="S205" s="72"/>
      <c r="T205" s="72"/>
      <c r="V205" s="72"/>
      <c r="X205" s="72"/>
      <c r="Z205" s="72"/>
      <c r="AB205" s="72"/>
      <c r="AE205" s="72"/>
      <c r="AF205" s="72"/>
      <c r="AG205" s="72"/>
    </row>
    <row r="206" spans="1:33" ht="15.75" customHeight="1">
      <c r="A206" s="230"/>
      <c r="F206" s="72"/>
      <c r="L206" s="72"/>
      <c r="P206" s="72"/>
      <c r="Q206" s="72"/>
      <c r="R206" s="72"/>
      <c r="S206" s="72"/>
      <c r="T206" s="72"/>
      <c r="V206" s="72"/>
      <c r="X206" s="72"/>
      <c r="Z206" s="72"/>
      <c r="AB206" s="72"/>
      <c r="AE206" s="72"/>
      <c r="AF206" s="72"/>
      <c r="AG206" s="72"/>
    </row>
    <row r="207" spans="1:33" ht="15.75" customHeight="1">
      <c r="A207" s="230"/>
      <c r="F207" s="72"/>
      <c r="L207" s="72"/>
      <c r="P207" s="72"/>
      <c r="Q207" s="72"/>
      <c r="R207" s="72"/>
      <c r="S207" s="72"/>
      <c r="T207" s="72"/>
      <c r="V207" s="72"/>
      <c r="X207" s="72"/>
      <c r="Z207" s="72"/>
      <c r="AB207" s="72"/>
      <c r="AE207" s="72"/>
      <c r="AF207" s="72"/>
      <c r="AG207" s="72"/>
    </row>
    <row r="208" spans="1:33" ht="15.75" customHeight="1">
      <c r="A208" s="230"/>
      <c r="F208" s="72"/>
      <c r="L208" s="72"/>
      <c r="P208" s="72"/>
      <c r="Q208" s="72"/>
      <c r="R208" s="72"/>
      <c r="S208" s="72"/>
      <c r="T208" s="72"/>
      <c r="V208" s="72"/>
      <c r="X208" s="72"/>
      <c r="Z208" s="72"/>
      <c r="AB208" s="72"/>
      <c r="AE208" s="72"/>
      <c r="AF208" s="72"/>
      <c r="AG208" s="72"/>
    </row>
    <row r="209" spans="1:33" ht="15.75" customHeight="1">
      <c r="A209" s="230"/>
      <c r="F209" s="72"/>
      <c r="L209" s="72"/>
      <c r="P209" s="72"/>
      <c r="Q209" s="72"/>
      <c r="R209" s="72"/>
      <c r="S209" s="72"/>
      <c r="T209" s="72"/>
      <c r="V209" s="72"/>
      <c r="X209" s="72"/>
      <c r="Z209" s="72"/>
      <c r="AB209" s="72"/>
      <c r="AE209" s="72"/>
      <c r="AF209" s="72"/>
      <c r="AG209" s="72"/>
    </row>
    <row r="210" spans="1:33" ht="15.75" customHeight="1">
      <c r="A210" s="230"/>
      <c r="F210" s="72"/>
      <c r="L210" s="72"/>
      <c r="P210" s="72"/>
      <c r="Q210" s="72"/>
      <c r="R210" s="72"/>
      <c r="S210" s="72"/>
      <c r="T210" s="72"/>
      <c r="V210" s="72"/>
      <c r="X210" s="72"/>
      <c r="Z210" s="72"/>
      <c r="AB210" s="72"/>
      <c r="AE210" s="72"/>
      <c r="AF210" s="72"/>
      <c r="AG210" s="72"/>
    </row>
    <row r="211" spans="1:33" ht="15.75" customHeight="1">
      <c r="A211" s="230"/>
      <c r="F211" s="72"/>
      <c r="L211" s="72"/>
      <c r="P211" s="72"/>
      <c r="Q211" s="72"/>
      <c r="R211" s="72"/>
      <c r="S211" s="72"/>
      <c r="T211" s="72"/>
      <c r="V211" s="72"/>
      <c r="X211" s="72"/>
      <c r="Z211" s="72"/>
      <c r="AB211" s="72"/>
      <c r="AE211" s="72"/>
      <c r="AF211" s="72"/>
      <c r="AG211" s="72"/>
    </row>
    <row r="212" spans="1:33" ht="15.75" customHeight="1">
      <c r="A212" s="230"/>
      <c r="F212" s="72"/>
      <c r="L212" s="72"/>
      <c r="P212" s="72"/>
      <c r="Q212" s="72"/>
      <c r="R212" s="72"/>
      <c r="S212" s="72"/>
      <c r="T212" s="72"/>
      <c r="V212" s="72"/>
      <c r="X212" s="72"/>
      <c r="Z212" s="72"/>
      <c r="AB212" s="72"/>
      <c r="AE212" s="72"/>
      <c r="AF212" s="72"/>
      <c r="AG212" s="72"/>
    </row>
    <row r="213" spans="1:33" ht="15.75" customHeight="1">
      <c r="A213" s="230"/>
      <c r="F213" s="72"/>
      <c r="L213" s="72"/>
      <c r="P213" s="72"/>
      <c r="Q213" s="72"/>
      <c r="R213" s="72"/>
      <c r="S213" s="72"/>
      <c r="T213" s="72"/>
      <c r="V213" s="72"/>
      <c r="X213" s="72"/>
      <c r="Z213" s="72"/>
      <c r="AB213" s="72"/>
      <c r="AE213" s="72"/>
      <c r="AF213" s="72"/>
      <c r="AG213" s="72"/>
    </row>
    <row r="214" spans="1:33" ht="15.75" customHeight="1">
      <c r="A214" s="230"/>
      <c r="F214" s="72"/>
      <c r="L214" s="72"/>
      <c r="P214" s="72"/>
      <c r="Q214" s="72"/>
      <c r="R214" s="72"/>
      <c r="S214" s="72"/>
      <c r="T214" s="72"/>
      <c r="V214" s="72"/>
      <c r="X214" s="72"/>
      <c r="Z214" s="72"/>
      <c r="AB214" s="72"/>
      <c r="AE214" s="72"/>
      <c r="AF214" s="72"/>
      <c r="AG214" s="72"/>
    </row>
    <row r="215" spans="1:33" ht="15.75" customHeight="1">
      <c r="A215" s="230"/>
      <c r="F215" s="72"/>
      <c r="L215" s="72"/>
      <c r="P215" s="72"/>
      <c r="Q215" s="72"/>
      <c r="R215" s="72"/>
      <c r="S215" s="72"/>
      <c r="T215" s="72"/>
      <c r="V215" s="72"/>
      <c r="X215" s="72"/>
      <c r="Z215" s="72"/>
      <c r="AB215" s="72"/>
      <c r="AE215" s="72"/>
      <c r="AF215" s="72"/>
      <c r="AG215" s="72"/>
    </row>
    <row r="216" spans="1:33" ht="15.75" customHeight="1">
      <c r="A216" s="230"/>
      <c r="F216" s="72"/>
      <c r="L216" s="72"/>
      <c r="P216" s="72"/>
      <c r="Q216" s="72"/>
      <c r="R216" s="72"/>
      <c r="S216" s="72"/>
      <c r="T216" s="72"/>
      <c r="V216" s="72"/>
      <c r="X216" s="72"/>
      <c r="Z216" s="72"/>
      <c r="AB216" s="72"/>
      <c r="AE216" s="72"/>
      <c r="AF216" s="72"/>
      <c r="AG216" s="72"/>
    </row>
    <row r="217" spans="1:33" ht="15.75" customHeight="1">
      <c r="A217" s="230"/>
      <c r="F217" s="72"/>
      <c r="L217" s="72"/>
      <c r="P217" s="72"/>
      <c r="Q217" s="72"/>
      <c r="R217" s="72"/>
      <c r="S217" s="72"/>
      <c r="T217" s="72"/>
      <c r="V217" s="72"/>
      <c r="X217" s="72"/>
      <c r="Z217" s="72"/>
      <c r="AB217" s="72"/>
      <c r="AE217" s="72"/>
      <c r="AF217" s="72"/>
      <c r="AG217" s="72"/>
    </row>
    <row r="218" spans="1:33" ht="15.75" customHeight="1">
      <c r="A218" s="230"/>
      <c r="F218" s="72"/>
      <c r="L218" s="72"/>
      <c r="P218" s="72"/>
      <c r="Q218" s="72"/>
      <c r="R218" s="72"/>
      <c r="S218" s="72"/>
      <c r="T218" s="72"/>
      <c r="V218" s="72"/>
      <c r="X218" s="72"/>
      <c r="Z218" s="72"/>
      <c r="AB218" s="72"/>
      <c r="AE218" s="72"/>
      <c r="AF218" s="72"/>
      <c r="AG218" s="72"/>
    </row>
    <row r="219" spans="1:33" ht="15.75" customHeight="1">
      <c r="A219" s="230"/>
      <c r="F219" s="72"/>
      <c r="L219" s="72"/>
      <c r="P219" s="72"/>
      <c r="Q219" s="72"/>
      <c r="R219" s="72"/>
      <c r="S219" s="72"/>
      <c r="T219" s="72"/>
      <c r="V219" s="72"/>
      <c r="X219" s="72"/>
      <c r="Z219" s="72"/>
      <c r="AB219" s="72"/>
      <c r="AE219" s="72"/>
      <c r="AF219" s="72"/>
      <c r="AG219" s="72"/>
    </row>
    <row r="220" spans="1:33" ht="15.75" customHeight="1">
      <c r="A220" s="230"/>
      <c r="F220" s="72"/>
      <c r="L220" s="72"/>
      <c r="P220" s="72"/>
      <c r="Q220" s="72"/>
      <c r="R220" s="72"/>
      <c r="S220" s="72"/>
      <c r="T220" s="72"/>
      <c r="V220" s="72"/>
      <c r="X220" s="72"/>
      <c r="Z220" s="72"/>
      <c r="AB220" s="72"/>
      <c r="AE220" s="72"/>
      <c r="AF220" s="72"/>
      <c r="AG220" s="72"/>
    </row>
    <row r="221" spans="1:33" ht="15.75" customHeight="1">
      <c r="A221" s="230"/>
      <c r="F221" s="72"/>
      <c r="L221" s="72"/>
      <c r="P221" s="72"/>
      <c r="Q221" s="72"/>
      <c r="R221" s="72"/>
      <c r="S221" s="72"/>
      <c r="T221" s="72"/>
      <c r="V221" s="72"/>
      <c r="X221" s="72"/>
      <c r="Z221" s="72"/>
      <c r="AB221" s="72"/>
      <c r="AE221" s="72"/>
      <c r="AF221" s="72"/>
      <c r="AG221" s="72"/>
    </row>
    <row r="222" spans="1:33" ht="15.75" customHeight="1">
      <c r="A222" s="230"/>
      <c r="F222" s="72"/>
      <c r="L222" s="72"/>
      <c r="P222" s="72"/>
      <c r="Q222" s="72"/>
      <c r="R222" s="72"/>
      <c r="S222" s="72"/>
      <c r="T222" s="72"/>
      <c r="V222" s="72"/>
      <c r="X222" s="72"/>
      <c r="Z222" s="72"/>
      <c r="AB222" s="72"/>
      <c r="AE222" s="72"/>
      <c r="AF222" s="72"/>
      <c r="AG222" s="72"/>
    </row>
    <row r="223" spans="1:33" ht="15.75" customHeight="1">
      <c r="A223" s="230"/>
      <c r="F223" s="72"/>
      <c r="L223" s="72"/>
      <c r="P223" s="72"/>
      <c r="Q223" s="72"/>
      <c r="R223" s="72"/>
      <c r="S223" s="72"/>
      <c r="T223" s="72"/>
      <c r="V223" s="72"/>
      <c r="X223" s="72"/>
      <c r="Z223" s="72"/>
      <c r="AB223" s="72"/>
      <c r="AE223" s="72"/>
      <c r="AF223" s="72"/>
      <c r="AG223" s="72"/>
    </row>
    <row r="224" spans="1:33" ht="15.75" customHeight="1">
      <c r="A224" s="230"/>
      <c r="F224" s="72"/>
      <c r="L224" s="72"/>
      <c r="P224" s="72"/>
      <c r="Q224" s="72"/>
      <c r="R224" s="72"/>
      <c r="S224" s="72"/>
      <c r="T224" s="72"/>
      <c r="V224" s="72"/>
      <c r="X224" s="72"/>
      <c r="Z224" s="72"/>
      <c r="AB224" s="72"/>
      <c r="AE224" s="72"/>
      <c r="AF224" s="72"/>
      <c r="AG224" s="72"/>
    </row>
    <row r="225" spans="1:33" ht="15.75" customHeight="1">
      <c r="A225" s="230"/>
      <c r="F225" s="72"/>
      <c r="L225" s="72"/>
      <c r="P225" s="72"/>
      <c r="Q225" s="72"/>
      <c r="R225" s="72"/>
      <c r="S225" s="72"/>
      <c r="T225" s="72"/>
      <c r="V225" s="72"/>
      <c r="X225" s="72"/>
      <c r="Z225" s="72"/>
      <c r="AB225" s="72"/>
      <c r="AE225" s="72"/>
      <c r="AF225" s="72"/>
      <c r="AG225" s="72"/>
    </row>
    <row r="226" spans="1:33" ht="15.75" customHeight="1">
      <c r="A226" s="230"/>
      <c r="F226" s="72"/>
      <c r="L226" s="72"/>
      <c r="P226" s="72"/>
      <c r="Q226" s="72"/>
      <c r="R226" s="72"/>
      <c r="S226" s="72"/>
      <c r="T226" s="72"/>
      <c r="V226" s="72"/>
      <c r="X226" s="72"/>
      <c r="Z226" s="72"/>
      <c r="AB226" s="72"/>
      <c r="AE226" s="72"/>
      <c r="AF226" s="72"/>
      <c r="AG226" s="72"/>
    </row>
    <row r="227" spans="1:33" ht="15.75" customHeight="1">
      <c r="A227" s="230"/>
      <c r="F227" s="72"/>
      <c r="L227" s="72"/>
      <c r="P227" s="72"/>
      <c r="Q227" s="72"/>
      <c r="R227" s="72"/>
      <c r="S227" s="72"/>
      <c r="T227" s="72"/>
      <c r="V227" s="72"/>
      <c r="X227" s="72"/>
      <c r="Z227" s="72"/>
      <c r="AB227" s="72"/>
      <c r="AE227" s="72"/>
      <c r="AF227" s="72"/>
      <c r="AG227" s="72"/>
    </row>
    <row r="228" spans="1:33" ht="15.75" customHeight="1">
      <c r="A228" s="230"/>
      <c r="F228" s="72"/>
      <c r="L228" s="72"/>
      <c r="P228" s="72"/>
      <c r="Q228" s="72"/>
      <c r="R228" s="72"/>
      <c r="S228" s="72"/>
      <c r="T228" s="72"/>
      <c r="V228" s="72"/>
      <c r="X228" s="72"/>
      <c r="Z228" s="72"/>
      <c r="AB228" s="72"/>
      <c r="AE228" s="72"/>
      <c r="AF228" s="72"/>
      <c r="AG228" s="72"/>
    </row>
    <row r="229" spans="1:33" ht="15.75" customHeight="1">
      <c r="A229" s="230"/>
      <c r="F229" s="72"/>
      <c r="L229" s="72"/>
      <c r="P229" s="72"/>
      <c r="Q229" s="72"/>
      <c r="R229" s="72"/>
      <c r="S229" s="72"/>
      <c r="T229" s="72"/>
      <c r="V229" s="72"/>
      <c r="X229" s="72"/>
      <c r="Z229" s="72"/>
      <c r="AB229" s="72"/>
      <c r="AE229" s="72"/>
      <c r="AF229" s="72"/>
      <c r="AG229" s="72"/>
    </row>
    <row r="230" spans="1:33" ht="15.75" customHeight="1">
      <c r="A230" s="230"/>
      <c r="F230" s="72"/>
      <c r="L230" s="72"/>
      <c r="P230" s="72"/>
      <c r="Q230" s="72"/>
      <c r="R230" s="72"/>
      <c r="S230" s="72"/>
      <c r="T230" s="72"/>
      <c r="V230" s="72"/>
      <c r="X230" s="72"/>
      <c r="Z230" s="72"/>
      <c r="AB230" s="72"/>
      <c r="AE230" s="72"/>
      <c r="AF230" s="72"/>
      <c r="AG230" s="72"/>
    </row>
    <row r="231" spans="1:33" ht="15.75" customHeight="1">
      <c r="A231" s="230"/>
      <c r="F231" s="72"/>
      <c r="L231" s="72"/>
      <c r="P231" s="72"/>
      <c r="Q231" s="72"/>
      <c r="R231" s="72"/>
      <c r="S231" s="72"/>
      <c r="T231" s="72"/>
      <c r="V231" s="72"/>
      <c r="X231" s="72"/>
      <c r="Z231" s="72"/>
      <c r="AB231" s="72"/>
      <c r="AE231" s="72"/>
      <c r="AF231" s="72"/>
      <c r="AG231" s="72"/>
    </row>
    <row r="232" spans="1:33" ht="15.75" customHeight="1">
      <c r="A232" s="230"/>
      <c r="F232" s="72"/>
      <c r="L232" s="72"/>
      <c r="P232" s="72"/>
      <c r="Q232" s="72"/>
      <c r="R232" s="72"/>
      <c r="S232" s="72"/>
      <c r="T232" s="72"/>
      <c r="V232" s="72"/>
      <c r="X232" s="72"/>
      <c r="Z232" s="72"/>
      <c r="AB232" s="72"/>
      <c r="AE232" s="72"/>
      <c r="AF232" s="72"/>
      <c r="AG232" s="72"/>
    </row>
    <row r="233" spans="1:33" ht="15.75" customHeight="1">
      <c r="A233" s="230"/>
      <c r="F233" s="72"/>
      <c r="L233" s="72"/>
      <c r="P233" s="72"/>
      <c r="Q233" s="72"/>
      <c r="R233" s="72"/>
      <c r="S233" s="72"/>
      <c r="T233" s="72"/>
      <c r="V233" s="72"/>
      <c r="X233" s="72"/>
      <c r="Z233" s="72"/>
      <c r="AB233" s="72"/>
      <c r="AE233" s="72"/>
      <c r="AF233" s="72"/>
      <c r="AG233" s="72"/>
    </row>
    <row r="234" spans="1:33" ht="15.75" customHeight="1">
      <c r="A234" s="230"/>
      <c r="F234" s="72"/>
      <c r="L234" s="72"/>
      <c r="P234" s="72"/>
      <c r="Q234" s="72"/>
      <c r="R234" s="72"/>
      <c r="S234" s="72"/>
      <c r="T234" s="72"/>
      <c r="V234" s="72"/>
      <c r="X234" s="72"/>
      <c r="Z234" s="72"/>
      <c r="AB234" s="72"/>
      <c r="AE234" s="72"/>
      <c r="AF234" s="72"/>
      <c r="AG234" s="72"/>
    </row>
    <row r="235" spans="1:33" ht="15.75" customHeight="1">
      <c r="A235" s="230"/>
      <c r="F235" s="72"/>
      <c r="L235" s="72"/>
      <c r="P235" s="72"/>
      <c r="Q235" s="72"/>
      <c r="R235" s="72"/>
      <c r="S235" s="72"/>
      <c r="T235" s="72"/>
      <c r="V235" s="72"/>
      <c r="X235" s="72"/>
      <c r="Z235" s="72"/>
      <c r="AB235" s="72"/>
      <c r="AE235" s="72"/>
      <c r="AF235" s="72"/>
      <c r="AG235" s="72"/>
    </row>
    <row r="236" spans="1:33" ht="15.75" customHeight="1">
      <c r="A236" s="230"/>
      <c r="F236" s="72"/>
      <c r="L236" s="72"/>
      <c r="P236" s="72"/>
      <c r="Q236" s="72"/>
      <c r="R236" s="72"/>
      <c r="S236" s="72"/>
      <c r="T236" s="72"/>
      <c r="V236" s="72"/>
      <c r="X236" s="72"/>
      <c r="Z236" s="72"/>
      <c r="AB236" s="72"/>
      <c r="AE236" s="72"/>
      <c r="AF236" s="72"/>
      <c r="AG236" s="72"/>
    </row>
    <row r="237" spans="1:33" ht="15.75" customHeight="1">
      <c r="A237" s="230"/>
      <c r="F237" s="72"/>
      <c r="L237" s="72"/>
      <c r="P237" s="72"/>
      <c r="Q237" s="72"/>
      <c r="R237" s="72"/>
      <c r="S237" s="72"/>
      <c r="T237" s="72"/>
      <c r="V237" s="72"/>
      <c r="X237" s="72"/>
      <c r="Z237" s="72"/>
      <c r="AB237" s="72"/>
      <c r="AE237" s="72"/>
      <c r="AF237" s="72"/>
      <c r="AG237" s="72"/>
    </row>
    <row r="238" spans="1:33" ht="15.75" customHeight="1">
      <c r="A238" s="230"/>
      <c r="F238" s="72"/>
      <c r="L238" s="72"/>
      <c r="P238" s="72"/>
      <c r="Q238" s="72"/>
      <c r="R238" s="72"/>
      <c r="S238" s="72"/>
      <c r="T238" s="72"/>
      <c r="V238" s="72"/>
      <c r="X238" s="72"/>
      <c r="Z238" s="72"/>
      <c r="AB238" s="72"/>
      <c r="AE238" s="72"/>
      <c r="AF238" s="72"/>
      <c r="AG238" s="72"/>
    </row>
    <row r="239" spans="1:33" ht="15.75" customHeight="1">
      <c r="A239" s="230"/>
      <c r="F239" s="72"/>
      <c r="L239" s="72"/>
      <c r="P239" s="72"/>
      <c r="Q239" s="72"/>
      <c r="R239" s="72"/>
      <c r="S239" s="72"/>
      <c r="T239" s="72"/>
      <c r="V239" s="72"/>
      <c r="X239" s="72"/>
      <c r="Z239" s="72"/>
      <c r="AB239" s="72"/>
      <c r="AE239" s="72"/>
      <c r="AF239" s="72"/>
      <c r="AG239" s="72"/>
    </row>
    <row r="240" spans="1:33" ht="15.75" customHeight="1">
      <c r="A240" s="230"/>
      <c r="F240" s="72"/>
      <c r="L240" s="72"/>
      <c r="P240" s="72"/>
      <c r="Q240" s="72"/>
      <c r="R240" s="72"/>
      <c r="S240" s="72"/>
      <c r="T240" s="72"/>
      <c r="V240" s="72"/>
      <c r="X240" s="72"/>
      <c r="Z240" s="72"/>
      <c r="AB240" s="72"/>
      <c r="AE240" s="72"/>
      <c r="AF240" s="72"/>
      <c r="AG240" s="72"/>
    </row>
    <row r="241" spans="1:33" ht="15.75" customHeight="1">
      <c r="A241" s="230"/>
      <c r="F241" s="72"/>
      <c r="L241" s="72"/>
      <c r="P241" s="72"/>
      <c r="Q241" s="72"/>
      <c r="R241" s="72"/>
      <c r="S241" s="72"/>
      <c r="T241" s="72"/>
      <c r="V241" s="72"/>
      <c r="X241" s="72"/>
      <c r="Z241" s="72"/>
      <c r="AB241" s="72"/>
      <c r="AE241" s="72"/>
      <c r="AF241" s="72"/>
      <c r="AG241" s="72"/>
    </row>
    <row r="242" spans="1:33" ht="15.75" customHeight="1">
      <c r="A242" s="230"/>
      <c r="F242" s="72"/>
      <c r="L242" s="72"/>
      <c r="P242" s="72"/>
      <c r="Q242" s="72"/>
      <c r="R242" s="72"/>
      <c r="S242" s="72"/>
      <c r="T242" s="72"/>
      <c r="V242" s="72"/>
      <c r="X242" s="72"/>
      <c r="Z242" s="72"/>
      <c r="AB242" s="72"/>
      <c r="AE242" s="72"/>
      <c r="AF242" s="72"/>
      <c r="AG242" s="72"/>
    </row>
    <row r="243" spans="1:33" ht="15.75" customHeight="1">
      <c r="A243" s="230"/>
      <c r="F243" s="72"/>
      <c r="L243" s="72"/>
      <c r="P243" s="72"/>
      <c r="Q243" s="72"/>
      <c r="R243" s="72"/>
      <c r="S243" s="72"/>
      <c r="T243" s="72"/>
      <c r="V243" s="72"/>
      <c r="X243" s="72"/>
      <c r="Z243" s="72"/>
      <c r="AB243" s="72"/>
      <c r="AE243" s="72"/>
      <c r="AF243" s="72"/>
      <c r="AG243" s="72"/>
    </row>
    <row r="244" spans="1:33" ht="15.75" customHeight="1">
      <c r="A244" s="230"/>
      <c r="F244" s="72"/>
      <c r="L244" s="72"/>
      <c r="P244" s="72"/>
      <c r="Q244" s="72"/>
      <c r="R244" s="72"/>
      <c r="S244" s="72"/>
      <c r="T244" s="72"/>
      <c r="V244" s="72"/>
      <c r="X244" s="72"/>
      <c r="Z244" s="72"/>
      <c r="AB244" s="72"/>
      <c r="AE244" s="72"/>
      <c r="AF244" s="72"/>
      <c r="AG244" s="72"/>
    </row>
    <row r="245" spans="1:33" ht="15.75" customHeight="1">
      <c r="A245" s="230"/>
      <c r="F245" s="72"/>
      <c r="L245" s="72"/>
      <c r="P245" s="72"/>
      <c r="Q245" s="72"/>
      <c r="R245" s="72"/>
      <c r="S245" s="72"/>
      <c r="T245" s="72"/>
      <c r="V245" s="72"/>
      <c r="X245" s="72"/>
      <c r="Z245" s="72"/>
      <c r="AB245" s="72"/>
      <c r="AE245" s="72"/>
      <c r="AF245" s="72"/>
      <c r="AG245" s="72"/>
    </row>
    <row r="246" spans="1:33" ht="15.75" customHeight="1">
      <c r="A246" s="230"/>
      <c r="F246" s="72"/>
      <c r="L246" s="72"/>
      <c r="P246" s="72"/>
      <c r="Q246" s="72"/>
      <c r="R246" s="72"/>
      <c r="S246" s="72"/>
      <c r="T246" s="72"/>
      <c r="V246" s="72"/>
      <c r="X246" s="72"/>
      <c r="Z246" s="72"/>
      <c r="AB246" s="72"/>
      <c r="AE246" s="72"/>
      <c r="AF246" s="72"/>
      <c r="AG246" s="72"/>
    </row>
    <row r="247" spans="1:33" ht="15.75" customHeight="1">
      <c r="A247" s="230"/>
      <c r="F247" s="72"/>
      <c r="L247" s="72"/>
      <c r="P247" s="72"/>
      <c r="Q247" s="72"/>
      <c r="R247" s="72"/>
      <c r="S247" s="72"/>
      <c r="T247" s="72"/>
      <c r="V247" s="72"/>
      <c r="X247" s="72"/>
      <c r="Z247" s="72"/>
      <c r="AB247" s="72"/>
      <c r="AE247" s="72"/>
      <c r="AF247" s="72"/>
      <c r="AG247" s="72"/>
    </row>
    <row r="248" spans="1:33" ht="15.75" customHeight="1">
      <c r="A248" s="230"/>
      <c r="F248" s="72"/>
      <c r="L248" s="72"/>
      <c r="P248" s="72"/>
      <c r="Q248" s="72"/>
      <c r="R248" s="72"/>
      <c r="S248" s="72"/>
      <c r="T248" s="72"/>
      <c r="V248" s="72"/>
      <c r="X248" s="72"/>
      <c r="Z248" s="72"/>
      <c r="AB248" s="72"/>
      <c r="AE248" s="72"/>
      <c r="AF248" s="72"/>
      <c r="AG248" s="72"/>
    </row>
    <row r="249" spans="1:33" ht="15.75" customHeight="1">
      <c r="A249" s="230"/>
      <c r="F249" s="72"/>
      <c r="L249" s="72"/>
      <c r="P249" s="72"/>
      <c r="Q249" s="72"/>
      <c r="R249" s="72"/>
      <c r="S249" s="72"/>
      <c r="T249" s="72"/>
      <c r="V249" s="72"/>
      <c r="X249" s="72"/>
      <c r="Z249" s="72"/>
      <c r="AB249" s="72"/>
      <c r="AE249" s="72"/>
      <c r="AF249" s="72"/>
      <c r="AG249" s="72"/>
    </row>
    <row r="250" spans="1:33" ht="15.75" customHeight="1">
      <c r="A250" s="230"/>
      <c r="F250" s="72"/>
      <c r="L250" s="72"/>
      <c r="P250" s="72"/>
      <c r="Q250" s="72"/>
      <c r="R250" s="72"/>
      <c r="S250" s="72"/>
      <c r="T250" s="72"/>
      <c r="V250" s="72"/>
      <c r="X250" s="72"/>
      <c r="Z250" s="72"/>
      <c r="AB250" s="72"/>
      <c r="AE250" s="72"/>
      <c r="AF250" s="72"/>
      <c r="AG250" s="72"/>
    </row>
    <row r="251" spans="1:33" ht="15.75" customHeight="1">
      <c r="A251" s="230"/>
      <c r="F251" s="72"/>
      <c r="L251" s="72"/>
      <c r="P251" s="72"/>
      <c r="Q251" s="72"/>
      <c r="R251" s="72"/>
      <c r="S251" s="72"/>
      <c r="T251" s="72"/>
      <c r="V251" s="72"/>
      <c r="X251" s="72"/>
      <c r="Z251" s="72"/>
      <c r="AB251" s="72"/>
      <c r="AE251" s="72"/>
      <c r="AF251" s="72"/>
      <c r="AG251" s="72"/>
    </row>
    <row r="252" spans="1:33" ht="15.75" customHeight="1">
      <c r="A252" s="230"/>
      <c r="F252" s="72"/>
      <c r="L252" s="72"/>
      <c r="P252" s="72"/>
      <c r="Q252" s="72"/>
      <c r="R252" s="72"/>
      <c r="S252" s="72"/>
      <c r="T252" s="72"/>
      <c r="V252" s="72"/>
      <c r="X252" s="72"/>
      <c r="Z252" s="72"/>
      <c r="AB252" s="72"/>
      <c r="AE252" s="72"/>
      <c r="AF252" s="72"/>
      <c r="AG252" s="72"/>
    </row>
    <row r="253" spans="1:33" ht="15.75" customHeight="1">
      <c r="A253" s="230"/>
      <c r="F253" s="72"/>
      <c r="L253" s="72"/>
      <c r="P253" s="72"/>
      <c r="Q253" s="72"/>
      <c r="R253" s="72"/>
      <c r="S253" s="72"/>
      <c r="T253" s="72"/>
      <c r="V253" s="72"/>
      <c r="X253" s="72"/>
      <c r="Z253" s="72"/>
      <c r="AB253" s="72"/>
      <c r="AE253" s="72"/>
      <c r="AF253" s="72"/>
      <c r="AG253" s="72"/>
    </row>
    <row r="254" spans="1:33" ht="15.75" customHeight="1">
      <c r="A254" s="230"/>
      <c r="F254" s="72"/>
      <c r="L254" s="72"/>
      <c r="P254" s="72"/>
      <c r="Q254" s="72"/>
      <c r="R254" s="72"/>
      <c r="S254" s="72"/>
      <c r="T254" s="72"/>
      <c r="V254" s="72"/>
      <c r="X254" s="72"/>
      <c r="Z254" s="72"/>
      <c r="AB254" s="72"/>
      <c r="AE254" s="72"/>
      <c r="AF254" s="72"/>
      <c r="AG254" s="72"/>
    </row>
    <row r="255" spans="1:33" ht="15.75" customHeight="1">
      <c r="A255" s="230"/>
      <c r="F255" s="72"/>
      <c r="L255" s="72"/>
      <c r="P255" s="72"/>
      <c r="Q255" s="72"/>
      <c r="R255" s="72"/>
      <c r="S255" s="72"/>
      <c r="T255" s="72"/>
      <c r="V255" s="72"/>
      <c r="X255" s="72"/>
      <c r="Z255" s="72"/>
      <c r="AB255" s="72"/>
      <c r="AE255" s="72"/>
      <c r="AF255" s="72"/>
      <c r="AG255" s="72"/>
    </row>
    <row r="256" spans="1:33" ht="15.75" customHeight="1">
      <c r="A256" s="230"/>
      <c r="F256" s="72"/>
      <c r="L256" s="72"/>
      <c r="P256" s="72"/>
      <c r="Q256" s="72"/>
      <c r="R256" s="72"/>
      <c r="S256" s="72"/>
      <c r="T256" s="72"/>
      <c r="V256" s="72"/>
      <c r="X256" s="72"/>
      <c r="Z256" s="72"/>
      <c r="AB256" s="72"/>
      <c r="AE256" s="72"/>
      <c r="AF256" s="72"/>
      <c r="AG256" s="72"/>
    </row>
    <row r="257" spans="1:33" ht="15.75" customHeight="1">
      <c r="A257" s="230"/>
      <c r="F257" s="72"/>
      <c r="L257" s="72"/>
      <c r="P257" s="72"/>
      <c r="Q257" s="72"/>
      <c r="R257" s="72"/>
      <c r="S257" s="72"/>
      <c r="T257" s="72"/>
      <c r="V257" s="72"/>
      <c r="X257" s="72"/>
      <c r="Z257" s="72"/>
      <c r="AB257" s="72"/>
      <c r="AE257" s="72"/>
      <c r="AF257" s="72"/>
      <c r="AG257" s="72"/>
    </row>
    <row r="258" spans="1:33" ht="15.75" customHeight="1">
      <c r="A258" s="230"/>
      <c r="F258" s="72"/>
      <c r="L258" s="72"/>
      <c r="P258" s="72"/>
      <c r="Q258" s="72"/>
      <c r="R258" s="72"/>
      <c r="S258" s="72"/>
      <c r="T258" s="72"/>
      <c r="V258" s="72"/>
      <c r="X258" s="72"/>
      <c r="Z258" s="72"/>
      <c r="AB258" s="72"/>
      <c r="AE258" s="72"/>
      <c r="AF258" s="72"/>
      <c r="AG258" s="72"/>
    </row>
    <row r="259" spans="1:33" ht="15.75" customHeight="1">
      <c r="A259" s="230"/>
      <c r="F259" s="72"/>
      <c r="L259" s="72"/>
      <c r="P259" s="72"/>
      <c r="Q259" s="72"/>
      <c r="R259" s="72"/>
      <c r="S259" s="72"/>
      <c r="T259" s="72"/>
      <c r="V259" s="72"/>
      <c r="X259" s="72"/>
      <c r="Z259" s="72"/>
      <c r="AB259" s="72"/>
      <c r="AE259" s="72"/>
      <c r="AF259" s="72"/>
      <c r="AG259" s="72"/>
    </row>
    <row r="260" spans="1:33" ht="15.75" customHeight="1">
      <c r="A260" s="230"/>
      <c r="F260" s="72"/>
      <c r="L260" s="72"/>
      <c r="P260" s="72"/>
      <c r="Q260" s="72"/>
      <c r="R260" s="72"/>
      <c r="S260" s="72"/>
      <c r="T260" s="72"/>
      <c r="V260" s="72"/>
      <c r="X260" s="72"/>
      <c r="Z260" s="72"/>
      <c r="AB260" s="72"/>
      <c r="AE260" s="72"/>
      <c r="AF260" s="72"/>
      <c r="AG260" s="72"/>
    </row>
    <row r="261" spans="1:33" ht="15.75" customHeight="1">
      <c r="A261" s="230"/>
      <c r="F261" s="72"/>
      <c r="L261" s="72"/>
      <c r="P261" s="72"/>
      <c r="Q261" s="72"/>
      <c r="R261" s="72"/>
      <c r="S261" s="72"/>
      <c r="T261" s="72"/>
      <c r="V261" s="72"/>
      <c r="X261" s="72"/>
      <c r="Z261" s="72"/>
      <c r="AB261" s="72"/>
      <c r="AE261" s="72"/>
      <c r="AF261" s="72"/>
      <c r="AG261" s="72"/>
    </row>
    <row r="262" spans="1:33" ht="15.75" customHeight="1">
      <c r="A262" s="230"/>
      <c r="F262" s="72"/>
      <c r="L262" s="72"/>
      <c r="P262" s="72"/>
      <c r="Q262" s="72"/>
      <c r="R262" s="72"/>
      <c r="S262" s="72"/>
      <c r="T262" s="72"/>
      <c r="V262" s="72"/>
      <c r="X262" s="72"/>
      <c r="Z262" s="72"/>
      <c r="AB262" s="72"/>
      <c r="AE262" s="72"/>
      <c r="AF262" s="72"/>
      <c r="AG262" s="72"/>
    </row>
    <row r="263" spans="1:33" ht="15.75" customHeight="1">
      <c r="A263" s="230"/>
      <c r="F263" s="72"/>
      <c r="L263" s="72"/>
      <c r="P263" s="72"/>
      <c r="Q263" s="72"/>
      <c r="R263" s="72"/>
      <c r="S263" s="72"/>
      <c r="T263" s="72"/>
      <c r="V263" s="72"/>
      <c r="X263" s="72"/>
      <c r="Z263" s="72"/>
      <c r="AB263" s="72"/>
      <c r="AE263" s="72"/>
      <c r="AF263" s="72"/>
      <c r="AG263" s="72"/>
    </row>
    <row r="264" spans="1:33" ht="15.75" customHeight="1">
      <c r="A264" s="230"/>
      <c r="F264" s="72"/>
      <c r="L264" s="72"/>
      <c r="P264" s="72"/>
      <c r="Q264" s="72"/>
      <c r="R264" s="72"/>
      <c r="S264" s="72"/>
      <c r="T264" s="72"/>
      <c r="V264" s="72"/>
      <c r="X264" s="72"/>
      <c r="Z264" s="72"/>
      <c r="AB264" s="72"/>
      <c r="AE264" s="72"/>
      <c r="AF264" s="72"/>
      <c r="AG264" s="72"/>
    </row>
    <row r="265" spans="1:33" ht="15.75" customHeight="1">
      <c r="A265" s="230"/>
      <c r="F265" s="72"/>
      <c r="L265" s="72"/>
      <c r="P265" s="72"/>
      <c r="Q265" s="72"/>
      <c r="R265" s="72"/>
      <c r="S265" s="72"/>
      <c r="T265" s="72"/>
      <c r="V265" s="72"/>
      <c r="X265" s="72"/>
      <c r="Z265" s="72"/>
      <c r="AB265" s="72"/>
      <c r="AE265" s="72"/>
      <c r="AF265" s="72"/>
      <c r="AG265" s="72"/>
    </row>
    <row r="266" spans="1:33" ht="15.75" customHeight="1">
      <c r="A266" s="230"/>
      <c r="F266" s="72"/>
      <c r="L266" s="72"/>
      <c r="P266" s="72"/>
      <c r="Q266" s="72"/>
      <c r="R266" s="72"/>
      <c r="S266" s="72"/>
      <c r="T266" s="72"/>
      <c r="V266" s="72"/>
      <c r="X266" s="72"/>
      <c r="Z266" s="72"/>
      <c r="AB266" s="72"/>
      <c r="AE266" s="72"/>
      <c r="AF266" s="72"/>
      <c r="AG266" s="72"/>
    </row>
    <row r="267" spans="1:33" ht="15.75" customHeight="1">
      <c r="A267" s="230"/>
      <c r="F267" s="72"/>
      <c r="L267" s="72"/>
      <c r="P267" s="72"/>
      <c r="Q267" s="72"/>
      <c r="R267" s="72"/>
      <c r="S267" s="72"/>
      <c r="T267" s="72"/>
      <c r="V267" s="72"/>
      <c r="X267" s="72"/>
      <c r="Z267" s="72"/>
      <c r="AB267" s="72"/>
      <c r="AE267" s="72"/>
      <c r="AF267" s="72"/>
      <c r="AG267" s="72"/>
    </row>
    <row r="268" spans="1:33" ht="15.75" customHeight="1">
      <c r="A268" s="230"/>
      <c r="F268" s="72"/>
      <c r="L268" s="72"/>
      <c r="P268" s="72"/>
      <c r="Q268" s="72"/>
      <c r="R268" s="72"/>
      <c r="S268" s="72"/>
      <c r="T268" s="72"/>
      <c r="V268" s="72"/>
      <c r="X268" s="72"/>
      <c r="Z268" s="72"/>
      <c r="AB268" s="72"/>
      <c r="AE268" s="72"/>
      <c r="AF268" s="72"/>
      <c r="AG268" s="72"/>
    </row>
    <row r="269" spans="1:33" ht="15.75" customHeight="1">
      <c r="A269" s="230"/>
      <c r="F269" s="72"/>
      <c r="L269" s="72"/>
      <c r="P269" s="72"/>
      <c r="Q269" s="72"/>
      <c r="R269" s="72"/>
      <c r="S269" s="72"/>
      <c r="T269" s="72"/>
      <c r="V269" s="72"/>
      <c r="X269" s="72"/>
      <c r="Z269" s="72"/>
      <c r="AB269" s="72"/>
      <c r="AE269" s="72"/>
      <c r="AF269" s="72"/>
      <c r="AG269" s="72"/>
    </row>
    <row r="270" spans="1:33" ht="15.75" customHeight="1">
      <c r="A270" s="230"/>
      <c r="F270" s="72"/>
      <c r="L270" s="72"/>
      <c r="P270" s="72"/>
      <c r="Q270" s="72"/>
      <c r="R270" s="72"/>
      <c r="S270" s="72"/>
      <c r="T270" s="72"/>
      <c r="V270" s="72"/>
      <c r="X270" s="72"/>
      <c r="Z270" s="72"/>
      <c r="AB270" s="72"/>
      <c r="AE270" s="72"/>
      <c r="AF270" s="72"/>
      <c r="AG270" s="72"/>
    </row>
    <row r="271" spans="1:33" ht="15.75" customHeight="1">
      <c r="A271" s="230"/>
      <c r="F271" s="72"/>
      <c r="L271" s="72"/>
      <c r="P271" s="72"/>
      <c r="Q271" s="72"/>
      <c r="R271" s="72"/>
      <c r="S271" s="72"/>
      <c r="T271" s="72"/>
      <c r="V271" s="72"/>
      <c r="X271" s="72"/>
      <c r="Z271" s="72"/>
      <c r="AB271" s="72"/>
      <c r="AE271" s="72"/>
      <c r="AF271" s="72"/>
      <c r="AG271" s="72"/>
    </row>
    <row r="272" spans="1:33" ht="15.75" customHeight="1">
      <c r="A272" s="230"/>
      <c r="F272" s="72"/>
      <c r="L272" s="72"/>
      <c r="P272" s="72"/>
      <c r="Q272" s="72"/>
      <c r="R272" s="72"/>
      <c r="S272" s="72"/>
      <c r="T272" s="72"/>
      <c r="V272" s="72"/>
      <c r="X272" s="72"/>
      <c r="Z272" s="72"/>
      <c r="AB272" s="72"/>
      <c r="AE272" s="72"/>
      <c r="AF272" s="72"/>
      <c r="AG272" s="72"/>
    </row>
    <row r="273" spans="1:33" ht="15.75" customHeight="1">
      <c r="A273" s="230"/>
      <c r="F273" s="72"/>
      <c r="L273" s="72"/>
      <c r="P273" s="72"/>
      <c r="Q273" s="72"/>
      <c r="R273" s="72"/>
      <c r="S273" s="72"/>
      <c r="T273" s="72"/>
      <c r="V273" s="72"/>
      <c r="X273" s="72"/>
      <c r="Z273" s="72"/>
      <c r="AB273" s="72"/>
      <c r="AE273" s="72"/>
      <c r="AF273" s="72"/>
      <c r="AG273" s="72"/>
    </row>
    <row r="274" spans="1:33" ht="15.75" customHeight="1">
      <c r="A274" s="230"/>
      <c r="F274" s="72"/>
      <c r="L274" s="72"/>
      <c r="P274" s="72"/>
      <c r="Q274" s="72"/>
      <c r="R274" s="72"/>
      <c r="S274" s="72"/>
      <c r="T274" s="72"/>
      <c r="V274" s="72"/>
      <c r="X274" s="72"/>
      <c r="Z274" s="72"/>
      <c r="AB274" s="72"/>
      <c r="AE274" s="72"/>
      <c r="AF274" s="72"/>
      <c r="AG274" s="72"/>
    </row>
    <row r="275" spans="1:33" ht="15.75" customHeight="1">
      <c r="A275" s="230"/>
      <c r="F275" s="72"/>
      <c r="L275" s="72"/>
      <c r="P275" s="72"/>
      <c r="Q275" s="72"/>
      <c r="R275" s="72"/>
      <c r="S275" s="72"/>
      <c r="T275" s="72"/>
      <c r="V275" s="72"/>
      <c r="X275" s="72"/>
      <c r="Z275" s="72"/>
      <c r="AB275" s="72"/>
      <c r="AE275" s="72"/>
      <c r="AF275" s="72"/>
      <c r="AG275" s="72"/>
    </row>
    <row r="276" spans="1:33" ht="15.75" customHeight="1">
      <c r="A276" s="230"/>
      <c r="F276" s="72"/>
      <c r="L276" s="72"/>
      <c r="P276" s="72"/>
      <c r="Q276" s="72"/>
      <c r="R276" s="72"/>
      <c r="S276" s="72"/>
      <c r="T276" s="72"/>
      <c r="V276" s="72"/>
      <c r="X276" s="72"/>
      <c r="Z276" s="72"/>
      <c r="AB276" s="72"/>
      <c r="AE276" s="72"/>
      <c r="AF276" s="72"/>
      <c r="AG276" s="72"/>
    </row>
    <row r="277" spans="1:33" ht="15.75" customHeight="1">
      <c r="A277" s="230"/>
      <c r="F277" s="72"/>
      <c r="L277" s="72"/>
      <c r="P277" s="72"/>
      <c r="Q277" s="72"/>
      <c r="R277" s="72"/>
      <c r="S277" s="72"/>
      <c r="T277" s="72"/>
      <c r="V277" s="72"/>
      <c r="X277" s="72"/>
      <c r="Z277" s="72"/>
      <c r="AB277" s="72"/>
      <c r="AE277" s="72"/>
      <c r="AF277" s="72"/>
      <c r="AG277" s="72"/>
    </row>
    <row r="278" spans="1:33" ht="15.75" customHeight="1">
      <c r="A278" s="230"/>
      <c r="F278" s="72"/>
      <c r="L278" s="72"/>
      <c r="P278" s="72"/>
      <c r="Q278" s="72"/>
      <c r="R278" s="72"/>
      <c r="S278" s="72"/>
      <c r="T278" s="72"/>
      <c r="V278" s="72"/>
      <c r="X278" s="72"/>
      <c r="Z278" s="72"/>
      <c r="AB278" s="72"/>
      <c r="AE278" s="72"/>
      <c r="AF278" s="72"/>
      <c r="AG278" s="72"/>
    </row>
    <row r="279" spans="1:33" ht="15.75" customHeight="1">
      <c r="A279" s="230"/>
      <c r="F279" s="72"/>
      <c r="L279" s="72"/>
      <c r="P279" s="72"/>
      <c r="Q279" s="72"/>
      <c r="R279" s="72"/>
      <c r="S279" s="72"/>
      <c r="T279" s="72"/>
      <c r="V279" s="72"/>
      <c r="X279" s="72"/>
      <c r="Z279" s="72"/>
      <c r="AB279" s="72"/>
      <c r="AE279" s="72"/>
      <c r="AF279" s="72"/>
      <c r="AG279" s="72"/>
    </row>
    <row r="280" spans="1:33" ht="15.75" customHeight="1">
      <c r="A280" s="230"/>
      <c r="F280" s="72"/>
      <c r="L280" s="72"/>
      <c r="P280" s="72"/>
      <c r="Q280" s="72"/>
      <c r="R280" s="72"/>
      <c r="S280" s="72"/>
      <c r="T280" s="72"/>
      <c r="V280" s="72"/>
      <c r="X280" s="72"/>
      <c r="Z280" s="72"/>
      <c r="AB280" s="72"/>
      <c r="AE280" s="72"/>
      <c r="AF280" s="72"/>
      <c r="AG280" s="72"/>
    </row>
    <row r="281" spans="1:33" ht="15.75" customHeight="1">
      <c r="A281" s="230"/>
      <c r="F281" s="72"/>
      <c r="L281" s="72"/>
      <c r="P281" s="72"/>
      <c r="Q281" s="72"/>
      <c r="R281" s="72"/>
      <c r="S281" s="72"/>
      <c r="T281" s="72"/>
      <c r="V281" s="72"/>
      <c r="X281" s="72"/>
      <c r="Z281" s="72"/>
      <c r="AB281" s="72"/>
      <c r="AE281" s="72"/>
      <c r="AF281" s="72"/>
      <c r="AG281" s="72"/>
    </row>
    <row r="282" spans="1:33" ht="15.75" customHeight="1">
      <c r="A282" s="230"/>
      <c r="F282" s="72"/>
      <c r="L282" s="72"/>
      <c r="P282" s="72"/>
      <c r="Q282" s="72"/>
      <c r="R282" s="72"/>
      <c r="S282" s="72"/>
      <c r="T282" s="72"/>
      <c r="V282" s="72"/>
      <c r="X282" s="72"/>
      <c r="Z282" s="72"/>
      <c r="AB282" s="72"/>
      <c r="AE282" s="72"/>
      <c r="AF282" s="72"/>
      <c r="AG282" s="72"/>
    </row>
    <row r="283" spans="1:33" ht="15.75" customHeight="1">
      <c r="A283" s="230"/>
      <c r="F283" s="72"/>
      <c r="L283" s="72"/>
      <c r="P283" s="72"/>
      <c r="Q283" s="72"/>
      <c r="R283" s="72"/>
      <c r="S283" s="72"/>
      <c r="T283" s="72"/>
      <c r="V283" s="72"/>
      <c r="X283" s="72"/>
      <c r="Z283" s="72"/>
      <c r="AB283" s="72"/>
      <c r="AE283" s="72"/>
      <c r="AF283" s="72"/>
      <c r="AG283" s="72"/>
    </row>
    <row r="284" spans="1:33" ht="15.75" customHeight="1">
      <c r="A284" s="230"/>
      <c r="F284" s="72"/>
      <c r="L284" s="72"/>
      <c r="P284" s="72"/>
      <c r="Q284" s="72"/>
      <c r="R284" s="72"/>
      <c r="S284" s="72"/>
      <c r="T284" s="72"/>
      <c r="V284" s="72"/>
      <c r="X284" s="72"/>
      <c r="Z284" s="72"/>
      <c r="AB284" s="72"/>
      <c r="AE284" s="72"/>
      <c r="AF284" s="72"/>
      <c r="AG284" s="72"/>
    </row>
    <row r="285" spans="1:33" ht="15.75" customHeight="1">
      <c r="A285" s="230"/>
      <c r="F285" s="72"/>
      <c r="L285" s="72"/>
      <c r="P285" s="72"/>
      <c r="Q285" s="72"/>
      <c r="R285" s="72"/>
      <c r="S285" s="72"/>
      <c r="T285" s="72"/>
      <c r="V285" s="72"/>
      <c r="X285" s="72"/>
      <c r="Z285" s="72"/>
      <c r="AB285" s="72"/>
      <c r="AE285" s="72"/>
      <c r="AF285" s="72"/>
      <c r="AG285" s="72"/>
    </row>
    <row r="286" spans="1:33" ht="15.75" customHeight="1">
      <c r="A286" s="230"/>
      <c r="F286" s="72"/>
      <c r="L286" s="72"/>
      <c r="P286" s="72"/>
      <c r="Q286" s="72"/>
      <c r="R286" s="72"/>
      <c r="S286" s="72"/>
      <c r="T286" s="72"/>
      <c r="V286" s="72"/>
      <c r="X286" s="72"/>
      <c r="Z286" s="72"/>
      <c r="AB286" s="72"/>
      <c r="AE286" s="72"/>
      <c r="AF286" s="72"/>
      <c r="AG286" s="72"/>
    </row>
    <row r="287" spans="1:33" ht="15.75" customHeight="1">
      <c r="A287" s="230"/>
      <c r="F287" s="72"/>
      <c r="L287" s="72"/>
      <c r="P287" s="72"/>
      <c r="Q287" s="72"/>
      <c r="R287" s="72"/>
      <c r="S287" s="72"/>
      <c r="T287" s="72"/>
      <c r="V287" s="72"/>
      <c r="X287" s="72"/>
      <c r="Z287" s="72"/>
      <c r="AB287" s="72"/>
      <c r="AE287" s="72"/>
      <c r="AF287" s="72"/>
      <c r="AG287" s="72"/>
    </row>
    <row r="288" spans="1:33" ht="15.75" customHeight="1">
      <c r="A288" s="230"/>
      <c r="F288" s="72"/>
      <c r="L288" s="72"/>
      <c r="P288" s="72"/>
      <c r="Q288" s="72"/>
      <c r="R288" s="72"/>
      <c r="S288" s="72"/>
      <c r="T288" s="72"/>
      <c r="V288" s="72"/>
      <c r="X288" s="72"/>
      <c r="Z288" s="72"/>
      <c r="AB288" s="72"/>
      <c r="AE288" s="72"/>
      <c r="AF288" s="72"/>
      <c r="AG288" s="72"/>
    </row>
    <row r="289" spans="1:33" ht="15.75" customHeight="1">
      <c r="A289" s="230"/>
      <c r="F289" s="72"/>
      <c r="L289" s="72"/>
      <c r="P289" s="72"/>
      <c r="Q289" s="72"/>
      <c r="R289" s="72"/>
      <c r="S289" s="72"/>
      <c r="T289" s="72"/>
      <c r="V289" s="72"/>
      <c r="X289" s="72"/>
      <c r="Z289" s="72"/>
      <c r="AB289" s="72"/>
      <c r="AE289" s="72"/>
      <c r="AF289" s="72"/>
      <c r="AG289" s="72"/>
    </row>
    <row r="290" spans="1:33" ht="15.75" customHeight="1">
      <c r="A290" s="230"/>
      <c r="F290" s="72"/>
      <c r="L290" s="72"/>
      <c r="P290" s="72"/>
      <c r="Q290" s="72"/>
      <c r="R290" s="72"/>
      <c r="S290" s="72"/>
      <c r="T290" s="72"/>
      <c r="V290" s="72"/>
      <c r="X290" s="72"/>
      <c r="Z290" s="72"/>
      <c r="AB290" s="72"/>
      <c r="AE290" s="72"/>
      <c r="AF290" s="72"/>
      <c r="AG290" s="72"/>
    </row>
    <row r="291" spans="1:33" ht="15.75" customHeight="1">
      <c r="A291" s="230"/>
      <c r="F291" s="72"/>
      <c r="L291" s="72"/>
      <c r="P291" s="72"/>
      <c r="Q291" s="72"/>
      <c r="R291" s="72"/>
      <c r="S291" s="72"/>
      <c r="T291" s="72"/>
      <c r="V291" s="72"/>
      <c r="X291" s="72"/>
      <c r="Z291" s="72"/>
      <c r="AB291" s="72"/>
      <c r="AE291" s="72"/>
      <c r="AF291" s="72"/>
      <c r="AG291" s="72"/>
    </row>
    <row r="292" spans="1:33" ht="15.75" customHeight="1">
      <c r="A292" s="230"/>
      <c r="F292" s="72"/>
      <c r="L292" s="72"/>
      <c r="P292" s="72"/>
      <c r="Q292" s="72"/>
      <c r="R292" s="72"/>
      <c r="S292" s="72"/>
      <c r="T292" s="72"/>
      <c r="V292" s="72"/>
      <c r="X292" s="72"/>
      <c r="Z292" s="72"/>
      <c r="AB292" s="72"/>
      <c r="AE292" s="72"/>
      <c r="AF292" s="72"/>
      <c r="AG292" s="72"/>
    </row>
    <row r="293" spans="1:33" ht="15.75" customHeight="1">
      <c r="A293" s="230"/>
      <c r="F293" s="72"/>
      <c r="L293" s="72"/>
      <c r="P293" s="72"/>
      <c r="Q293" s="72"/>
      <c r="R293" s="72"/>
      <c r="S293" s="72"/>
      <c r="T293" s="72"/>
      <c r="V293" s="72"/>
      <c r="X293" s="72"/>
      <c r="Z293" s="72"/>
      <c r="AB293" s="72"/>
      <c r="AE293" s="72"/>
      <c r="AF293" s="72"/>
      <c r="AG293" s="72"/>
    </row>
    <row r="294" spans="1:33" ht="15.75" customHeight="1">
      <c r="A294" s="230"/>
      <c r="F294" s="72"/>
      <c r="L294" s="72"/>
      <c r="P294" s="72"/>
      <c r="Q294" s="72"/>
      <c r="R294" s="72"/>
      <c r="S294" s="72"/>
      <c r="T294" s="72"/>
      <c r="V294" s="72"/>
      <c r="X294" s="72"/>
      <c r="Z294" s="72"/>
      <c r="AB294" s="72"/>
      <c r="AE294" s="72"/>
      <c r="AF294" s="72"/>
      <c r="AG294" s="72"/>
    </row>
    <row r="295" spans="1:33" ht="15.75" customHeight="1">
      <c r="A295" s="230"/>
      <c r="F295" s="72"/>
      <c r="L295" s="72"/>
      <c r="P295" s="72"/>
      <c r="Q295" s="72"/>
      <c r="R295" s="72"/>
      <c r="S295" s="72"/>
      <c r="T295" s="72"/>
      <c r="V295" s="72"/>
      <c r="X295" s="72"/>
      <c r="Z295" s="72"/>
      <c r="AB295" s="72"/>
      <c r="AE295" s="72"/>
      <c r="AF295" s="72"/>
      <c r="AG295" s="72"/>
    </row>
    <row r="296" spans="1:33" ht="15.75" customHeight="1">
      <c r="A296" s="230"/>
      <c r="F296" s="72"/>
      <c r="L296" s="72"/>
      <c r="P296" s="72"/>
      <c r="Q296" s="72"/>
      <c r="R296" s="72"/>
      <c r="S296" s="72"/>
      <c r="T296" s="72"/>
      <c r="V296" s="72"/>
      <c r="X296" s="72"/>
      <c r="Z296" s="72"/>
      <c r="AB296" s="72"/>
      <c r="AE296" s="72"/>
      <c r="AF296" s="72"/>
      <c r="AG296" s="72"/>
    </row>
    <row r="297" spans="1:33" ht="15.75" customHeight="1">
      <c r="A297" s="230"/>
      <c r="F297" s="72"/>
      <c r="L297" s="72"/>
      <c r="P297" s="72"/>
      <c r="Q297" s="72"/>
      <c r="R297" s="72"/>
      <c r="S297" s="72"/>
      <c r="T297" s="72"/>
      <c r="V297" s="72"/>
      <c r="X297" s="72"/>
      <c r="Z297" s="72"/>
      <c r="AB297" s="72"/>
      <c r="AE297" s="72"/>
      <c r="AF297" s="72"/>
      <c r="AG297" s="72"/>
    </row>
    <row r="298" spans="1:33" ht="15.75" customHeight="1">
      <c r="A298" s="230"/>
      <c r="F298" s="72"/>
      <c r="L298" s="72"/>
      <c r="P298" s="72"/>
      <c r="Q298" s="72"/>
      <c r="R298" s="72"/>
      <c r="S298" s="72"/>
      <c r="T298" s="72"/>
      <c r="V298" s="72"/>
      <c r="X298" s="72"/>
      <c r="Z298" s="72"/>
      <c r="AB298" s="72"/>
      <c r="AE298" s="72"/>
      <c r="AF298" s="72"/>
      <c r="AG298" s="72"/>
    </row>
    <row r="299" spans="1:33" ht="15.75" customHeight="1">
      <c r="A299" s="230"/>
      <c r="F299" s="72"/>
      <c r="L299" s="72"/>
      <c r="P299" s="72"/>
      <c r="Q299" s="72"/>
      <c r="R299" s="72"/>
      <c r="S299" s="72"/>
      <c r="T299" s="72"/>
      <c r="V299" s="72"/>
      <c r="X299" s="72"/>
      <c r="Z299" s="72"/>
      <c r="AB299" s="72"/>
      <c r="AE299" s="72"/>
      <c r="AF299" s="72"/>
      <c r="AG299" s="72"/>
    </row>
    <row r="300" spans="1:33" ht="15.75" customHeight="1">
      <c r="A300" s="230"/>
      <c r="F300" s="72"/>
      <c r="L300" s="72"/>
      <c r="P300" s="72"/>
      <c r="Q300" s="72"/>
      <c r="R300" s="72"/>
      <c r="S300" s="72"/>
      <c r="T300" s="72"/>
      <c r="V300" s="72"/>
      <c r="X300" s="72"/>
      <c r="Z300" s="72"/>
      <c r="AB300" s="72"/>
      <c r="AE300" s="72"/>
      <c r="AF300" s="72"/>
      <c r="AG300" s="72"/>
    </row>
    <row r="301" spans="1:33" ht="15.75" customHeight="1">
      <c r="A301" s="230"/>
      <c r="F301" s="72"/>
      <c r="L301" s="72"/>
      <c r="P301" s="72"/>
      <c r="Q301" s="72"/>
      <c r="R301" s="72"/>
      <c r="S301" s="72"/>
      <c r="T301" s="72"/>
      <c r="V301" s="72"/>
      <c r="X301" s="72"/>
      <c r="Z301" s="72"/>
      <c r="AB301" s="72"/>
      <c r="AE301" s="72"/>
      <c r="AF301" s="72"/>
      <c r="AG301" s="72"/>
    </row>
    <row r="302" spans="1:33" ht="15.75" customHeight="1">
      <c r="A302" s="230"/>
      <c r="F302" s="72"/>
      <c r="L302" s="72"/>
      <c r="P302" s="72"/>
      <c r="Q302" s="72"/>
      <c r="R302" s="72"/>
      <c r="S302" s="72"/>
      <c r="T302" s="72"/>
      <c r="V302" s="72"/>
      <c r="X302" s="72"/>
      <c r="Z302" s="72"/>
      <c r="AB302" s="72"/>
      <c r="AE302" s="72"/>
      <c r="AF302" s="72"/>
      <c r="AG302" s="72"/>
    </row>
    <row r="303" spans="1:33" ht="15.75" customHeight="1">
      <c r="A303" s="230"/>
      <c r="F303" s="72"/>
      <c r="L303" s="72"/>
      <c r="P303" s="72"/>
      <c r="Q303" s="72"/>
      <c r="R303" s="72"/>
      <c r="S303" s="72"/>
      <c r="T303" s="72"/>
      <c r="V303" s="72"/>
      <c r="X303" s="72"/>
      <c r="Z303" s="72"/>
      <c r="AB303" s="72"/>
      <c r="AE303" s="72"/>
      <c r="AF303" s="72"/>
      <c r="AG303" s="72"/>
    </row>
    <row r="304" spans="1:33" ht="15.75" customHeight="1">
      <c r="A304" s="230"/>
      <c r="F304" s="72"/>
      <c r="L304" s="72"/>
      <c r="P304" s="72"/>
      <c r="Q304" s="72"/>
      <c r="R304" s="72"/>
      <c r="S304" s="72"/>
      <c r="T304" s="72"/>
      <c r="V304" s="72"/>
      <c r="X304" s="72"/>
      <c r="Z304" s="72"/>
      <c r="AB304" s="72"/>
      <c r="AE304" s="72"/>
      <c r="AF304" s="72"/>
      <c r="AG304" s="72"/>
    </row>
    <row r="305" spans="1:33" ht="15.75" customHeight="1">
      <c r="A305" s="230"/>
      <c r="F305" s="72"/>
      <c r="L305" s="72"/>
      <c r="P305" s="72"/>
      <c r="Q305" s="72"/>
      <c r="R305" s="72"/>
      <c r="S305" s="72"/>
      <c r="T305" s="72"/>
      <c r="V305" s="72"/>
      <c r="X305" s="72"/>
      <c r="Z305" s="72"/>
      <c r="AB305" s="72"/>
      <c r="AE305" s="72"/>
      <c r="AF305" s="72"/>
      <c r="AG305" s="72"/>
    </row>
    <row r="306" spans="1:33" ht="15.75" customHeight="1">
      <c r="A306" s="230"/>
      <c r="F306" s="72"/>
      <c r="L306" s="72"/>
      <c r="P306" s="72"/>
      <c r="Q306" s="72"/>
      <c r="R306" s="72"/>
      <c r="S306" s="72"/>
      <c r="T306" s="72"/>
      <c r="V306" s="72"/>
      <c r="X306" s="72"/>
      <c r="Z306" s="72"/>
      <c r="AB306" s="72"/>
      <c r="AE306" s="72"/>
      <c r="AF306" s="72"/>
      <c r="AG306" s="72"/>
    </row>
    <row r="307" spans="1:33" ht="15.75" customHeight="1">
      <c r="A307" s="230"/>
      <c r="F307" s="72"/>
      <c r="L307" s="72"/>
      <c r="P307" s="72"/>
      <c r="Q307" s="72"/>
      <c r="R307" s="72"/>
      <c r="S307" s="72"/>
      <c r="T307" s="72"/>
      <c r="V307" s="72"/>
      <c r="X307" s="72"/>
      <c r="Z307" s="72"/>
      <c r="AB307" s="72"/>
      <c r="AE307" s="72"/>
      <c r="AF307" s="72"/>
      <c r="AG307" s="72"/>
    </row>
    <row r="308" spans="1:33" ht="15.75" customHeight="1">
      <c r="A308" s="230"/>
      <c r="F308" s="72"/>
      <c r="L308" s="72"/>
      <c r="P308" s="72"/>
      <c r="Q308" s="72"/>
      <c r="R308" s="72"/>
      <c r="S308" s="72"/>
      <c r="T308" s="72"/>
      <c r="V308" s="72"/>
      <c r="X308" s="72"/>
      <c r="Z308" s="72"/>
      <c r="AB308" s="72"/>
      <c r="AE308" s="72"/>
      <c r="AF308" s="72"/>
      <c r="AG308" s="72"/>
    </row>
    <row r="309" spans="1:33" ht="15.75" customHeight="1">
      <c r="A309" s="230"/>
      <c r="F309" s="72"/>
      <c r="L309" s="72"/>
      <c r="P309" s="72"/>
      <c r="Q309" s="72"/>
      <c r="R309" s="72"/>
      <c r="S309" s="72"/>
      <c r="T309" s="72"/>
      <c r="V309" s="72"/>
      <c r="X309" s="72"/>
      <c r="Z309" s="72"/>
      <c r="AB309" s="72"/>
      <c r="AE309" s="72"/>
      <c r="AF309" s="72"/>
      <c r="AG309" s="72"/>
    </row>
    <row r="310" spans="1:33" ht="15.75" customHeight="1">
      <c r="A310" s="230"/>
      <c r="F310" s="72"/>
      <c r="L310" s="72"/>
      <c r="P310" s="72"/>
      <c r="Q310" s="72"/>
      <c r="R310" s="72"/>
      <c r="S310" s="72"/>
      <c r="T310" s="72"/>
      <c r="V310" s="72"/>
      <c r="X310" s="72"/>
      <c r="Z310" s="72"/>
      <c r="AB310" s="72"/>
      <c r="AE310" s="72"/>
      <c r="AF310" s="72"/>
      <c r="AG310" s="72"/>
    </row>
    <row r="311" spans="1:33" ht="15.75" customHeight="1">
      <c r="A311" s="230"/>
      <c r="F311" s="72"/>
      <c r="L311" s="72"/>
      <c r="P311" s="72"/>
      <c r="Q311" s="72"/>
      <c r="R311" s="72"/>
      <c r="S311" s="72"/>
      <c r="T311" s="72"/>
      <c r="V311" s="72"/>
      <c r="X311" s="72"/>
      <c r="Z311" s="72"/>
      <c r="AB311" s="72"/>
      <c r="AE311" s="72"/>
      <c r="AF311" s="72"/>
      <c r="AG311" s="72"/>
    </row>
    <row r="312" spans="1:33" ht="15.75" customHeight="1">
      <c r="A312" s="230"/>
      <c r="F312" s="72"/>
      <c r="L312" s="72"/>
      <c r="P312" s="72"/>
      <c r="Q312" s="72"/>
      <c r="R312" s="72"/>
      <c r="S312" s="72"/>
      <c r="T312" s="72"/>
      <c r="V312" s="72"/>
      <c r="X312" s="72"/>
      <c r="Z312" s="72"/>
      <c r="AB312" s="72"/>
      <c r="AE312" s="72"/>
      <c r="AF312" s="72"/>
      <c r="AG312" s="72"/>
    </row>
    <row r="313" spans="1:33" ht="15.75" customHeight="1">
      <c r="A313" s="230"/>
      <c r="F313" s="72"/>
      <c r="L313" s="72"/>
      <c r="P313" s="72"/>
      <c r="Q313" s="72"/>
      <c r="R313" s="72"/>
      <c r="S313" s="72"/>
      <c r="T313" s="72"/>
      <c r="V313" s="72"/>
      <c r="X313" s="72"/>
      <c r="Z313" s="72"/>
      <c r="AB313" s="72"/>
      <c r="AE313" s="72"/>
      <c r="AF313" s="72"/>
      <c r="AG313" s="72"/>
    </row>
    <row r="314" spans="1:33" ht="15.75" customHeight="1">
      <c r="A314" s="230"/>
      <c r="F314" s="72"/>
      <c r="L314" s="72"/>
      <c r="P314" s="72"/>
      <c r="Q314" s="72"/>
      <c r="R314" s="72"/>
      <c r="S314" s="72"/>
      <c r="T314" s="72"/>
      <c r="V314" s="72"/>
      <c r="X314" s="72"/>
      <c r="Z314" s="72"/>
      <c r="AB314" s="72"/>
      <c r="AE314" s="72"/>
      <c r="AF314" s="72"/>
      <c r="AG314" s="72"/>
    </row>
    <row r="315" spans="1:33" ht="15.75" customHeight="1">
      <c r="A315" s="230"/>
      <c r="F315" s="72"/>
      <c r="L315" s="72"/>
      <c r="P315" s="72"/>
      <c r="Q315" s="72"/>
      <c r="R315" s="72"/>
      <c r="S315" s="72"/>
      <c r="T315" s="72"/>
      <c r="V315" s="72"/>
      <c r="X315" s="72"/>
      <c r="Z315" s="72"/>
      <c r="AB315" s="72"/>
      <c r="AE315" s="72"/>
      <c r="AF315" s="72"/>
      <c r="AG315" s="72"/>
    </row>
    <row r="316" spans="1:33" ht="15.75" customHeight="1">
      <c r="A316" s="230"/>
      <c r="F316" s="72"/>
      <c r="L316" s="72"/>
      <c r="P316" s="72"/>
      <c r="Q316" s="72"/>
      <c r="R316" s="72"/>
      <c r="S316" s="72"/>
      <c r="T316" s="72"/>
      <c r="V316" s="72"/>
      <c r="X316" s="72"/>
      <c r="Z316" s="72"/>
      <c r="AB316" s="72"/>
      <c r="AE316" s="72"/>
      <c r="AF316" s="72"/>
      <c r="AG316" s="72"/>
    </row>
    <row r="317" spans="1:33" ht="15.75" customHeight="1">
      <c r="A317" s="230"/>
      <c r="F317" s="72"/>
      <c r="L317" s="72"/>
      <c r="P317" s="72"/>
      <c r="Q317" s="72"/>
      <c r="R317" s="72"/>
      <c r="S317" s="72"/>
      <c r="T317" s="72"/>
      <c r="V317" s="72"/>
      <c r="X317" s="72"/>
      <c r="Z317" s="72"/>
      <c r="AB317" s="72"/>
      <c r="AE317" s="72"/>
      <c r="AF317" s="72"/>
      <c r="AG317" s="72"/>
    </row>
    <row r="318" spans="1:33" ht="15.75" customHeight="1">
      <c r="A318" s="230"/>
      <c r="F318" s="72"/>
      <c r="L318" s="72"/>
      <c r="P318" s="72"/>
      <c r="Q318" s="72"/>
      <c r="R318" s="72"/>
      <c r="S318" s="72"/>
      <c r="T318" s="72"/>
      <c r="V318" s="72"/>
      <c r="X318" s="72"/>
      <c r="Z318" s="72"/>
      <c r="AB318" s="72"/>
      <c r="AE318" s="72"/>
      <c r="AF318" s="72"/>
      <c r="AG318" s="72"/>
    </row>
    <row r="319" spans="1:33" ht="15.75" customHeight="1">
      <c r="A319" s="230"/>
      <c r="F319" s="72"/>
      <c r="L319" s="72"/>
      <c r="P319" s="72"/>
      <c r="Q319" s="72"/>
      <c r="R319" s="72"/>
      <c r="S319" s="72"/>
      <c r="T319" s="72"/>
      <c r="V319" s="72"/>
      <c r="X319" s="72"/>
      <c r="Z319" s="72"/>
      <c r="AB319" s="72"/>
      <c r="AE319" s="72"/>
      <c r="AF319" s="72"/>
      <c r="AG319" s="72"/>
    </row>
    <row r="320" spans="1:33" ht="15.75" customHeight="1">
      <c r="A320" s="230"/>
      <c r="F320" s="72"/>
      <c r="L320" s="72"/>
      <c r="P320" s="72"/>
      <c r="Q320" s="72"/>
      <c r="R320" s="72"/>
      <c r="S320" s="72"/>
      <c r="T320" s="72"/>
      <c r="V320" s="72"/>
      <c r="X320" s="72"/>
      <c r="Z320" s="72"/>
      <c r="AB320" s="72"/>
      <c r="AE320" s="72"/>
      <c r="AF320" s="72"/>
      <c r="AG320" s="72"/>
    </row>
    <row r="321" spans="1:33" ht="15.75" customHeight="1">
      <c r="A321" s="230"/>
      <c r="F321" s="72"/>
      <c r="L321" s="72"/>
      <c r="P321" s="72"/>
      <c r="Q321" s="72"/>
      <c r="R321" s="72"/>
      <c r="S321" s="72"/>
      <c r="T321" s="72"/>
      <c r="V321" s="72"/>
      <c r="X321" s="72"/>
      <c r="Z321" s="72"/>
      <c r="AB321" s="72"/>
      <c r="AE321" s="72"/>
      <c r="AF321" s="72"/>
      <c r="AG321" s="72"/>
    </row>
    <row r="322" spans="1:33" ht="15.75" customHeight="1">
      <c r="A322" s="230"/>
      <c r="F322" s="72"/>
      <c r="L322" s="72"/>
      <c r="P322" s="72"/>
      <c r="Q322" s="72"/>
      <c r="R322" s="72"/>
      <c r="S322" s="72"/>
      <c r="T322" s="72"/>
      <c r="V322" s="72"/>
      <c r="X322" s="72"/>
      <c r="Z322" s="72"/>
      <c r="AB322" s="72"/>
      <c r="AE322" s="72"/>
      <c r="AF322" s="72"/>
      <c r="AG322" s="72"/>
    </row>
    <row r="323" spans="1:33" ht="15.75" customHeight="1">
      <c r="A323" s="230"/>
      <c r="F323" s="72"/>
      <c r="L323" s="72"/>
      <c r="P323" s="72"/>
      <c r="Q323" s="72"/>
      <c r="R323" s="72"/>
      <c r="S323" s="72"/>
      <c r="T323" s="72"/>
      <c r="V323" s="72"/>
      <c r="X323" s="72"/>
      <c r="Z323" s="72"/>
      <c r="AB323" s="72"/>
      <c r="AE323" s="72"/>
      <c r="AF323" s="72"/>
      <c r="AG323" s="72"/>
    </row>
    <row r="324" spans="1:33" ht="15.75" customHeight="1">
      <c r="A324" s="230"/>
      <c r="F324" s="72"/>
      <c r="L324" s="72"/>
      <c r="P324" s="72"/>
      <c r="Q324" s="72"/>
      <c r="R324" s="72"/>
      <c r="S324" s="72"/>
      <c r="T324" s="72"/>
      <c r="V324" s="72"/>
      <c r="X324" s="72"/>
      <c r="Z324" s="72"/>
      <c r="AB324" s="72"/>
      <c r="AE324" s="72"/>
      <c r="AF324" s="72"/>
      <c r="AG324" s="72"/>
    </row>
    <row r="325" spans="1:33" ht="15.75" customHeight="1">
      <c r="A325" s="230"/>
      <c r="F325" s="72"/>
      <c r="L325" s="72"/>
      <c r="P325" s="72"/>
      <c r="Q325" s="72"/>
      <c r="R325" s="72"/>
      <c r="S325" s="72"/>
      <c r="T325" s="72"/>
      <c r="V325" s="72"/>
      <c r="X325" s="72"/>
      <c r="Z325" s="72"/>
      <c r="AB325" s="72"/>
      <c r="AE325" s="72"/>
      <c r="AF325" s="72"/>
      <c r="AG325" s="72"/>
    </row>
    <row r="326" spans="1:33" ht="15.75" customHeight="1">
      <c r="A326" s="230"/>
      <c r="F326" s="72"/>
      <c r="L326" s="72"/>
      <c r="P326" s="72"/>
      <c r="Q326" s="72"/>
      <c r="R326" s="72"/>
      <c r="S326" s="72"/>
      <c r="T326" s="72"/>
      <c r="V326" s="72"/>
      <c r="X326" s="72"/>
      <c r="Z326" s="72"/>
      <c r="AB326" s="72"/>
      <c r="AE326" s="72"/>
      <c r="AF326" s="72"/>
      <c r="AG326" s="72"/>
    </row>
    <row r="327" spans="1:33" ht="15.75" customHeight="1">
      <c r="A327" s="230"/>
      <c r="F327" s="72"/>
      <c r="L327" s="72"/>
      <c r="P327" s="72"/>
      <c r="Q327" s="72"/>
      <c r="R327" s="72"/>
      <c r="S327" s="72"/>
      <c r="T327" s="72"/>
      <c r="V327" s="72"/>
      <c r="X327" s="72"/>
      <c r="Z327" s="72"/>
      <c r="AB327" s="72"/>
      <c r="AE327" s="72"/>
      <c r="AF327" s="72"/>
      <c r="AG327" s="72"/>
    </row>
    <row r="328" spans="1:33" ht="15.75" customHeight="1">
      <c r="A328" s="230"/>
      <c r="F328" s="72"/>
      <c r="L328" s="72"/>
      <c r="P328" s="72"/>
      <c r="Q328" s="72"/>
      <c r="R328" s="72"/>
      <c r="S328" s="72"/>
      <c r="T328" s="72"/>
      <c r="V328" s="72"/>
      <c r="X328" s="72"/>
      <c r="Z328" s="72"/>
      <c r="AB328" s="72"/>
      <c r="AE328" s="72"/>
      <c r="AF328" s="72"/>
      <c r="AG328" s="72"/>
    </row>
    <row r="329" spans="1:33" ht="15.75" customHeight="1"/>
    <row r="330" spans="1:33" ht="15.75" customHeight="1"/>
    <row r="331" spans="1:33" ht="15.75" customHeight="1"/>
    <row r="332" spans="1:33" ht="15.75" customHeight="1"/>
    <row r="333" spans="1:33" ht="15.75" customHeight="1"/>
    <row r="334" spans="1:33" ht="15.75" customHeight="1"/>
    <row r="335" spans="1:33" ht="15.75" customHeight="1"/>
    <row r="336" spans="1: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170">
    <mergeCell ref="A32:A35"/>
    <mergeCell ref="B32:B35"/>
    <mergeCell ref="E32:E35"/>
    <mergeCell ref="F32:F35"/>
    <mergeCell ref="H32:H35"/>
    <mergeCell ref="I32:I35"/>
    <mergeCell ref="J32:J35"/>
    <mergeCell ref="T28:T30"/>
    <mergeCell ref="U28:U30"/>
    <mergeCell ref="V28:V30"/>
    <mergeCell ref="W28:W30"/>
    <mergeCell ref="X28:X30"/>
    <mergeCell ref="AF32:AF35"/>
    <mergeCell ref="AG32:AG35"/>
    <mergeCell ref="C33:C35"/>
    <mergeCell ref="D33:D35"/>
    <mergeCell ref="K24:K26"/>
    <mergeCell ref="L24:L26"/>
    <mergeCell ref="AH24:AH26"/>
    <mergeCell ref="AI24:AI26"/>
    <mergeCell ref="AJ24:AJ26"/>
    <mergeCell ref="AK24:AK26"/>
    <mergeCell ref="A24:A26"/>
    <mergeCell ref="B24:B26"/>
    <mergeCell ref="E24:E26"/>
    <mergeCell ref="F24:F26"/>
    <mergeCell ref="H24:H26"/>
    <mergeCell ref="I24:I26"/>
    <mergeCell ref="J24:J26"/>
    <mergeCell ref="K17:K22"/>
    <mergeCell ref="L17:L22"/>
    <mergeCell ref="AH17:AH22"/>
    <mergeCell ref="AI17:AI22"/>
    <mergeCell ref="AJ17:AJ22"/>
    <mergeCell ref="AK17:AK22"/>
    <mergeCell ref="AL19:AL22"/>
    <mergeCell ref="A17:A22"/>
    <mergeCell ref="B17:B22"/>
    <mergeCell ref="E17:E22"/>
    <mergeCell ref="F17:F22"/>
    <mergeCell ref="H17:H22"/>
    <mergeCell ref="I17:I22"/>
    <mergeCell ref="J17:J22"/>
    <mergeCell ref="AH32:AH35"/>
    <mergeCell ref="AI32:AI35"/>
    <mergeCell ref="AJ32:AJ35"/>
    <mergeCell ref="AK32:AK35"/>
    <mergeCell ref="AH28:AH30"/>
    <mergeCell ref="AI28:AI30"/>
    <mergeCell ref="AJ28:AJ30"/>
    <mergeCell ref="AK28:AK30"/>
    <mergeCell ref="AC32:AC35"/>
    <mergeCell ref="AD32:AD35"/>
    <mergeCell ref="AE32:AE35"/>
    <mergeCell ref="AA32:AA35"/>
    <mergeCell ref="AB32:AB35"/>
    <mergeCell ref="T32:T35"/>
    <mergeCell ref="U32:U35"/>
    <mergeCell ref="V32:V35"/>
    <mergeCell ref="W32:W35"/>
    <mergeCell ref="X32:X35"/>
    <mergeCell ref="Y32:Y35"/>
    <mergeCell ref="Z32:Z35"/>
    <mergeCell ref="B28:B30"/>
    <mergeCell ref="E28:E30"/>
    <mergeCell ref="F28:F30"/>
    <mergeCell ref="H28:H30"/>
    <mergeCell ref="I28:I30"/>
    <mergeCell ref="J28:J30"/>
    <mergeCell ref="R32:R35"/>
    <mergeCell ref="S32:S35"/>
    <mergeCell ref="K32:K35"/>
    <mergeCell ref="L32:L35"/>
    <mergeCell ref="M32:M35"/>
    <mergeCell ref="N32:N35"/>
    <mergeCell ref="O32:O35"/>
    <mergeCell ref="P32:P35"/>
    <mergeCell ref="Q32:Q35"/>
    <mergeCell ref="R28:R30"/>
    <mergeCell ref="S28:S30"/>
    <mergeCell ref="A15:A16"/>
    <mergeCell ref="B15:B16"/>
    <mergeCell ref="C15:C16"/>
    <mergeCell ref="D15:D16"/>
    <mergeCell ref="E15:E16"/>
    <mergeCell ref="F15:F16"/>
    <mergeCell ref="G15:G16"/>
    <mergeCell ref="AF28:AF30"/>
    <mergeCell ref="AG28:AG30"/>
    <mergeCell ref="Y28:Y30"/>
    <mergeCell ref="Z28:Z30"/>
    <mergeCell ref="AA28:AA30"/>
    <mergeCell ref="AB28:AB30"/>
    <mergeCell ref="AC28:AC30"/>
    <mergeCell ref="AD28:AD30"/>
    <mergeCell ref="AE28:AE30"/>
    <mergeCell ref="K28:K30"/>
    <mergeCell ref="L28:L30"/>
    <mergeCell ref="M28:M30"/>
    <mergeCell ref="N28:N30"/>
    <mergeCell ref="O28:O30"/>
    <mergeCell ref="P28:P30"/>
    <mergeCell ref="Q28:Q30"/>
    <mergeCell ref="A28:A30"/>
    <mergeCell ref="AN15:AN16"/>
    <mergeCell ref="AO15:AO16"/>
    <mergeCell ref="AC15:AC16"/>
    <mergeCell ref="AD15:AD16"/>
    <mergeCell ref="AE15:AE16"/>
    <mergeCell ref="AF15:AF16"/>
    <mergeCell ref="AG15:AG16"/>
    <mergeCell ref="AH15:AH16"/>
    <mergeCell ref="AI15:AI16"/>
    <mergeCell ref="X15:X16"/>
    <mergeCell ref="Y15:Y16"/>
    <mergeCell ref="Z15:Z16"/>
    <mergeCell ref="AA15:AA16"/>
    <mergeCell ref="AB15:AB16"/>
    <mergeCell ref="AJ15:AJ16"/>
    <mergeCell ref="AK15:AK16"/>
    <mergeCell ref="AL15:AL16"/>
    <mergeCell ref="AM15:AM16"/>
    <mergeCell ref="AC14:AG14"/>
    <mergeCell ref="A1:C4"/>
    <mergeCell ref="A7:D7"/>
    <mergeCell ref="A8:D8"/>
    <mergeCell ref="A9:D9"/>
    <mergeCell ref="A11:B14"/>
    <mergeCell ref="C11:D14"/>
    <mergeCell ref="E11:H14"/>
    <mergeCell ref="H15:H16"/>
    <mergeCell ref="I15:I16"/>
    <mergeCell ref="J15:J16"/>
    <mergeCell ref="K15:K16"/>
    <mergeCell ref="L15:L16"/>
    <mergeCell ref="M15:M16"/>
    <mergeCell ref="N15:N16"/>
    <mergeCell ref="O15:O16"/>
    <mergeCell ref="P15:P16"/>
    <mergeCell ref="Q15:Q16"/>
    <mergeCell ref="R15:R16"/>
    <mergeCell ref="S15:S16"/>
    <mergeCell ref="T15:T16"/>
    <mergeCell ref="U15:U16"/>
    <mergeCell ref="V15:V16"/>
    <mergeCell ref="W15:W16"/>
    <mergeCell ref="D1:AL4"/>
    <mergeCell ref="AM1:AO1"/>
    <mergeCell ref="AM2:AO2"/>
    <mergeCell ref="AM3:AO3"/>
    <mergeCell ref="AM4:AO4"/>
    <mergeCell ref="A5:AO5"/>
    <mergeCell ref="A6:AO6"/>
    <mergeCell ref="I11:L14"/>
    <mergeCell ref="M12:N14"/>
    <mergeCell ref="AL12:AM14"/>
    <mergeCell ref="AN12:AO14"/>
    <mergeCell ref="O14:P14"/>
    <mergeCell ref="S14:T14"/>
    <mergeCell ref="U14:V14"/>
    <mergeCell ref="W14:X14"/>
    <mergeCell ref="Y14:Z14"/>
    <mergeCell ref="AA14:AB14"/>
    <mergeCell ref="E7:AO7"/>
    <mergeCell ref="E8:AO8"/>
    <mergeCell ref="E9:AO9"/>
    <mergeCell ref="M11:AK11"/>
    <mergeCell ref="AL11:AO11"/>
    <mergeCell ref="O12:AG13"/>
    <mergeCell ref="AH12:AK14"/>
  </mergeCells>
  <conditionalFormatting sqref="I17 AI17 I24 AI24">
    <cfRule type="cellIs" dxfId="147" priority="1" operator="equal">
      <formula>"1 - Rara vez"</formula>
    </cfRule>
  </conditionalFormatting>
  <conditionalFormatting sqref="I17 AI17 I24 AI24">
    <cfRule type="cellIs" dxfId="146" priority="2" operator="equal">
      <formula>"2 - Improbable"</formula>
    </cfRule>
  </conditionalFormatting>
  <conditionalFormatting sqref="I17 AI17 I24 AI24">
    <cfRule type="cellIs" dxfId="145" priority="3" operator="equal">
      <formula>"3 - Posible"</formula>
    </cfRule>
  </conditionalFormatting>
  <conditionalFormatting sqref="I17 AI17 I24 AI24">
    <cfRule type="cellIs" dxfId="144" priority="4" operator="equal">
      <formula>"4 - Probable"</formula>
    </cfRule>
  </conditionalFormatting>
  <conditionalFormatting sqref="J17 AI17:AJ17 J24 AI24:AJ24">
    <cfRule type="cellIs" dxfId="143" priority="5" operator="equal">
      <formula>"1 - Insignificante"</formula>
    </cfRule>
  </conditionalFormatting>
  <conditionalFormatting sqref="J17 AI17:AJ17 J24 AI24:AJ24">
    <cfRule type="cellIs" dxfId="142" priority="6" operator="equal">
      <formula>"2 - Menor"</formula>
    </cfRule>
  </conditionalFormatting>
  <conditionalFormatting sqref="J17 AI17:AJ17 J24 AI24:AJ24">
    <cfRule type="cellIs" dxfId="141" priority="7" operator="equal">
      <formula>"3 - Moderado"</formula>
    </cfRule>
  </conditionalFormatting>
  <conditionalFormatting sqref="J17 AI17:AJ17 J24 AI24:AJ24">
    <cfRule type="cellIs" dxfId="140" priority="8" operator="equal">
      <formula>"4 - Mayor"</formula>
    </cfRule>
  </conditionalFormatting>
  <conditionalFormatting sqref="K17 AJ17:AK17 K24 AJ24:AK24">
    <cfRule type="cellIs" dxfId="139" priority="9" operator="equal">
      <formula>"Zona de Riesgo Baja"</formula>
    </cfRule>
  </conditionalFormatting>
  <conditionalFormatting sqref="K17 AJ17:AK17 K24 AJ24:AK24">
    <cfRule type="cellIs" dxfId="138" priority="10" operator="equal">
      <formula>"Zona de Riesgo Moderada"</formula>
    </cfRule>
  </conditionalFormatting>
  <conditionalFormatting sqref="K17:K22 AK17:AK22 K24 AK24">
    <cfRule type="containsText" dxfId="137" priority="11" operator="containsText" text="Zona de Riesgo Extrema">
      <formula>NOT(ISERROR(SEARCH(("Zona de Riesgo Extrema"),(K17))))</formula>
    </cfRule>
  </conditionalFormatting>
  <conditionalFormatting sqref="K17:K22 AK17:AK22 K24 AK24">
    <cfRule type="containsText" dxfId="136" priority="12" operator="containsText" text="Zona de Riesgo Alta">
      <formula>NOT(ISERROR(SEARCH(("Zona de Riesgo Alta"),(K17))))</formula>
    </cfRule>
  </conditionalFormatting>
  <conditionalFormatting sqref="AI17 AI24">
    <cfRule type="cellIs" dxfId="135" priority="13" operator="equal">
      <formula>"1 - Rara vez"</formula>
    </cfRule>
  </conditionalFormatting>
  <conditionalFormatting sqref="AI17 AI24">
    <cfRule type="cellIs" dxfId="134" priority="14" operator="equal">
      <formula>"2 - Improbable"</formula>
    </cfRule>
  </conditionalFormatting>
  <conditionalFormatting sqref="AI17 AI24">
    <cfRule type="cellIs" dxfId="133" priority="15" operator="equal">
      <formula>"3 - Posible"</formula>
    </cfRule>
  </conditionalFormatting>
  <conditionalFormatting sqref="AI17 AI24">
    <cfRule type="cellIs" dxfId="132" priority="16" operator="equal">
      <formula>"4 - Probable"</formula>
    </cfRule>
  </conditionalFormatting>
  <conditionalFormatting sqref="AJ17 AJ24">
    <cfRule type="cellIs" dxfId="131" priority="17" operator="equal">
      <formula>"1 - Insignificante"</formula>
    </cfRule>
  </conditionalFormatting>
  <conditionalFormatting sqref="AJ17 AJ24">
    <cfRule type="cellIs" dxfId="130" priority="18" operator="equal">
      <formula>"2 - Menor"</formula>
    </cfRule>
  </conditionalFormatting>
  <conditionalFormatting sqref="AJ17 AJ24">
    <cfRule type="cellIs" dxfId="129" priority="19" operator="equal">
      <formula>"3 - Moderado"</formula>
    </cfRule>
  </conditionalFormatting>
  <conditionalFormatting sqref="AJ17 AJ24">
    <cfRule type="cellIs" dxfId="128" priority="20" operator="equal">
      <formula>"4 - Mayor"</formula>
    </cfRule>
  </conditionalFormatting>
  <conditionalFormatting sqref="AK17 AK24">
    <cfRule type="cellIs" dxfId="127" priority="21" operator="equal">
      <formula>"Zona de Riesgo Baja"</formula>
    </cfRule>
  </conditionalFormatting>
  <conditionalFormatting sqref="AK17 AK24">
    <cfRule type="cellIs" dxfId="126" priority="22" operator="equal">
      <formula>"Zona de Riesgo Moderada"</formula>
    </cfRule>
  </conditionalFormatting>
  <conditionalFormatting sqref="I17:I22 AI17:AI22 I24 AI24">
    <cfRule type="containsText" dxfId="125" priority="23" operator="containsText" text="5 - Casi seguro">
      <formula>NOT(ISERROR(SEARCH(("5 - Casi seguro"),(I17))))</formula>
    </cfRule>
  </conditionalFormatting>
  <conditionalFormatting sqref="J17:J22 AJ17:AJ22 J24 AJ24">
    <cfRule type="containsText" dxfId="124" priority="24" operator="containsText" text="5 - Catastrófico">
      <formula>NOT(ISERROR(SEARCH(("5 - Catastrófico"),(J17))))</formula>
    </cfRule>
  </conditionalFormatting>
  <dataValidations count="15">
    <dataValidation type="list" allowBlank="1" showInputMessage="1" showErrorMessage="1" prompt=" - " sqref="AB17:AB22 AB24:AB26 AB28 AB32">
      <formula1>$I$112:$I$114</formula1>
    </dataValidation>
    <dataValidation type="list" allowBlank="1" showInputMessage="1" showErrorMessage="1" prompt=" - " sqref="I17 AI17 I24 AI24">
      <formula1>$G$100:$G$104</formula1>
    </dataValidation>
    <dataValidation type="list" allowBlank="1" showInputMessage="1" showErrorMessage="1" prompt=" - " sqref="J17 AJ17 J24 AJ24">
      <formula1>$G$107:$G$111</formula1>
    </dataValidation>
    <dataValidation type="list" allowBlank="1" showInputMessage="1" showErrorMessage="1" prompt=" - " sqref="N17:N22 N24:N26">
      <formula1>$I$106:$I$107</formula1>
    </dataValidation>
    <dataValidation type="list" allowBlank="1" showInputMessage="1" showErrorMessage="1" prompt=" - " sqref="AH17 AD17:AD22 AF17:AF22 AH24 AD24:AD26 AF24:AF26 AF28 AH28 AF32 AH32">
      <formula1>$G$120:$G$122</formula1>
    </dataValidation>
    <dataValidation type="list" allowBlank="1" showInputMessage="1" showErrorMessage="1" prompt=" - " sqref="P17:P22 P24:P26">
      <formula1>$J$110:$J$111</formula1>
    </dataValidation>
    <dataValidation type="list" allowBlank="1" showInputMessage="1" showErrorMessage="1" prompt=" - " sqref="C17:C22 C24:C26">
      <formula1>$E$100:$E$117</formula1>
    </dataValidation>
    <dataValidation type="list" allowBlank="1" showInputMessage="1" showErrorMessage="1" prompt=" - " sqref="A17 A24">
      <formula1>$C$100:$C$113</formula1>
    </dataValidation>
    <dataValidation type="list" allowBlank="1" showInputMessage="1" showErrorMessage="1" prompt=" - " sqref="L17 L24">
      <formula1>$E$120:$E$122</formula1>
    </dataValidation>
    <dataValidation type="list" allowBlank="1" showInputMessage="1" showErrorMessage="1" prompt=" - " sqref="T17:T22 V17:V22 X17:X22 Z17:Z22 T24:T26 V24:V26 X24:X26 Z24:Z26">
      <formula1>$I$110:$I$111</formula1>
    </dataValidation>
    <dataValidation type="list" allowBlank="1" showInputMessage="1" showErrorMessage="1" prompt=" - " sqref="AG17:AG22 AG24:AG26 AG28 AG32">
      <formula1>$I$122:$I$123</formula1>
    </dataValidation>
    <dataValidation type="list" allowBlank="1" showInputMessage="1" showErrorMessage="1" prompt=" - " sqref="AE17:AE22 AE24:AE26 AE28 AE32">
      <formula1>$I$117:$I$119</formula1>
    </dataValidation>
    <dataValidation type="list" allowBlank="1" showInputMessage="1" showErrorMessage="1" prompt=" - " sqref="H17 H24">
      <formula1>$C$116:$C$127</formula1>
    </dataValidation>
    <dataValidation type="list" allowBlank="1" showInputMessage="1" showErrorMessage="1" prompt=" - " sqref="K17 AK17 K24 AK24">
      <formula1>$I$100:$I$103</formula1>
    </dataValidation>
    <dataValidation type="list" allowBlank="1" showInputMessage="1" showErrorMessage="1" prompt=" - " sqref="R17:R22">
      <formula1>$N$116:$N$117</formula1>
    </dataValidation>
  </dataValidations>
  <pageMargins left="0.7" right="0.7" top="0.75" bottom="0.75" header="0" footer="0"/>
  <pageSetup orientation="landscape"/>
  <drawing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Y1000"/>
  <sheetViews>
    <sheetView workbookViewId="0"/>
  </sheetViews>
  <sheetFormatPr baseColWidth="10" defaultColWidth="14.42578125" defaultRowHeight="15" customHeight="1"/>
  <cols>
    <col min="1" max="1" width="14.425781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5.140625" customWidth="1"/>
    <col min="56" max="56" width="16.140625" customWidth="1"/>
    <col min="57" max="57" width="36" customWidth="1"/>
    <col min="58" max="77" width="6.85546875" customWidth="1"/>
  </cols>
  <sheetData>
    <row r="1" spans="1:77" ht="30" customHeight="1">
      <c r="A1" s="438"/>
      <c r="B1" s="365"/>
      <c r="C1" s="366"/>
      <c r="D1" s="372" t="s">
        <v>0</v>
      </c>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c r="AO1" s="365"/>
      <c r="AP1" s="365"/>
      <c r="AQ1" s="365"/>
      <c r="AR1" s="365"/>
      <c r="AS1" s="365"/>
      <c r="AT1" s="365"/>
      <c r="AU1" s="365"/>
      <c r="AV1" s="365"/>
      <c r="AW1" s="365"/>
      <c r="AX1" s="365"/>
      <c r="AY1" s="365"/>
      <c r="AZ1" s="366"/>
      <c r="BA1" s="373" t="s">
        <v>1</v>
      </c>
      <c r="BB1" s="353"/>
      <c r="BC1" s="353"/>
      <c r="BD1" s="353"/>
      <c r="BE1" s="345"/>
      <c r="BF1" s="148"/>
      <c r="BG1" s="148"/>
      <c r="BH1" s="148"/>
      <c r="BI1" s="148"/>
      <c r="BJ1" s="148"/>
      <c r="BK1" s="148"/>
      <c r="BL1" s="148"/>
      <c r="BM1" s="148"/>
      <c r="BN1" s="148"/>
      <c r="BO1" s="148"/>
      <c r="BP1" s="148"/>
      <c r="BQ1" s="148"/>
      <c r="BR1" s="148"/>
      <c r="BS1" s="148"/>
      <c r="BT1" s="148"/>
      <c r="BU1" s="148"/>
      <c r="BV1" s="149"/>
      <c r="BW1" s="149"/>
      <c r="BX1" s="149"/>
    </row>
    <row r="2" spans="1:77" ht="30" customHeight="1">
      <c r="A2" s="367"/>
      <c r="B2" s="330"/>
      <c r="C2" s="368"/>
      <c r="D2" s="367"/>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0"/>
      <c r="AV2" s="330"/>
      <c r="AW2" s="330"/>
      <c r="AX2" s="330"/>
      <c r="AY2" s="330"/>
      <c r="AZ2" s="368"/>
      <c r="BA2" s="374" t="s">
        <v>2</v>
      </c>
      <c r="BB2" s="353"/>
      <c r="BC2" s="353"/>
      <c r="BD2" s="353"/>
      <c r="BE2" s="345"/>
      <c r="BF2" s="148"/>
      <c r="BG2" s="148"/>
      <c r="BH2" s="148"/>
      <c r="BI2" s="148"/>
      <c r="BJ2" s="148"/>
      <c r="BK2" s="148"/>
      <c r="BL2" s="148"/>
      <c r="BM2" s="148"/>
      <c r="BN2" s="148"/>
      <c r="BO2" s="148"/>
      <c r="BP2" s="148"/>
      <c r="BQ2" s="148"/>
      <c r="BR2" s="148"/>
      <c r="BS2" s="148"/>
      <c r="BT2" s="148"/>
      <c r="BU2" s="148"/>
      <c r="BV2" s="149"/>
      <c r="BW2" s="149"/>
      <c r="BX2" s="149"/>
    </row>
    <row r="3" spans="1:77" ht="30" customHeight="1">
      <c r="A3" s="367"/>
      <c r="B3" s="330"/>
      <c r="C3" s="368"/>
      <c r="D3" s="367"/>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68"/>
      <c r="BA3" s="374" t="s">
        <v>3</v>
      </c>
      <c r="BB3" s="353"/>
      <c r="BC3" s="353"/>
      <c r="BD3" s="353"/>
      <c r="BE3" s="345"/>
      <c r="BF3" s="148"/>
      <c r="BG3" s="148"/>
      <c r="BH3" s="148"/>
      <c r="BI3" s="148"/>
      <c r="BJ3" s="148"/>
      <c r="BK3" s="148"/>
      <c r="BL3" s="148"/>
      <c r="BM3" s="148"/>
      <c r="BN3" s="148"/>
      <c r="BO3" s="148"/>
      <c r="BP3" s="148"/>
      <c r="BQ3" s="148"/>
      <c r="BR3" s="148"/>
      <c r="BS3" s="148"/>
      <c r="BT3" s="148"/>
      <c r="BU3" s="148"/>
      <c r="BV3" s="149"/>
      <c r="BW3" s="149"/>
      <c r="BX3" s="149"/>
    </row>
    <row r="4" spans="1:77" ht="30" customHeight="1">
      <c r="A4" s="369"/>
      <c r="B4" s="370"/>
      <c r="C4" s="371"/>
      <c r="D4" s="369"/>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1"/>
      <c r="BA4" s="374" t="s">
        <v>4</v>
      </c>
      <c r="BB4" s="353"/>
      <c r="BC4" s="353"/>
      <c r="BD4" s="353"/>
      <c r="BE4" s="345"/>
      <c r="BF4" s="148"/>
      <c r="BG4" s="148"/>
      <c r="BH4" s="148"/>
      <c r="BI4" s="148"/>
      <c r="BJ4" s="148"/>
      <c r="BK4" s="148"/>
      <c r="BL4" s="148"/>
      <c r="BM4" s="148"/>
      <c r="BN4" s="148"/>
      <c r="BO4" s="148"/>
      <c r="BP4" s="148"/>
      <c r="BQ4" s="148"/>
      <c r="BR4" s="148"/>
      <c r="BS4" s="148"/>
      <c r="BT4" s="148"/>
      <c r="BU4" s="148"/>
      <c r="BV4" s="149"/>
      <c r="BW4" s="149"/>
      <c r="BX4" s="149"/>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48"/>
      <c r="BG5" s="148"/>
      <c r="BH5" s="148"/>
      <c r="BI5" s="148"/>
      <c r="BJ5" s="148"/>
      <c r="BK5" s="148"/>
      <c r="BL5" s="148"/>
      <c r="BM5" s="148"/>
      <c r="BN5" s="148"/>
      <c r="BO5" s="148"/>
      <c r="BP5" s="148"/>
      <c r="BQ5" s="148"/>
      <c r="BR5" s="148"/>
      <c r="BS5" s="148"/>
      <c r="BT5" s="148"/>
      <c r="BU5" s="148"/>
      <c r="BV5" s="148"/>
      <c r="BW5" s="148"/>
      <c r="BX5" s="148"/>
    </row>
    <row r="6" spans="1:77" ht="30" customHeight="1">
      <c r="A6" s="439" t="s">
        <v>5</v>
      </c>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45"/>
      <c r="BF6" s="148"/>
      <c r="BG6" s="148"/>
      <c r="BH6" s="148"/>
      <c r="BI6" s="148"/>
      <c r="BJ6" s="148"/>
      <c r="BK6" s="148"/>
      <c r="BL6" s="148"/>
      <c r="BM6" s="148"/>
      <c r="BN6" s="148"/>
      <c r="BO6" s="148"/>
      <c r="BP6" s="148"/>
      <c r="BQ6" s="148"/>
      <c r="BR6" s="148"/>
      <c r="BS6" s="148"/>
      <c r="BT6" s="148"/>
      <c r="BU6" s="148"/>
      <c r="BV6" s="148"/>
      <c r="BW6" s="148"/>
      <c r="BX6" s="148"/>
    </row>
    <row r="7" spans="1:77" ht="30" customHeight="1">
      <c r="A7" s="440" t="s">
        <v>6</v>
      </c>
      <c r="B7" s="353"/>
      <c r="C7" s="353"/>
      <c r="D7" s="345"/>
      <c r="E7" s="455"/>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45"/>
      <c r="BF7" s="148"/>
      <c r="BG7" s="148"/>
      <c r="BH7" s="148"/>
      <c r="BI7" s="148"/>
      <c r="BJ7" s="148"/>
      <c r="BK7" s="148"/>
      <c r="BL7" s="148"/>
      <c r="BM7" s="148"/>
      <c r="BN7" s="148"/>
      <c r="BO7" s="148"/>
      <c r="BP7" s="148"/>
      <c r="BQ7" s="148"/>
      <c r="BR7" s="148"/>
      <c r="BS7" s="148"/>
      <c r="BT7" s="148"/>
      <c r="BU7" s="148"/>
      <c r="BV7" s="148"/>
      <c r="BW7" s="148"/>
      <c r="BX7" s="148"/>
    </row>
    <row r="8" spans="1:77" ht="30" customHeight="1">
      <c r="A8" s="440" t="s">
        <v>9</v>
      </c>
      <c r="B8" s="353"/>
      <c r="C8" s="353"/>
      <c r="D8" s="345"/>
      <c r="E8" s="455"/>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45"/>
      <c r="BF8" s="148"/>
      <c r="BG8" s="148"/>
      <c r="BH8" s="148"/>
      <c r="BI8" s="148"/>
      <c r="BJ8" s="148"/>
      <c r="BK8" s="148"/>
      <c r="BL8" s="148"/>
      <c r="BM8" s="148"/>
      <c r="BN8" s="148"/>
      <c r="BO8" s="148"/>
      <c r="BP8" s="148"/>
      <c r="BQ8" s="148"/>
      <c r="BR8" s="148"/>
      <c r="BS8" s="148"/>
      <c r="BT8" s="148"/>
      <c r="BU8" s="148"/>
      <c r="BV8" s="148"/>
      <c r="BW8" s="148"/>
      <c r="BX8" s="148"/>
    </row>
    <row r="9" spans="1:77" ht="30" customHeight="1">
      <c r="A9" s="440" t="s">
        <v>11</v>
      </c>
      <c r="B9" s="353"/>
      <c r="C9" s="353"/>
      <c r="D9" s="345"/>
      <c r="E9" s="455"/>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45"/>
      <c r="BF9" s="148"/>
      <c r="BG9" s="148"/>
      <c r="BH9" s="148"/>
      <c r="BI9" s="148"/>
      <c r="BJ9" s="148"/>
      <c r="BK9" s="148"/>
      <c r="BL9" s="148"/>
      <c r="BM9" s="148"/>
      <c r="BN9" s="148"/>
      <c r="BO9" s="148"/>
      <c r="BP9" s="148"/>
      <c r="BQ9" s="148"/>
      <c r="BR9" s="148"/>
      <c r="BS9" s="148"/>
      <c r="BT9" s="148"/>
      <c r="BU9" s="148"/>
      <c r="BV9" s="148"/>
      <c r="BW9" s="148"/>
      <c r="BX9" s="148"/>
    </row>
    <row r="10" spans="1:77" ht="8.25" customHeight="1">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48"/>
      <c r="BG10" s="148"/>
      <c r="BH10" s="148"/>
      <c r="BI10" s="148"/>
      <c r="BJ10" s="148"/>
      <c r="BK10" s="148"/>
      <c r="BL10" s="148"/>
      <c r="BM10" s="148"/>
      <c r="BN10" s="148"/>
      <c r="BO10" s="148"/>
      <c r="BP10" s="148"/>
      <c r="BQ10" s="148"/>
      <c r="BR10" s="148"/>
      <c r="BS10" s="148"/>
      <c r="BT10" s="148"/>
      <c r="BU10" s="148"/>
      <c r="BV10" s="148"/>
      <c r="BW10" s="148"/>
      <c r="BX10" s="148"/>
    </row>
    <row r="11" spans="1:77" ht="38.25" customHeight="1">
      <c r="A11" s="402" t="s">
        <v>13</v>
      </c>
      <c r="B11" s="395"/>
      <c r="C11" s="403" t="s">
        <v>14</v>
      </c>
      <c r="D11" s="395"/>
      <c r="E11" s="431" t="s">
        <v>15</v>
      </c>
      <c r="F11" s="336"/>
      <c r="G11" s="336"/>
      <c r="H11" s="432"/>
      <c r="I11" s="441" t="s">
        <v>16</v>
      </c>
      <c r="J11" s="336"/>
      <c r="K11" s="336"/>
      <c r="L11" s="336"/>
      <c r="M11" s="336"/>
      <c r="N11" s="336"/>
      <c r="O11" s="336"/>
      <c r="P11" s="336"/>
      <c r="Q11" s="336"/>
      <c r="R11" s="336"/>
      <c r="S11" s="336"/>
      <c r="T11" s="336"/>
      <c r="U11" s="336"/>
      <c r="V11" s="336"/>
      <c r="W11" s="336"/>
      <c r="X11" s="336"/>
      <c r="Y11" s="336"/>
      <c r="Z11" s="336"/>
      <c r="AA11" s="336"/>
      <c r="AB11" s="336"/>
      <c r="AC11" s="336"/>
      <c r="AD11" s="442"/>
      <c r="AE11" s="445" t="s">
        <v>17</v>
      </c>
      <c r="AF11" s="446"/>
      <c r="AG11" s="446"/>
      <c r="AH11" s="446"/>
      <c r="AI11" s="446"/>
      <c r="AJ11" s="446"/>
      <c r="AK11" s="446"/>
      <c r="AL11" s="446"/>
      <c r="AM11" s="446"/>
      <c r="AN11" s="446"/>
      <c r="AO11" s="446"/>
      <c r="AP11" s="446"/>
      <c r="AQ11" s="446"/>
      <c r="AR11" s="446"/>
      <c r="AS11" s="446"/>
      <c r="AT11" s="446"/>
      <c r="AU11" s="446"/>
      <c r="AV11" s="446"/>
      <c r="AW11" s="446"/>
      <c r="AX11" s="446"/>
      <c r="AY11" s="446"/>
      <c r="AZ11" s="446"/>
      <c r="BA11" s="447"/>
      <c r="BB11" s="392" t="s">
        <v>18</v>
      </c>
      <c r="BC11" s="376"/>
      <c r="BD11" s="376"/>
      <c r="BE11" s="377"/>
      <c r="BF11" s="150"/>
      <c r="BG11" s="150"/>
      <c r="BH11" s="150"/>
      <c r="BI11" s="150"/>
      <c r="BJ11" s="150"/>
      <c r="BK11" s="150"/>
      <c r="BL11" s="150"/>
      <c r="BM11" s="150"/>
      <c r="BN11" s="150"/>
      <c r="BO11" s="150"/>
      <c r="BP11" s="150"/>
      <c r="BQ11" s="150"/>
      <c r="BR11" s="150"/>
      <c r="BS11" s="150"/>
      <c r="BT11" s="150"/>
      <c r="BU11" s="150"/>
      <c r="BV11" s="150"/>
      <c r="BW11" s="150"/>
      <c r="BX11" s="150"/>
    </row>
    <row r="12" spans="1:77" ht="3.75" customHeight="1">
      <c r="A12" s="384"/>
      <c r="B12" s="396"/>
      <c r="C12" s="384"/>
      <c r="D12" s="396"/>
      <c r="E12" s="384"/>
      <c r="F12" s="330"/>
      <c r="G12" s="330"/>
      <c r="H12" s="396"/>
      <c r="I12" s="384"/>
      <c r="J12" s="330"/>
      <c r="K12" s="330"/>
      <c r="L12" s="330"/>
      <c r="M12" s="330"/>
      <c r="N12" s="330"/>
      <c r="O12" s="330"/>
      <c r="P12" s="330"/>
      <c r="Q12" s="330"/>
      <c r="R12" s="330"/>
      <c r="S12" s="330"/>
      <c r="T12" s="330"/>
      <c r="U12" s="330"/>
      <c r="V12" s="330"/>
      <c r="W12" s="330"/>
      <c r="X12" s="330"/>
      <c r="Y12" s="330"/>
      <c r="Z12" s="330"/>
      <c r="AA12" s="330"/>
      <c r="AB12" s="330"/>
      <c r="AC12" s="330"/>
      <c r="AD12" s="385"/>
      <c r="AE12" s="17"/>
      <c r="AF12" s="18"/>
      <c r="AG12" s="18"/>
      <c r="AH12" s="18"/>
      <c r="AI12" s="18"/>
      <c r="AJ12" s="18"/>
      <c r="AK12" s="18"/>
      <c r="AL12" s="18"/>
      <c r="AM12" s="18"/>
      <c r="AN12" s="18"/>
      <c r="AO12" s="18"/>
      <c r="AP12" s="18"/>
      <c r="AQ12" s="18"/>
      <c r="AR12" s="18"/>
      <c r="AS12" s="18"/>
      <c r="AT12" s="18"/>
      <c r="AU12" s="19"/>
      <c r="AV12" s="19"/>
      <c r="AW12" s="19"/>
      <c r="AX12" s="405" t="s">
        <v>21</v>
      </c>
      <c r="AY12" s="382"/>
      <c r="AZ12" s="382"/>
      <c r="BA12" s="395"/>
      <c r="BB12" s="394" t="s">
        <v>22</v>
      </c>
      <c r="BC12" s="395"/>
      <c r="BD12" s="448" t="s">
        <v>23</v>
      </c>
      <c r="BE12" s="432"/>
      <c r="BF12" s="148"/>
      <c r="BG12" s="148"/>
      <c r="BH12" s="148"/>
      <c r="BI12" s="148"/>
      <c r="BJ12" s="148"/>
      <c r="BK12" s="148"/>
      <c r="BL12" s="148"/>
      <c r="BM12" s="148"/>
      <c r="BN12" s="148"/>
      <c r="BO12" s="148"/>
      <c r="BP12" s="148"/>
      <c r="BQ12" s="148"/>
      <c r="BR12" s="148"/>
      <c r="BS12" s="148"/>
      <c r="BT12" s="148"/>
      <c r="BU12" s="148"/>
      <c r="BV12" s="148"/>
      <c r="BW12" s="148"/>
      <c r="BX12" s="148"/>
    </row>
    <row r="13" spans="1:77" ht="28.5" customHeight="1">
      <c r="A13" s="386"/>
      <c r="B13" s="397"/>
      <c r="C13" s="386"/>
      <c r="D13" s="397"/>
      <c r="E13" s="386"/>
      <c r="F13" s="387"/>
      <c r="G13" s="387"/>
      <c r="H13" s="397"/>
      <c r="I13" s="386"/>
      <c r="J13" s="387"/>
      <c r="K13" s="387"/>
      <c r="L13" s="387"/>
      <c r="M13" s="387"/>
      <c r="N13" s="387"/>
      <c r="O13" s="387"/>
      <c r="P13" s="387"/>
      <c r="Q13" s="387"/>
      <c r="R13" s="387"/>
      <c r="S13" s="387"/>
      <c r="T13" s="387"/>
      <c r="U13" s="387"/>
      <c r="V13" s="387"/>
      <c r="W13" s="387"/>
      <c r="X13" s="387"/>
      <c r="Y13" s="387"/>
      <c r="Z13" s="387"/>
      <c r="AA13" s="387"/>
      <c r="AB13" s="387"/>
      <c r="AC13" s="387"/>
      <c r="AD13" s="388"/>
      <c r="AE13" s="449" t="s">
        <v>19</v>
      </c>
      <c r="AF13" s="450"/>
      <c r="AG13" s="451" t="s">
        <v>20</v>
      </c>
      <c r="AH13" s="446"/>
      <c r="AI13" s="446"/>
      <c r="AJ13" s="446"/>
      <c r="AK13" s="446"/>
      <c r="AL13" s="446"/>
      <c r="AM13" s="446"/>
      <c r="AN13" s="446"/>
      <c r="AO13" s="446"/>
      <c r="AP13" s="446"/>
      <c r="AQ13" s="446"/>
      <c r="AR13" s="446"/>
      <c r="AS13" s="446"/>
      <c r="AT13" s="446"/>
      <c r="AU13" s="446"/>
      <c r="AV13" s="450"/>
      <c r="AW13" s="21"/>
      <c r="AX13" s="390"/>
      <c r="AY13" s="330"/>
      <c r="AZ13" s="330"/>
      <c r="BA13" s="396"/>
      <c r="BB13" s="384"/>
      <c r="BC13" s="396"/>
      <c r="BD13" s="384"/>
      <c r="BE13" s="396"/>
      <c r="BF13" s="148"/>
      <c r="BG13" s="148"/>
      <c r="BH13" s="148"/>
      <c r="BI13" s="148"/>
      <c r="BJ13" s="148"/>
      <c r="BK13" s="148"/>
      <c r="BL13" s="148"/>
      <c r="BM13" s="148"/>
      <c r="BN13" s="148"/>
      <c r="BO13" s="148"/>
      <c r="BP13" s="148"/>
      <c r="BQ13" s="148"/>
      <c r="BR13" s="148"/>
      <c r="BS13" s="148"/>
      <c r="BT13" s="148"/>
      <c r="BU13" s="148"/>
      <c r="BV13" s="148"/>
      <c r="BW13" s="148"/>
      <c r="BX13" s="148"/>
    </row>
    <row r="14" spans="1:77" ht="48.75" customHeight="1">
      <c r="A14" s="433" t="s">
        <v>25</v>
      </c>
      <c r="B14" s="433" t="s">
        <v>27</v>
      </c>
      <c r="C14" s="415" t="s">
        <v>28</v>
      </c>
      <c r="D14" s="415" t="s">
        <v>32</v>
      </c>
      <c r="E14" s="416" t="s">
        <v>34</v>
      </c>
      <c r="F14" s="416" t="s">
        <v>36</v>
      </c>
      <c r="G14" s="416" t="s">
        <v>37</v>
      </c>
      <c r="H14" s="416" t="s">
        <v>38</v>
      </c>
      <c r="I14" s="420" t="s">
        <v>39</v>
      </c>
      <c r="J14" s="443" t="s">
        <v>40</v>
      </c>
      <c r="K14" s="406"/>
      <c r="L14" s="406"/>
      <c r="M14" s="406"/>
      <c r="N14" s="406"/>
      <c r="O14" s="406"/>
      <c r="P14" s="406"/>
      <c r="Q14" s="406"/>
      <c r="R14" s="406"/>
      <c r="S14" s="406"/>
      <c r="T14" s="406"/>
      <c r="U14" s="406"/>
      <c r="V14" s="406"/>
      <c r="W14" s="406"/>
      <c r="X14" s="406"/>
      <c r="Y14" s="406"/>
      <c r="Z14" s="406"/>
      <c r="AA14" s="411"/>
      <c r="AB14" s="23"/>
      <c r="AC14" s="420" t="s">
        <v>1625</v>
      </c>
      <c r="AD14" s="420" t="s">
        <v>43</v>
      </c>
      <c r="AE14" s="409" t="s">
        <v>44</v>
      </c>
      <c r="AF14" s="409" t="s">
        <v>46</v>
      </c>
      <c r="AG14" s="25" t="s">
        <v>24</v>
      </c>
      <c r="AH14" s="26"/>
      <c r="AI14" s="27" t="s">
        <v>26</v>
      </c>
      <c r="AJ14" s="28"/>
      <c r="AK14" s="27" t="s">
        <v>29</v>
      </c>
      <c r="AL14" s="28"/>
      <c r="AM14" s="27" t="s">
        <v>30</v>
      </c>
      <c r="AN14" s="28"/>
      <c r="AO14" s="27" t="s">
        <v>31</v>
      </c>
      <c r="AP14" s="28"/>
      <c r="AQ14" s="27" t="s">
        <v>33</v>
      </c>
      <c r="AR14" s="28"/>
      <c r="AS14" s="399" t="s">
        <v>35</v>
      </c>
      <c r="AT14" s="406"/>
      <c r="AU14" s="406"/>
      <c r="AV14" s="411"/>
      <c r="AW14" s="28"/>
      <c r="AX14" s="391"/>
      <c r="AY14" s="387"/>
      <c r="AZ14" s="387"/>
      <c r="BA14" s="397"/>
      <c r="BB14" s="386"/>
      <c r="BC14" s="397"/>
      <c r="BD14" s="386"/>
      <c r="BE14" s="397"/>
      <c r="BF14" s="2"/>
      <c r="BG14" s="2"/>
      <c r="BH14" s="2"/>
      <c r="BI14" s="2"/>
      <c r="BJ14" s="2"/>
      <c r="BK14" s="2"/>
      <c r="BL14" s="2"/>
      <c r="BM14" s="2"/>
      <c r="BN14" s="2"/>
      <c r="BO14" s="2"/>
      <c r="BP14" s="2"/>
      <c r="BQ14" s="2"/>
      <c r="BR14" s="2"/>
      <c r="BS14" s="2"/>
      <c r="BT14" s="2"/>
      <c r="BU14" s="2"/>
      <c r="BV14" s="2"/>
      <c r="BW14" s="2"/>
      <c r="BX14" s="2"/>
    </row>
    <row r="15" spans="1:77" ht="133.5" customHeight="1">
      <c r="A15" s="408"/>
      <c r="B15" s="408"/>
      <c r="C15" s="408"/>
      <c r="D15" s="408"/>
      <c r="E15" s="408"/>
      <c r="F15" s="408"/>
      <c r="G15" s="408"/>
      <c r="H15" s="408"/>
      <c r="I15" s="408"/>
      <c r="J15" s="29" t="s">
        <v>54</v>
      </c>
      <c r="K15" s="29" t="s">
        <v>61</v>
      </c>
      <c r="L15" s="29" t="s">
        <v>62</v>
      </c>
      <c r="M15" s="29" t="s">
        <v>63</v>
      </c>
      <c r="N15" s="29" t="s">
        <v>64</v>
      </c>
      <c r="O15" s="29" t="s">
        <v>65</v>
      </c>
      <c r="P15" s="29" t="s">
        <v>66</v>
      </c>
      <c r="Q15" s="29" t="s">
        <v>68</v>
      </c>
      <c r="R15" s="29" t="s">
        <v>69</v>
      </c>
      <c r="S15" s="29" t="s">
        <v>70</v>
      </c>
      <c r="T15" s="29" t="s">
        <v>71</v>
      </c>
      <c r="U15" s="29" t="s">
        <v>72</v>
      </c>
      <c r="V15" s="29" t="s">
        <v>73</v>
      </c>
      <c r="W15" s="29" t="s">
        <v>75</v>
      </c>
      <c r="X15" s="29" t="s">
        <v>76</v>
      </c>
      <c r="Y15" s="29" t="s">
        <v>77</v>
      </c>
      <c r="Z15" s="29" t="s">
        <v>78</v>
      </c>
      <c r="AA15" s="29" t="s">
        <v>79</v>
      </c>
      <c r="AB15" s="30" t="s">
        <v>80</v>
      </c>
      <c r="AC15" s="408"/>
      <c r="AD15" s="408"/>
      <c r="AE15" s="408"/>
      <c r="AF15" s="408"/>
      <c r="AG15" s="32" t="s">
        <v>81</v>
      </c>
      <c r="AH15" s="33" t="s">
        <v>49</v>
      </c>
      <c r="AI15" s="32" t="s">
        <v>84</v>
      </c>
      <c r="AJ15" s="33" t="s">
        <v>49</v>
      </c>
      <c r="AK15" s="32" t="s">
        <v>52</v>
      </c>
      <c r="AL15" s="33" t="s">
        <v>49</v>
      </c>
      <c r="AM15" s="32" t="s">
        <v>53</v>
      </c>
      <c r="AN15" s="33" t="s">
        <v>49</v>
      </c>
      <c r="AO15" s="32" t="s">
        <v>55</v>
      </c>
      <c r="AP15" s="33" t="s">
        <v>49</v>
      </c>
      <c r="AQ15" s="32" t="s">
        <v>56</v>
      </c>
      <c r="AR15" s="33" t="s">
        <v>49</v>
      </c>
      <c r="AS15" s="32" t="s">
        <v>57</v>
      </c>
      <c r="AT15" s="32" t="s">
        <v>58</v>
      </c>
      <c r="AU15" s="32" t="s">
        <v>59</v>
      </c>
      <c r="AV15" s="32" t="s">
        <v>60</v>
      </c>
      <c r="AW15" s="32" t="s">
        <v>67</v>
      </c>
      <c r="AX15" s="32" t="s">
        <v>74</v>
      </c>
      <c r="AY15" s="35" t="s">
        <v>39</v>
      </c>
      <c r="AZ15" s="32" t="s">
        <v>45</v>
      </c>
      <c r="BA15" s="32" t="s">
        <v>82</v>
      </c>
      <c r="BB15" s="36" t="s">
        <v>83</v>
      </c>
      <c r="BC15" s="36" t="s">
        <v>36</v>
      </c>
      <c r="BD15" s="37" t="s">
        <v>83</v>
      </c>
      <c r="BE15" s="37" t="s">
        <v>36</v>
      </c>
      <c r="BF15" s="38"/>
      <c r="BG15" s="38"/>
      <c r="BH15" s="38"/>
      <c r="BI15" s="38"/>
      <c r="BJ15" s="38"/>
      <c r="BK15" s="38"/>
      <c r="BL15" s="38"/>
      <c r="BM15" s="38"/>
      <c r="BN15" s="38"/>
      <c r="BO15" s="38"/>
      <c r="BP15" s="38"/>
      <c r="BQ15" s="38"/>
      <c r="BR15" s="38"/>
      <c r="BS15" s="38"/>
      <c r="BT15" s="38"/>
      <c r="BU15" s="38"/>
      <c r="BV15" s="38"/>
      <c r="BW15" s="38"/>
      <c r="BX15" s="38"/>
      <c r="BY15" s="38"/>
    </row>
    <row r="16" spans="1:77" ht="30" customHeight="1">
      <c r="A16" s="417" t="s">
        <v>274</v>
      </c>
      <c r="B16" s="456"/>
      <c r="C16" s="151"/>
      <c r="D16" s="151"/>
      <c r="E16" s="457"/>
      <c r="F16" s="457"/>
      <c r="G16" s="72"/>
      <c r="H16" s="457"/>
      <c r="I16" s="419" t="s">
        <v>105</v>
      </c>
      <c r="J16" s="40" t="s">
        <v>106</v>
      </c>
      <c r="K16" s="40" t="s">
        <v>106</v>
      </c>
      <c r="L16" s="40" t="s">
        <v>106</v>
      </c>
      <c r="M16" s="40" t="s">
        <v>106</v>
      </c>
      <c r="N16" s="40" t="s">
        <v>106</v>
      </c>
      <c r="O16" s="40" t="s">
        <v>106</v>
      </c>
      <c r="P16" s="40" t="s">
        <v>106</v>
      </c>
      <c r="Q16" s="40" t="s">
        <v>106</v>
      </c>
      <c r="R16" s="40" t="s">
        <v>106</v>
      </c>
      <c r="S16" s="40" t="s">
        <v>106</v>
      </c>
      <c r="T16" s="40" t="s">
        <v>106</v>
      </c>
      <c r="U16" s="40" t="s">
        <v>106</v>
      </c>
      <c r="V16" s="40" t="s">
        <v>106</v>
      </c>
      <c r="W16" s="40" t="s">
        <v>106</v>
      </c>
      <c r="X16" s="40" t="s">
        <v>106</v>
      </c>
      <c r="Y16" s="40" t="s">
        <v>106</v>
      </c>
      <c r="Z16" s="40" t="s">
        <v>106</v>
      </c>
      <c r="AA16" s="40" t="s">
        <v>106</v>
      </c>
      <c r="AB16" s="40">
        <f t="shared" ref="AB16:AB19" si="0">COUNTIF(J16:AA16,"Si")</f>
        <v>18</v>
      </c>
      <c r="AC16" s="419" t="s">
        <v>98</v>
      </c>
      <c r="AD16" s="417" t="s">
        <v>127</v>
      </c>
      <c r="AE16" s="151"/>
      <c r="AF16" s="45" t="s">
        <v>145</v>
      </c>
      <c r="AG16" s="151"/>
      <c r="AH16" s="45">
        <v>30</v>
      </c>
      <c r="AI16" s="151"/>
      <c r="AJ16" s="45">
        <v>15</v>
      </c>
      <c r="AK16" s="151"/>
      <c r="AL16" s="45">
        <v>15</v>
      </c>
      <c r="AM16" s="151"/>
      <c r="AN16" s="45">
        <v>15</v>
      </c>
      <c r="AO16" s="151"/>
      <c r="AP16" s="45">
        <v>15</v>
      </c>
      <c r="AQ16" s="151"/>
      <c r="AR16" s="41">
        <v>10</v>
      </c>
      <c r="AS16" s="45">
        <f t="shared" ref="AS16:AS19" si="1">AH16+AJ16+AL16+AN16+AP16+AR16</f>
        <v>100</v>
      </c>
      <c r="AT16" s="45" t="s">
        <v>114</v>
      </c>
      <c r="AU16" s="42" t="s">
        <v>317</v>
      </c>
      <c r="AV16" s="45" t="s">
        <v>114</v>
      </c>
      <c r="AW16" s="152"/>
      <c r="AX16" s="419" t="s">
        <v>114</v>
      </c>
      <c r="AY16" s="419" t="s">
        <v>105</v>
      </c>
      <c r="AZ16" s="419" t="s">
        <v>98</v>
      </c>
      <c r="BA16" s="417" t="s">
        <v>127</v>
      </c>
      <c r="BB16" s="45">
        <v>1</v>
      </c>
      <c r="BC16" s="151"/>
      <c r="BD16" s="45">
        <v>1</v>
      </c>
      <c r="BE16" s="151"/>
      <c r="BF16" s="72"/>
      <c r="BG16" s="72"/>
      <c r="BH16" s="72"/>
      <c r="BI16" s="72"/>
      <c r="BJ16" s="72"/>
      <c r="BK16" s="72"/>
      <c r="BL16" s="72"/>
      <c r="BM16" s="72"/>
      <c r="BN16" s="72"/>
      <c r="BO16" s="72"/>
      <c r="BP16" s="72"/>
      <c r="BQ16" s="72"/>
      <c r="BR16" s="72"/>
      <c r="BS16" s="72"/>
      <c r="BT16" s="72"/>
      <c r="BU16" s="72"/>
      <c r="BV16" s="72"/>
      <c r="BW16" s="72"/>
      <c r="BX16" s="72"/>
      <c r="BY16" s="72"/>
    </row>
    <row r="17" spans="1:77" ht="30" customHeight="1">
      <c r="A17" s="418"/>
      <c r="B17" s="330"/>
      <c r="C17" s="151"/>
      <c r="D17" s="151"/>
      <c r="E17" s="418"/>
      <c r="F17" s="418"/>
      <c r="G17" s="72"/>
      <c r="H17" s="418"/>
      <c r="I17" s="418"/>
      <c r="J17" s="40"/>
      <c r="K17" s="40"/>
      <c r="L17" s="40"/>
      <c r="M17" s="40"/>
      <c r="N17" s="40"/>
      <c r="O17" s="40"/>
      <c r="P17" s="40"/>
      <c r="Q17" s="40"/>
      <c r="R17" s="40"/>
      <c r="S17" s="40"/>
      <c r="T17" s="40"/>
      <c r="U17" s="40"/>
      <c r="V17" s="40"/>
      <c r="W17" s="40"/>
      <c r="X17" s="40"/>
      <c r="Y17" s="40"/>
      <c r="Z17" s="40"/>
      <c r="AA17" s="40"/>
      <c r="AB17" s="40">
        <f t="shared" si="0"/>
        <v>0</v>
      </c>
      <c r="AC17" s="418"/>
      <c r="AD17" s="418"/>
      <c r="AE17" s="151"/>
      <c r="AF17" s="45"/>
      <c r="AG17" s="151"/>
      <c r="AH17" s="45"/>
      <c r="AI17" s="151"/>
      <c r="AJ17" s="45"/>
      <c r="AK17" s="151"/>
      <c r="AL17" s="45"/>
      <c r="AM17" s="151"/>
      <c r="AN17" s="45"/>
      <c r="AO17" s="151"/>
      <c r="AP17" s="45"/>
      <c r="AQ17" s="151"/>
      <c r="AR17" s="41"/>
      <c r="AS17" s="45">
        <f t="shared" si="1"/>
        <v>0</v>
      </c>
      <c r="AT17" s="45"/>
      <c r="AU17" s="42"/>
      <c r="AV17" s="45"/>
      <c r="AW17" s="152"/>
      <c r="AX17" s="418"/>
      <c r="AY17" s="418"/>
      <c r="AZ17" s="418"/>
      <c r="BA17" s="418"/>
      <c r="BB17" s="45">
        <v>2</v>
      </c>
      <c r="BC17" s="151"/>
      <c r="BD17" s="45">
        <v>2</v>
      </c>
      <c r="BE17" s="151"/>
      <c r="BF17" s="72"/>
      <c r="BG17" s="72"/>
      <c r="BH17" s="72"/>
      <c r="BI17" s="72"/>
      <c r="BJ17" s="72"/>
      <c r="BK17" s="72"/>
      <c r="BL17" s="72"/>
      <c r="BM17" s="72"/>
      <c r="BN17" s="72"/>
      <c r="BO17" s="72"/>
      <c r="BP17" s="72"/>
      <c r="BQ17" s="72"/>
      <c r="BR17" s="72"/>
      <c r="BS17" s="72"/>
      <c r="BT17" s="72"/>
      <c r="BU17" s="72"/>
      <c r="BV17" s="72"/>
      <c r="BW17" s="72"/>
      <c r="BX17" s="72"/>
      <c r="BY17" s="72"/>
    </row>
    <row r="18" spans="1:77" ht="48" customHeight="1">
      <c r="A18" s="418"/>
      <c r="B18" s="330"/>
      <c r="C18" s="151"/>
      <c r="D18" s="151"/>
      <c r="E18" s="418"/>
      <c r="F18" s="418"/>
      <c r="G18" s="72"/>
      <c r="H18" s="418"/>
      <c r="I18" s="418"/>
      <c r="J18" s="40"/>
      <c r="K18" s="40"/>
      <c r="L18" s="40"/>
      <c r="M18" s="40"/>
      <c r="N18" s="40"/>
      <c r="O18" s="40"/>
      <c r="P18" s="40"/>
      <c r="Q18" s="40"/>
      <c r="R18" s="40"/>
      <c r="S18" s="40"/>
      <c r="T18" s="40"/>
      <c r="U18" s="40"/>
      <c r="V18" s="40"/>
      <c r="W18" s="40"/>
      <c r="X18" s="40"/>
      <c r="Y18" s="40"/>
      <c r="Z18" s="40"/>
      <c r="AA18" s="40"/>
      <c r="AB18" s="40">
        <f t="shared" si="0"/>
        <v>0</v>
      </c>
      <c r="AC18" s="418"/>
      <c r="AD18" s="418"/>
      <c r="AE18" s="151"/>
      <c r="AF18" s="45"/>
      <c r="AG18" s="151"/>
      <c r="AH18" s="45"/>
      <c r="AI18" s="151"/>
      <c r="AJ18" s="45"/>
      <c r="AK18" s="151"/>
      <c r="AL18" s="45"/>
      <c r="AM18" s="151"/>
      <c r="AN18" s="45"/>
      <c r="AO18" s="151"/>
      <c r="AP18" s="45"/>
      <c r="AQ18" s="151"/>
      <c r="AR18" s="41"/>
      <c r="AS18" s="45">
        <f t="shared" si="1"/>
        <v>0</v>
      </c>
      <c r="AT18" s="45"/>
      <c r="AU18" s="42"/>
      <c r="AV18" s="45"/>
      <c r="AW18" s="152"/>
      <c r="AX18" s="418"/>
      <c r="AY18" s="418"/>
      <c r="AZ18" s="418"/>
      <c r="BA18" s="418"/>
      <c r="BB18" s="45">
        <v>3</v>
      </c>
      <c r="BC18" s="51"/>
      <c r="BD18" s="45">
        <v>3</v>
      </c>
      <c r="BE18" s="51"/>
      <c r="BF18" s="72"/>
      <c r="BG18" s="72"/>
      <c r="BH18" s="72"/>
      <c r="BI18" s="72"/>
      <c r="BJ18" s="72"/>
      <c r="BK18" s="72"/>
      <c r="BL18" s="72"/>
      <c r="BM18" s="72"/>
      <c r="BN18" s="72"/>
      <c r="BO18" s="72"/>
      <c r="BP18" s="72"/>
      <c r="BQ18" s="72"/>
      <c r="BR18" s="72"/>
      <c r="BS18" s="72"/>
      <c r="BT18" s="72"/>
      <c r="BU18" s="72"/>
      <c r="BV18" s="72"/>
      <c r="BW18" s="72"/>
      <c r="BX18" s="72"/>
      <c r="BY18" s="72"/>
    </row>
    <row r="19" spans="1:77" ht="30" customHeight="1">
      <c r="A19" s="408"/>
      <c r="B19" s="330"/>
      <c r="C19" s="151"/>
      <c r="D19" s="151"/>
      <c r="E19" s="408"/>
      <c r="F19" s="408"/>
      <c r="G19" s="72"/>
      <c r="H19" s="408"/>
      <c r="I19" s="408"/>
      <c r="J19" s="40"/>
      <c r="K19" s="40"/>
      <c r="L19" s="40"/>
      <c r="M19" s="40"/>
      <c r="N19" s="40"/>
      <c r="O19" s="40"/>
      <c r="P19" s="40"/>
      <c r="Q19" s="40"/>
      <c r="R19" s="40"/>
      <c r="S19" s="40"/>
      <c r="T19" s="40"/>
      <c r="U19" s="40"/>
      <c r="V19" s="40"/>
      <c r="W19" s="40"/>
      <c r="X19" s="40"/>
      <c r="Y19" s="40"/>
      <c r="Z19" s="40"/>
      <c r="AA19" s="40"/>
      <c r="AB19" s="40">
        <f t="shared" si="0"/>
        <v>0</v>
      </c>
      <c r="AC19" s="418"/>
      <c r="AD19" s="408"/>
      <c r="AE19" s="151"/>
      <c r="AF19" s="45"/>
      <c r="AG19" s="151"/>
      <c r="AH19" s="45"/>
      <c r="AI19" s="151"/>
      <c r="AJ19" s="45"/>
      <c r="AK19" s="151"/>
      <c r="AL19" s="45"/>
      <c r="AM19" s="151"/>
      <c r="AN19" s="45"/>
      <c r="AO19" s="151"/>
      <c r="AP19" s="45"/>
      <c r="AQ19" s="151"/>
      <c r="AR19" s="41"/>
      <c r="AS19" s="45">
        <f t="shared" si="1"/>
        <v>0</v>
      </c>
      <c r="AT19" s="45"/>
      <c r="AU19" s="42"/>
      <c r="AV19" s="45"/>
      <c r="AW19" s="152"/>
      <c r="AX19" s="408"/>
      <c r="AY19" s="408"/>
      <c r="AZ19" s="418"/>
      <c r="BA19" s="408"/>
      <c r="BB19" s="151"/>
      <c r="BC19" s="151"/>
      <c r="BD19" s="151"/>
      <c r="BE19" s="151"/>
      <c r="BF19" s="72"/>
      <c r="BG19" s="72"/>
      <c r="BH19" s="72"/>
      <c r="BI19" s="72"/>
      <c r="BJ19" s="72"/>
      <c r="BK19" s="72"/>
      <c r="BL19" s="72"/>
      <c r="BM19" s="72"/>
      <c r="BN19" s="72"/>
      <c r="BO19" s="72"/>
      <c r="BP19" s="72"/>
      <c r="BQ19" s="72"/>
      <c r="BR19" s="72"/>
      <c r="BS19" s="72"/>
      <c r="BT19" s="72"/>
      <c r="BU19" s="72"/>
      <c r="BV19" s="72"/>
      <c r="BW19" s="72"/>
      <c r="BX19" s="72"/>
      <c r="BY19" s="72"/>
    </row>
    <row r="20" spans="1:77">
      <c r="A20" s="153"/>
      <c r="B20" s="153"/>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c r="BI20" s="153"/>
      <c r="BJ20" s="153"/>
      <c r="BK20" s="153"/>
      <c r="BL20" s="153"/>
      <c r="BM20" s="153"/>
      <c r="BN20" s="153"/>
      <c r="BO20" s="153"/>
      <c r="BP20" s="153"/>
      <c r="BQ20" s="153"/>
      <c r="BR20" s="153"/>
      <c r="BS20" s="153"/>
      <c r="BT20" s="153"/>
      <c r="BU20" s="153"/>
      <c r="BV20" s="153"/>
      <c r="BW20" s="153"/>
      <c r="BX20" s="153"/>
      <c r="BY20" s="153"/>
    </row>
    <row r="21" spans="1:77" ht="15.75" customHeight="1">
      <c r="A21" s="72"/>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row>
    <row r="22" spans="1:77" ht="15.75" customHeight="1">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row>
    <row r="23" spans="1:77" ht="15.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row>
    <row r="24" spans="1:77" ht="15.75" customHeight="1">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row>
    <row r="25" spans="1:77" ht="15.75" customHeight="1">
      <c r="A25" s="72"/>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row>
    <row r="26" spans="1:77" ht="15.75" customHeight="1">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row>
    <row r="27" spans="1:77" ht="15.75" customHeight="1">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row>
    <row r="28" spans="1:77" ht="15.75" customHeight="1">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row>
    <row r="29" spans="1:77" ht="15.75" customHeight="1">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row>
    <row r="30" spans="1:77" ht="15.75" customHeight="1">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row>
    <row r="31" spans="1:77" ht="15.75" customHeight="1">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row>
    <row r="32" spans="1:77" ht="15.75" customHeight="1">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row>
    <row r="33" spans="1:77" ht="15.75" customHeight="1">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row>
    <row r="34" spans="1:77" ht="15.75" customHeight="1">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row>
    <row r="35" spans="1:77" ht="15.75" customHeight="1">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row>
    <row r="36" spans="1:77" ht="15.75" customHeight="1">
      <c r="A36" s="72"/>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row>
    <row r="37" spans="1:77" ht="15.75" customHeight="1">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row>
    <row r="38" spans="1:77" ht="15.75" customHeight="1">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row>
    <row r="39" spans="1:77" ht="15.75" customHeight="1">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row>
    <row r="40" spans="1:77" ht="15.75" customHeight="1">
      <c r="A40" s="72"/>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row>
    <row r="41" spans="1:77" ht="15.75" customHeight="1">
      <c r="A41" s="72"/>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row>
    <row r="42" spans="1:77" ht="15.75" customHeight="1">
      <c r="A42" s="72"/>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row>
    <row r="43" spans="1:77" ht="15.75" customHeight="1">
      <c r="A43" s="72"/>
      <c r="B43" s="72"/>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row>
    <row r="44" spans="1:77" ht="15.75" customHeight="1">
      <c r="A44" s="72"/>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row>
    <row r="45" spans="1:77" ht="15.75" customHeight="1">
      <c r="A45" s="72"/>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row>
    <row r="46" spans="1:77" ht="15.75" customHeight="1">
      <c r="A46" s="72"/>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row>
    <row r="47" spans="1:77" ht="15.75" customHeight="1">
      <c r="A47" s="72"/>
      <c r="B47" s="72"/>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row>
    <row r="48" spans="1:77" ht="15.75" customHeight="1">
      <c r="A48" s="72"/>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row>
    <row r="49" spans="1:77" ht="15.75" customHeight="1">
      <c r="A49" s="72"/>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row>
    <row r="50" spans="1:77" ht="15.75" customHeight="1">
      <c r="A50" s="72"/>
      <c r="B50" s="72"/>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row>
    <row r="51" spans="1:77" ht="15.75" customHeight="1">
      <c r="A51" s="72"/>
      <c r="B51" s="72"/>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row>
    <row r="52" spans="1:77" ht="15.75" customHeight="1">
      <c r="A52" s="72"/>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row>
    <row r="53" spans="1:77" ht="15.75" customHeight="1">
      <c r="A53" s="72"/>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row>
    <row r="54" spans="1:77" ht="15.75" customHeight="1">
      <c r="A54" s="72"/>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row>
    <row r="55" spans="1:77" ht="15.75" customHeight="1">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row>
    <row r="56" spans="1:77" ht="15.75" customHeight="1">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row>
    <row r="57" spans="1:77" ht="15.75" customHeight="1">
      <c r="A57" s="72"/>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row>
    <row r="58" spans="1:77" ht="15.75" customHeight="1">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row>
    <row r="59" spans="1:77" ht="15.75" customHeight="1">
      <c r="A59" s="72"/>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row>
    <row r="60" spans="1:77" ht="15.75" customHeight="1">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row>
    <row r="61" spans="1:77" ht="15.75" customHeight="1">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row>
    <row r="62" spans="1:77" ht="15.75" customHeight="1">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row>
    <row r="63" spans="1:77" ht="15.75" customHeight="1">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row>
    <row r="64" spans="1:77" ht="15.75" customHeight="1">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row>
    <row r="65" spans="1:77" ht="15.75" customHeight="1">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row>
    <row r="66" spans="1:77" ht="15.75" customHeight="1">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row>
    <row r="67" spans="1:77" ht="15.75" customHeight="1">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row>
    <row r="68" spans="1:77" ht="15.75" customHeight="1">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row>
    <row r="69" spans="1:77" ht="15.75" customHeight="1">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row>
    <row r="70" spans="1:77" ht="15.75" customHeight="1">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row>
    <row r="71" spans="1:77" ht="15.75" customHeight="1">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row>
    <row r="72" spans="1:77" ht="15.75" customHeight="1">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row>
    <row r="73" spans="1:77" ht="15.75" customHeight="1">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row>
    <row r="74" spans="1:77" ht="15.75" customHeight="1">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row>
    <row r="75" spans="1:77" ht="15.75" customHeight="1">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c r="BV75" s="72"/>
      <c r="BW75" s="72"/>
      <c r="BX75" s="72"/>
      <c r="BY75" s="72"/>
    </row>
    <row r="76" spans="1:77" ht="15.75" customHeight="1">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row>
    <row r="77" spans="1:77" ht="15.75" customHeight="1">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c r="BR77" s="72"/>
      <c r="BS77" s="72"/>
      <c r="BT77" s="72"/>
      <c r="BU77" s="72"/>
      <c r="BV77" s="72"/>
      <c r="BW77" s="72"/>
      <c r="BX77" s="72"/>
      <c r="BY77" s="72"/>
    </row>
    <row r="78" spans="1:77" ht="15.75" customHeight="1">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c r="BR78" s="72"/>
      <c r="BS78" s="72"/>
      <c r="BT78" s="72"/>
      <c r="BU78" s="72"/>
      <c r="BV78" s="72"/>
      <c r="BW78" s="72"/>
      <c r="BX78" s="72"/>
      <c r="BY78" s="72"/>
    </row>
    <row r="79" spans="1:77" ht="15.75" customHeight="1">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c r="BL79" s="72"/>
      <c r="BM79" s="72"/>
      <c r="BN79" s="72"/>
      <c r="BO79" s="72"/>
      <c r="BP79" s="72"/>
      <c r="BQ79" s="72"/>
      <c r="BR79" s="72"/>
      <c r="BS79" s="72"/>
      <c r="BT79" s="72"/>
      <c r="BU79" s="72"/>
      <c r="BV79" s="72"/>
      <c r="BW79" s="72"/>
      <c r="BX79" s="72"/>
      <c r="BY79" s="72"/>
    </row>
    <row r="80" spans="1:77" ht="15.75" customHeight="1">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row>
    <row r="81" spans="1:77" ht="15.75" customHeight="1">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row>
    <row r="82" spans="1:77" ht="15.75" customHeight="1">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c r="BL82" s="72"/>
      <c r="BM82" s="72"/>
      <c r="BN82" s="72"/>
      <c r="BO82" s="72"/>
      <c r="BP82" s="72"/>
      <c r="BQ82" s="72"/>
      <c r="BR82" s="72"/>
      <c r="BS82" s="72"/>
      <c r="BT82" s="72"/>
      <c r="BU82" s="72"/>
      <c r="BV82" s="72"/>
      <c r="BW82" s="72"/>
      <c r="BX82" s="72"/>
      <c r="BY82" s="72"/>
    </row>
    <row r="83" spans="1:77" ht="15.75" customHeight="1">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c r="BL83" s="72"/>
      <c r="BM83" s="72"/>
      <c r="BN83" s="72"/>
      <c r="BO83" s="72"/>
      <c r="BP83" s="72"/>
      <c r="BQ83" s="72"/>
      <c r="BR83" s="72"/>
      <c r="BS83" s="72"/>
      <c r="BT83" s="72"/>
      <c r="BU83" s="72"/>
      <c r="BV83" s="72"/>
      <c r="BW83" s="72"/>
      <c r="BX83" s="72"/>
      <c r="BY83" s="72"/>
    </row>
    <row r="84" spans="1:77" ht="15.75" customHeight="1">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c r="BL84" s="72"/>
      <c r="BM84" s="72"/>
      <c r="BN84" s="72"/>
      <c r="BO84" s="72"/>
      <c r="BP84" s="72"/>
      <c r="BQ84" s="72"/>
      <c r="BR84" s="72"/>
      <c r="BS84" s="72"/>
      <c r="BT84" s="72"/>
      <c r="BU84" s="72"/>
      <c r="BV84" s="72"/>
      <c r="BW84" s="72"/>
      <c r="BX84" s="72"/>
      <c r="BY84" s="72"/>
    </row>
    <row r="85" spans="1:77" ht="15.75" customHeight="1">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c r="BL85" s="72"/>
      <c r="BM85" s="72"/>
      <c r="BN85" s="72"/>
      <c r="BO85" s="72"/>
      <c r="BP85" s="72"/>
      <c r="BQ85" s="72"/>
      <c r="BR85" s="72"/>
      <c r="BS85" s="72"/>
      <c r="BT85" s="72"/>
      <c r="BU85" s="72"/>
      <c r="BV85" s="72"/>
      <c r="BW85" s="72"/>
      <c r="BX85" s="72"/>
      <c r="BY85" s="72"/>
    </row>
    <row r="86" spans="1:77" ht="15.75" customHeight="1">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c r="BL86" s="72"/>
      <c r="BM86" s="72"/>
      <c r="BN86" s="72"/>
      <c r="BO86" s="72"/>
      <c r="BP86" s="72"/>
      <c r="BQ86" s="72"/>
      <c r="BR86" s="72"/>
      <c r="BS86" s="72"/>
      <c r="BT86" s="72"/>
      <c r="BU86" s="72"/>
      <c r="BV86" s="72"/>
      <c r="BW86" s="72"/>
      <c r="BX86" s="72"/>
      <c r="BY86" s="72"/>
    </row>
    <row r="87" spans="1:77" ht="15.75" customHeight="1">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c r="BL87" s="72"/>
      <c r="BM87" s="72"/>
      <c r="BN87" s="72"/>
      <c r="BO87" s="72"/>
      <c r="BP87" s="72"/>
      <c r="BQ87" s="72"/>
      <c r="BR87" s="72"/>
      <c r="BS87" s="72"/>
      <c r="BT87" s="72"/>
      <c r="BU87" s="72"/>
      <c r="BV87" s="72"/>
      <c r="BW87" s="72"/>
      <c r="BX87" s="72"/>
      <c r="BY87" s="72"/>
    </row>
    <row r="88" spans="1:77" ht="15.75" customHeight="1">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c r="BL88" s="72"/>
      <c r="BM88" s="72"/>
      <c r="BN88" s="72"/>
      <c r="BO88" s="72"/>
      <c r="BP88" s="72"/>
      <c r="BQ88" s="72"/>
      <c r="BR88" s="72"/>
      <c r="BS88" s="72"/>
      <c r="BT88" s="72"/>
      <c r="BU88" s="72"/>
      <c r="BV88" s="72"/>
      <c r="BW88" s="72"/>
      <c r="BX88" s="72"/>
      <c r="BY88" s="72"/>
    </row>
    <row r="89" spans="1:77" ht="15.75" customHeight="1">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c r="BL89" s="72"/>
      <c r="BM89" s="72"/>
      <c r="BN89" s="72"/>
      <c r="BO89" s="72"/>
      <c r="BP89" s="72"/>
      <c r="BQ89" s="72"/>
      <c r="BR89" s="72"/>
      <c r="BS89" s="72"/>
      <c r="BT89" s="72"/>
      <c r="BU89" s="72"/>
      <c r="BV89" s="72"/>
      <c r="BW89" s="72"/>
      <c r="BX89" s="72"/>
      <c r="BY89" s="72"/>
    </row>
    <row r="90" spans="1:77" ht="15.75" customHeight="1">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c r="BL90" s="72"/>
      <c r="BM90" s="72"/>
      <c r="BN90" s="72"/>
      <c r="BO90" s="72"/>
      <c r="BP90" s="72"/>
      <c r="BQ90" s="72"/>
      <c r="BR90" s="72"/>
      <c r="BS90" s="72"/>
      <c r="BT90" s="72"/>
      <c r="BU90" s="72"/>
      <c r="BV90" s="72"/>
      <c r="BW90" s="72"/>
      <c r="BX90" s="72"/>
      <c r="BY90" s="72"/>
    </row>
    <row r="91" spans="1:77" ht="15.75" customHeight="1">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c r="BL91" s="72"/>
      <c r="BM91" s="72"/>
      <c r="BN91" s="72"/>
      <c r="BO91" s="72"/>
      <c r="BP91" s="72"/>
      <c r="BQ91" s="72"/>
      <c r="BR91" s="72"/>
      <c r="BS91" s="72"/>
      <c r="BT91" s="72"/>
      <c r="BU91" s="72"/>
      <c r="BV91" s="72"/>
      <c r="BW91" s="72"/>
      <c r="BX91" s="72"/>
      <c r="BY91" s="72"/>
    </row>
    <row r="92" spans="1:77" ht="15.75" customHeight="1">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c r="BL92" s="72"/>
      <c r="BM92" s="72"/>
      <c r="BN92" s="72"/>
      <c r="BO92" s="72"/>
      <c r="BP92" s="72"/>
      <c r="BQ92" s="72"/>
      <c r="BR92" s="72"/>
      <c r="BS92" s="72"/>
      <c r="BT92" s="72"/>
      <c r="BU92" s="72"/>
      <c r="BV92" s="72"/>
      <c r="BW92" s="72"/>
      <c r="BX92" s="72"/>
      <c r="BY92" s="72"/>
    </row>
    <row r="93" spans="1:77" ht="15.75" customHeight="1">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c r="BL93" s="72"/>
      <c r="BM93" s="72"/>
      <c r="BN93" s="72"/>
      <c r="BO93" s="72"/>
      <c r="BP93" s="72"/>
      <c r="BQ93" s="72"/>
      <c r="BR93" s="72"/>
      <c r="BS93" s="72"/>
      <c r="BT93" s="72"/>
      <c r="BU93" s="72"/>
      <c r="BV93" s="72"/>
      <c r="BW93" s="72"/>
      <c r="BX93" s="72"/>
      <c r="BY93" s="72"/>
    </row>
    <row r="94" spans="1:77" ht="15.75" customHeight="1">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c r="BL94" s="72"/>
      <c r="BM94" s="72"/>
      <c r="BN94" s="72"/>
      <c r="BO94" s="72"/>
      <c r="BP94" s="72"/>
      <c r="BQ94" s="72"/>
      <c r="BR94" s="72"/>
      <c r="BS94" s="72"/>
      <c r="BT94" s="72"/>
      <c r="BU94" s="72"/>
      <c r="BV94" s="72"/>
      <c r="BW94" s="72"/>
      <c r="BX94" s="72"/>
      <c r="BY94" s="72"/>
    </row>
    <row r="95" spans="1:77" ht="15.75" customHeight="1">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c r="BL95" s="72"/>
      <c r="BM95" s="72"/>
      <c r="BN95" s="72"/>
      <c r="BO95" s="72"/>
      <c r="BP95" s="72"/>
      <c r="BQ95" s="72"/>
      <c r="BR95" s="72"/>
      <c r="BS95" s="72"/>
      <c r="BT95" s="72"/>
      <c r="BU95" s="72"/>
      <c r="BV95" s="72"/>
      <c r="BW95" s="72"/>
      <c r="BX95" s="72"/>
      <c r="BY95" s="72"/>
    </row>
    <row r="96" spans="1:77" ht="15.75" customHeight="1">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c r="BL96" s="72"/>
      <c r="BM96" s="72"/>
      <c r="BN96" s="72"/>
      <c r="BO96" s="72"/>
      <c r="BP96" s="72"/>
      <c r="BQ96" s="72"/>
      <c r="BR96" s="72"/>
      <c r="BS96" s="72"/>
      <c r="BT96" s="72"/>
      <c r="BU96" s="72"/>
      <c r="BV96" s="72"/>
      <c r="BW96" s="72"/>
      <c r="BX96" s="72"/>
      <c r="BY96" s="72"/>
    </row>
    <row r="97" spans="1:77" ht="15.75" customHeight="1">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c r="BL97" s="72"/>
      <c r="BM97" s="72"/>
      <c r="BN97" s="72"/>
      <c r="BO97" s="72"/>
      <c r="BP97" s="72"/>
      <c r="BQ97" s="72"/>
      <c r="BR97" s="72"/>
      <c r="BS97" s="72"/>
      <c r="BT97" s="72"/>
      <c r="BU97" s="72"/>
      <c r="BV97" s="72"/>
      <c r="BW97" s="72"/>
      <c r="BX97" s="72"/>
      <c r="BY97" s="72"/>
    </row>
    <row r="98" spans="1:77" ht="15.75" customHeight="1">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c r="BL98" s="72"/>
      <c r="BM98" s="72"/>
      <c r="BN98" s="72"/>
      <c r="BO98" s="72"/>
      <c r="BP98" s="72"/>
      <c r="BQ98" s="72"/>
      <c r="BR98" s="72"/>
      <c r="BS98" s="72"/>
      <c r="BT98" s="72"/>
      <c r="BU98" s="72"/>
      <c r="BV98" s="72"/>
      <c r="BW98" s="72"/>
      <c r="BX98" s="72"/>
      <c r="BY98" s="72"/>
    </row>
    <row r="99" spans="1:77" ht="15.75" customHeight="1">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c r="BL99" s="72"/>
      <c r="BM99" s="72"/>
      <c r="BN99" s="72"/>
      <c r="BO99" s="72"/>
      <c r="BP99" s="72"/>
      <c r="BQ99" s="72"/>
      <c r="BR99" s="72"/>
      <c r="BS99" s="72"/>
      <c r="BT99" s="72"/>
      <c r="BU99" s="72"/>
      <c r="BV99" s="72"/>
      <c r="BW99" s="72"/>
      <c r="BX99" s="72"/>
      <c r="BY99" s="72"/>
    </row>
    <row r="100" spans="1:77" ht="15.75" hidden="1" customHeight="1">
      <c r="A100" s="72"/>
      <c r="B100" s="72"/>
      <c r="C100" s="157" t="s">
        <v>255</v>
      </c>
      <c r="D100" s="72"/>
      <c r="E100" s="158" t="s">
        <v>287</v>
      </c>
      <c r="F100" s="159"/>
      <c r="G100" s="160" t="s">
        <v>288</v>
      </c>
      <c r="H100" s="72"/>
      <c r="I100" s="158" t="s">
        <v>290</v>
      </c>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c r="BL100" s="72"/>
      <c r="BM100" s="72"/>
      <c r="BN100" s="72"/>
      <c r="BO100" s="72"/>
      <c r="BP100" s="72"/>
      <c r="BQ100" s="72"/>
      <c r="BR100" s="72"/>
      <c r="BS100" s="72"/>
      <c r="BT100" s="72"/>
      <c r="BU100" s="72"/>
      <c r="BV100" s="72"/>
      <c r="BW100" s="72"/>
      <c r="BX100" s="72"/>
      <c r="BY100" s="72"/>
    </row>
    <row r="101" spans="1:77" ht="15.75" hidden="1" customHeight="1">
      <c r="A101" s="72"/>
      <c r="B101" s="72"/>
      <c r="C101" s="161" t="s">
        <v>87</v>
      </c>
      <c r="D101" s="72"/>
      <c r="E101" s="162" t="s">
        <v>201</v>
      </c>
      <c r="F101" s="72"/>
      <c r="G101" s="162" t="s">
        <v>292</v>
      </c>
      <c r="H101" s="72"/>
      <c r="I101" s="162" t="s">
        <v>293</v>
      </c>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c r="BL101" s="72"/>
      <c r="BM101" s="72"/>
      <c r="BN101" s="72"/>
      <c r="BO101" s="72"/>
      <c r="BP101" s="72"/>
      <c r="BQ101" s="72"/>
      <c r="BR101" s="72"/>
      <c r="BS101" s="72"/>
      <c r="BT101" s="72"/>
      <c r="BU101" s="72"/>
      <c r="BV101" s="72"/>
      <c r="BW101" s="72"/>
      <c r="BX101" s="72"/>
      <c r="BY101" s="72"/>
    </row>
    <row r="102" spans="1:77" ht="15.75" hidden="1" customHeight="1">
      <c r="A102" s="72"/>
      <c r="B102" s="72"/>
      <c r="C102" s="161" t="s">
        <v>267</v>
      </c>
      <c r="D102" s="72"/>
      <c r="E102" s="162" t="s">
        <v>158</v>
      </c>
      <c r="F102" s="72"/>
      <c r="G102" s="162" t="s">
        <v>214</v>
      </c>
      <c r="H102" s="72"/>
      <c r="I102" s="162" t="s">
        <v>99</v>
      </c>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c r="BL102" s="72"/>
      <c r="BM102" s="72"/>
      <c r="BN102" s="72"/>
      <c r="BO102" s="72"/>
      <c r="BP102" s="72"/>
      <c r="BQ102" s="72"/>
      <c r="BR102" s="72"/>
      <c r="BS102" s="72"/>
      <c r="BT102" s="72"/>
      <c r="BU102" s="72"/>
      <c r="BV102" s="72"/>
      <c r="BW102" s="72"/>
      <c r="BX102" s="72"/>
      <c r="BY102" s="72"/>
    </row>
    <row r="103" spans="1:77" ht="15.75" hidden="1" customHeight="1">
      <c r="A103" s="72"/>
      <c r="B103" s="72"/>
      <c r="C103" s="161" t="s">
        <v>268</v>
      </c>
      <c r="D103" s="72"/>
      <c r="E103" s="162" t="s">
        <v>294</v>
      </c>
      <c r="F103" s="72"/>
      <c r="G103" s="162" t="s">
        <v>96</v>
      </c>
      <c r="H103" s="72"/>
      <c r="I103" s="162" t="s">
        <v>127</v>
      </c>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c r="BL103" s="72"/>
      <c r="BM103" s="72"/>
      <c r="BN103" s="72"/>
      <c r="BO103" s="72"/>
      <c r="BP103" s="72"/>
      <c r="BQ103" s="72"/>
      <c r="BR103" s="72"/>
      <c r="BS103" s="72"/>
      <c r="BT103" s="72"/>
      <c r="BU103" s="72"/>
      <c r="BV103" s="72"/>
      <c r="BW103" s="72"/>
      <c r="BX103" s="72"/>
      <c r="BY103" s="72"/>
    </row>
    <row r="104" spans="1:77" ht="15.75" hidden="1" customHeight="1">
      <c r="A104" s="72"/>
      <c r="B104" s="72"/>
      <c r="C104" s="161" t="s">
        <v>269</v>
      </c>
      <c r="D104" s="72"/>
      <c r="E104" s="162" t="s">
        <v>295</v>
      </c>
      <c r="F104" s="72"/>
      <c r="G104" s="162" t="s">
        <v>296</v>
      </c>
      <c r="H104" s="72"/>
      <c r="I104" s="162" t="s">
        <v>118</v>
      </c>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c r="BL104" s="72"/>
      <c r="BM104" s="72"/>
      <c r="BN104" s="72"/>
      <c r="BO104" s="72"/>
      <c r="BP104" s="72"/>
      <c r="BQ104" s="72"/>
      <c r="BR104" s="72"/>
      <c r="BS104" s="72"/>
      <c r="BT104" s="72"/>
      <c r="BU104" s="72"/>
      <c r="BV104" s="72"/>
      <c r="BW104" s="72"/>
      <c r="BX104" s="72"/>
      <c r="BY104" s="72"/>
    </row>
    <row r="105" spans="1:77" ht="15.75" hidden="1" customHeight="1">
      <c r="A105" s="72"/>
      <c r="B105" s="72"/>
      <c r="C105" s="161" t="s">
        <v>270</v>
      </c>
      <c r="D105" s="72"/>
      <c r="E105" s="162" t="s">
        <v>297</v>
      </c>
      <c r="F105" s="72"/>
      <c r="G105" s="163" t="s">
        <v>105</v>
      </c>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c r="BL105" s="72"/>
      <c r="BM105" s="72"/>
      <c r="BN105" s="72"/>
      <c r="BO105" s="72"/>
      <c r="BP105" s="72"/>
      <c r="BQ105" s="72"/>
      <c r="BR105" s="72"/>
      <c r="BS105" s="72"/>
      <c r="BT105" s="72"/>
      <c r="BU105" s="72"/>
      <c r="BV105" s="72"/>
      <c r="BW105" s="72"/>
      <c r="BX105" s="72"/>
      <c r="BY105" s="72"/>
    </row>
    <row r="106" spans="1:77" ht="15.75" hidden="1" customHeight="1">
      <c r="A106" s="72"/>
      <c r="B106" s="72"/>
      <c r="C106" s="161" t="s">
        <v>271</v>
      </c>
      <c r="D106" s="72"/>
      <c r="E106" s="162" t="s">
        <v>226</v>
      </c>
      <c r="F106" s="72"/>
      <c r="G106" s="72"/>
      <c r="H106" s="72"/>
      <c r="I106" s="158" t="s">
        <v>46</v>
      </c>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72"/>
      <c r="BO106" s="72"/>
      <c r="BP106" s="72"/>
      <c r="BQ106" s="72"/>
      <c r="BR106" s="72"/>
      <c r="BS106" s="72"/>
      <c r="BT106" s="72"/>
      <c r="BU106" s="72"/>
      <c r="BV106" s="72"/>
      <c r="BW106" s="72"/>
      <c r="BX106" s="72"/>
      <c r="BY106" s="72"/>
    </row>
    <row r="107" spans="1:77" ht="15.75" hidden="1" customHeight="1">
      <c r="A107" s="72"/>
      <c r="B107" s="72"/>
      <c r="C107" s="161" t="s">
        <v>272</v>
      </c>
      <c r="D107" s="72"/>
      <c r="E107" s="162" t="s">
        <v>298</v>
      </c>
      <c r="F107" s="72"/>
      <c r="G107" s="160" t="s">
        <v>299</v>
      </c>
      <c r="H107" s="72"/>
      <c r="I107" s="162" t="s">
        <v>145</v>
      </c>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row>
    <row r="108" spans="1:77" ht="15.75" hidden="1" customHeight="1">
      <c r="A108" s="72"/>
      <c r="B108" s="72"/>
      <c r="C108" s="161" t="s">
        <v>273</v>
      </c>
      <c r="D108" s="72"/>
      <c r="E108" s="162" t="s">
        <v>88</v>
      </c>
      <c r="F108" s="72"/>
      <c r="G108" s="162" t="s">
        <v>301</v>
      </c>
      <c r="H108" s="72"/>
      <c r="I108" s="162" t="s">
        <v>104</v>
      </c>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c r="BL108" s="72"/>
      <c r="BM108" s="72"/>
      <c r="BN108" s="72"/>
      <c r="BO108" s="72"/>
      <c r="BP108" s="72"/>
      <c r="BQ108" s="72"/>
      <c r="BR108" s="72"/>
      <c r="BS108" s="72"/>
      <c r="BT108" s="72"/>
      <c r="BU108" s="72"/>
      <c r="BV108" s="72"/>
      <c r="BW108" s="72"/>
      <c r="BX108" s="72"/>
      <c r="BY108" s="72"/>
    </row>
    <row r="109" spans="1:77" ht="15.75" hidden="1" customHeight="1">
      <c r="A109" s="72"/>
      <c r="B109" s="72"/>
      <c r="C109" s="161" t="s">
        <v>275</v>
      </c>
      <c r="D109" s="72"/>
      <c r="E109" s="162" t="s">
        <v>128</v>
      </c>
      <c r="F109" s="72"/>
      <c r="G109" s="162" t="s">
        <v>116</v>
      </c>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c r="BL109" s="72"/>
      <c r="BM109" s="72"/>
      <c r="BN109" s="72"/>
      <c r="BO109" s="72"/>
      <c r="BP109" s="72"/>
      <c r="BQ109" s="72"/>
      <c r="BR109" s="72"/>
      <c r="BS109" s="72"/>
      <c r="BT109" s="72"/>
      <c r="BU109" s="72"/>
      <c r="BV109" s="72"/>
      <c r="BW109" s="72"/>
      <c r="BX109" s="72"/>
      <c r="BY109" s="72"/>
    </row>
    <row r="110" spans="1:77" ht="15.75" hidden="1" customHeight="1">
      <c r="A110" s="72"/>
      <c r="B110" s="72"/>
      <c r="C110" s="161" t="s">
        <v>276</v>
      </c>
      <c r="D110" s="72"/>
      <c r="E110" s="162" t="s">
        <v>302</v>
      </c>
      <c r="F110" s="72"/>
      <c r="G110" s="162" t="s">
        <v>98</v>
      </c>
      <c r="H110" s="72"/>
      <c r="I110" s="164" t="s">
        <v>303</v>
      </c>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c r="BL110" s="72"/>
      <c r="BM110" s="72"/>
      <c r="BN110" s="72"/>
      <c r="BO110" s="72"/>
      <c r="BP110" s="72"/>
      <c r="BQ110" s="72"/>
      <c r="BR110" s="72"/>
      <c r="BS110" s="72"/>
      <c r="BT110" s="72"/>
      <c r="BU110" s="72"/>
      <c r="BV110" s="72"/>
      <c r="BW110" s="72"/>
      <c r="BX110" s="72"/>
      <c r="BY110" s="72"/>
    </row>
    <row r="111" spans="1:77" ht="15.75" hidden="1" customHeight="1">
      <c r="A111" s="72"/>
      <c r="B111" s="72"/>
      <c r="C111" s="161" t="s">
        <v>274</v>
      </c>
      <c r="D111" s="72"/>
      <c r="E111" s="162" t="s">
        <v>304</v>
      </c>
      <c r="F111" s="72"/>
      <c r="G111" s="162" t="s">
        <v>215</v>
      </c>
      <c r="H111" s="72"/>
      <c r="I111" s="165">
        <v>15</v>
      </c>
      <c r="J111" s="166">
        <v>30</v>
      </c>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c r="BL111" s="72"/>
      <c r="BM111" s="72"/>
      <c r="BN111" s="72"/>
      <c r="BO111" s="72"/>
      <c r="BP111" s="72"/>
      <c r="BQ111" s="72"/>
      <c r="BR111" s="72"/>
      <c r="BS111" s="72"/>
      <c r="BT111" s="72"/>
      <c r="BU111" s="72"/>
      <c r="BV111" s="72"/>
      <c r="BW111" s="72"/>
      <c r="BX111" s="72"/>
      <c r="BY111" s="72"/>
    </row>
    <row r="112" spans="1:77" ht="15.75" hidden="1" customHeight="1">
      <c r="A112" s="72"/>
      <c r="B112" s="72"/>
      <c r="C112" s="161" t="s">
        <v>277</v>
      </c>
      <c r="D112" s="72"/>
      <c r="E112" s="162" t="s">
        <v>305</v>
      </c>
      <c r="F112" s="72"/>
      <c r="G112" s="162" t="s">
        <v>117</v>
      </c>
      <c r="H112" s="72"/>
      <c r="I112" s="165">
        <v>0</v>
      </c>
      <c r="J112" s="166">
        <v>0</v>
      </c>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c r="BL112" s="72"/>
      <c r="BM112" s="72"/>
      <c r="BN112" s="72"/>
      <c r="BO112" s="72"/>
      <c r="BP112" s="72"/>
      <c r="BQ112" s="72"/>
      <c r="BR112" s="72"/>
      <c r="BS112" s="72"/>
      <c r="BT112" s="72"/>
      <c r="BU112" s="72"/>
      <c r="BV112" s="72"/>
      <c r="BW112" s="72"/>
      <c r="BX112" s="72"/>
      <c r="BY112" s="72"/>
    </row>
    <row r="113" spans="1:77" ht="15.75" hidden="1" customHeight="1">
      <c r="A113" s="72"/>
      <c r="B113" s="72"/>
      <c r="C113" s="161" t="s">
        <v>278</v>
      </c>
      <c r="D113" s="72"/>
      <c r="E113" s="162" t="s">
        <v>306</v>
      </c>
      <c r="F113" s="72"/>
      <c r="G113" s="162" t="s">
        <v>106</v>
      </c>
      <c r="H113" s="72"/>
      <c r="I113" s="167">
        <v>10</v>
      </c>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c r="BL113" s="72"/>
      <c r="BM113" s="72"/>
      <c r="BN113" s="72"/>
      <c r="BO113" s="72"/>
      <c r="BP113" s="72"/>
      <c r="BQ113" s="72"/>
      <c r="BR113" s="72"/>
      <c r="BS113" s="72"/>
      <c r="BT113" s="72"/>
      <c r="BU113" s="72"/>
      <c r="BV113" s="72"/>
      <c r="BW113" s="72"/>
      <c r="BX113" s="72"/>
      <c r="BY113" s="72"/>
    </row>
    <row r="114" spans="1:77" ht="15.75" hidden="1" customHeight="1">
      <c r="A114" s="72"/>
      <c r="B114" s="72"/>
      <c r="C114" s="161" t="s">
        <v>279</v>
      </c>
      <c r="D114" s="72"/>
      <c r="E114" s="162" t="s">
        <v>307</v>
      </c>
      <c r="F114" s="72"/>
      <c r="G114" s="162" t="s">
        <v>108</v>
      </c>
      <c r="H114" s="72"/>
      <c r="I114" s="168">
        <v>5</v>
      </c>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c r="BL114" s="72"/>
      <c r="BM114" s="72"/>
      <c r="BN114" s="72"/>
      <c r="BO114" s="72"/>
      <c r="BP114" s="72"/>
      <c r="BQ114" s="72"/>
      <c r="BR114" s="72"/>
      <c r="BS114" s="72"/>
      <c r="BT114" s="72"/>
      <c r="BU114" s="72"/>
      <c r="BV114" s="72"/>
      <c r="BW114" s="72"/>
      <c r="BX114" s="72"/>
      <c r="BY114" s="72"/>
    </row>
    <row r="115" spans="1:77" ht="15.75" hidden="1" customHeight="1">
      <c r="A115" s="72"/>
      <c r="B115" s="72"/>
      <c r="C115" s="72"/>
      <c r="D115" s="72"/>
      <c r="E115" s="162" t="s">
        <v>309</v>
      </c>
      <c r="F115" s="72"/>
      <c r="G115" s="162" t="s">
        <v>310</v>
      </c>
      <c r="H115" s="72"/>
      <c r="I115" s="167">
        <v>0</v>
      </c>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c r="BL115" s="72"/>
      <c r="BM115" s="72"/>
      <c r="BN115" s="72"/>
      <c r="BO115" s="72"/>
      <c r="BP115" s="72"/>
      <c r="BQ115" s="72"/>
      <c r="BR115" s="72"/>
      <c r="BS115" s="72"/>
      <c r="BT115" s="72"/>
      <c r="BU115" s="72"/>
      <c r="BV115" s="72"/>
      <c r="BW115" s="72"/>
      <c r="BX115" s="72"/>
      <c r="BY115" s="72"/>
    </row>
    <row r="116" spans="1:77" ht="15.75" hidden="1" customHeight="1">
      <c r="A116" s="72"/>
      <c r="B116" s="72"/>
      <c r="C116" s="157" t="s">
        <v>311</v>
      </c>
      <c r="D116" s="72"/>
      <c r="E116" s="162" t="s">
        <v>312</v>
      </c>
      <c r="F116" s="72"/>
      <c r="G116" s="162" t="s">
        <v>313</v>
      </c>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c r="BL116" s="72"/>
      <c r="BM116" s="72"/>
      <c r="BN116" s="72"/>
      <c r="BO116" s="72"/>
      <c r="BP116" s="72"/>
      <c r="BQ116" s="72"/>
      <c r="BR116" s="72"/>
      <c r="BS116" s="72"/>
      <c r="BT116" s="72"/>
      <c r="BU116" s="72"/>
      <c r="BV116" s="72"/>
      <c r="BW116" s="72"/>
      <c r="BX116" s="72"/>
      <c r="BY116" s="72"/>
    </row>
    <row r="117" spans="1:77" ht="15.75" hidden="1" customHeight="1">
      <c r="A117" s="72"/>
      <c r="B117" s="72"/>
      <c r="C117" s="161" t="s">
        <v>265</v>
      </c>
      <c r="D117" s="72"/>
      <c r="E117" s="162" t="s">
        <v>314</v>
      </c>
      <c r="F117" s="72"/>
      <c r="G117" s="162" t="s">
        <v>315</v>
      </c>
      <c r="H117" s="72"/>
      <c r="I117" s="160" t="s">
        <v>316</v>
      </c>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c r="BL117" s="72"/>
      <c r="BM117" s="72"/>
      <c r="BN117" s="72"/>
      <c r="BO117" s="72"/>
      <c r="BP117" s="72"/>
      <c r="BQ117" s="72"/>
      <c r="BR117" s="72"/>
      <c r="BS117" s="72"/>
      <c r="BT117" s="72"/>
      <c r="BU117" s="72"/>
      <c r="BV117" s="72"/>
      <c r="BW117" s="72"/>
      <c r="BX117" s="72"/>
      <c r="BY117" s="72"/>
    </row>
    <row r="118" spans="1:77" ht="15.75" hidden="1" customHeight="1">
      <c r="A118" s="72"/>
      <c r="B118" s="72"/>
      <c r="C118" s="142"/>
      <c r="D118" s="72"/>
      <c r="E118" s="162" t="s">
        <v>235</v>
      </c>
      <c r="F118" s="72"/>
      <c r="G118" s="72"/>
      <c r="H118" s="72"/>
      <c r="I118" s="162" t="s">
        <v>115</v>
      </c>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c r="BJ118" s="72"/>
      <c r="BK118" s="72"/>
      <c r="BL118" s="72"/>
      <c r="BM118" s="72"/>
      <c r="BN118" s="72"/>
      <c r="BO118" s="72"/>
      <c r="BP118" s="72"/>
      <c r="BQ118" s="72"/>
      <c r="BR118" s="72"/>
      <c r="BS118" s="72"/>
      <c r="BT118" s="72"/>
      <c r="BU118" s="72"/>
      <c r="BV118" s="72"/>
      <c r="BW118" s="72"/>
      <c r="BX118" s="72"/>
      <c r="BY118" s="72"/>
    </row>
    <row r="119" spans="1:77" ht="15.75" hidden="1" customHeight="1">
      <c r="A119" s="72"/>
      <c r="B119" s="72"/>
      <c r="C119" s="142"/>
      <c r="D119" s="72"/>
      <c r="E119" s="72"/>
      <c r="F119" s="72"/>
      <c r="G119" s="72"/>
      <c r="H119" s="72"/>
      <c r="I119" s="162" t="s">
        <v>317</v>
      </c>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c r="BI119" s="72"/>
      <c r="BJ119" s="72"/>
      <c r="BK119" s="72"/>
      <c r="BL119" s="72"/>
      <c r="BM119" s="72"/>
      <c r="BN119" s="72"/>
      <c r="BO119" s="72"/>
      <c r="BP119" s="72"/>
      <c r="BQ119" s="72"/>
      <c r="BR119" s="72"/>
      <c r="BS119" s="72"/>
      <c r="BT119" s="72"/>
      <c r="BU119" s="72"/>
      <c r="BV119" s="72"/>
      <c r="BW119" s="72"/>
      <c r="BX119" s="72"/>
      <c r="BY119" s="72"/>
    </row>
    <row r="120" spans="1:77" ht="15.75" hidden="1" customHeight="1">
      <c r="A120" s="72"/>
      <c r="B120" s="72"/>
      <c r="C120" s="142"/>
      <c r="D120" s="72"/>
      <c r="E120" s="164" t="s">
        <v>319</v>
      </c>
      <c r="F120" s="72"/>
      <c r="G120" s="160" t="s">
        <v>60</v>
      </c>
      <c r="H120" s="72"/>
      <c r="I120" s="162" t="s">
        <v>320</v>
      </c>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c r="BI120" s="72"/>
      <c r="BJ120" s="72"/>
      <c r="BK120" s="72"/>
      <c r="BL120" s="72"/>
      <c r="BM120" s="72"/>
      <c r="BN120" s="72"/>
      <c r="BO120" s="72"/>
      <c r="BP120" s="72"/>
      <c r="BQ120" s="72"/>
      <c r="BR120" s="72"/>
      <c r="BS120" s="72"/>
      <c r="BT120" s="72"/>
      <c r="BU120" s="72"/>
      <c r="BV120" s="72"/>
      <c r="BW120" s="72"/>
      <c r="BX120" s="72"/>
      <c r="BY120" s="72"/>
    </row>
    <row r="121" spans="1:77" ht="15.75" hidden="1" customHeight="1">
      <c r="A121" s="72"/>
      <c r="B121" s="72"/>
      <c r="C121" s="142"/>
      <c r="D121" s="72"/>
      <c r="E121" s="169" t="s">
        <v>216</v>
      </c>
      <c r="F121" s="72"/>
      <c r="G121" s="162" t="s">
        <v>114</v>
      </c>
      <c r="H121" s="72"/>
      <c r="I121" s="170"/>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c r="BI121" s="72"/>
      <c r="BJ121" s="72"/>
      <c r="BK121" s="72"/>
      <c r="BL121" s="72"/>
      <c r="BM121" s="72"/>
      <c r="BN121" s="72"/>
      <c r="BO121" s="72"/>
      <c r="BP121" s="72"/>
      <c r="BQ121" s="72"/>
      <c r="BR121" s="72"/>
      <c r="BS121" s="72"/>
      <c r="BT121" s="72"/>
      <c r="BU121" s="72"/>
      <c r="BV121" s="72"/>
      <c r="BW121" s="72"/>
      <c r="BX121" s="72"/>
      <c r="BY121" s="72"/>
    </row>
    <row r="122" spans="1:77" ht="15.75" hidden="1" customHeight="1">
      <c r="A122" s="72"/>
      <c r="B122" s="72"/>
      <c r="C122" s="142"/>
      <c r="D122" s="72"/>
      <c r="E122" s="169" t="s">
        <v>100</v>
      </c>
      <c r="F122" s="72"/>
      <c r="G122" s="162" t="s">
        <v>324</v>
      </c>
      <c r="H122" s="159"/>
      <c r="I122" s="171" t="s">
        <v>325</v>
      </c>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c r="BI122" s="72"/>
      <c r="BJ122" s="72"/>
      <c r="BK122" s="72"/>
      <c r="BL122" s="72"/>
      <c r="BM122" s="72"/>
      <c r="BN122" s="72"/>
      <c r="BO122" s="72"/>
      <c r="BP122" s="72"/>
      <c r="BQ122" s="72"/>
      <c r="BR122" s="72"/>
      <c r="BS122" s="72"/>
      <c r="BT122" s="72"/>
      <c r="BU122" s="72"/>
      <c r="BV122" s="72"/>
      <c r="BW122" s="72"/>
      <c r="BX122" s="72"/>
      <c r="BY122" s="72"/>
    </row>
    <row r="123" spans="1:77" ht="15.75" hidden="1" customHeight="1">
      <c r="A123" s="72"/>
      <c r="B123" s="72"/>
      <c r="C123" s="142"/>
      <c r="D123" s="72"/>
      <c r="E123" s="169" t="s">
        <v>328</v>
      </c>
      <c r="F123" s="72"/>
      <c r="G123" s="162" t="s">
        <v>329</v>
      </c>
      <c r="H123" s="159"/>
      <c r="I123" s="172" t="s">
        <v>106</v>
      </c>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c r="BI123" s="72"/>
      <c r="BJ123" s="72"/>
      <c r="BK123" s="72"/>
      <c r="BL123" s="72"/>
      <c r="BM123" s="72"/>
      <c r="BN123" s="72"/>
      <c r="BO123" s="72"/>
      <c r="BP123" s="72"/>
      <c r="BQ123" s="72"/>
      <c r="BR123" s="72"/>
      <c r="BS123" s="72"/>
      <c r="BT123" s="72"/>
      <c r="BU123" s="72"/>
      <c r="BV123" s="72"/>
      <c r="BW123" s="72"/>
      <c r="BX123" s="72"/>
      <c r="BY123" s="72"/>
    </row>
    <row r="124" spans="1:77" ht="15.75" hidden="1" customHeight="1">
      <c r="A124" s="72"/>
      <c r="B124" s="72"/>
      <c r="C124" s="142"/>
      <c r="D124" s="72"/>
      <c r="E124" s="72"/>
      <c r="F124" s="72"/>
      <c r="G124" s="72"/>
      <c r="H124" s="159"/>
      <c r="I124" s="162" t="s">
        <v>108</v>
      </c>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c r="BI124" s="72"/>
      <c r="BJ124" s="72"/>
      <c r="BK124" s="72"/>
      <c r="BL124" s="72"/>
      <c r="BM124" s="72"/>
      <c r="BN124" s="72"/>
      <c r="BO124" s="72"/>
      <c r="BP124" s="72"/>
      <c r="BQ124" s="72"/>
      <c r="BR124" s="72"/>
      <c r="BS124" s="72"/>
      <c r="BT124" s="72"/>
      <c r="BU124" s="72"/>
      <c r="BV124" s="72"/>
      <c r="BW124" s="72"/>
      <c r="BX124" s="72"/>
      <c r="BY124" s="72"/>
    </row>
    <row r="125" spans="1:77" ht="15.75" customHeight="1">
      <c r="A125" s="72"/>
      <c r="B125" s="72"/>
      <c r="C125" s="14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c r="BI125" s="72"/>
      <c r="BJ125" s="72"/>
      <c r="BK125" s="72"/>
      <c r="BL125" s="72"/>
      <c r="BM125" s="72"/>
      <c r="BN125" s="72"/>
      <c r="BO125" s="72"/>
      <c r="BP125" s="72"/>
      <c r="BQ125" s="72"/>
      <c r="BR125" s="72"/>
      <c r="BS125" s="72"/>
      <c r="BT125" s="72"/>
      <c r="BU125" s="72"/>
      <c r="BV125" s="72"/>
      <c r="BW125" s="72"/>
      <c r="BX125" s="72"/>
      <c r="BY125" s="72"/>
    </row>
    <row r="126" spans="1:77" ht="15.75" customHeight="1">
      <c r="A126" s="72"/>
      <c r="B126" s="72"/>
      <c r="C126" s="14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c r="BI126" s="72"/>
      <c r="BJ126" s="72"/>
      <c r="BK126" s="72"/>
      <c r="BL126" s="72"/>
      <c r="BM126" s="72"/>
      <c r="BN126" s="72"/>
      <c r="BO126" s="72"/>
      <c r="BP126" s="72"/>
      <c r="BQ126" s="72"/>
      <c r="BR126" s="72"/>
      <c r="BS126" s="72"/>
      <c r="BT126" s="72"/>
      <c r="BU126" s="72"/>
      <c r="BV126" s="72"/>
      <c r="BW126" s="72"/>
      <c r="BX126" s="72"/>
      <c r="BY126" s="72"/>
    </row>
    <row r="127" spans="1:77" ht="15.75" customHeight="1">
      <c r="A127" s="72"/>
      <c r="B127" s="72"/>
      <c r="C127" s="14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c r="BJ127" s="72"/>
      <c r="BK127" s="72"/>
      <c r="BL127" s="72"/>
      <c r="BM127" s="72"/>
      <c r="BN127" s="72"/>
      <c r="BO127" s="72"/>
      <c r="BP127" s="72"/>
      <c r="BQ127" s="72"/>
      <c r="BR127" s="72"/>
      <c r="BS127" s="72"/>
      <c r="BT127" s="72"/>
      <c r="BU127" s="72"/>
      <c r="BV127" s="72"/>
      <c r="BW127" s="72"/>
      <c r="BX127" s="72"/>
      <c r="BY127" s="72"/>
    </row>
    <row r="128" spans="1:77" ht="15.75" customHeight="1">
      <c r="A128" s="72"/>
      <c r="B128" s="72"/>
      <c r="C128" s="14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c r="BL128" s="72"/>
      <c r="BM128" s="72"/>
      <c r="BN128" s="72"/>
      <c r="BO128" s="72"/>
      <c r="BP128" s="72"/>
      <c r="BQ128" s="72"/>
      <c r="BR128" s="72"/>
      <c r="BS128" s="72"/>
      <c r="BT128" s="72"/>
      <c r="BU128" s="72"/>
      <c r="BV128" s="72"/>
      <c r="BW128" s="72"/>
      <c r="BX128" s="72"/>
      <c r="BY128" s="72"/>
    </row>
    <row r="129" spans="1:77" ht="15.75" customHeight="1">
      <c r="A129" s="72"/>
      <c r="B129" s="72"/>
      <c r="C129" s="14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c r="BI129" s="72"/>
      <c r="BJ129" s="72"/>
      <c r="BK129" s="72"/>
      <c r="BL129" s="72"/>
      <c r="BM129" s="72"/>
      <c r="BN129" s="72"/>
      <c r="BO129" s="72"/>
      <c r="BP129" s="72"/>
      <c r="BQ129" s="72"/>
      <c r="BR129" s="72"/>
      <c r="BS129" s="72"/>
      <c r="BT129" s="72"/>
      <c r="BU129" s="72"/>
      <c r="BV129" s="72"/>
      <c r="BW129" s="72"/>
      <c r="BX129" s="72"/>
      <c r="BY129" s="72"/>
    </row>
    <row r="130" spans="1:77" ht="15.75" customHeight="1">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c r="BL130" s="72"/>
      <c r="BM130" s="72"/>
      <c r="BN130" s="72"/>
      <c r="BO130" s="72"/>
      <c r="BP130" s="72"/>
      <c r="BQ130" s="72"/>
      <c r="BR130" s="72"/>
      <c r="BS130" s="72"/>
      <c r="BT130" s="72"/>
      <c r="BU130" s="72"/>
      <c r="BV130" s="72"/>
      <c r="BW130" s="72"/>
      <c r="BX130" s="72"/>
      <c r="BY130" s="72"/>
    </row>
    <row r="131" spans="1:77" ht="15.75" customHeight="1">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c r="BI131" s="72"/>
      <c r="BJ131" s="72"/>
      <c r="BK131" s="72"/>
      <c r="BL131" s="72"/>
      <c r="BM131" s="72"/>
      <c r="BN131" s="72"/>
      <c r="BO131" s="72"/>
      <c r="BP131" s="72"/>
      <c r="BQ131" s="72"/>
      <c r="BR131" s="72"/>
      <c r="BS131" s="72"/>
      <c r="BT131" s="72"/>
      <c r="BU131" s="72"/>
      <c r="BV131" s="72"/>
      <c r="BW131" s="72"/>
      <c r="BX131" s="72"/>
      <c r="BY131" s="72"/>
    </row>
    <row r="132" spans="1:77" ht="15.75" customHeight="1">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c r="BL132" s="72"/>
      <c r="BM132" s="72"/>
      <c r="BN132" s="72"/>
      <c r="BO132" s="72"/>
      <c r="BP132" s="72"/>
      <c r="BQ132" s="72"/>
      <c r="BR132" s="72"/>
      <c r="BS132" s="72"/>
      <c r="BT132" s="72"/>
      <c r="BU132" s="72"/>
      <c r="BV132" s="72"/>
      <c r="BW132" s="72"/>
      <c r="BX132" s="72"/>
      <c r="BY132" s="72"/>
    </row>
    <row r="133" spans="1:77" ht="15.75" customHeight="1">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c r="BI133" s="72"/>
      <c r="BJ133" s="72"/>
      <c r="BK133" s="72"/>
      <c r="BL133" s="72"/>
      <c r="BM133" s="72"/>
      <c r="BN133" s="72"/>
      <c r="BO133" s="72"/>
      <c r="BP133" s="72"/>
      <c r="BQ133" s="72"/>
      <c r="BR133" s="72"/>
      <c r="BS133" s="72"/>
      <c r="BT133" s="72"/>
      <c r="BU133" s="72"/>
      <c r="BV133" s="72"/>
      <c r="BW133" s="72"/>
      <c r="BX133" s="72"/>
      <c r="BY133" s="72"/>
    </row>
    <row r="134" spans="1:77" ht="15.75" customHeight="1">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c r="BI134" s="72"/>
      <c r="BJ134" s="72"/>
      <c r="BK134" s="72"/>
      <c r="BL134" s="72"/>
      <c r="BM134" s="72"/>
      <c r="BN134" s="72"/>
      <c r="BO134" s="72"/>
      <c r="BP134" s="72"/>
      <c r="BQ134" s="72"/>
      <c r="BR134" s="72"/>
      <c r="BS134" s="72"/>
      <c r="BT134" s="72"/>
      <c r="BU134" s="72"/>
      <c r="BV134" s="72"/>
      <c r="BW134" s="72"/>
      <c r="BX134" s="72"/>
      <c r="BY134" s="72"/>
    </row>
    <row r="135" spans="1:77" ht="15.75" customHeight="1">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c r="BI135" s="72"/>
      <c r="BJ135" s="72"/>
      <c r="BK135" s="72"/>
      <c r="BL135" s="72"/>
      <c r="BM135" s="72"/>
      <c r="BN135" s="72"/>
      <c r="BO135" s="72"/>
      <c r="BP135" s="72"/>
      <c r="BQ135" s="72"/>
      <c r="BR135" s="72"/>
      <c r="BS135" s="72"/>
      <c r="BT135" s="72"/>
      <c r="BU135" s="72"/>
      <c r="BV135" s="72"/>
      <c r="BW135" s="72"/>
      <c r="BX135" s="72"/>
      <c r="BY135" s="72"/>
    </row>
    <row r="136" spans="1:77" ht="15.75" customHeight="1">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c r="BI136" s="72"/>
      <c r="BJ136" s="72"/>
      <c r="BK136" s="72"/>
      <c r="BL136" s="72"/>
      <c r="BM136" s="72"/>
      <c r="BN136" s="72"/>
      <c r="BO136" s="72"/>
      <c r="BP136" s="72"/>
      <c r="BQ136" s="72"/>
      <c r="BR136" s="72"/>
      <c r="BS136" s="72"/>
      <c r="BT136" s="72"/>
      <c r="BU136" s="72"/>
      <c r="BV136" s="72"/>
      <c r="BW136" s="72"/>
      <c r="BX136" s="72"/>
      <c r="BY136" s="72"/>
    </row>
    <row r="137" spans="1:77" ht="15.75" customHeight="1">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2"/>
      <c r="AY137" s="72"/>
      <c r="AZ137" s="72"/>
      <c r="BA137" s="72"/>
      <c r="BB137" s="72"/>
      <c r="BC137" s="72"/>
      <c r="BD137" s="72"/>
      <c r="BE137" s="72"/>
      <c r="BF137" s="72"/>
      <c r="BG137" s="72"/>
      <c r="BH137" s="72"/>
      <c r="BI137" s="72"/>
      <c r="BJ137" s="72"/>
      <c r="BK137" s="72"/>
      <c r="BL137" s="72"/>
      <c r="BM137" s="72"/>
      <c r="BN137" s="72"/>
      <c r="BO137" s="72"/>
      <c r="BP137" s="72"/>
      <c r="BQ137" s="72"/>
      <c r="BR137" s="72"/>
      <c r="BS137" s="72"/>
      <c r="BT137" s="72"/>
      <c r="BU137" s="72"/>
      <c r="BV137" s="72"/>
      <c r="BW137" s="72"/>
      <c r="BX137" s="72"/>
      <c r="BY137" s="72"/>
    </row>
    <row r="138" spans="1:77" ht="15.75" customHeight="1">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72"/>
      <c r="AS138" s="72"/>
      <c r="AT138" s="72"/>
      <c r="AU138" s="72"/>
      <c r="AV138" s="72"/>
      <c r="AW138" s="72"/>
      <c r="AX138" s="72"/>
      <c r="AY138" s="72"/>
      <c r="AZ138" s="72"/>
      <c r="BA138" s="72"/>
      <c r="BB138" s="72"/>
      <c r="BC138" s="72"/>
      <c r="BD138" s="72"/>
      <c r="BE138" s="72"/>
      <c r="BF138" s="72"/>
      <c r="BG138" s="72"/>
      <c r="BH138" s="72"/>
      <c r="BI138" s="72"/>
      <c r="BJ138" s="72"/>
      <c r="BK138" s="72"/>
      <c r="BL138" s="72"/>
      <c r="BM138" s="72"/>
      <c r="BN138" s="72"/>
      <c r="BO138" s="72"/>
      <c r="BP138" s="72"/>
      <c r="BQ138" s="72"/>
      <c r="BR138" s="72"/>
      <c r="BS138" s="72"/>
      <c r="BT138" s="72"/>
      <c r="BU138" s="72"/>
      <c r="BV138" s="72"/>
      <c r="BW138" s="72"/>
      <c r="BX138" s="72"/>
      <c r="BY138" s="72"/>
    </row>
    <row r="139" spans="1:77" ht="15.75" customHeight="1">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c r="AT139" s="72"/>
      <c r="AU139" s="72"/>
      <c r="AV139" s="72"/>
      <c r="AW139" s="72"/>
      <c r="AX139" s="72"/>
      <c r="AY139" s="72"/>
      <c r="AZ139" s="72"/>
      <c r="BA139" s="72"/>
      <c r="BB139" s="72"/>
      <c r="BC139" s="72"/>
      <c r="BD139" s="72"/>
      <c r="BE139" s="72"/>
      <c r="BF139" s="72"/>
      <c r="BG139" s="72"/>
      <c r="BH139" s="72"/>
      <c r="BI139" s="72"/>
      <c r="BJ139" s="72"/>
      <c r="BK139" s="72"/>
      <c r="BL139" s="72"/>
      <c r="BM139" s="72"/>
      <c r="BN139" s="72"/>
      <c r="BO139" s="72"/>
      <c r="BP139" s="72"/>
      <c r="BQ139" s="72"/>
      <c r="BR139" s="72"/>
      <c r="BS139" s="72"/>
      <c r="BT139" s="72"/>
      <c r="BU139" s="72"/>
      <c r="BV139" s="72"/>
      <c r="BW139" s="72"/>
      <c r="BX139" s="72"/>
      <c r="BY139" s="72"/>
    </row>
    <row r="140" spans="1:77" ht="15.75" customHeight="1">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2"/>
      <c r="AY140" s="72"/>
      <c r="AZ140" s="72"/>
      <c r="BA140" s="72"/>
      <c r="BB140" s="72"/>
      <c r="BC140" s="72"/>
      <c r="BD140" s="72"/>
      <c r="BE140" s="72"/>
      <c r="BF140" s="72"/>
      <c r="BG140" s="72"/>
      <c r="BH140" s="72"/>
      <c r="BI140" s="72"/>
      <c r="BJ140" s="72"/>
      <c r="BK140" s="72"/>
      <c r="BL140" s="72"/>
      <c r="BM140" s="72"/>
      <c r="BN140" s="72"/>
      <c r="BO140" s="72"/>
      <c r="BP140" s="72"/>
      <c r="BQ140" s="72"/>
      <c r="BR140" s="72"/>
      <c r="BS140" s="72"/>
      <c r="BT140" s="72"/>
      <c r="BU140" s="72"/>
      <c r="BV140" s="72"/>
      <c r="BW140" s="72"/>
      <c r="BX140" s="72"/>
      <c r="BY140" s="72"/>
    </row>
    <row r="141" spans="1:77" ht="15.75" customHeight="1">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2"/>
      <c r="AY141" s="72"/>
      <c r="AZ141" s="72"/>
      <c r="BA141" s="72"/>
      <c r="BB141" s="72"/>
      <c r="BC141" s="72"/>
      <c r="BD141" s="72"/>
      <c r="BE141" s="72"/>
      <c r="BF141" s="72"/>
      <c r="BG141" s="72"/>
      <c r="BH141" s="72"/>
      <c r="BI141" s="72"/>
      <c r="BJ141" s="72"/>
      <c r="BK141" s="72"/>
      <c r="BL141" s="72"/>
      <c r="BM141" s="72"/>
      <c r="BN141" s="72"/>
      <c r="BO141" s="72"/>
      <c r="BP141" s="72"/>
      <c r="BQ141" s="72"/>
      <c r="BR141" s="72"/>
      <c r="BS141" s="72"/>
      <c r="BT141" s="72"/>
      <c r="BU141" s="72"/>
      <c r="BV141" s="72"/>
      <c r="BW141" s="72"/>
      <c r="BX141" s="72"/>
      <c r="BY141" s="72"/>
    </row>
    <row r="142" spans="1:77" ht="15.75" customHeight="1">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2"/>
      <c r="AY142" s="72"/>
      <c r="AZ142" s="72"/>
      <c r="BA142" s="72"/>
      <c r="BB142" s="72"/>
      <c r="BC142" s="72"/>
      <c r="BD142" s="72"/>
      <c r="BE142" s="72"/>
      <c r="BF142" s="72"/>
      <c r="BG142" s="72"/>
      <c r="BH142" s="72"/>
      <c r="BI142" s="72"/>
      <c r="BJ142" s="72"/>
      <c r="BK142" s="72"/>
      <c r="BL142" s="72"/>
      <c r="BM142" s="72"/>
      <c r="BN142" s="72"/>
      <c r="BO142" s="72"/>
      <c r="BP142" s="72"/>
      <c r="BQ142" s="72"/>
      <c r="BR142" s="72"/>
      <c r="BS142" s="72"/>
      <c r="BT142" s="72"/>
      <c r="BU142" s="72"/>
      <c r="BV142" s="72"/>
      <c r="BW142" s="72"/>
      <c r="BX142" s="72"/>
      <c r="BY142" s="72"/>
    </row>
    <row r="143" spans="1:77" ht="15.75" customHeight="1">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2"/>
      <c r="AY143" s="72"/>
      <c r="AZ143" s="72"/>
      <c r="BA143" s="72"/>
      <c r="BB143" s="72"/>
      <c r="BC143" s="72"/>
      <c r="BD143" s="72"/>
      <c r="BE143" s="72"/>
      <c r="BF143" s="72"/>
      <c r="BG143" s="72"/>
      <c r="BH143" s="72"/>
      <c r="BI143" s="72"/>
      <c r="BJ143" s="72"/>
      <c r="BK143" s="72"/>
      <c r="BL143" s="72"/>
      <c r="BM143" s="72"/>
      <c r="BN143" s="72"/>
      <c r="BO143" s="72"/>
      <c r="BP143" s="72"/>
      <c r="BQ143" s="72"/>
      <c r="BR143" s="72"/>
      <c r="BS143" s="72"/>
      <c r="BT143" s="72"/>
      <c r="BU143" s="72"/>
      <c r="BV143" s="72"/>
      <c r="BW143" s="72"/>
      <c r="BX143" s="72"/>
      <c r="BY143" s="72"/>
    </row>
    <row r="144" spans="1:77" ht="15.75" customHeight="1">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c r="BI144" s="72"/>
      <c r="BJ144" s="72"/>
      <c r="BK144" s="72"/>
      <c r="BL144" s="72"/>
      <c r="BM144" s="72"/>
      <c r="BN144" s="72"/>
      <c r="BO144" s="72"/>
      <c r="BP144" s="72"/>
      <c r="BQ144" s="72"/>
      <c r="BR144" s="72"/>
      <c r="BS144" s="72"/>
      <c r="BT144" s="72"/>
      <c r="BU144" s="72"/>
      <c r="BV144" s="72"/>
      <c r="BW144" s="72"/>
      <c r="BX144" s="72"/>
      <c r="BY144" s="72"/>
    </row>
    <row r="145" spans="1:77" ht="15.75" customHeight="1">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c r="BI145" s="72"/>
      <c r="BJ145" s="72"/>
      <c r="BK145" s="72"/>
      <c r="BL145" s="72"/>
      <c r="BM145" s="72"/>
      <c r="BN145" s="72"/>
      <c r="BO145" s="72"/>
      <c r="BP145" s="72"/>
      <c r="BQ145" s="72"/>
      <c r="BR145" s="72"/>
      <c r="BS145" s="72"/>
      <c r="BT145" s="72"/>
      <c r="BU145" s="72"/>
      <c r="BV145" s="72"/>
      <c r="BW145" s="72"/>
      <c r="BX145" s="72"/>
      <c r="BY145" s="72"/>
    </row>
    <row r="146" spans="1:77" ht="15.75" customHeight="1">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c r="BI146" s="72"/>
      <c r="BJ146" s="72"/>
      <c r="BK146" s="72"/>
      <c r="BL146" s="72"/>
      <c r="BM146" s="72"/>
      <c r="BN146" s="72"/>
      <c r="BO146" s="72"/>
      <c r="BP146" s="72"/>
      <c r="BQ146" s="72"/>
      <c r="BR146" s="72"/>
      <c r="BS146" s="72"/>
      <c r="BT146" s="72"/>
      <c r="BU146" s="72"/>
      <c r="BV146" s="72"/>
      <c r="BW146" s="72"/>
      <c r="BX146" s="72"/>
      <c r="BY146" s="72"/>
    </row>
    <row r="147" spans="1:77" ht="15.75" customHeight="1">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c r="BI147" s="72"/>
      <c r="BJ147" s="72"/>
      <c r="BK147" s="72"/>
      <c r="BL147" s="72"/>
      <c r="BM147" s="72"/>
      <c r="BN147" s="72"/>
      <c r="BO147" s="72"/>
      <c r="BP147" s="72"/>
      <c r="BQ147" s="72"/>
      <c r="BR147" s="72"/>
      <c r="BS147" s="72"/>
      <c r="BT147" s="72"/>
      <c r="BU147" s="72"/>
      <c r="BV147" s="72"/>
      <c r="BW147" s="72"/>
      <c r="BX147" s="72"/>
      <c r="BY147" s="72"/>
    </row>
    <row r="148" spans="1:77" ht="15.75" customHeight="1">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2"/>
      <c r="AY148" s="72"/>
      <c r="AZ148" s="72"/>
      <c r="BA148" s="72"/>
      <c r="BB148" s="72"/>
      <c r="BC148" s="72"/>
      <c r="BD148" s="72"/>
      <c r="BE148" s="72"/>
      <c r="BF148" s="72"/>
      <c r="BG148" s="72"/>
      <c r="BH148" s="72"/>
      <c r="BI148" s="72"/>
      <c r="BJ148" s="72"/>
      <c r="BK148" s="72"/>
      <c r="BL148" s="72"/>
      <c r="BM148" s="72"/>
      <c r="BN148" s="72"/>
      <c r="BO148" s="72"/>
      <c r="BP148" s="72"/>
      <c r="BQ148" s="72"/>
      <c r="BR148" s="72"/>
      <c r="BS148" s="72"/>
      <c r="BT148" s="72"/>
      <c r="BU148" s="72"/>
      <c r="BV148" s="72"/>
      <c r="BW148" s="72"/>
      <c r="BX148" s="72"/>
      <c r="BY148" s="72"/>
    </row>
    <row r="149" spans="1:77" ht="15.75" customHeight="1">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2"/>
      <c r="AY149" s="72"/>
      <c r="AZ149" s="72"/>
      <c r="BA149" s="72"/>
      <c r="BB149" s="72"/>
      <c r="BC149" s="72"/>
      <c r="BD149" s="72"/>
      <c r="BE149" s="72"/>
      <c r="BF149" s="72"/>
      <c r="BG149" s="72"/>
      <c r="BH149" s="72"/>
      <c r="BI149" s="72"/>
      <c r="BJ149" s="72"/>
      <c r="BK149" s="72"/>
      <c r="BL149" s="72"/>
      <c r="BM149" s="72"/>
      <c r="BN149" s="72"/>
      <c r="BO149" s="72"/>
      <c r="BP149" s="72"/>
      <c r="BQ149" s="72"/>
      <c r="BR149" s="72"/>
      <c r="BS149" s="72"/>
      <c r="BT149" s="72"/>
      <c r="BU149" s="72"/>
      <c r="BV149" s="72"/>
      <c r="BW149" s="72"/>
      <c r="BX149" s="72"/>
      <c r="BY149" s="72"/>
    </row>
    <row r="150" spans="1:77" ht="15.75" customHeight="1">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c r="BI150" s="72"/>
      <c r="BJ150" s="72"/>
      <c r="BK150" s="72"/>
      <c r="BL150" s="72"/>
      <c r="BM150" s="72"/>
      <c r="BN150" s="72"/>
      <c r="BO150" s="72"/>
      <c r="BP150" s="72"/>
      <c r="BQ150" s="72"/>
      <c r="BR150" s="72"/>
      <c r="BS150" s="72"/>
      <c r="BT150" s="72"/>
      <c r="BU150" s="72"/>
      <c r="BV150" s="72"/>
      <c r="BW150" s="72"/>
      <c r="BX150" s="72"/>
      <c r="BY150" s="72"/>
    </row>
    <row r="151" spans="1:77" ht="15.75" customHeight="1">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2"/>
      <c r="AY151" s="72"/>
      <c r="AZ151" s="72"/>
      <c r="BA151" s="72"/>
      <c r="BB151" s="72"/>
      <c r="BC151" s="72"/>
      <c r="BD151" s="72"/>
      <c r="BE151" s="72"/>
      <c r="BF151" s="72"/>
      <c r="BG151" s="72"/>
      <c r="BH151" s="72"/>
      <c r="BI151" s="72"/>
      <c r="BJ151" s="72"/>
      <c r="BK151" s="72"/>
      <c r="BL151" s="72"/>
      <c r="BM151" s="72"/>
      <c r="BN151" s="72"/>
      <c r="BO151" s="72"/>
      <c r="BP151" s="72"/>
      <c r="BQ151" s="72"/>
      <c r="BR151" s="72"/>
      <c r="BS151" s="72"/>
      <c r="BT151" s="72"/>
      <c r="BU151" s="72"/>
      <c r="BV151" s="72"/>
      <c r="BW151" s="72"/>
      <c r="BX151" s="72"/>
      <c r="BY151" s="72"/>
    </row>
    <row r="152" spans="1:77" ht="15.75" customHeight="1">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c r="BI152" s="72"/>
      <c r="BJ152" s="72"/>
      <c r="BK152" s="72"/>
      <c r="BL152" s="72"/>
      <c r="BM152" s="72"/>
      <c r="BN152" s="72"/>
      <c r="BO152" s="72"/>
      <c r="BP152" s="72"/>
      <c r="BQ152" s="72"/>
      <c r="BR152" s="72"/>
      <c r="BS152" s="72"/>
      <c r="BT152" s="72"/>
      <c r="BU152" s="72"/>
      <c r="BV152" s="72"/>
      <c r="BW152" s="72"/>
      <c r="BX152" s="72"/>
      <c r="BY152" s="72"/>
    </row>
    <row r="153" spans="1:77" ht="15.75" customHeight="1">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2"/>
      <c r="AY153" s="72"/>
      <c r="AZ153" s="72"/>
      <c r="BA153" s="72"/>
      <c r="BB153" s="72"/>
      <c r="BC153" s="72"/>
      <c r="BD153" s="72"/>
      <c r="BE153" s="72"/>
      <c r="BF153" s="72"/>
      <c r="BG153" s="72"/>
      <c r="BH153" s="72"/>
      <c r="BI153" s="72"/>
      <c r="BJ153" s="72"/>
      <c r="BK153" s="72"/>
      <c r="BL153" s="72"/>
      <c r="BM153" s="72"/>
      <c r="BN153" s="72"/>
      <c r="BO153" s="72"/>
      <c r="BP153" s="72"/>
      <c r="BQ153" s="72"/>
      <c r="BR153" s="72"/>
      <c r="BS153" s="72"/>
      <c r="BT153" s="72"/>
      <c r="BU153" s="72"/>
      <c r="BV153" s="72"/>
      <c r="BW153" s="72"/>
      <c r="BX153" s="72"/>
      <c r="BY153" s="72"/>
    </row>
    <row r="154" spans="1:77" ht="15.75" customHeight="1">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2"/>
      <c r="AY154" s="72"/>
      <c r="AZ154" s="72"/>
      <c r="BA154" s="72"/>
      <c r="BB154" s="72"/>
      <c r="BC154" s="72"/>
      <c r="BD154" s="72"/>
      <c r="BE154" s="72"/>
      <c r="BF154" s="72"/>
      <c r="BG154" s="72"/>
      <c r="BH154" s="72"/>
      <c r="BI154" s="72"/>
      <c r="BJ154" s="72"/>
      <c r="BK154" s="72"/>
      <c r="BL154" s="72"/>
      <c r="BM154" s="72"/>
      <c r="BN154" s="72"/>
      <c r="BO154" s="72"/>
      <c r="BP154" s="72"/>
      <c r="BQ154" s="72"/>
      <c r="BR154" s="72"/>
      <c r="BS154" s="72"/>
      <c r="BT154" s="72"/>
      <c r="BU154" s="72"/>
      <c r="BV154" s="72"/>
      <c r="BW154" s="72"/>
      <c r="BX154" s="72"/>
      <c r="BY154" s="72"/>
    </row>
    <row r="155" spans="1:77" ht="15.75" customHeight="1">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2"/>
      <c r="AY155" s="72"/>
      <c r="AZ155" s="72"/>
      <c r="BA155" s="72"/>
      <c r="BB155" s="72"/>
      <c r="BC155" s="72"/>
      <c r="BD155" s="72"/>
      <c r="BE155" s="72"/>
      <c r="BF155" s="72"/>
      <c r="BG155" s="72"/>
      <c r="BH155" s="72"/>
      <c r="BI155" s="72"/>
      <c r="BJ155" s="72"/>
      <c r="BK155" s="72"/>
      <c r="BL155" s="72"/>
      <c r="BM155" s="72"/>
      <c r="BN155" s="72"/>
      <c r="BO155" s="72"/>
      <c r="BP155" s="72"/>
      <c r="BQ155" s="72"/>
      <c r="BR155" s="72"/>
      <c r="BS155" s="72"/>
      <c r="BT155" s="72"/>
      <c r="BU155" s="72"/>
      <c r="BV155" s="72"/>
      <c r="BW155" s="72"/>
      <c r="BX155" s="72"/>
      <c r="BY155" s="72"/>
    </row>
    <row r="156" spans="1:77" ht="15.75" customHeight="1">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2"/>
      <c r="AY156" s="72"/>
      <c r="AZ156" s="72"/>
      <c r="BA156" s="72"/>
      <c r="BB156" s="72"/>
      <c r="BC156" s="72"/>
      <c r="BD156" s="72"/>
      <c r="BE156" s="72"/>
      <c r="BF156" s="72"/>
      <c r="BG156" s="72"/>
      <c r="BH156" s="72"/>
      <c r="BI156" s="72"/>
      <c r="BJ156" s="72"/>
      <c r="BK156" s="72"/>
      <c r="BL156" s="72"/>
      <c r="BM156" s="72"/>
      <c r="BN156" s="72"/>
      <c r="BO156" s="72"/>
      <c r="BP156" s="72"/>
      <c r="BQ156" s="72"/>
      <c r="BR156" s="72"/>
      <c r="BS156" s="72"/>
      <c r="BT156" s="72"/>
      <c r="BU156" s="72"/>
      <c r="BV156" s="72"/>
      <c r="BW156" s="72"/>
      <c r="BX156" s="72"/>
      <c r="BY156" s="72"/>
    </row>
    <row r="157" spans="1:77" ht="15.75" customHeight="1">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2"/>
      <c r="AY157" s="72"/>
      <c r="AZ157" s="72"/>
      <c r="BA157" s="72"/>
      <c r="BB157" s="72"/>
      <c r="BC157" s="72"/>
      <c r="BD157" s="72"/>
      <c r="BE157" s="72"/>
      <c r="BF157" s="72"/>
      <c r="BG157" s="72"/>
      <c r="BH157" s="72"/>
      <c r="BI157" s="72"/>
      <c r="BJ157" s="72"/>
      <c r="BK157" s="72"/>
      <c r="BL157" s="72"/>
      <c r="BM157" s="72"/>
      <c r="BN157" s="72"/>
      <c r="BO157" s="72"/>
      <c r="BP157" s="72"/>
      <c r="BQ157" s="72"/>
      <c r="BR157" s="72"/>
      <c r="BS157" s="72"/>
      <c r="BT157" s="72"/>
      <c r="BU157" s="72"/>
      <c r="BV157" s="72"/>
      <c r="BW157" s="72"/>
      <c r="BX157" s="72"/>
      <c r="BY157" s="72"/>
    </row>
    <row r="158" spans="1:77" ht="15.75" customHeight="1">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2"/>
      <c r="AY158" s="72"/>
      <c r="AZ158" s="72"/>
      <c r="BA158" s="72"/>
      <c r="BB158" s="72"/>
      <c r="BC158" s="72"/>
      <c r="BD158" s="72"/>
      <c r="BE158" s="72"/>
      <c r="BF158" s="72"/>
      <c r="BG158" s="72"/>
      <c r="BH158" s="72"/>
      <c r="BI158" s="72"/>
      <c r="BJ158" s="72"/>
      <c r="BK158" s="72"/>
      <c r="BL158" s="72"/>
      <c r="BM158" s="72"/>
      <c r="BN158" s="72"/>
      <c r="BO158" s="72"/>
      <c r="BP158" s="72"/>
      <c r="BQ158" s="72"/>
      <c r="BR158" s="72"/>
      <c r="BS158" s="72"/>
      <c r="BT158" s="72"/>
      <c r="BU158" s="72"/>
      <c r="BV158" s="72"/>
      <c r="BW158" s="72"/>
      <c r="BX158" s="72"/>
      <c r="BY158" s="72"/>
    </row>
    <row r="159" spans="1:77" ht="15.75" customHeight="1">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2"/>
      <c r="AY159" s="72"/>
      <c r="AZ159" s="72"/>
      <c r="BA159" s="72"/>
      <c r="BB159" s="72"/>
      <c r="BC159" s="72"/>
      <c r="BD159" s="72"/>
      <c r="BE159" s="72"/>
      <c r="BF159" s="72"/>
      <c r="BG159" s="72"/>
      <c r="BH159" s="72"/>
      <c r="BI159" s="72"/>
      <c r="BJ159" s="72"/>
      <c r="BK159" s="72"/>
      <c r="BL159" s="72"/>
      <c r="BM159" s="72"/>
      <c r="BN159" s="72"/>
      <c r="BO159" s="72"/>
      <c r="BP159" s="72"/>
      <c r="BQ159" s="72"/>
      <c r="BR159" s="72"/>
      <c r="BS159" s="72"/>
      <c r="BT159" s="72"/>
      <c r="BU159" s="72"/>
      <c r="BV159" s="72"/>
      <c r="BW159" s="72"/>
      <c r="BX159" s="72"/>
      <c r="BY159" s="72"/>
    </row>
    <row r="160" spans="1:77" ht="15.75" customHeight="1">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c r="AY160" s="72"/>
      <c r="AZ160" s="72"/>
      <c r="BA160" s="72"/>
      <c r="BB160" s="72"/>
      <c r="BC160" s="72"/>
      <c r="BD160" s="72"/>
      <c r="BE160" s="72"/>
      <c r="BF160" s="72"/>
      <c r="BG160" s="72"/>
      <c r="BH160" s="72"/>
      <c r="BI160" s="72"/>
      <c r="BJ160" s="72"/>
      <c r="BK160" s="72"/>
      <c r="BL160" s="72"/>
      <c r="BM160" s="72"/>
      <c r="BN160" s="72"/>
      <c r="BO160" s="72"/>
      <c r="BP160" s="72"/>
      <c r="BQ160" s="72"/>
      <c r="BR160" s="72"/>
      <c r="BS160" s="72"/>
      <c r="BT160" s="72"/>
      <c r="BU160" s="72"/>
      <c r="BV160" s="72"/>
      <c r="BW160" s="72"/>
      <c r="BX160" s="72"/>
      <c r="BY160" s="72"/>
    </row>
    <row r="161" spans="1:77" ht="15.75" customHeight="1">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2"/>
      <c r="AY161" s="72"/>
      <c r="AZ161" s="72"/>
      <c r="BA161" s="72"/>
      <c r="BB161" s="72"/>
      <c r="BC161" s="72"/>
      <c r="BD161" s="72"/>
      <c r="BE161" s="72"/>
      <c r="BF161" s="72"/>
      <c r="BG161" s="72"/>
      <c r="BH161" s="72"/>
      <c r="BI161" s="72"/>
      <c r="BJ161" s="72"/>
      <c r="BK161" s="72"/>
      <c r="BL161" s="72"/>
      <c r="BM161" s="72"/>
      <c r="BN161" s="72"/>
      <c r="BO161" s="72"/>
      <c r="BP161" s="72"/>
      <c r="BQ161" s="72"/>
      <c r="BR161" s="72"/>
      <c r="BS161" s="72"/>
      <c r="BT161" s="72"/>
      <c r="BU161" s="72"/>
      <c r="BV161" s="72"/>
      <c r="BW161" s="72"/>
      <c r="BX161" s="72"/>
      <c r="BY161" s="72"/>
    </row>
    <row r="162" spans="1:77" ht="15.75" customHeight="1">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c r="BA162" s="72"/>
      <c r="BB162" s="72"/>
      <c r="BC162" s="72"/>
      <c r="BD162" s="72"/>
      <c r="BE162" s="72"/>
      <c r="BF162" s="72"/>
      <c r="BG162" s="72"/>
      <c r="BH162" s="72"/>
      <c r="BI162" s="72"/>
      <c r="BJ162" s="72"/>
      <c r="BK162" s="72"/>
      <c r="BL162" s="72"/>
      <c r="BM162" s="72"/>
      <c r="BN162" s="72"/>
      <c r="BO162" s="72"/>
      <c r="BP162" s="72"/>
      <c r="BQ162" s="72"/>
      <c r="BR162" s="72"/>
      <c r="BS162" s="72"/>
      <c r="BT162" s="72"/>
      <c r="BU162" s="72"/>
      <c r="BV162" s="72"/>
      <c r="BW162" s="72"/>
      <c r="BX162" s="72"/>
      <c r="BY162" s="72"/>
    </row>
    <row r="163" spans="1:77" ht="15.75" customHeight="1">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72"/>
      <c r="BA163" s="72"/>
      <c r="BB163" s="72"/>
      <c r="BC163" s="72"/>
      <c r="BD163" s="72"/>
      <c r="BE163" s="72"/>
      <c r="BF163" s="72"/>
      <c r="BG163" s="72"/>
      <c r="BH163" s="72"/>
      <c r="BI163" s="72"/>
      <c r="BJ163" s="72"/>
      <c r="BK163" s="72"/>
      <c r="BL163" s="72"/>
      <c r="BM163" s="72"/>
      <c r="BN163" s="72"/>
      <c r="BO163" s="72"/>
      <c r="BP163" s="72"/>
      <c r="BQ163" s="72"/>
      <c r="BR163" s="72"/>
      <c r="BS163" s="72"/>
      <c r="BT163" s="72"/>
      <c r="BU163" s="72"/>
      <c r="BV163" s="72"/>
      <c r="BW163" s="72"/>
      <c r="BX163" s="72"/>
      <c r="BY163" s="72"/>
    </row>
    <row r="164" spans="1:77" ht="15.75" customHeight="1">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72"/>
      <c r="BA164" s="72"/>
      <c r="BB164" s="72"/>
      <c r="BC164" s="72"/>
      <c r="BD164" s="72"/>
      <c r="BE164" s="72"/>
      <c r="BF164" s="72"/>
      <c r="BG164" s="72"/>
      <c r="BH164" s="72"/>
      <c r="BI164" s="72"/>
      <c r="BJ164" s="72"/>
      <c r="BK164" s="72"/>
      <c r="BL164" s="72"/>
      <c r="BM164" s="72"/>
      <c r="BN164" s="72"/>
      <c r="BO164" s="72"/>
      <c r="BP164" s="72"/>
      <c r="BQ164" s="72"/>
      <c r="BR164" s="72"/>
      <c r="BS164" s="72"/>
      <c r="BT164" s="72"/>
      <c r="BU164" s="72"/>
      <c r="BV164" s="72"/>
      <c r="BW164" s="72"/>
      <c r="BX164" s="72"/>
      <c r="BY164" s="72"/>
    </row>
    <row r="165" spans="1:77" ht="15.75" customHeight="1">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72"/>
      <c r="BA165" s="72"/>
      <c r="BB165" s="72"/>
      <c r="BC165" s="72"/>
      <c r="BD165" s="72"/>
      <c r="BE165" s="72"/>
      <c r="BF165" s="72"/>
      <c r="BG165" s="72"/>
      <c r="BH165" s="72"/>
      <c r="BI165" s="72"/>
      <c r="BJ165" s="72"/>
      <c r="BK165" s="72"/>
      <c r="BL165" s="72"/>
      <c r="BM165" s="72"/>
      <c r="BN165" s="72"/>
      <c r="BO165" s="72"/>
      <c r="BP165" s="72"/>
      <c r="BQ165" s="72"/>
      <c r="BR165" s="72"/>
      <c r="BS165" s="72"/>
      <c r="BT165" s="72"/>
      <c r="BU165" s="72"/>
      <c r="BV165" s="72"/>
      <c r="BW165" s="72"/>
      <c r="BX165" s="72"/>
      <c r="BY165" s="72"/>
    </row>
    <row r="166" spans="1:77" ht="15.75" customHeight="1">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c r="BI166" s="72"/>
      <c r="BJ166" s="72"/>
      <c r="BK166" s="72"/>
      <c r="BL166" s="72"/>
      <c r="BM166" s="72"/>
      <c r="BN166" s="72"/>
      <c r="BO166" s="72"/>
      <c r="BP166" s="72"/>
      <c r="BQ166" s="72"/>
      <c r="BR166" s="72"/>
      <c r="BS166" s="72"/>
      <c r="BT166" s="72"/>
      <c r="BU166" s="72"/>
      <c r="BV166" s="72"/>
      <c r="BW166" s="72"/>
      <c r="BX166" s="72"/>
      <c r="BY166" s="72"/>
    </row>
    <row r="167" spans="1:77" ht="15.75" customHeight="1">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72"/>
      <c r="BA167" s="72"/>
      <c r="BB167" s="72"/>
      <c r="BC167" s="72"/>
      <c r="BD167" s="72"/>
      <c r="BE167" s="72"/>
      <c r="BF167" s="72"/>
      <c r="BG167" s="72"/>
      <c r="BH167" s="72"/>
      <c r="BI167" s="72"/>
      <c r="BJ167" s="72"/>
      <c r="BK167" s="72"/>
      <c r="BL167" s="72"/>
      <c r="BM167" s="72"/>
      <c r="BN167" s="72"/>
      <c r="BO167" s="72"/>
      <c r="BP167" s="72"/>
      <c r="BQ167" s="72"/>
      <c r="BR167" s="72"/>
      <c r="BS167" s="72"/>
      <c r="BT167" s="72"/>
      <c r="BU167" s="72"/>
      <c r="BV167" s="72"/>
      <c r="BW167" s="72"/>
      <c r="BX167" s="72"/>
      <c r="BY167" s="72"/>
    </row>
    <row r="168" spans="1:77" ht="15.75" customHeight="1">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72"/>
      <c r="BA168" s="72"/>
      <c r="BB168" s="72"/>
      <c r="BC168" s="72"/>
      <c r="BD168" s="72"/>
      <c r="BE168" s="72"/>
      <c r="BF168" s="72"/>
      <c r="BG168" s="72"/>
      <c r="BH168" s="72"/>
      <c r="BI168" s="72"/>
      <c r="BJ168" s="72"/>
      <c r="BK168" s="72"/>
      <c r="BL168" s="72"/>
      <c r="BM168" s="72"/>
      <c r="BN168" s="72"/>
      <c r="BO168" s="72"/>
      <c r="BP168" s="72"/>
      <c r="BQ168" s="72"/>
      <c r="BR168" s="72"/>
      <c r="BS168" s="72"/>
      <c r="BT168" s="72"/>
      <c r="BU168" s="72"/>
      <c r="BV168" s="72"/>
      <c r="BW168" s="72"/>
      <c r="BX168" s="72"/>
      <c r="BY168" s="72"/>
    </row>
    <row r="169" spans="1:77" ht="15.75" customHeight="1">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72"/>
      <c r="BA169" s="72"/>
      <c r="BB169" s="72"/>
      <c r="BC169" s="72"/>
      <c r="BD169" s="72"/>
      <c r="BE169" s="72"/>
      <c r="BF169" s="72"/>
      <c r="BG169" s="72"/>
      <c r="BH169" s="72"/>
      <c r="BI169" s="72"/>
      <c r="BJ169" s="72"/>
      <c r="BK169" s="72"/>
      <c r="BL169" s="72"/>
      <c r="BM169" s="72"/>
      <c r="BN169" s="72"/>
      <c r="BO169" s="72"/>
      <c r="BP169" s="72"/>
      <c r="BQ169" s="72"/>
      <c r="BR169" s="72"/>
      <c r="BS169" s="72"/>
      <c r="BT169" s="72"/>
      <c r="BU169" s="72"/>
      <c r="BV169" s="72"/>
      <c r="BW169" s="72"/>
      <c r="BX169" s="72"/>
      <c r="BY169" s="72"/>
    </row>
    <row r="170" spans="1:77" ht="15.75" customHeight="1">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72"/>
      <c r="BA170" s="72"/>
      <c r="BB170" s="72"/>
      <c r="BC170" s="72"/>
      <c r="BD170" s="72"/>
      <c r="BE170" s="72"/>
      <c r="BF170" s="72"/>
      <c r="BG170" s="72"/>
      <c r="BH170" s="72"/>
      <c r="BI170" s="72"/>
      <c r="BJ170" s="72"/>
      <c r="BK170" s="72"/>
      <c r="BL170" s="72"/>
      <c r="BM170" s="72"/>
      <c r="BN170" s="72"/>
      <c r="BO170" s="72"/>
      <c r="BP170" s="72"/>
      <c r="BQ170" s="72"/>
      <c r="BR170" s="72"/>
      <c r="BS170" s="72"/>
      <c r="BT170" s="72"/>
      <c r="BU170" s="72"/>
      <c r="BV170" s="72"/>
      <c r="BW170" s="72"/>
      <c r="BX170" s="72"/>
      <c r="BY170" s="72"/>
    </row>
    <row r="171" spans="1:77" ht="15.75" customHeight="1">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c r="BA171" s="72"/>
      <c r="BB171" s="72"/>
      <c r="BC171" s="72"/>
      <c r="BD171" s="72"/>
      <c r="BE171" s="72"/>
      <c r="BF171" s="72"/>
      <c r="BG171" s="72"/>
      <c r="BH171" s="72"/>
      <c r="BI171" s="72"/>
      <c r="BJ171" s="72"/>
      <c r="BK171" s="72"/>
      <c r="BL171" s="72"/>
      <c r="BM171" s="72"/>
      <c r="BN171" s="72"/>
      <c r="BO171" s="72"/>
      <c r="BP171" s="72"/>
      <c r="BQ171" s="72"/>
      <c r="BR171" s="72"/>
      <c r="BS171" s="72"/>
      <c r="BT171" s="72"/>
      <c r="BU171" s="72"/>
      <c r="BV171" s="72"/>
      <c r="BW171" s="72"/>
      <c r="BX171" s="72"/>
      <c r="BY171" s="72"/>
    </row>
    <row r="172" spans="1:77" ht="15.75" customHeight="1">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72"/>
      <c r="BA172" s="72"/>
      <c r="BB172" s="72"/>
      <c r="BC172" s="72"/>
      <c r="BD172" s="72"/>
      <c r="BE172" s="72"/>
      <c r="BF172" s="72"/>
      <c r="BG172" s="72"/>
      <c r="BH172" s="72"/>
      <c r="BI172" s="72"/>
      <c r="BJ172" s="72"/>
      <c r="BK172" s="72"/>
      <c r="BL172" s="72"/>
      <c r="BM172" s="72"/>
      <c r="BN172" s="72"/>
      <c r="BO172" s="72"/>
      <c r="BP172" s="72"/>
      <c r="BQ172" s="72"/>
      <c r="BR172" s="72"/>
      <c r="BS172" s="72"/>
      <c r="BT172" s="72"/>
      <c r="BU172" s="72"/>
      <c r="BV172" s="72"/>
      <c r="BW172" s="72"/>
      <c r="BX172" s="72"/>
      <c r="BY172" s="72"/>
    </row>
    <row r="173" spans="1:77" ht="15.75" customHeight="1">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72"/>
      <c r="BA173" s="72"/>
      <c r="BB173" s="72"/>
      <c r="BC173" s="72"/>
      <c r="BD173" s="72"/>
      <c r="BE173" s="72"/>
      <c r="BF173" s="72"/>
      <c r="BG173" s="72"/>
      <c r="BH173" s="72"/>
      <c r="BI173" s="72"/>
      <c r="BJ173" s="72"/>
      <c r="BK173" s="72"/>
      <c r="BL173" s="72"/>
      <c r="BM173" s="72"/>
      <c r="BN173" s="72"/>
      <c r="BO173" s="72"/>
      <c r="BP173" s="72"/>
      <c r="BQ173" s="72"/>
      <c r="BR173" s="72"/>
      <c r="BS173" s="72"/>
      <c r="BT173" s="72"/>
      <c r="BU173" s="72"/>
      <c r="BV173" s="72"/>
      <c r="BW173" s="72"/>
      <c r="BX173" s="72"/>
      <c r="BY173" s="72"/>
    </row>
    <row r="174" spans="1:77" ht="15.75" customHeight="1">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72"/>
      <c r="BA174" s="72"/>
      <c r="BB174" s="72"/>
      <c r="BC174" s="72"/>
      <c r="BD174" s="72"/>
      <c r="BE174" s="72"/>
      <c r="BF174" s="72"/>
      <c r="BG174" s="72"/>
      <c r="BH174" s="72"/>
      <c r="BI174" s="72"/>
      <c r="BJ174" s="72"/>
      <c r="BK174" s="72"/>
      <c r="BL174" s="72"/>
      <c r="BM174" s="72"/>
      <c r="BN174" s="72"/>
      <c r="BO174" s="72"/>
      <c r="BP174" s="72"/>
      <c r="BQ174" s="72"/>
      <c r="BR174" s="72"/>
      <c r="BS174" s="72"/>
      <c r="BT174" s="72"/>
      <c r="BU174" s="72"/>
      <c r="BV174" s="72"/>
      <c r="BW174" s="72"/>
      <c r="BX174" s="72"/>
      <c r="BY174" s="72"/>
    </row>
    <row r="175" spans="1:77" ht="15.75" customHeight="1">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2"/>
      <c r="AY175" s="72"/>
      <c r="AZ175" s="72"/>
      <c r="BA175" s="72"/>
      <c r="BB175" s="72"/>
      <c r="BC175" s="72"/>
      <c r="BD175" s="72"/>
      <c r="BE175" s="72"/>
      <c r="BF175" s="72"/>
      <c r="BG175" s="72"/>
      <c r="BH175" s="72"/>
      <c r="BI175" s="72"/>
      <c r="BJ175" s="72"/>
      <c r="BK175" s="72"/>
      <c r="BL175" s="72"/>
      <c r="BM175" s="72"/>
      <c r="BN175" s="72"/>
      <c r="BO175" s="72"/>
      <c r="BP175" s="72"/>
      <c r="BQ175" s="72"/>
      <c r="BR175" s="72"/>
      <c r="BS175" s="72"/>
      <c r="BT175" s="72"/>
      <c r="BU175" s="72"/>
      <c r="BV175" s="72"/>
      <c r="BW175" s="72"/>
      <c r="BX175" s="72"/>
      <c r="BY175" s="72"/>
    </row>
    <row r="176" spans="1:77" ht="15.75" customHeight="1">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c r="BI176" s="72"/>
      <c r="BJ176" s="72"/>
      <c r="BK176" s="72"/>
      <c r="BL176" s="72"/>
      <c r="BM176" s="72"/>
      <c r="BN176" s="72"/>
      <c r="BO176" s="72"/>
      <c r="BP176" s="72"/>
      <c r="BQ176" s="72"/>
      <c r="BR176" s="72"/>
      <c r="BS176" s="72"/>
      <c r="BT176" s="72"/>
      <c r="BU176" s="72"/>
      <c r="BV176" s="72"/>
      <c r="BW176" s="72"/>
      <c r="BX176" s="72"/>
      <c r="BY176" s="72"/>
    </row>
    <row r="177" spans="1:77" ht="15.75" customHeight="1">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c r="BI177" s="72"/>
      <c r="BJ177" s="72"/>
      <c r="BK177" s="72"/>
      <c r="BL177" s="72"/>
      <c r="BM177" s="72"/>
      <c r="BN177" s="72"/>
      <c r="BO177" s="72"/>
      <c r="BP177" s="72"/>
      <c r="BQ177" s="72"/>
      <c r="BR177" s="72"/>
      <c r="BS177" s="72"/>
      <c r="BT177" s="72"/>
      <c r="BU177" s="72"/>
      <c r="BV177" s="72"/>
      <c r="BW177" s="72"/>
      <c r="BX177" s="72"/>
      <c r="BY177" s="72"/>
    </row>
    <row r="178" spans="1:77" ht="15.75" customHeight="1">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c r="AY178" s="72"/>
      <c r="AZ178" s="72"/>
      <c r="BA178" s="72"/>
      <c r="BB178" s="72"/>
      <c r="BC178" s="72"/>
      <c r="BD178" s="72"/>
      <c r="BE178" s="72"/>
      <c r="BF178" s="72"/>
      <c r="BG178" s="72"/>
      <c r="BH178" s="72"/>
      <c r="BI178" s="72"/>
      <c r="BJ178" s="72"/>
      <c r="BK178" s="72"/>
      <c r="BL178" s="72"/>
      <c r="BM178" s="72"/>
      <c r="BN178" s="72"/>
      <c r="BO178" s="72"/>
      <c r="BP178" s="72"/>
      <c r="BQ178" s="72"/>
      <c r="BR178" s="72"/>
      <c r="BS178" s="72"/>
      <c r="BT178" s="72"/>
      <c r="BU178" s="72"/>
      <c r="BV178" s="72"/>
      <c r="BW178" s="72"/>
      <c r="BX178" s="72"/>
      <c r="BY178" s="72"/>
    </row>
    <row r="179" spans="1:77" ht="15.75" customHeight="1">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72"/>
      <c r="BA179" s="72"/>
      <c r="BB179" s="72"/>
      <c r="BC179" s="72"/>
      <c r="BD179" s="72"/>
      <c r="BE179" s="72"/>
      <c r="BF179" s="72"/>
      <c r="BG179" s="72"/>
      <c r="BH179" s="72"/>
      <c r="BI179" s="72"/>
      <c r="BJ179" s="72"/>
      <c r="BK179" s="72"/>
      <c r="BL179" s="72"/>
      <c r="BM179" s="72"/>
      <c r="BN179" s="72"/>
      <c r="BO179" s="72"/>
      <c r="BP179" s="72"/>
      <c r="BQ179" s="72"/>
      <c r="BR179" s="72"/>
      <c r="BS179" s="72"/>
      <c r="BT179" s="72"/>
      <c r="BU179" s="72"/>
      <c r="BV179" s="72"/>
      <c r="BW179" s="72"/>
      <c r="BX179" s="72"/>
      <c r="BY179" s="72"/>
    </row>
    <row r="180" spans="1:77" ht="15.75" customHeight="1">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72"/>
      <c r="AW180" s="72"/>
      <c r="AX180" s="72"/>
      <c r="AY180" s="72"/>
      <c r="AZ180" s="72"/>
      <c r="BA180" s="72"/>
      <c r="BB180" s="72"/>
      <c r="BC180" s="72"/>
      <c r="BD180" s="72"/>
      <c r="BE180" s="72"/>
      <c r="BF180" s="72"/>
      <c r="BG180" s="72"/>
      <c r="BH180" s="72"/>
      <c r="BI180" s="72"/>
      <c r="BJ180" s="72"/>
      <c r="BK180" s="72"/>
      <c r="BL180" s="72"/>
      <c r="BM180" s="72"/>
      <c r="BN180" s="72"/>
      <c r="BO180" s="72"/>
      <c r="BP180" s="72"/>
      <c r="BQ180" s="72"/>
      <c r="BR180" s="72"/>
      <c r="BS180" s="72"/>
      <c r="BT180" s="72"/>
      <c r="BU180" s="72"/>
      <c r="BV180" s="72"/>
      <c r="BW180" s="72"/>
      <c r="BX180" s="72"/>
      <c r="BY180" s="72"/>
    </row>
    <row r="181" spans="1:77" ht="15.75" customHeight="1">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72"/>
      <c r="AW181" s="72"/>
      <c r="AX181" s="72"/>
      <c r="AY181" s="72"/>
      <c r="AZ181" s="72"/>
      <c r="BA181" s="72"/>
      <c r="BB181" s="72"/>
      <c r="BC181" s="72"/>
      <c r="BD181" s="72"/>
      <c r="BE181" s="72"/>
      <c r="BF181" s="72"/>
      <c r="BG181" s="72"/>
      <c r="BH181" s="72"/>
      <c r="BI181" s="72"/>
      <c r="BJ181" s="72"/>
      <c r="BK181" s="72"/>
      <c r="BL181" s="72"/>
      <c r="BM181" s="72"/>
      <c r="BN181" s="72"/>
      <c r="BO181" s="72"/>
      <c r="BP181" s="72"/>
      <c r="BQ181" s="72"/>
      <c r="BR181" s="72"/>
      <c r="BS181" s="72"/>
      <c r="BT181" s="72"/>
      <c r="BU181" s="72"/>
      <c r="BV181" s="72"/>
      <c r="BW181" s="72"/>
      <c r="BX181" s="72"/>
      <c r="BY181" s="72"/>
    </row>
    <row r="182" spans="1:77" ht="15.75" customHeight="1">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c r="AH182" s="72"/>
      <c r="AI182" s="72"/>
      <c r="AJ182" s="72"/>
      <c r="AK182" s="72"/>
      <c r="AL182" s="72"/>
      <c r="AM182" s="72"/>
      <c r="AN182" s="72"/>
      <c r="AO182" s="72"/>
      <c r="AP182" s="72"/>
      <c r="AQ182" s="72"/>
      <c r="AR182" s="72"/>
      <c r="AS182" s="72"/>
      <c r="AT182" s="72"/>
      <c r="AU182" s="72"/>
      <c r="AV182" s="72"/>
      <c r="AW182" s="72"/>
      <c r="AX182" s="72"/>
      <c r="AY182" s="72"/>
      <c r="AZ182" s="72"/>
      <c r="BA182" s="72"/>
      <c r="BB182" s="72"/>
      <c r="BC182" s="72"/>
      <c r="BD182" s="72"/>
      <c r="BE182" s="72"/>
      <c r="BF182" s="72"/>
      <c r="BG182" s="72"/>
      <c r="BH182" s="72"/>
      <c r="BI182" s="72"/>
      <c r="BJ182" s="72"/>
      <c r="BK182" s="72"/>
      <c r="BL182" s="72"/>
      <c r="BM182" s="72"/>
      <c r="BN182" s="72"/>
      <c r="BO182" s="72"/>
      <c r="BP182" s="72"/>
      <c r="BQ182" s="72"/>
      <c r="BR182" s="72"/>
      <c r="BS182" s="72"/>
      <c r="BT182" s="72"/>
      <c r="BU182" s="72"/>
      <c r="BV182" s="72"/>
      <c r="BW182" s="72"/>
      <c r="BX182" s="72"/>
      <c r="BY182" s="72"/>
    </row>
    <row r="183" spans="1:77" ht="15.75" customHeight="1">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2"/>
      <c r="AR183" s="72"/>
      <c r="AS183" s="72"/>
      <c r="AT183" s="72"/>
      <c r="AU183" s="72"/>
      <c r="AV183" s="72"/>
      <c r="AW183" s="72"/>
      <c r="AX183" s="72"/>
      <c r="AY183" s="72"/>
      <c r="AZ183" s="72"/>
      <c r="BA183" s="72"/>
      <c r="BB183" s="72"/>
      <c r="BC183" s="72"/>
      <c r="BD183" s="72"/>
      <c r="BE183" s="72"/>
      <c r="BF183" s="72"/>
      <c r="BG183" s="72"/>
      <c r="BH183" s="72"/>
      <c r="BI183" s="72"/>
      <c r="BJ183" s="72"/>
      <c r="BK183" s="72"/>
      <c r="BL183" s="72"/>
      <c r="BM183" s="72"/>
      <c r="BN183" s="72"/>
      <c r="BO183" s="72"/>
      <c r="BP183" s="72"/>
      <c r="BQ183" s="72"/>
      <c r="BR183" s="72"/>
      <c r="BS183" s="72"/>
      <c r="BT183" s="72"/>
      <c r="BU183" s="72"/>
      <c r="BV183" s="72"/>
      <c r="BW183" s="72"/>
      <c r="BX183" s="72"/>
      <c r="BY183" s="72"/>
    </row>
    <row r="184" spans="1:77" ht="15.75" customHeight="1">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c r="AT184" s="72"/>
      <c r="AU184" s="72"/>
      <c r="AV184" s="72"/>
      <c r="AW184" s="72"/>
      <c r="AX184" s="72"/>
      <c r="AY184" s="72"/>
      <c r="AZ184" s="72"/>
      <c r="BA184" s="72"/>
      <c r="BB184" s="72"/>
      <c r="BC184" s="72"/>
      <c r="BD184" s="72"/>
      <c r="BE184" s="72"/>
      <c r="BF184" s="72"/>
      <c r="BG184" s="72"/>
      <c r="BH184" s="72"/>
      <c r="BI184" s="72"/>
      <c r="BJ184" s="72"/>
      <c r="BK184" s="72"/>
      <c r="BL184" s="72"/>
      <c r="BM184" s="72"/>
      <c r="BN184" s="72"/>
      <c r="BO184" s="72"/>
      <c r="BP184" s="72"/>
      <c r="BQ184" s="72"/>
      <c r="BR184" s="72"/>
      <c r="BS184" s="72"/>
      <c r="BT184" s="72"/>
      <c r="BU184" s="72"/>
      <c r="BV184" s="72"/>
      <c r="BW184" s="72"/>
      <c r="BX184" s="72"/>
      <c r="BY184" s="72"/>
    </row>
    <row r="185" spans="1:77" ht="15.75" customHeight="1">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c r="AO185" s="72"/>
      <c r="AP185" s="72"/>
      <c r="AQ185" s="72"/>
      <c r="AR185" s="72"/>
      <c r="AS185" s="72"/>
      <c r="AT185" s="72"/>
      <c r="AU185" s="72"/>
      <c r="AV185" s="72"/>
      <c r="AW185" s="72"/>
      <c r="AX185" s="72"/>
      <c r="AY185" s="72"/>
      <c r="AZ185" s="72"/>
      <c r="BA185" s="72"/>
      <c r="BB185" s="72"/>
      <c r="BC185" s="72"/>
      <c r="BD185" s="72"/>
      <c r="BE185" s="72"/>
      <c r="BF185" s="72"/>
      <c r="BG185" s="72"/>
      <c r="BH185" s="72"/>
      <c r="BI185" s="72"/>
      <c r="BJ185" s="72"/>
      <c r="BK185" s="72"/>
      <c r="BL185" s="72"/>
      <c r="BM185" s="72"/>
      <c r="BN185" s="72"/>
      <c r="BO185" s="72"/>
      <c r="BP185" s="72"/>
      <c r="BQ185" s="72"/>
      <c r="BR185" s="72"/>
      <c r="BS185" s="72"/>
      <c r="BT185" s="72"/>
      <c r="BU185" s="72"/>
      <c r="BV185" s="72"/>
      <c r="BW185" s="72"/>
      <c r="BX185" s="72"/>
      <c r="BY185" s="72"/>
    </row>
    <row r="186" spans="1:77" ht="15.75" customHeight="1">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c r="AP186" s="72"/>
      <c r="AQ186" s="72"/>
      <c r="AR186" s="72"/>
      <c r="AS186" s="72"/>
      <c r="AT186" s="72"/>
      <c r="AU186" s="72"/>
      <c r="AV186" s="72"/>
      <c r="AW186" s="72"/>
      <c r="AX186" s="72"/>
      <c r="AY186" s="72"/>
      <c r="AZ186" s="72"/>
      <c r="BA186" s="72"/>
      <c r="BB186" s="72"/>
      <c r="BC186" s="72"/>
      <c r="BD186" s="72"/>
      <c r="BE186" s="72"/>
      <c r="BF186" s="72"/>
      <c r="BG186" s="72"/>
      <c r="BH186" s="72"/>
      <c r="BI186" s="72"/>
      <c r="BJ186" s="72"/>
      <c r="BK186" s="72"/>
      <c r="BL186" s="72"/>
      <c r="BM186" s="72"/>
      <c r="BN186" s="72"/>
      <c r="BO186" s="72"/>
      <c r="BP186" s="72"/>
      <c r="BQ186" s="72"/>
      <c r="BR186" s="72"/>
      <c r="BS186" s="72"/>
      <c r="BT186" s="72"/>
      <c r="BU186" s="72"/>
      <c r="BV186" s="72"/>
      <c r="BW186" s="72"/>
      <c r="BX186" s="72"/>
      <c r="BY186" s="72"/>
    </row>
    <row r="187" spans="1:77" ht="15.75" customHeight="1">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c r="AP187" s="72"/>
      <c r="AQ187" s="72"/>
      <c r="AR187" s="72"/>
      <c r="AS187" s="72"/>
      <c r="AT187" s="72"/>
      <c r="AU187" s="72"/>
      <c r="AV187" s="72"/>
      <c r="AW187" s="72"/>
      <c r="AX187" s="72"/>
      <c r="AY187" s="72"/>
      <c r="AZ187" s="72"/>
      <c r="BA187" s="72"/>
      <c r="BB187" s="72"/>
      <c r="BC187" s="72"/>
      <c r="BD187" s="72"/>
      <c r="BE187" s="72"/>
      <c r="BF187" s="72"/>
      <c r="BG187" s="72"/>
      <c r="BH187" s="72"/>
      <c r="BI187" s="72"/>
      <c r="BJ187" s="72"/>
      <c r="BK187" s="72"/>
      <c r="BL187" s="72"/>
      <c r="BM187" s="72"/>
      <c r="BN187" s="72"/>
      <c r="BO187" s="72"/>
      <c r="BP187" s="72"/>
      <c r="BQ187" s="72"/>
      <c r="BR187" s="72"/>
      <c r="BS187" s="72"/>
      <c r="BT187" s="72"/>
      <c r="BU187" s="72"/>
      <c r="BV187" s="72"/>
      <c r="BW187" s="72"/>
      <c r="BX187" s="72"/>
      <c r="BY187" s="72"/>
    </row>
    <row r="188" spans="1:77" ht="15.75" customHeight="1">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c r="AH188" s="72"/>
      <c r="AI188" s="72"/>
      <c r="AJ188" s="72"/>
      <c r="AK188" s="72"/>
      <c r="AL188" s="72"/>
      <c r="AM188" s="72"/>
      <c r="AN188" s="72"/>
      <c r="AO188" s="72"/>
      <c r="AP188" s="72"/>
      <c r="AQ188" s="72"/>
      <c r="AR188" s="72"/>
      <c r="AS188" s="72"/>
      <c r="AT188" s="72"/>
      <c r="AU188" s="72"/>
      <c r="AV188" s="72"/>
      <c r="AW188" s="72"/>
      <c r="AX188" s="72"/>
      <c r="AY188" s="72"/>
      <c r="AZ188" s="72"/>
      <c r="BA188" s="72"/>
      <c r="BB188" s="72"/>
      <c r="BC188" s="72"/>
      <c r="BD188" s="72"/>
      <c r="BE188" s="72"/>
      <c r="BF188" s="72"/>
      <c r="BG188" s="72"/>
      <c r="BH188" s="72"/>
      <c r="BI188" s="72"/>
      <c r="BJ188" s="72"/>
      <c r="BK188" s="72"/>
      <c r="BL188" s="72"/>
      <c r="BM188" s="72"/>
      <c r="BN188" s="72"/>
      <c r="BO188" s="72"/>
      <c r="BP188" s="72"/>
      <c r="BQ188" s="72"/>
      <c r="BR188" s="72"/>
      <c r="BS188" s="72"/>
      <c r="BT188" s="72"/>
      <c r="BU188" s="72"/>
      <c r="BV188" s="72"/>
      <c r="BW188" s="72"/>
      <c r="BX188" s="72"/>
      <c r="BY188" s="72"/>
    </row>
    <row r="189" spans="1:77" ht="15.75" customHeight="1">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2"/>
      <c r="AI189" s="72"/>
      <c r="AJ189" s="72"/>
      <c r="AK189" s="72"/>
      <c r="AL189" s="72"/>
      <c r="AM189" s="72"/>
      <c r="AN189" s="72"/>
      <c r="AO189" s="72"/>
      <c r="AP189" s="72"/>
      <c r="AQ189" s="72"/>
      <c r="AR189" s="72"/>
      <c r="AS189" s="72"/>
      <c r="AT189" s="72"/>
      <c r="AU189" s="72"/>
      <c r="AV189" s="72"/>
      <c r="AW189" s="72"/>
      <c r="AX189" s="72"/>
      <c r="AY189" s="72"/>
      <c r="AZ189" s="72"/>
      <c r="BA189" s="72"/>
      <c r="BB189" s="72"/>
      <c r="BC189" s="72"/>
      <c r="BD189" s="72"/>
      <c r="BE189" s="72"/>
      <c r="BF189" s="72"/>
      <c r="BG189" s="72"/>
      <c r="BH189" s="72"/>
      <c r="BI189" s="72"/>
      <c r="BJ189" s="72"/>
      <c r="BK189" s="72"/>
      <c r="BL189" s="72"/>
      <c r="BM189" s="72"/>
      <c r="BN189" s="72"/>
      <c r="BO189" s="72"/>
      <c r="BP189" s="72"/>
      <c r="BQ189" s="72"/>
      <c r="BR189" s="72"/>
      <c r="BS189" s="72"/>
      <c r="BT189" s="72"/>
      <c r="BU189" s="72"/>
      <c r="BV189" s="72"/>
      <c r="BW189" s="72"/>
      <c r="BX189" s="72"/>
      <c r="BY189" s="72"/>
    </row>
    <row r="190" spans="1:77" ht="15.75" customHeight="1">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2"/>
      <c r="AI190" s="72"/>
      <c r="AJ190" s="72"/>
      <c r="AK190" s="72"/>
      <c r="AL190" s="72"/>
      <c r="AM190" s="72"/>
      <c r="AN190" s="72"/>
      <c r="AO190" s="72"/>
      <c r="AP190" s="72"/>
      <c r="AQ190" s="72"/>
      <c r="AR190" s="72"/>
      <c r="AS190" s="72"/>
      <c r="AT190" s="72"/>
      <c r="AU190" s="72"/>
      <c r="AV190" s="72"/>
      <c r="AW190" s="72"/>
      <c r="AX190" s="72"/>
      <c r="AY190" s="72"/>
      <c r="AZ190" s="72"/>
      <c r="BA190" s="72"/>
      <c r="BB190" s="72"/>
      <c r="BC190" s="72"/>
      <c r="BD190" s="72"/>
      <c r="BE190" s="72"/>
      <c r="BF190" s="72"/>
      <c r="BG190" s="72"/>
      <c r="BH190" s="72"/>
      <c r="BI190" s="72"/>
      <c r="BJ190" s="72"/>
      <c r="BK190" s="72"/>
      <c r="BL190" s="72"/>
      <c r="BM190" s="72"/>
      <c r="BN190" s="72"/>
      <c r="BO190" s="72"/>
      <c r="BP190" s="72"/>
      <c r="BQ190" s="72"/>
      <c r="BR190" s="72"/>
      <c r="BS190" s="72"/>
      <c r="BT190" s="72"/>
      <c r="BU190" s="72"/>
      <c r="BV190" s="72"/>
      <c r="BW190" s="72"/>
      <c r="BX190" s="72"/>
      <c r="BY190" s="72"/>
    </row>
    <row r="191" spans="1:77" ht="15.75" customHeight="1">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2"/>
      <c r="AI191" s="72"/>
      <c r="AJ191" s="72"/>
      <c r="AK191" s="72"/>
      <c r="AL191" s="72"/>
      <c r="AM191" s="72"/>
      <c r="AN191" s="72"/>
      <c r="AO191" s="72"/>
      <c r="AP191" s="72"/>
      <c r="AQ191" s="72"/>
      <c r="AR191" s="72"/>
      <c r="AS191" s="72"/>
      <c r="AT191" s="72"/>
      <c r="AU191" s="72"/>
      <c r="AV191" s="72"/>
      <c r="AW191" s="72"/>
      <c r="AX191" s="72"/>
      <c r="AY191" s="72"/>
      <c r="AZ191" s="72"/>
      <c r="BA191" s="72"/>
      <c r="BB191" s="72"/>
      <c r="BC191" s="72"/>
      <c r="BD191" s="72"/>
      <c r="BE191" s="72"/>
      <c r="BF191" s="72"/>
      <c r="BG191" s="72"/>
      <c r="BH191" s="72"/>
      <c r="BI191" s="72"/>
      <c r="BJ191" s="72"/>
      <c r="BK191" s="72"/>
      <c r="BL191" s="72"/>
      <c r="BM191" s="72"/>
      <c r="BN191" s="72"/>
      <c r="BO191" s="72"/>
      <c r="BP191" s="72"/>
      <c r="BQ191" s="72"/>
      <c r="BR191" s="72"/>
      <c r="BS191" s="72"/>
      <c r="BT191" s="72"/>
      <c r="BU191" s="72"/>
      <c r="BV191" s="72"/>
      <c r="BW191" s="72"/>
      <c r="BX191" s="72"/>
      <c r="BY191" s="72"/>
    </row>
    <row r="192" spans="1:77" ht="15.75" customHeight="1">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2"/>
      <c r="AI192" s="72"/>
      <c r="AJ192" s="72"/>
      <c r="AK192" s="72"/>
      <c r="AL192" s="72"/>
      <c r="AM192" s="72"/>
      <c r="AN192" s="72"/>
      <c r="AO192" s="72"/>
      <c r="AP192" s="72"/>
      <c r="AQ192" s="72"/>
      <c r="AR192" s="72"/>
      <c r="AS192" s="72"/>
      <c r="AT192" s="72"/>
      <c r="AU192" s="72"/>
      <c r="AV192" s="72"/>
      <c r="AW192" s="72"/>
      <c r="AX192" s="72"/>
      <c r="AY192" s="72"/>
      <c r="AZ192" s="72"/>
      <c r="BA192" s="72"/>
      <c r="BB192" s="72"/>
      <c r="BC192" s="72"/>
      <c r="BD192" s="72"/>
      <c r="BE192" s="72"/>
      <c r="BF192" s="72"/>
      <c r="BG192" s="72"/>
      <c r="BH192" s="72"/>
      <c r="BI192" s="72"/>
      <c r="BJ192" s="72"/>
      <c r="BK192" s="72"/>
      <c r="BL192" s="72"/>
      <c r="BM192" s="72"/>
      <c r="BN192" s="72"/>
      <c r="BO192" s="72"/>
      <c r="BP192" s="72"/>
      <c r="BQ192" s="72"/>
      <c r="BR192" s="72"/>
      <c r="BS192" s="72"/>
      <c r="BT192" s="72"/>
      <c r="BU192" s="72"/>
      <c r="BV192" s="72"/>
      <c r="BW192" s="72"/>
      <c r="BX192" s="72"/>
      <c r="BY192" s="72"/>
    </row>
    <row r="193" spans="1:77" ht="15.75" customHeight="1">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2"/>
      <c r="AI193" s="72"/>
      <c r="AJ193" s="72"/>
      <c r="AK193" s="72"/>
      <c r="AL193" s="72"/>
      <c r="AM193" s="72"/>
      <c r="AN193" s="72"/>
      <c r="AO193" s="72"/>
      <c r="AP193" s="72"/>
      <c r="AQ193" s="72"/>
      <c r="AR193" s="72"/>
      <c r="AS193" s="72"/>
      <c r="AT193" s="72"/>
      <c r="AU193" s="72"/>
      <c r="AV193" s="72"/>
      <c r="AW193" s="72"/>
      <c r="AX193" s="72"/>
      <c r="AY193" s="72"/>
      <c r="AZ193" s="72"/>
      <c r="BA193" s="72"/>
      <c r="BB193" s="72"/>
      <c r="BC193" s="72"/>
      <c r="BD193" s="72"/>
      <c r="BE193" s="72"/>
      <c r="BF193" s="72"/>
      <c r="BG193" s="72"/>
      <c r="BH193" s="72"/>
      <c r="BI193" s="72"/>
      <c r="BJ193" s="72"/>
      <c r="BK193" s="72"/>
      <c r="BL193" s="72"/>
      <c r="BM193" s="72"/>
      <c r="BN193" s="72"/>
      <c r="BO193" s="72"/>
      <c r="BP193" s="72"/>
      <c r="BQ193" s="72"/>
      <c r="BR193" s="72"/>
      <c r="BS193" s="72"/>
      <c r="BT193" s="72"/>
      <c r="BU193" s="72"/>
      <c r="BV193" s="72"/>
      <c r="BW193" s="72"/>
      <c r="BX193" s="72"/>
      <c r="BY193" s="72"/>
    </row>
    <row r="194" spans="1:77" ht="15.75" customHeight="1">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c r="AT194" s="72"/>
      <c r="AU194" s="72"/>
      <c r="AV194" s="72"/>
      <c r="AW194" s="72"/>
      <c r="AX194" s="72"/>
      <c r="AY194" s="72"/>
      <c r="AZ194" s="72"/>
      <c r="BA194" s="72"/>
      <c r="BB194" s="72"/>
      <c r="BC194" s="72"/>
      <c r="BD194" s="72"/>
      <c r="BE194" s="72"/>
      <c r="BF194" s="72"/>
      <c r="BG194" s="72"/>
      <c r="BH194" s="72"/>
      <c r="BI194" s="72"/>
      <c r="BJ194" s="72"/>
      <c r="BK194" s="72"/>
      <c r="BL194" s="72"/>
      <c r="BM194" s="72"/>
      <c r="BN194" s="72"/>
      <c r="BO194" s="72"/>
      <c r="BP194" s="72"/>
      <c r="BQ194" s="72"/>
      <c r="BR194" s="72"/>
      <c r="BS194" s="72"/>
      <c r="BT194" s="72"/>
      <c r="BU194" s="72"/>
      <c r="BV194" s="72"/>
      <c r="BW194" s="72"/>
      <c r="BX194" s="72"/>
      <c r="BY194" s="72"/>
    </row>
    <row r="195" spans="1:77" ht="15.75" customHeight="1">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2"/>
      <c r="AI195" s="72"/>
      <c r="AJ195" s="72"/>
      <c r="AK195" s="72"/>
      <c r="AL195" s="72"/>
      <c r="AM195" s="72"/>
      <c r="AN195" s="72"/>
      <c r="AO195" s="72"/>
      <c r="AP195" s="72"/>
      <c r="AQ195" s="72"/>
      <c r="AR195" s="72"/>
      <c r="AS195" s="72"/>
      <c r="AT195" s="72"/>
      <c r="AU195" s="72"/>
      <c r="AV195" s="72"/>
      <c r="AW195" s="72"/>
      <c r="AX195" s="72"/>
      <c r="AY195" s="72"/>
      <c r="AZ195" s="72"/>
      <c r="BA195" s="72"/>
      <c r="BB195" s="72"/>
      <c r="BC195" s="72"/>
      <c r="BD195" s="72"/>
      <c r="BE195" s="72"/>
      <c r="BF195" s="72"/>
      <c r="BG195" s="72"/>
      <c r="BH195" s="72"/>
      <c r="BI195" s="72"/>
      <c r="BJ195" s="72"/>
      <c r="BK195" s="72"/>
      <c r="BL195" s="72"/>
      <c r="BM195" s="72"/>
      <c r="BN195" s="72"/>
      <c r="BO195" s="72"/>
      <c r="BP195" s="72"/>
      <c r="BQ195" s="72"/>
      <c r="BR195" s="72"/>
      <c r="BS195" s="72"/>
      <c r="BT195" s="72"/>
      <c r="BU195" s="72"/>
      <c r="BV195" s="72"/>
      <c r="BW195" s="72"/>
      <c r="BX195" s="72"/>
      <c r="BY195" s="72"/>
    </row>
    <row r="196" spans="1:77" ht="15.75" customHeight="1">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2"/>
      <c r="AI196" s="72"/>
      <c r="AJ196" s="72"/>
      <c r="AK196" s="72"/>
      <c r="AL196" s="72"/>
      <c r="AM196" s="72"/>
      <c r="AN196" s="72"/>
      <c r="AO196" s="72"/>
      <c r="AP196" s="72"/>
      <c r="AQ196" s="72"/>
      <c r="AR196" s="72"/>
      <c r="AS196" s="72"/>
      <c r="AT196" s="72"/>
      <c r="AU196" s="72"/>
      <c r="AV196" s="72"/>
      <c r="AW196" s="72"/>
      <c r="AX196" s="72"/>
      <c r="AY196" s="72"/>
      <c r="AZ196" s="72"/>
      <c r="BA196" s="72"/>
      <c r="BB196" s="72"/>
      <c r="BC196" s="72"/>
      <c r="BD196" s="72"/>
      <c r="BE196" s="72"/>
      <c r="BF196" s="72"/>
      <c r="BG196" s="72"/>
      <c r="BH196" s="72"/>
      <c r="BI196" s="72"/>
      <c r="BJ196" s="72"/>
      <c r="BK196" s="72"/>
      <c r="BL196" s="72"/>
      <c r="BM196" s="72"/>
      <c r="BN196" s="72"/>
      <c r="BO196" s="72"/>
      <c r="BP196" s="72"/>
      <c r="BQ196" s="72"/>
      <c r="BR196" s="72"/>
      <c r="BS196" s="72"/>
      <c r="BT196" s="72"/>
      <c r="BU196" s="72"/>
      <c r="BV196" s="72"/>
      <c r="BW196" s="72"/>
      <c r="BX196" s="72"/>
      <c r="BY196" s="72"/>
    </row>
    <row r="197" spans="1:77" ht="15.75" customHeight="1">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c r="AT197" s="72"/>
      <c r="AU197" s="72"/>
      <c r="AV197" s="72"/>
      <c r="AW197" s="72"/>
      <c r="AX197" s="72"/>
      <c r="AY197" s="72"/>
      <c r="AZ197" s="72"/>
      <c r="BA197" s="72"/>
      <c r="BB197" s="72"/>
      <c r="BC197" s="72"/>
      <c r="BD197" s="72"/>
      <c r="BE197" s="72"/>
      <c r="BF197" s="72"/>
      <c r="BG197" s="72"/>
      <c r="BH197" s="72"/>
      <c r="BI197" s="72"/>
      <c r="BJ197" s="72"/>
      <c r="BK197" s="72"/>
      <c r="BL197" s="72"/>
      <c r="BM197" s="72"/>
      <c r="BN197" s="72"/>
      <c r="BO197" s="72"/>
      <c r="BP197" s="72"/>
      <c r="BQ197" s="72"/>
      <c r="BR197" s="72"/>
      <c r="BS197" s="72"/>
      <c r="BT197" s="72"/>
      <c r="BU197" s="72"/>
      <c r="BV197" s="72"/>
      <c r="BW197" s="72"/>
      <c r="BX197" s="72"/>
      <c r="BY197" s="72"/>
    </row>
    <row r="198" spans="1:77" ht="15.75" customHeight="1">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2"/>
      <c r="AO198" s="72"/>
      <c r="AP198" s="72"/>
      <c r="AQ198" s="72"/>
      <c r="AR198" s="72"/>
      <c r="AS198" s="72"/>
      <c r="AT198" s="72"/>
      <c r="AU198" s="72"/>
      <c r="AV198" s="72"/>
      <c r="AW198" s="72"/>
      <c r="AX198" s="72"/>
      <c r="AY198" s="72"/>
      <c r="AZ198" s="72"/>
      <c r="BA198" s="72"/>
      <c r="BB198" s="72"/>
      <c r="BC198" s="72"/>
      <c r="BD198" s="72"/>
      <c r="BE198" s="72"/>
      <c r="BF198" s="72"/>
      <c r="BG198" s="72"/>
      <c r="BH198" s="72"/>
      <c r="BI198" s="72"/>
      <c r="BJ198" s="72"/>
      <c r="BK198" s="72"/>
      <c r="BL198" s="72"/>
      <c r="BM198" s="72"/>
      <c r="BN198" s="72"/>
      <c r="BO198" s="72"/>
      <c r="BP198" s="72"/>
      <c r="BQ198" s="72"/>
      <c r="BR198" s="72"/>
      <c r="BS198" s="72"/>
      <c r="BT198" s="72"/>
      <c r="BU198" s="72"/>
      <c r="BV198" s="72"/>
      <c r="BW198" s="72"/>
      <c r="BX198" s="72"/>
      <c r="BY198" s="72"/>
    </row>
    <row r="199" spans="1:77" ht="15.75" customHeight="1">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2"/>
      <c r="AI199" s="72"/>
      <c r="AJ199" s="72"/>
      <c r="AK199" s="72"/>
      <c r="AL199" s="72"/>
      <c r="AM199" s="72"/>
      <c r="AN199" s="72"/>
      <c r="AO199" s="72"/>
      <c r="AP199" s="72"/>
      <c r="AQ199" s="72"/>
      <c r="AR199" s="72"/>
      <c r="AS199" s="72"/>
      <c r="AT199" s="72"/>
      <c r="AU199" s="72"/>
      <c r="AV199" s="72"/>
      <c r="AW199" s="72"/>
      <c r="AX199" s="72"/>
      <c r="AY199" s="72"/>
      <c r="AZ199" s="72"/>
      <c r="BA199" s="72"/>
      <c r="BB199" s="72"/>
      <c r="BC199" s="72"/>
      <c r="BD199" s="72"/>
      <c r="BE199" s="72"/>
      <c r="BF199" s="72"/>
      <c r="BG199" s="72"/>
      <c r="BH199" s="72"/>
      <c r="BI199" s="72"/>
      <c r="BJ199" s="72"/>
      <c r="BK199" s="72"/>
      <c r="BL199" s="72"/>
      <c r="BM199" s="72"/>
      <c r="BN199" s="72"/>
      <c r="BO199" s="72"/>
      <c r="BP199" s="72"/>
      <c r="BQ199" s="72"/>
      <c r="BR199" s="72"/>
      <c r="BS199" s="72"/>
      <c r="BT199" s="72"/>
      <c r="BU199" s="72"/>
      <c r="BV199" s="72"/>
      <c r="BW199" s="72"/>
      <c r="BX199" s="72"/>
      <c r="BY199" s="72"/>
    </row>
    <row r="200" spans="1:77" ht="15.75" customHeight="1">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2"/>
      <c r="AO200" s="72"/>
      <c r="AP200" s="72"/>
      <c r="AQ200" s="72"/>
      <c r="AR200" s="72"/>
      <c r="AS200" s="72"/>
      <c r="AT200" s="72"/>
      <c r="AU200" s="72"/>
      <c r="AV200" s="72"/>
      <c r="AW200" s="72"/>
      <c r="AX200" s="72"/>
      <c r="AY200" s="72"/>
      <c r="AZ200" s="72"/>
      <c r="BA200" s="72"/>
      <c r="BB200" s="72"/>
      <c r="BC200" s="72"/>
      <c r="BD200" s="72"/>
      <c r="BE200" s="72"/>
      <c r="BF200" s="72"/>
      <c r="BG200" s="72"/>
      <c r="BH200" s="72"/>
      <c r="BI200" s="72"/>
      <c r="BJ200" s="72"/>
      <c r="BK200" s="72"/>
      <c r="BL200" s="72"/>
      <c r="BM200" s="72"/>
      <c r="BN200" s="72"/>
      <c r="BO200" s="72"/>
      <c r="BP200" s="72"/>
      <c r="BQ200" s="72"/>
      <c r="BR200" s="72"/>
      <c r="BS200" s="72"/>
      <c r="BT200" s="72"/>
      <c r="BU200" s="72"/>
      <c r="BV200" s="72"/>
      <c r="BW200" s="72"/>
      <c r="BX200" s="72"/>
      <c r="BY200" s="72"/>
    </row>
    <row r="201" spans="1:77" ht="15.75" customHeight="1">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2"/>
      <c r="AI201" s="72"/>
      <c r="AJ201" s="72"/>
      <c r="AK201" s="72"/>
      <c r="AL201" s="72"/>
      <c r="AM201" s="72"/>
      <c r="AN201" s="72"/>
      <c r="AO201" s="72"/>
      <c r="AP201" s="72"/>
      <c r="AQ201" s="72"/>
      <c r="AR201" s="72"/>
      <c r="AS201" s="72"/>
      <c r="AT201" s="72"/>
      <c r="AU201" s="72"/>
      <c r="AV201" s="72"/>
      <c r="AW201" s="72"/>
      <c r="AX201" s="72"/>
      <c r="AY201" s="72"/>
      <c r="AZ201" s="72"/>
      <c r="BA201" s="72"/>
      <c r="BB201" s="72"/>
      <c r="BC201" s="72"/>
      <c r="BD201" s="72"/>
      <c r="BE201" s="72"/>
      <c r="BF201" s="72"/>
      <c r="BG201" s="72"/>
      <c r="BH201" s="72"/>
      <c r="BI201" s="72"/>
      <c r="BJ201" s="72"/>
      <c r="BK201" s="72"/>
      <c r="BL201" s="72"/>
      <c r="BM201" s="72"/>
      <c r="BN201" s="72"/>
      <c r="BO201" s="72"/>
      <c r="BP201" s="72"/>
      <c r="BQ201" s="72"/>
      <c r="BR201" s="72"/>
      <c r="BS201" s="72"/>
      <c r="BT201" s="72"/>
      <c r="BU201" s="72"/>
      <c r="BV201" s="72"/>
      <c r="BW201" s="72"/>
      <c r="BX201" s="72"/>
      <c r="BY201" s="72"/>
    </row>
    <row r="202" spans="1:77" ht="15.75" customHeight="1">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c r="AT202" s="72"/>
      <c r="AU202" s="72"/>
      <c r="AV202" s="72"/>
      <c r="AW202" s="72"/>
      <c r="AX202" s="72"/>
      <c r="AY202" s="72"/>
      <c r="AZ202" s="72"/>
      <c r="BA202" s="72"/>
      <c r="BB202" s="72"/>
      <c r="BC202" s="72"/>
      <c r="BD202" s="72"/>
      <c r="BE202" s="72"/>
      <c r="BF202" s="72"/>
      <c r="BG202" s="72"/>
      <c r="BH202" s="72"/>
      <c r="BI202" s="72"/>
      <c r="BJ202" s="72"/>
      <c r="BK202" s="72"/>
      <c r="BL202" s="72"/>
      <c r="BM202" s="72"/>
      <c r="BN202" s="72"/>
      <c r="BO202" s="72"/>
      <c r="BP202" s="72"/>
      <c r="BQ202" s="72"/>
      <c r="BR202" s="72"/>
      <c r="BS202" s="72"/>
      <c r="BT202" s="72"/>
      <c r="BU202" s="72"/>
      <c r="BV202" s="72"/>
      <c r="BW202" s="72"/>
      <c r="BX202" s="72"/>
      <c r="BY202" s="72"/>
    </row>
    <row r="203" spans="1:77" ht="15.75" customHeight="1">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c r="AT203" s="72"/>
      <c r="AU203" s="72"/>
      <c r="AV203" s="72"/>
      <c r="AW203" s="72"/>
      <c r="AX203" s="72"/>
      <c r="AY203" s="72"/>
      <c r="AZ203" s="72"/>
      <c r="BA203" s="72"/>
      <c r="BB203" s="72"/>
      <c r="BC203" s="72"/>
      <c r="BD203" s="72"/>
      <c r="BE203" s="72"/>
      <c r="BF203" s="72"/>
      <c r="BG203" s="72"/>
      <c r="BH203" s="72"/>
      <c r="BI203" s="72"/>
      <c r="BJ203" s="72"/>
      <c r="BK203" s="72"/>
      <c r="BL203" s="72"/>
      <c r="BM203" s="72"/>
      <c r="BN203" s="72"/>
      <c r="BO203" s="72"/>
      <c r="BP203" s="72"/>
      <c r="BQ203" s="72"/>
      <c r="BR203" s="72"/>
      <c r="BS203" s="72"/>
      <c r="BT203" s="72"/>
      <c r="BU203" s="72"/>
      <c r="BV203" s="72"/>
      <c r="BW203" s="72"/>
      <c r="BX203" s="72"/>
      <c r="BY203" s="72"/>
    </row>
    <row r="204" spans="1:77" ht="15.75" customHeight="1">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c r="AO204" s="72"/>
      <c r="AP204" s="72"/>
      <c r="AQ204" s="72"/>
      <c r="AR204" s="72"/>
      <c r="AS204" s="72"/>
      <c r="AT204" s="72"/>
      <c r="AU204" s="72"/>
      <c r="AV204" s="72"/>
      <c r="AW204" s="72"/>
      <c r="AX204" s="72"/>
      <c r="AY204" s="72"/>
      <c r="AZ204" s="72"/>
      <c r="BA204" s="72"/>
      <c r="BB204" s="72"/>
      <c r="BC204" s="72"/>
      <c r="BD204" s="72"/>
      <c r="BE204" s="72"/>
      <c r="BF204" s="72"/>
      <c r="BG204" s="72"/>
      <c r="BH204" s="72"/>
      <c r="BI204" s="72"/>
      <c r="BJ204" s="72"/>
      <c r="BK204" s="72"/>
      <c r="BL204" s="72"/>
      <c r="BM204" s="72"/>
      <c r="BN204" s="72"/>
      <c r="BO204" s="72"/>
      <c r="BP204" s="72"/>
      <c r="BQ204" s="72"/>
      <c r="BR204" s="72"/>
      <c r="BS204" s="72"/>
      <c r="BT204" s="72"/>
      <c r="BU204" s="72"/>
      <c r="BV204" s="72"/>
      <c r="BW204" s="72"/>
      <c r="BX204" s="72"/>
      <c r="BY204" s="72"/>
    </row>
    <row r="205" spans="1:77" ht="15.75" customHeight="1">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72"/>
      <c r="AI205" s="72"/>
      <c r="AJ205" s="72"/>
      <c r="AK205" s="72"/>
      <c r="AL205" s="72"/>
      <c r="AM205" s="72"/>
      <c r="AN205" s="72"/>
      <c r="AO205" s="72"/>
      <c r="AP205" s="72"/>
      <c r="AQ205" s="72"/>
      <c r="AR205" s="72"/>
      <c r="AS205" s="72"/>
      <c r="AT205" s="72"/>
      <c r="AU205" s="72"/>
      <c r="AV205" s="72"/>
      <c r="AW205" s="72"/>
      <c r="AX205" s="72"/>
      <c r="AY205" s="72"/>
      <c r="AZ205" s="72"/>
      <c r="BA205" s="72"/>
      <c r="BB205" s="72"/>
      <c r="BC205" s="72"/>
      <c r="BD205" s="72"/>
      <c r="BE205" s="72"/>
      <c r="BF205" s="72"/>
      <c r="BG205" s="72"/>
      <c r="BH205" s="72"/>
      <c r="BI205" s="72"/>
      <c r="BJ205" s="72"/>
      <c r="BK205" s="72"/>
      <c r="BL205" s="72"/>
      <c r="BM205" s="72"/>
      <c r="BN205" s="72"/>
      <c r="BO205" s="72"/>
      <c r="BP205" s="72"/>
      <c r="BQ205" s="72"/>
      <c r="BR205" s="72"/>
      <c r="BS205" s="72"/>
      <c r="BT205" s="72"/>
      <c r="BU205" s="72"/>
      <c r="BV205" s="72"/>
      <c r="BW205" s="72"/>
      <c r="BX205" s="72"/>
      <c r="BY205" s="72"/>
    </row>
    <row r="206" spans="1:77" ht="15.75" customHeight="1">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c r="AT206" s="72"/>
      <c r="AU206" s="72"/>
      <c r="AV206" s="72"/>
      <c r="AW206" s="72"/>
      <c r="AX206" s="72"/>
      <c r="AY206" s="72"/>
      <c r="AZ206" s="72"/>
      <c r="BA206" s="72"/>
      <c r="BB206" s="72"/>
      <c r="BC206" s="72"/>
      <c r="BD206" s="72"/>
      <c r="BE206" s="72"/>
      <c r="BF206" s="72"/>
      <c r="BG206" s="72"/>
      <c r="BH206" s="72"/>
      <c r="BI206" s="72"/>
      <c r="BJ206" s="72"/>
      <c r="BK206" s="72"/>
      <c r="BL206" s="72"/>
      <c r="BM206" s="72"/>
      <c r="BN206" s="72"/>
      <c r="BO206" s="72"/>
      <c r="BP206" s="72"/>
      <c r="BQ206" s="72"/>
      <c r="BR206" s="72"/>
      <c r="BS206" s="72"/>
      <c r="BT206" s="72"/>
      <c r="BU206" s="72"/>
      <c r="BV206" s="72"/>
      <c r="BW206" s="72"/>
      <c r="BX206" s="72"/>
      <c r="BY206" s="72"/>
    </row>
    <row r="207" spans="1:77" ht="15.75" customHeight="1">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2"/>
      <c r="AI207" s="72"/>
      <c r="AJ207" s="72"/>
      <c r="AK207" s="72"/>
      <c r="AL207" s="72"/>
      <c r="AM207" s="72"/>
      <c r="AN207" s="72"/>
      <c r="AO207" s="72"/>
      <c r="AP207" s="72"/>
      <c r="AQ207" s="72"/>
      <c r="AR207" s="72"/>
      <c r="AS207" s="72"/>
      <c r="AT207" s="72"/>
      <c r="AU207" s="72"/>
      <c r="AV207" s="72"/>
      <c r="AW207" s="72"/>
      <c r="AX207" s="72"/>
      <c r="AY207" s="72"/>
      <c r="AZ207" s="72"/>
      <c r="BA207" s="72"/>
      <c r="BB207" s="72"/>
      <c r="BC207" s="72"/>
      <c r="BD207" s="72"/>
      <c r="BE207" s="72"/>
      <c r="BF207" s="72"/>
      <c r="BG207" s="72"/>
      <c r="BH207" s="72"/>
      <c r="BI207" s="72"/>
      <c r="BJ207" s="72"/>
      <c r="BK207" s="72"/>
      <c r="BL207" s="72"/>
      <c r="BM207" s="72"/>
      <c r="BN207" s="72"/>
      <c r="BO207" s="72"/>
      <c r="BP207" s="72"/>
      <c r="BQ207" s="72"/>
      <c r="BR207" s="72"/>
      <c r="BS207" s="72"/>
      <c r="BT207" s="72"/>
      <c r="BU207" s="72"/>
      <c r="BV207" s="72"/>
      <c r="BW207" s="72"/>
      <c r="BX207" s="72"/>
      <c r="BY207" s="72"/>
    </row>
    <row r="208" spans="1:77" ht="15.75" customHeight="1">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c r="AO208" s="72"/>
      <c r="AP208" s="72"/>
      <c r="AQ208" s="72"/>
      <c r="AR208" s="72"/>
      <c r="AS208" s="72"/>
      <c r="AT208" s="72"/>
      <c r="AU208" s="72"/>
      <c r="AV208" s="72"/>
      <c r="AW208" s="72"/>
      <c r="AX208" s="72"/>
      <c r="AY208" s="72"/>
      <c r="AZ208" s="72"/>
      <c r="BA208" s="72"/>
      <c r="BB208" s="72"/>
      <c r="BC208" s="72"/>
      <c r="BD208" s="72"/>
      <c r="BE208" s="72"/>
      <c r="BF208" s="72"/>
      <c r="BG208" s="72"/>
      <c r="BH208" s="72"/>
      <c r="BI208" s="72"/>
      <c r="BJ208" s="72"/>
      <c r="BK208" s="72"/>
      <c r="BL208" s="72"/>
      <c r="BM208" s="72"/>
      <c r="BN208" s="72"/>
      <c r="BO208" s="72"/>
      <c r="BP208" s="72"/>
      <c r="BQ208" s="72"/>
      <c r="BR208" s="72"/>
      <c r="BS208" s="72"/>
      <c r="BT208" s="72"/>
      <c r="BU208" s="72"/>
      <c r="BV208" s="72"/>
      <c r="BW208" s="72"/>
      <c r="BX208" s="72"/>
      <c r="BY208" s="72"/>
    </row>
    <row r="209" spans="1:77" ht="15.75" customHeight="1">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2"/>
      <c r="AI209" s="72"/>
      <c r="AJ209" s="72"/>
      <c r="AK209" s="72"/>
      <c r="AL209" s="72"/>
      <c r="AM209" s="72"/>
      <c r="AN209" s="72"/>
      <c r="AO209" s="72"/>
      <c r="AP209" s="72"/>
      <c r="AQ209" s="72"/>
      <c r="AR209" s="72"/>
      <c r="AS209" s="72"/>
      <c r="AT209" s="72"/>
      <c r="AU209" s="72"/>
      <c r="AV209" s="72"/>
      <c r="AW209" s="72"/>
      <c r="AX209" s="72"/>
      <c r="AY209" s="72"/>
      <c r="AZ209" s="72"/>
      <c r="BA209" s="72"/>
      <c r="BB209" s="72"/>
      <c r="BC209" s="72"/>
      <c r="BD209" s="72"/>
      <c r="BE209" s="72"/>
      <c r="BF209" s="72"/>
      <c r="BG209" s="72"/>
      <c r="BH209" s="72"/>
      <c r="BI209" s="72"/>
      <c r="BJ209" s="72"/>
      <c r="BK209" s="72"/>
      <c r="BL209" s="72"/>
      <c r="BM209" s="72"/>
      <c r="BN209" s="72"/>
      <c r="BO209" s="72"/>
      <c r="BP209" s="72"/>
      <c r="BQ209" s="72"/>
      <c r="BR209" s="72"/>
      <c r="BS209" s="72"/>
      <c r="BT209" s="72"/>
      <c r="BU209" s="72"/>
      <c r="BV209" s="72"/>
      <c r="BW209" s="72"/>
      <c r="BX209" s="72"/>
      <c r="BY209" s="72"/>
    </row>
    <row r="210" spans="1:77" ht="15.75" customHeight="1">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G210" s="72"/>
      <c r="AH210" s="72"/>
      <c r="AI210" s="72"/>
      <c r="AJ210" s="72"/>
      <c r="AK210" s="72"/>
      <c r="AL210" s="72"/>
      <c r="AM210" s="72"/>
      <c r="AN210" s="72"/>
      <c r="AO210" s="72"/>
      <c r="AP210" s="72"/>
      <c r="AQ210" s="72"/>
      <c r="AR210" s="72"/>
      <c r="AS210" s="72"/>
      <c r="AT210" s="72"/>
      <c r="AU210" s="72"/>
      <c r="AV210" s="72"/>
      <c r="AW210" s="72"/>
      <c r="AX210" s="72"/>
      <c r="AY210" s="72"/>
      <c r="AZ210" s="72"/>
      <c r="BA210" s="72"/>
      <c r="BB210" s="72"/>
      <c r="BC210" s="72"/>
      <c r="BD210" s="72"/>
      <c r="BE210" s="72"/>
      <c r="BF210" s="72"/>
      <c r="BG210" s="72"/>
      <c r="BH210" s="72"/>
      <c r="BI210" s="72"/>
      <c r="BJ210" s="72"/>
      <c r="BK210" s="72"/>
      <c r="BL210" s="72"/>
      <c r="BM210" s="72"/>
      <c r="BN210" s="72"/>
      <c r="BO210" s="72"/>
      <c r="BP210" s="72"/>
      <c r="BQ210" s="72"/>
      <c r="BR210" s="72"/>
      <c r="BS210" s="72"/>
      <c r="BT210" s="72"/>
      <c r="BU210" s="72"/>
      <c r="BV210" s="72"/>
      <c r="BW210" s="72"/>
      <c r="BX210" s="72"/>
      <c r="BY210" s="72"/>
    </row>
    <row r="211" spans="1:77" ht="15.75" customHeight="1">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c r="AH211" s="72"/>
      <c r="AI211" s="72"/>
      <c r="AJ211" s="72"/>
      <c r="AK211" s="72"/>
      <c r="AL211" s="72"/>
      <c r="AM211" s="72"/>
      <c r="AN211" s="72"/>
      <c r="AO211" s="72"/>
      <c r="AP211" s="72"/>
      <c r="AQ211" s="72"/>
      <c r="AR211" s="72"/>
      <c r="AS211" s="72"/>
      <c r="AT211" s="72"/>
      <c r="AU211" s="72"/>
      <c r="AV211" s="72"/>
      <c r="AW211" s="72"/>
      <c r="AX211" s="72"/>
      <c r="AY211" s="72"/>
      <c r="AZ211" s="72"/>
      <c r="BA211" s="72"/>
      <c r="BB211" s="72"/>
      <c r="BC211" s="72"/>
      <c r="BD211" s="72"/>
      <c r="BE211" s="72"/>
      <c r="BF211" s="72"/>
      <c r="BG211" s="72"/>
      <c r="BH211" s="72"/>
      <c r="BI211" s="72"/>
      <c r="BJ211" s="72"/>
      <c r="BK211" s="72"/>
      <c r="BL211" s="72"/>
      <c r="BM211" s="72"/>
      <c r="BN211" s="72"/>
      <c r="BO211" s="72"/>
      <c r="BP211" s="72"/>
      <c r="BQ211" s="72"/>
      <c r="BR211" s="72"/>
      <c r="BS211" s="72"/>
      <c r="BT211" s="72"/>
      <c r="BU211" s="72"/>
      <c r="BV211" s="72"/>
      <c r="BW211" s="72"/>
      <c r="BX211" s="72"/>
      <c r="BY211" s="72"/>
    </row>
    <row r="212" spans="1:77" ht="15.75" customHeight="1">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c r="AA212" s="72"/>
      <c r="AB212" s="72"/>
      <c r="AC212" s="72"/>
      <c r="AD212" s="72"/>
      <c r="AE212" s="72"/>
      <c r="AF212" s="72"/>
      <c r="AG212" s="72"/>
      <c r="AH212" s="72"/>
      <c r="AI212" s="72"/>
      <c r="AJ212" s="72"/>
      <c r="AK212" s="72"/>
      <c r="AL212" s="72"/>
      <c r="AM212" s="72"/>
      <c r="AN212" s="72"/>
      <c r="AO212" s="72"/>
      <c r="AP212" s="72"/>
      <c r="AQ212" s="72"/>
      <c r="AR212" s="72"/>
      <c r="AS212" s="72"/>
      <c r="AT212" s="72"/>
      <c r="AU212" s="72"/>
      <c r="AV212" s="72"/>
      <c r="AW212" s="72"/>
      <c r="AX212" s="72"/>
      <c r="AY212" s="72"/>
      <c r="AZ212" s="72"/>
      <c r="BA212" s="72"/>
      <c r="BB212" s="72"/>
      <c r="BC212" s="72"/>
      <c r="BD212" s="72"/>
      <c r="BE212" s="72"/>
      <c r="BF212" s="72"/>
      <c r="BG212" s="72"/>
      <c r="BH212" s="72"/>
      <c r="BI212" s="72"/>
      <c r="BJ212" s="72"/>
      <c r="BK212" s="72"/>
      <c r="BL212" s="72"/>
      <c r="BM212" s="72"/>
      <c r="BN212" s="72"/>
      <c r="BO212" s="72"/>
      <c r="BP212" s="72"/>
      <c r="BQ212" s="72"/>
      <c r="BR212" s="72"/>
      <c r="BS212" s="72"/>
      <c r="BT212" s="72"/>
      <c r="BU212" s="72"/>
      <c r="BV212" s="72"/>
      <c r="BW212" s="72"/>
      <c r="BX212" s="72"/>
      <c r="BY212" s="72"/>
    </row>
    <row r="213" spans="1:77" ht="15.75" customHeight="1">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c r="AG213" s="72"/>
      <c r="AH213" s="72"/>
      <c r="AI213" s="72"/>
      <c r="AJ213" s="72"/>
      <c r="AK213" s="72"/>
      <c r="AL213" s="72"/>
      <c r="AM213" s="72"/>
      <c r="AN213" s="72"/>
      <c r="AO213" s="72"/>
      <c r="AP213" s="72"/>
      <c r="AQ213" s="72"/>
      <c r="AR213" s="72"/>
      <c r="AS213" s="72"/>
      <c r="AT213" s="72"/>
      <c r="AU213" s="72"/>
      <c r="AV213" s="72"/>
      <c r="AW213" s="72"/>
      <c r="AX213" s="72"/>
      <c r="AY213" s="72"/>
      <c r="AZ213" s="72"/>
      <c r="BA213" s="72"/>
      <c r="BB213" s="72"/>
      <c r="BC213" s="72"/>
      <c r="BD213" s="72"/>
      <c r="BE213" s="72"/>
      <c r="BF213" s="72"/>
      <c r="BG213" s="72"/>
      <c r="BH213" s="72"/>
      <c r="BI213" s="72"/>
      <c r="BJ213" s="72"/>
      <c r="BK213" s="72"/>
      <c r="BL213" s="72"/>
      <c r="BM213" s="72"/>
      <c r="BN213" s="72"/>
      <c r="BO213" s="72"/>
      <c r="BP213" s="72"/>
      <c r="BQ213" s="72"/>
      <c r="BR213" s="72"/>
      <c r="BS213" s="72"/>
      <c r="BT213" s="72"/>
      <c r="BU213" s="72"/>
      <c r="BV213" s="72"/>
      <c r="BW213" s="72"/>
      <c r="BX213" s="72"/>
      <c r="BY213" s="72"/>
    </row>
    <row r="214" spans="1:77" ht="15.75" customHeight="1">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c r="AG214" s="72"/>
      <c r="AH214" s="72"/>
      <c r="AI214" s="72"/>
      <c r="AJ214" s="72"/>
      <c r="AK214" s="72"/>
      <c r="AL214" s="72"/>
      <c r="AM214" s="72"/>
      <c r="AN214" s="72"/>
      <c r="AO214" s="72"/>
      <c r="AP214" s="72"/>
      <c r="AQ214" s="72"/>
      <c r="AR214" s="72"/>
      <c r="AS214" s="72"/>
      <c r="AT214" s="72"/>
      <c r="AU214" s="72"/>
      <c r="AV214" s="72"/>
      <c r="AW214" s="72"/>
      <c r="AX214" s="72"/>
      <c r="AY214" s="72"/>
      <c r="AZ214" s="72"/>
      <c r="BA214" s="72"/>
      <c r="BB214" s="72"/>
      <c r="BC214" s="72"/>
      <c r="BD214" s="72"/>
      <c r="BE214" s="72"/>
      <c r="BF214" s="72"/>
      <c r="BG214" s="72"/>
      <c r="BH214" s="72"/>
      <c r="BI214" s="72"/>
      <c r="BJ214" s="72"/>
      <c r="BK214" s="72"/>
      <c r="BL214" s="72"/>
      <c r="BM214" s="72"/>
      <c r="BN214" s="72"/>
      <c r="BO214" s="72"/>
      <c r="BP214" s="72"/>
      <c r="BQ214" s="72"/>
      <c r="BR214" s="72"/>
      <c r="BS214" s="72"/>
      <c r="BT214" s="72"/>
      <c r="BU214" s="72"/>
      <c r="BV214" s="72"/>
      <c r="BW214" s="72"/>
      <c r="BX214" s="72"/>
      <c r="BY214" s="72"/>
    </row>
    <row r="215" spans="1:77" ht="15.75" customHeight="1">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2"/>
      <c r="AI215" s="72"/>
      <c r="AJ215" s="72"/>
      <c r="AK215" s="72"/>
      <c r="AL215" s="72"/>
      <c r="AM215" s="72"/>
      <c r="AN215" s="72"/>
      <c r="AO215" s="72"/>
      <c r="AP215" s="72"/>
      <c r="AQ215" s="72"/>
      <c r="AR215" s="72"/>
      <c r="AS215" s="72"/>
      <c r="AT215" s="72"/>
      <c r="AU215" s="72"/>
      <c r="AV215" s="72"/>
      <c r="AW215" s="72"/>
      <c r="AX215" s="72"/>
      <c r="AY215" s="72"/>
      <c r="AZ215" s="72"/>
      <c r="BA215" s="72"/>
      <c r="BB215" s="72"/>
      <c r="BC215" s="72"/>
      <c r="BD215" s="72"/>
      <c r="BE215" s="72"/>
      <c r="BF215" s="72"/>
      <c r="BG215" s="72"/>
      <c r="BH215" s="72"/>
      <c r="BI215" s="72"/>
      <c r="BJ215" s="72"/>
      <c r="BK215" s="72"/>
      <c r="BL215" s="72"/>
      <c r="BM215" s="72"/>
      <c r="BN215" s="72"/>
      <c r="BO215" s="72"/>
      <c r="BP215" s="72"/>
      <c r="BQ215" s="72"/>
      <c r="BR215" s="72"/>
      <c r="BS215" s="72"/>
      <c r="BT215" s="72"/>
      <c r="BU215" s="72"/>
      <c r="BV215" s="72"/>
      <c r="BW215" s="72"/>
      <c r="BX215" s="72"/>
      <c r="BY215" s="72"/>
    </row>
    <row r="216" spans="1:77" ht="15.75" customHeight="1">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2"/>
      <c r="AI216" s="72"/>
      <c r="AJ216" s="72"/>
      <c r="AK216" s="72"/>
      <c r="AL216" s="72"/>
      <c r="AM216" s="72"/>
      <c r="AN216" s="72"/>
      <c r="AO216" s="72"/>
      <c r="AP216" s="72"/>
      <c r="AQ216" s="72"/>
      <c r="AR216" s="72"/>
      <c r="AS216" s="72"/>
      <c r="AT216" s="72"/>
      <c r="AU216" s="72"/>
      <c r="AV216" s="72"/>
      <c r="AW216" s="72"/>
      <c r="AX216" s="72"/>
      <c r="AY216" s="72"/>
      <c r="AZ216" s="72"/>
      <c r="BA216" s="72"/>
      <c r="BB216" s="72"/>
      <c r="BC216" s="72"/>
      <c r="BD216" s="72"/>
      <c r="BE216" s="72"/>
      <c r="BF216" s="72"/>
      <c r="BG216" s="72"/>
      <c r="BH216" s="72"/>
      <c r="BI216" s="72"/>
      <c r="BJ216" s="72"/>
      <c r="BK216" s="72"/>
      <c r="BL216" s="72"/>
      <c r="BM216" s="72"/>
      <c r="BN216" s="72"/>
      <c r="BO216" s="72"/>
      <c r="BP216" s="72"/>
      <c r="BQ216" s="72"/>
      <c r="BR216" s="72"/>
      <c r="BS216" s="72"/>
      <c r="BT216" s="72"/>
      <c r="BU216" s="72"/>
      <c r="BV216" s="72"/>
      <c r="BW216" s="72"/>
      <c r="BX216" s="72"/>
      <c r="BY216" s="72"/>
    </row>
    <row r="217" spans="1:77" ht="15.75" customHeight="1">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2"/>
      <c r="BE217" s="72"/>
      <c r="BF217" s="72"/>
      <c r="BG217" s="72"/>
      <c r="BH217" s="72"/>
      <c r="BI217" s="72"/>
      <c r="BJ217" s="72"/>
      <c r="BK217" s="72"/>
      <c r="BL217" s="72"/>
      <c r="BM217" s="72"/>
      <c r="BN217" s="72"/>
      <c r="BO217" s="72"/>
      <c r="BP217" s="72"/>
      <c r="BQ217" s="72"/>
      <c r="BR217" s="72"/>
      <c r="BS217" s="72"/>
      <c r="BT217" s="72"/>
      <c r="BU217" s="72"/>
      <c r="BV217" s="72"/>
      <c r="BW217" s="72"/>
      <c r="BX217" s="72"/>
      <c r="BY217" s="72"/>
    </row>
    <row r="218" spans="1:77" ht="15.75" customHeight="1">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c r="AH218" s="72"/>
      <c r="AI218" s="72"/>
      <c r="AJ218" s="72"/>
      <c r="AK218" s="72"/>
      <c r="AL218" s="72"/>
      <c r="AM218" s="72"/>
      <c r="AN218" s="72"/>
      <c r="AO218" s="72"/>
      <c r="AP218" s="72"/>
      <c r="AQ218" s="72"/>
      <c r="AR218" s="72"/>
      <c r="AS218" s="72"/>
      <c r="AT218" s="72"/>
      <c r="AU218" s="72"/>
      <c r="AV218" s="72"/>
      <c r="AW218" s="72"/>
      <c r="AX218" s="72"/>
      <c r="AY218" s="72"/>
      <c r="AZ218" s="72"/>
      <c r="BA218" s="72"/>
      <c r="BB218" s="72"/>
      <c r="BC218" s="72"/>
      <c r="BD218" s="72"/>
      <c r="BE218" s="72"/>
      <c r="BF218" s="72"/>
      <c r="BG218" s="72"/>
      <c r="BH218" s="72"/>
      <c r="BI218" s="72"/>
      <c r="BJ218" s="72"/>
      <c r="BK218" s="72"/>
      <c r="BL218" s="72"/>
      <c r="BM218" s="72"/>
      <c r="BN218" s="72"/>
      <c r="BO218" s="72"/>
      <c r="BP218" s="72"/>
      <c r="BQ218" s="72"/>
      <c r="BR218" s="72"/>
      <c r="BS218" s="72"/>
      <c r="BT218" s="72"/>
      <c r="BU218" s="72"/>
      <c r="BV218" s="72"/>
      <c r="BW218" s="72"/>
      <c r="BX218" s="72"/>
      <c r="BY218" s="72"/>
    </row>
    <row r="219" spans="1:77" ht="15.75" customHeight="1">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c r="AH219" s="72"/>
      <c r="AI219" s="72"/>
      <c r="AJ219" s="72"/>
      <c r="AK219" s="72"/>
      <c r="AL219" s="72"/>
      <c r="AM219" s="72"/>
      <c r="AN219" s="72"/>
      <c r="AO219" s="72"/>
      <c r="AP219" s="72"/>
      <c r="AQ219" s="72"/>
      <c r="AR219" s="72"/>
      <c r="AS219" s="72"/>
      <c r="AT219" s="72"/>
      <c r="AU219" s="72"/>
      <c r="AV219" s="72"/>
      <c r="AW219" s="72"/>
      <c r="AX219" s="72"/>
      <c r="AY219" s="72"/>
      <c r="AZ219" s="72"/>
      <c r="BA219" s="72"/>
      <c r="BB219" s="72"/>
      <c r="BC219" s="72"/>
      <c r="BD219" s="72"/>
      <c r="BE219" s="72"/>
      <c r="BF219" s="72"/>
      <c r="BG219" s="72"/>
      <c r="BH219" s="72"/>
      <c r="BI219" s="72"/>
      <c r="BJ219" s="72"/>
      <c r="BK219" s="72"/>
      <c r="BL219" s="72"/>
      <c r="BM219" s="72"/>
      <c r="BN219" s="72"/>
      <c r="BO219" s="72"/>
      <c r="BP219" s="72"/>
      <c r="BQ219" s="72"/>
      <c r="BR219" s="72"/>
      <c r="BS219" s="72"/>
      <c r="BT219" s="72"/>
      <c r="BU219" s="72"/>
      <c r="BV219" s="72"/>
      <c r="BW219" s="72"/>
      <c r="BX219" s="72"/>
      <c r="BY219" s="72"/>
    </row>
    <row r="220" spans="1:77" ht="15.75" customHeight="1">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c r="AH220" s="72"/>
      <c r="AI220" s="72"/>
      <c r="AJ220" s="72"/>
      <c r="AK220" s="72"/>
      <c r="AL220" s="72"/>
      <c r="AM220" s="72"/>
      <c r="AN220" s="72"/>
      <c r="AO220" s="72"/>
      <c r="AP220" s="72"/>
      <c r="AQ220" s="72"/>
      <c r="AR220" s="72"/>
      <c r="AS220" s="72"/>
      <c r="AT220" s="72"/>
      <c r="AU220" s="72"/>
      <c r="AV220" s="72"/>
      <c r="AW220" s="72"/>
      <c r="AX220" s="72"/>
      <c r="AY220" s="72"/>
      <c r="AZ220" s="72"/>
      <c r="BA220" s="72"/>
      <c r="BB220" s="72"/>
      <c r="BC220" s="72"/>
      <c r="BD220" s="72"/>
      <c r="BE220" s="72"/>
      <c r="BF220" s="72"/>
      <c r="BG220" s="72"/>
      <c r="BH220" s="72"/>
      <c r="BI220" s="72"/>
      <c r="BJ220" s="72"/>
      <c r="BK220" s="72"/>
      <c r="BL220" s="72"/>
      <c r="BM220" s="72"/>
      <c r="BN220" s="72"/>
      <c r="BO220" s="72"/>
      <c r="BP220" s="72"/>
      <c r="BQ220" s="72"/>
      <c r="BR220" s="72"/>
      <c r="BS220" s="72"/>
      <c r="BT220" s="72"/>
      <c r="BU220" s="72"/>
      <c r="BV220" s="72"/>
      <c r="BW220" s="72"/>
      <c r="BX220" s="72"/>
      <c r="BY220" s="72"/>
    </row>
    <row r="221" spans="1:77" ht="15.75" customHeight="1">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c r="AH221" s="72"/>
      <c r="AI221" s="72"/>
      <c r="AJ221" s="72"/>
      <c r="AK221" s="72"/>
      <c r="AL221" s="72"/>
      <c r="AM221" s="72"/>
      <c r="AN221" s="72"/>
      <c r="AO221" s="72"/>
      <c r="AP221" s="72"/>
      <c r="AQ221" s="72"/>
      <c r="AR221" s="72"/>
      <c r="AS221" s="72"/>
      <c r="AT221" s="72"/>
      <c r="AU221" s="72"/>
      <c r="AV221" s="72"/>
      <c r="AW221" s="72"/>
      <c r="AX221" s="72"/>
      <c r="AY221" s="72"/>
      <c r="AZ221" s="72"/>
      <c r="BA221" s="72"/>
      <c r="BB221" s="72"/>
      <c r="BC221" s="72"/>
      <c r="BD221" s="72"/>
      <c r="BE221" s="72"/>
      <c r="BF221" s="72"/>
      <c r="BG221" s="72"/>
      <c r="BH221" s="72"/>
      <c r="BI221" s="72"/>
      <c r="BJ221" s="72"/>
      <c r="BK221" s="72"/>
      <c r="BL221" s="72"/>
      <c r="BM221" s="72"/>
      <c r="BN221" s="72"/>
      <c r="BO221" s="72"/>
      <c r="BP221" s="72"/>
      <c r="BQ221" s="72"/>
      <c r="BR221" s="72"/>
      <c r="BS221" s="72"/>
      <c r="BT221" s="72"/>
      <c r="BU221" s="72"/>
      <c r="BV221" s="72"/>
      <c r="BW221" s="72"/>
      <c r="BX221" s="72"/>
      <c r="BY221" s="72"/>
    </row>
    <row r="222" spans="1:77" ht="15.75" customHeight="1">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c r="AH222" s="72"/>
      <c r="AI222" s="72"/>
      <c r="AJ222" s="72"/>
      <c r="AK222" s="72"/>
      <c r="AL222" s="72"/>
      <c r="AM222" s="72"/>
      <c r="AN222" s="72"/>
      <c r="AO222" s="72"/>
      <c r="AP222" s="72"/>
      <c r="AQ222" s="72"/>
      <c r="AR222" s="72"/>
      <c r="AS222" s="72"/>
      <c r="AT222" s="72"/>
      <c r="AU222" s="72"/>
      <c r="AV222" s="72"/>
      <c r="AW222" s="72"/>
      <c r="AX222" s="72"/>
      <c r="AY222" s="72"/>
      <c r="AZ222" s="72"/>
      <c r="BA222" s="72"/>
      <c r="BB222" s="72"/>
      <c r="BC222" s="72"/>
      <c r="BD222" s="72"/>
      <c r="BE222" s="72"/>
      <c r="BF222" s="72"/>
      <c r="BG222" s="72"/>
      <c r="BH222" s="72"/>
      <c r="BI222" s="72"/>
      <c r="BJ222" s="72"/>
      <c r="BK222" s="72"/>
      <c r="BL222" s="72"/>
      <c r="BM222" s="72"/>
      <c r="BN222" s="72"/>
      <c r="BO222" s="72"/>
      <c r="BP222" s="72"/>
      <c r="BQ222" s="72"/>
      <c r="BR222" s="72"/>
      <c r="BS222" s="72"/>
      <c r="BT222" s="72"/>
      <c r="BU222" s="72"/>
      <c r="BV222" s="72"/>
      <c r="BW222" s="72"/>
      <c r="BX222" s="72"/>
      <c r="BY222" s="72"/>
    </row>
    <row r="223" spans="1:77" ht="15.75" customHeight="1">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c r="AA223" s="72"/>
      <c r="AB223" s="72"/>
      <c r="AC223" s="72"/>
      <c r="AD223" s="72"/>
      <c r="AE223" s="72"/>
      <c r="AF223" s="72"/>
      <c r="AG223" s="72"/>
      <c r="AH223" s="72"/>
      <c r="AI223" s="72"/>
      <c r="AJ223" s="72"/>
      <c r="AK223" s="72"/>
      <c r="AL223" s="72"/>
      <c r="AM223" s="72"/>
      <c r="AN223" s="72"/>
      <c r="AO223" s="72"/>
      <c r="AP223" s="72"/>
      <c r="AQ223" s="72"/>
      <c r="AR223" s="72"/>
      <c r="AS223" s="72"/>
      <c r="AT223" s="72"/>
      <c r="AU223" s="72"/>
      <c r="AV223" s="72"/>
      <c r="AW223" s="72"/>
      <c r="AX223" s="72"/>
      <c r="AY223" s="72"/>
      <c r="AZ223" s="72"/>
      <c r="BA223" s="72"/>
      <c r="BB223" s="72"/>
      <c r="BC223" s="72"/>
      <c r="BD223" s="72"/>
      <c r="BE223" s="72"/>
      <c r="BF223" s="72"/>
      <c r="BG223" s="72"/>
      <c r="BH223" s="72"/>
      <c r="BI223" s="72"/>
      <c r="BJ223" s="72"/>
      <c r="BK223" s="72"/>
      <c r="BL223" s="72"/>
      <c r="BM223" s="72"/>
      <c r="BN223" s="72"/>
      <c r="BO223" s="72"/>
      <c r="BP223" s="72"/>
      <c r="BQ223" s="72"/>
      <c r="BR223" s="72"/>
      <c r="BS223" s="72"/>
      <c r="BT223" s="72"/>
      <c r="BU223" s="72"/>
      <c r="BV223" s="72"/>
      <c r="BW223" s="72"/>
      <c r="BX223" s="72"/>
      <c r="BY223" s="72"/>
    </row>
    <row r="224" spans="1:77" ht="15.75" customHeight="1">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c r="AA224" s="72"/>
      <c r="AB224" s="72"/>
      <c r="AC224" s="72"/>
      <c r="AD224" s="72"/>
      <c r="AE224" s="72"/>
      <c r="AF224" s="72"/>
      <c r="AG224" s="72"/>
      <c r="AH224" s="72"/>
      <c r="AI224" s="72"/>
      <c r="AJ224" s="72"/>
      <c r="AK224" s="72"/>
      <c r="AL224" s="72"/>
      <c r="AM224" s="72"/>
      <c r="AN224" s="72"/>
      <c r="AO224" s="72"/>
      <c r="AP224" s="72"/>
      <c r="AQ224" s="72"/>
      <c r="AR224" s="72"/>
      <c r="AS224" s="72"/>
      <c r="AT224" s="72"/>
      <c r="AU224" s="72"/>
      <c r="AV224" s="72"/>
      <c r="AW224" s="72"/>
      <c r="AX224" s="72"/>
      <c r="AY224" s="72"/>
      <c r="AZ224" s="72"/>
      <c r="BA224" s="72"/>
      <c r="BB224" s="72"/>
      <c r="BC224" s="72"/>
      <c r="BD224" s="72"/>
      <c r="BE224" s="72"/>
      <c r="BF224" s="72"/>
      <c r="BG224" s="72"/>
      <c r="BH224" s="72"/>
      <c r="BI224" s="72"/>
      <c r="BJ224" s="72"/>
      <c r="BK224" s="72"/>
      <c r="BL224" s="72"/>
      <c r="BM224" s="72"/>
      <c r="BN224" s="72"/>
      <c r="BO224" s="72"/>
      <c r="BP224" s="72"/>
      <c r="BQ224" s="72"/>
      <c r="BR224" s="72"/>
      <c r="BS224" s="72"/>
      <c r="BT224" s="72"/>
      <c r="BU224" s="72"/>
      <c r="BV224" s="72"/>
      <c r="BW224" s="72"/>
      <c r="BX224" s="72"/>
      <c r="BY224" s="72"/>
    </row>
    <row r="225" spans="1:77" ht="15.75" customHeight="1">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c r="AG225" s="72"/>
      <c r="AH225" s="72"/>
      <c r="AI225" s="72"/>
      <c r="AJ225" s="72"/>
      <c r="AK225" s="72"/>
      <c r="AL225" s="72"/>
      <c r="AM225" s="72"/>
      <c r="AN225" s="72"/>
      <c r="AO225" s="72"/>
      <c r="AP225" s="72"/>
      <c r="AQ225" s="72"/>
      <c r="AR225" s="72"/>
      <c r="AS225" s="72"/>
      <c r="AT225" s="72"/>
      <c r="AU225" s="72"/>
      <c r="AV225" s="72"/>
      <c r="AW225" s="72"/>
      <c r="AX225" s="72"/>
      <c r="AY225" s="72"/>
      <c r="AZ225" s="72"/>
      <c r="BA225" s="72"/>
      <c r="BB225" s="72"/>
      <c r="BC225" s="72"/>
      <c r="BD225" s="72"/>
      <c r="BE225" s="72"/>
      <c r="BF225" s="72"/>
      <c r="BG225" s="72"/>
      <c r="BH225" s="72"/>
      <c r="BI225" s="72"/>
      <c r="BJ225" s="72"/>
      <c r="BK225" s="72"/>
      <c r="BL225" s="72"/>
      <c r="BM225" s="72"/>
      <c r="BN225" s="72"/>
      <c r="BO225" s="72"/>
      <c r="BP225" s="72"/>
      <c r="BQ225" s="72"/>
      <c r="BR225" s="72"/>
      <c r="BS225" s="72"/>
      <c r="BT225" s="72"/>
      <c r="BU225" s="72"/>
      <c r="BV225" s="72"/>
      <c r="BW225" s="72"/>
      <c r="BX225" s="72"/>
      <c r="BY225" s="72"/>
    </row>
    <row r="226" spans="1:77" ht="15.75" customHeight="1">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c r="AU226" s="72"/>
      <c r="AV226" s="72"/>
      <c r="AW226" s="72"/>
      <c r="AX226" s="72"/>
      <c r="AY226" s="72"/>
      <c r="AZ226" s="72"/>
      <c r="BA226" s="72"/>
      <c r="BB226" s="72"/>
      <c r="BC226" s="72"/>
      <c r="BD226" s="72"/>
      <c r="BE226" s="72"/>
      <c r="BF226" s="72"/>
      <c r="BG226" s="72"/>
      <c r="BH226" s="72"/>
      <c r="BI226" s="72"/>
      <c r="BJ226" s="72"/>
      <c r="BK226" s="72"/>
      <c r="BL226" s="72"/>
      <c r="BM226" s="72"/>
      <c r="BN226" s="72"/>
      <c r="BO226" s="72"/>
      <c r="BP226" s="72"/>
      <c r="BQ226" s="72"/>
      <c r="BR226" s="72"/>
      <c r="BS226" s="72"/>
      <c r="BT226" s="72"/>
      <c r="BU226" s="72"/>
      <c r="BV226" s="72"/>
      <c r="BW226" s="72"/>
      <c r="BX226" s="72"/>
      <c r="BY226" s="72"/>
    </row>
    <row r="227" spans="1:77" ht="15.75" customHeight="1">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2"/>
      <c r="AI227" s="72"/>
      <c r="AJ227" s="72"/>
      <c r="AK227" s="72"/>
      <c r="AL227" s="72"/>
      <c r="AM227" s="72"/>
      <c r="AN227" s="72"/>
      <c r="AO227" s="72"/>
      <c r="AP227" s="72"/>
      <c r="AQ227" s="72"/>
      <c r="AR227" s="72"/>
      <c r="AS227" s="72"/>
      <c r="AT227" s="72"/>
      <c r="AU227" s="72"/>
      <c r="AV227" s="72"/>
      <c r="AW227" s="72"/>
      <c r="AX227" s="72"/>
      <c r="AY227" s="72"/>
      <c r="AZ227" s="72"/>
      <c r="BA227" s="72"/>
      <c r="BB227" s="72"/>
      <c r="BC227" s="72"/>
      <c r="BD227" s="72"/>
      <c r="BE227" s="72"/>
      <c r="BF227" s="72"/>
      <c r="BG227" s="72"/>
      <c r="BH227" s="72"/>
      <c r="BI227" s="72"/>
      <c r="BJ227" s="72"/>
      <c r="BK227" s="72"/>
      <c r="BL227" s="72"/>
      <c r="BM227" s="72"/>
      <c r="BN227" s="72"/>
      <c r="BO227" s="72"/>
      <c r="BP227" s="72"/>
      <c r="BQ227" s="72"/>
      <c r="BR227" s="72"/>
      <c r="BS227" s="72"/>
      <c r="BT227" s="72"/>
      <c r="BU227" s="72"/>
      <c r="BV227" s="72"/>
      <c r="BW227" s="72"/>
      <c r="BX227" s="72"/>
      <c r="BY227" s="72"/>
    </row>
    <row r="228" spans="1:77" ht="15.75" customHeight="1">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2"/>
      <c r="AI228" s="72"/>
      <c r="AJ228" s="72"/>
      <c r="AK228" s="72"/>
      <c r="AL228" s="72"/>
      <c r="AM228" s="72"/>
      <c r="AN228" s="72"/>
      <c r="AO228" s="72"/>
      <c r="AP228" s="72"/>
      <c r="AQ228" s="72"/>
      <c r="AR228" s="72"/>
      <c r="AS228" s="72"/>
      <c r="AT228" s="72"/>
      <c r="AU228" s="72"/>
      <c r="AV228" s="72"/>
      <c r="AW228" s="72"/>
      <c r="AX228" s="72"/>
      <c r="AY228" s="72"/>
      <c r="AZ228" s="72"/>
      <c r="BA228" s="72"/>
      <c r="BB228" s="72"/>
      <c r="BC228" s="72"/>
      <c r="BD228" s="72"/>
      <c r="BE228" s="72"/>
      <c r="BF228" s="72"/>
      <c r="BG228" s="72"/>
      <c r="BH228" s="72"/>
      <c r="BI228" s="72"/>
      <c r="BJ228" s="72"/>
      <c r="BK228" s="72"/>
      <c r="BL228" s="72"/>
      <c r="BM228" s="72"/>
      <c r="BN228" s="72"/>
      <c r="BO228" s="72"/>
      <c r="BP228" s="72"/>
      <c r="BQ228" s="72"/>
      <c r="BR228" s="72"/>
      <c r="BS228" s="72"/>
      <c r="BT228" s="72"/>
      <c r="BU228" s="72"/>
      <c r="BV228" s="72"/>
      <c r="BW228" s="72"/>
      <c r="BX228" s="72"/>
      <c r="BY228" s="72"/>
    </row>
    <row r="229" spans="1:77" ht="15.75" customHeight="1">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2"/>
      <c r="AI229" s="72"/>
      <c r="AJ229" s="72"/>
      <c r="AK229" s="72"/>
      <c r="AL229" s="72"/>
      <c r="AM229" s="72"/>
      <c r="AN229" s="72"/>
      <c r="AO229" s="72"/>
      <c r="AP229" s="72"/>
      <c r="AQ229" s="72"/>
      <c r="AR229" s="72"/>
      <c r="AS229" s="72"/>
      <c r="AT229" s="72"/>
      <c r="AU229" s="72"/>
      <c r="AV229" s="72"/>
      <c r="AW229" s="72"/>
      <c r="AX229" s="72"/>
      <c r="AY229" s="72"/>
      <c r="AZ229" s="72"/>
      <c r="BA229" s="72"/>
      <c r="BB229" s="72"/>
      <c r="BC229" s="72"/>
      <c r="BD229" s="72"/>
      <c r="BE229" s="72"/>
      <c r="BF229" s="72"/>
      <c r="BG229" s="72"/>
      <c r="BH229" s="72"/>
      <c r="BI229" s="72"/>
      <c r="BJ229" s="72"/>
      <c r="BK229" s="72"/>
      <c r="BL229" s="72"/>
      <c r="BM229" s="72"/>
      <c r="BN229" s="72"/>
      <c r="BO229" s="72"/>
      <c r="BP229" s="72"/>
      <c r="BQ229" s="72"/>
      <c r="BR229" s="72"/>
      <c r="BS229" s="72"/>
      <c r="BT229" s="72"/>
      <c r="BU229" s="72"/>
      <c r="BV229" s="72"/>
      <c r="BW229" s="72"/>
      <c r="BX229" s="72"/>
      <c r="BY229" s="72"/>
    </row>
    <row r="230" spans="1:77" ht="15.75" customHeight="1">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2"/>
      <c r="AI230" s="72"/>
      <c r="AJ230" s="72"/>
      <c r="AK230" s="72"/>
      <c r="AL230" s="72"/>
      <c r="AM230" s="72"/>
      <c r="AN230" s="72"/>
      <c r="AO230" s="72"/>
      <c r="AP230" s="72"/>
      <c r="AQ230" s="72"/>
      <c r="AR230" s="72"/>
      <c r="AS230" s="72"/>
      <c r="AT230" s="72"/>
      <c r="AU230" s="72"/>
      <c r="AV230" s="72"/>
      <c r="AW230" s="72"/>
      <c r="AX230" s="72"/>
      <c r="AY230" s="72"/>
      <c r="AZ230" s="72"/>
      <c r="BA230" s="72"/>
      <c r="BB230" s="72"/>
      <c r="BC230" s="72"/>
      <c r="BD230" s="72"/>
      <c r="BE230" s="72"/>
      <c r="BF230" s="72"/>
      <c r="BG230" s="72"/>
      <c r="BH230" s="72"/>
      <c r="BI230" s="72"/>
      <c r="BJ230" s="72"/>
      <c r="BK230" s="72"/>
      <c r="BL230" s="72"/>
      <c r="BM230" s="72"/>
      <c r="BN230" s="72"/>
      <c r="BO230" s="72"/>
      <c r="BP230" s="72"/>
      <c r="BQ230" s="72"/>
      <c r="BR230" s="72"/>
      <c r="BS230" s="72"/>
      <c r="BT230" s="72"/>
      <c r="BU230" s="72"/>
      <c r="BV230" s="72"/>
      <c r="BW230" s="72"/>
      <c r="BX230" s="72"/>
      <c r="BY230" s="72"/>
    </row>
    <row r="231" spans="1:77" ht="15.75" customHeight="1">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c r="AH231" s="72"/>
      <c r="AI231" s="72"/>
      <c r="AJ231" s="72"/>
      <c r="AK231" s="72"/>
      <c r="AL231" s="72"/>
      <c r="AM231" s="72"/>
      <c r="AN231" s="72"/>
      <c r="AO231" s="72"/>
      <c r="AP231" s="72"/>
      <c r="AQ231" s="72"/>
      <c r="AR231" s="72"/>
      <c r="AS231" s="72"/>
      <c r="AT231" s="72"/>
      <c r="AU231" s="72"/>
      <c r="AV231" s="72"/>
      <c r="AW231" s="72"/>
      <c r="AX231" s="72"/>
      <c r="AY231" s="72"/>
      <c r="AZ231" s="72"/>
      <c r="BA231" s="72"/>
      <c r="BB231" s="72"/>
      <c r="BC231" s="72"/>
      <c r="BD231" s="72"/>
      <c r="BE231" s="72"/>
      <c r="BF231" s="72"/>
      <c r="BG231" s="72"/>
      <c r="BH231" s="72"/>
      <c r="BI231" s="72"/>
      <c r="BJ231" s="72"/>
      <c r="BK231" s="72"/>
      <c r="BL231" s="72"/>
      <c r="BM231" s="72"/>
      <c r="BN231" s="72"/>
      <c r="BO231" s="72"/>
      <c r="BP231" s="72"/>
      <c r="BQ231" s="72"/>
      <c r="BR231" s="72"/>
      <c r="BS231" s="72"/>
      <c r="BT231" s="72"/>
      <c r="BU231" s="72"/>
      <c r="BV231" s="72"/>
      <c r="BW231" s="72"/>
      <c r="BX231" s="72"/>
      <c r="BY231" s="72"/>
    </row>
    <row r="232" spans="1:77" ht="15.75" customHeight="1">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c r="BI232" s="72"/>
      <c r="BJ232" s="72"/>
      <c r="BK232" s="72"/>
      <c r="BL232" s="72"/>
      <c r="BM232" s="72"/>
      <c r="BN232" s="72"/>
      <c r="BO232" s="72"/>
      <c r="BP232" s="72"/>
      <c r="BQ232" s="72"/>
      <c r="BR232" s="72"/>
      <c r="BS232" s="72"/>
      <c r="BT232" s="72"/>
      <c r="BU232" s="72"/>
      <c r="BV232" s="72"/>
      <c r="BW232" s="72"/>
      <c r="BX232" s="72"/>
      <c r="BY232" s="72"/>
    </row>
    <row r="233" spans="1:77" ht="15.75" customHeight="1">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c r="AH233" s="72"/>
      <c r="AI233" s="72"/>
      <c r="AJ233" s="72"/>
      <c r="AK233" s="72"/>
      <c r="AL233" s="72"/>
      <c r="AM233" s="72"/>
      <c r="AN233" s="72"/>
      <c r="AO233" s="72"/>
      <c r="AP233" s="72"/>
      <c r="AQ233" s="72"/>
      <c r="AR233" s="72"/>
      <c r="AS233" s="72"/>
      <c r="AT233" s="72"/>
      <c r="AU233" s="72"/>
      <c r="AV233" s="72"/>
      <c r="AW233" s="72"/>
      <c r="AX233" s="72"/>
      <c r="AY233" s="72"/>
      <c r="AZ233" s="72"/>
      <c r="BA233" s="72"/>
      <c r="BB233" s="72"/>
      <c r="BC233" s="72"/>
      <c r="BD233" s="72"/>
      <c r="BE233" s="72"/>
      <c r="BF233" s="72"/>
      <c r="BG233" s="72"/>
      <c r="BH233" s="72"/>
      <c r="BI233" s="72"/>
      <c r="BJ233" s="72"/>
      <c r="BK233" s="72"/>
      <c r="BL233" s="72"/>
      <c r="BM233" s="72"/>
      <c r="BN233" s="72"/>
      <c r="BO233" s="72"/>
      <c r="BP233" s="72"/>
      <c r="BQ233" s="72"/>
      <c r="BR233" s="72"/>
      <c r="BS233" s="72"/>
      <c r="BT233" s="72"/>
      <c r="BU233" s="72"/>
      <c r="BV233" s="72"/>
      <c r="BW233" s="72"/>
      <c r="BX233" s="72"/>
      <c r="BY233" s="72"/>
    </row>
    <row r="234" spans="1:77" ht="15.75" customHeight="1">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c r="AU234" s="72"/>
      <c r="AV234" s="72"/>
      <c r="AW234" s="72"/>
      <c r="AX234" s="72"/>
      <c r="AY234" s="72"/>
      <c r="AZ234" s="72"/>
      <c r="BA234" s="72"/>
      <c r="BB234" s="72"/>
      <c r="BC234" s="72"/>
      <c r="BD234" s="72"/>
      <c r="BE234" s="72"/>
      <c r="BF234" s="72"/>
      <c r="BG234" s="72"/>
      <c r="BH234" s="72"/>
      <c r="BI234" s="72"/>
      <c r="BJ234" s="72"/>
      <c r="BK234" s="72"/>
      <c r="BL234" s="72"/>
      <c r="BM234" s="72"/>
      <c r="BN234" s="72"/>
      <c r="BO234" s="72"/>
      <c r="BP234" s="72"/>
      <c r="BQ234" s="72"/>
      <c r="BR234" s="72"/>
      <c r="BS234" s="72"/>
      <c r="BT234" s="72"/>
      <c r="BU234" s="72"/>
      <c r="BV234" s="72"/>
      <c r="BW234" s="72"/>
      <c r="BX234" s="72"/>
      <c r="BY234" s="72"/>
    </row>
    <row r="235" spans="1:77" ht="15.75" customHeight="1">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2"/>
      <c r="AI235" s="72"/>
      <c r="AJ235" s="72"/>
      <c r="AK235" s="72"/>
      <c r="AL235" s="72"/>
      <c r="AM235" s="72"/>
      <c r="AN235" s="72"/>
      <c r="AO235" s="72"/>
      <c r="AP235" s="72"/>
      <c r="AQ235" s="72"/>
      <c r="AR235" s="72"/>
      <c r="AS235" s="72"/>
      <c r="AT235" s="72"/>
      <c r="AU235" s="72"/>
      <c r="AV235" s="72"/>
      <c r="AW235" s="72"/>
      <c r="AX235" s="72"/>
      <c r="AY235" s="72"/>
      <c r="AZ235" s="72"/>
      <c r="BA235" s="72"/>
      <c r="BB235" s="72"/>
      <c r="BC235" s="72"/>
      <c r="BD235" s="72"/>
      <c r="BE235" s="72"/>
      <c r="BF235" s="72"/>
      <c r="BG235" s="72"/>
      <c r="BH235" s="72"/>
      <c r="BI235" s="72"/>
      <c r="BJ235" s="72"/>
      <c r="BK235" s="72"/>
      <c r="BL235" s="72"/>
      <c r="BM235" s="72"/>
      <c r="BN235" s="72"/>
      <c r="BO235" s="72"/>
      <c r="BP235" s="72"/>
      <c r="BQ235" s="72"/>
      <c r="BR235" s="72"/>
      <c r="BS235" s="72"/>
      <c r="BT235" s="72"/>
      <c r="BU235" s="72"/>
      <c r="BV235" s="72"/>
      <c r="BW235" s="72"/>
      <c r="BX235" s="72"/>
      <c r="BY235" s="72"/>
    </row>
    <row r="236" spans="1:77" ht="15.75" customHeight="1">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c r="AH236" s="72"/>
      <c r="AI236" s="72"/>
      <c r="AJ236" s="72"/>
      <c r="AK236" s="72"/>
      <c r="AL236" s="72"/>
      <c r="AM236" s="72"/>
      <c r="AN236" s="72"/>
      <c r="AO236" s="72"/>
      <c r="AP236" s="72"/>
      <c r="AQ236" s="72"/>
      <c r="AR236" s="72"/>
      <c r="AS236" s="72"/>
      <c r="AT236" s="72"/>
      <c r="AU236" s="72"/>
      <c r="AV236" s="72"/>
      <c r="AW236" s="72"/>
      <c r="AX236" s="72"/>
      <c r="AY236" s="72"/>
      <c r="AZ236" s="72"/>
      <c r="BA236" s="72"/>
      <c r="BB236" s="72"/>
      <c r="BC236" s="72"/>
      <c r="BD236" s="72"/>
      <c r="BE236" s="72"/>
      <c r="BF236" s="72"/>
      <c r="BG236" s="72"/>
      <c r="BH236" s="72"/>
      <c r="BI236" s="72"/>
      <c r="BJ236" s="72"/>
      <c r="BK236" s="72"/>
      <c r="BL236" s="72"/>
      <c r="BM236" s="72"/>
      <c r="BN236" s="72"/>
      <c r="BO236" s="72"/>
      <c r="BP236" s="72"/>
      <c r="BQ236" s="72"/>
      <c r="BR236" s="72"/>
      <c r="BS236" s="72"/>
      <c r="BT236" s="72"/>
      <c r="BU236" s="72"/>
      <c r="BV236" s="72"/>
      <c r="BW236" s="72"/>
      <c r="BX236" s="72"/>
      <c r="BY236" s="72"/>
    </row>
    <row r="237" spans="1:77" ht="15.75" customHeight="1">
      <c r="A237" s="72"/>
      <c r="B237" s="72"/>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2"/>
      <c r="AI237" s="72"/>
      <c r="AJ237" s="72"/>
      <c r="AK237" s="72"/>
      <c r="AL237" s="72"/>
      <c r="AM237" s="72"/>
      <c r="AN237" s="72"/>
      <c r="AO237" s="72"/>
      <c r="AP237" s="72"/>
      <c r="AQ237" s="72"/>
      <c r="AR237" s="72"/>
      <c r="AS237" s="72"/>
      <c r="AT237" s="72"/>
      <c r="AU237" s="72"/>
      <c r="AV237" s="72"/>
      <c r="AW237" s="72"/>
      <c r="AX237" s="72"/>
      <c r="AY237" s="72"/>
      <c r="AZ237" s="72"/>
      <c r="BA237" s="72"/>
      <c r="BB237" s="72"/>
      <c r="BC237" s="72"/>
      <c r="BD237" s="72"/>
      <c r="BE237" s="72"/>
      <c r="BF237" s="72"/>
      <c r="BG237" s="72"/>
      <c r="BH237" s="72"/>
      <c r="BI237" s="72"/>
      <c r="BJ237" s="72"/>
      <c r="BK237" s="72"/>
      <c r="BL237" s="72"/>
      <c r="BM237" s="72"/>
      <c r="BN237" s="72"/>
      <c r="BO237" s="72"/>
      <c r="BP237" s="72"/>
      <c r="BQ237" s="72"/>
      <c r="BR237" s="72"/>
      <c r="BS237" s="72"/>
      <c r="BT237" s="72"/>
      <c r="BU237" s="72"/>
      <c r="BV237" s="72"/>
      <c r="BW237" s="72"/>
      <c r="BX237" s="72"/>
      <c r="BY237" s="72"/>
    </row>
    <row r="238" spans="1:77" ht="15.75" customHeight="1">
      <c r="A238" s="72"/>
      <c r="B238" s="72"/>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2"/>
      <c r="AW238" s="72"/>
      <c r="AX238" s="72"/>
      <c r="AY238" s="72"/>
      <c r="AZ238" s="72"/>
      <c r="BA238" s="72"/>
      <c r="BB238" s="72"/>
      <c r="BC238" s="72"/>
      <c r="BD238" s="72"/>
      <c r="BE238" s="72"/>
      <c r="BF238" s="72"/>
      <c r="BG238" s="72"/>
      <c r="BH238" s="72"/>
      <c r="BI238" s="72"/>
      <c r="BJ238" s="72"/>
      <c r="BK238" s="72"/>
      <c r="BL238" s="72"/>
      <c r="BM238" s="72"/>
      <c r="BN238" s="72"/>
      <c r="BO238" s="72"/>
      <c r="BP238" s="72"/>
      <c r="BQ238" s="72"/>
      <c r="BR238" s="72"/>
      <c r="BS238" s="72"/>
      <c r="BT238" s="72"/>
      <c r="BU238" s="72"/>
      <c r="BV238" s="72"/>
      <c r="BW238" s="72"/>
      <c r="BX238" s="72"/>
      <c r="BY238" s="72"/>
    </row>
    <row r="239" spans="1:77" ht="15.75" customHeight="1">
      <c r="A239" s="72"/>
      <c r="B239" s="72"/>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c r="AO239" s="72"/>
      <c r="AP239" s="72"/>
      <c r="AQ239" s="72"/>
      <c r="AR239" s="72"/>
      <c r="AS239" s="72"/>
      <c r="AT239" s="72"/>
      <c r="AU239" s="72"/>
      <c r="AV239" s="72"/>
      <c r="AW239" s="72"/>
      <c r="AX239" s="72"/>
      <c r="AY239" s="72"/>
      <c r="AZ239" s="72"/>
      <c r="BA239" s="72"/>
      <c r="BB239" s="72"/>
      <c r="BC239" s="72"/>
      <c r="BD239" s="72"/>
      <c r="BE239" s="72"/>
      <c r="BF239" s="72"/>
      <c r="BG239" s="72"/>
      <c r="BH239" s="72"/>
      <c r="BI239" s="72"/>
      <c r="BJ239" s="72"/>
      <c r="BK239" s="72"/>
      <c r="BL239" s="72"/>
      <c r="BM239" s="72"/>
      <c r="BN239" s="72"/>
      <c r="BO239" s="72"/>
      <c r="BP239" s="72"/>
      <c r="BQ239" s="72"/>
      <c r="BR239" s="72"/>
      <c r="BS239" s="72"/>
      <c r="BT239" s="72"/>
      <c r="BU239" s="72"/>
      <c r="BV239" s="72"/>
      <c r="BW239" s="72"/>
      <c r="BX239" s="72"/>
      <c r="BY239" s="72"/>
    </row>
    <row r="240" spans="1:77" ht="15.75" customHeight="1">
      <c r="A240" s="72"/>
      <c r="B240" s="72"/>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72"/>
      <c r="BA240" s="72"/>
      <c r="BB240" s="72"/>
      <c r="BC240" s="72"/>
      <c r="BD240" s="72"/>
      <c r="BE240" s="72"/>
      <c r="BF240" s="72"/>
      <c r="BG240" s="72"/>
      <c r="BH240" s="72"/>
      <c r="BI240" s="72"/>
      <c r="BJ240" s="72"/>
      <c r="BK240" s="72"/>
      <c r="BL240" s="72"/>
      <c r="BM240" s="72"/>
      <c r="BN240" s="72"/>
      <c r="BO240" s="72"/>
      <c r="BP240" s="72"/>
      <c r="BQ240" s="72"/>
      <c r="BR240" s="72"/>
      <c r="BS240" s="72"/>
      <c r="BT240" s="72"/>
      <c r="BU240" s="72"/>
      <c r="BV240" s="72"/>
      <c r="BW240" s="72"/>
      <c r="BX240" s="72"/>
      <c r="BY240" s="72"/>
    </row>
    <row r="241" spans="1:77" ht="15.75" customHeight="1">
      <c r="A241" s="72"/>
      <c r="B241" s="72"/>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2"/>
      <c r="AI241" s="72"/>
      <c r="AJ241" s="72"/>
      <c r="AK241" s="72"/>
      <c r="AL241" s="72"/>
      <c r="AM241" s="72"/>
      <c r="AN241" s="72"/>
      <c r="AO241" s="72"/>
      <c r="AP241" s="72"/>
      <c r="AQ241" s="72"/>
      <c r="AR241" s="72"/>
      <c r="AS241" s="72"/>
      <c r="AT241" s="72"/>
      <c r="AU241" s="72"/>
      <c r="AV241" s="72"/>
      <c r="AW241" s="72"/>
      <c r="AX241" s="72"/>
      <c r="AY241" s="72"/>
      <c r="AZ241" s="72"/>
      <c r="BA241" s="72"/>
      <c r="BB241" s="72"/>
      <c r="BC241" s="72"/>
      <c r="BD241" s="72"/>
      <c r="BE241" s="72"/>
      <c r="BF241" s="72"/>
      <c r="BG241" s="72"/>
      <c r="BH241" s="72"/>
      <c r="BI241" s="72"/>
      <c r="BJ241" s="72"/>
      <c r="BK241" s="72"/>
      <c r="BL241" s="72"/>
      <c r="BM241" s="72"/>
      <c r="BN241" s="72"/>
      <c r="BO241" s="72"/>
      <c r="BP241" s="72"/>
      <c r="BQ241" s="72"/>
      <c r="BR241" s="72"/>
      <c r="BS241" s="72"/>
      <c r="BT241" s="72"/>
      <c r="BU241" s="72"/>
      <c r="BV241" s="72"/>
      <c r="BW241" s="72"/>
      <c r="BX241" s="72"/>
      <c r="BY241" s="72"/>
    </row>
    <row r="242" spans="1:77" ht="15.75" customHeight="1">
      <c r="A242" s="72"/>
      <c r="B242" s="72"/>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c r="AH242" s="72"/>
      <c r="AI242" s="72"/>
      <c r="AJ242" s="72"/>
      <c r="AK242" s="72"/>
      <c r="AL242" s="72"/>
      <c r="AM242" s="72"/>
      <c r="AN242" s="72"/>
      <c r="AO242" s="72"/>
      <c r="AP242" s="72"/>
      <c r="AQ242" s="72"/>
      <c r="AR242" s="72"/>
      <c r="AS242" s="72"/>
      <c r="AT242" s="72"/>
      <c r="AU242" s="72"/>
      <c r="AV242" s="72"/>
      <c r="AW242" s="72"/>
      <c r="AX242" s="72"/>
      <c r="AY242" s="72"/>
      <c r="AZ242" s="72"/>
      <c r="BA242" s="72"/>
      <c r="BB242" s="72"/>
      <c r="BC242" s="72"/>
      <c r="BD242" s="72"/>
      <c r="BE242" s="72"/>
      <c r="BF242" s="72"/>
      <c r="BG242" s="72"/>
      <c r="BH242" s="72"/>
      <c r="BI242" s="72"/>
      <c r="BJ242" s="72"/>
      <c r="BK242" s="72"/>
      <c r="BL242" s="72"/>
      <c r="BM242" s="72"/>
      <c r="BN242" s="72"/>
      <c r="BO242" s="72"/>
      <c r="BP242" s="72"/>
      <c r="BQ242" s="72"/>
      <c r="BR242" s="72"/>
      <c r="BS242" s="72"/>
      <c r="BT242" s="72"/>
      <c r="BU242" s="72"/>
      <c r="BV242" s="72"/>
      <c r="BW242" s="72"/>
      <c r="BX242" s="72"/>
      <c r="BY242" s="72"/>
    </row>
    <row r="243" spans="1:77" ht="15.75" customHeight="1">
      <c r="A243" s="72"/>
      <c r="B243" s="72"/>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c r="AH243" s="72"/>
      <c r="AI243" s="72"/>
      <c r="AJ243" s="72"/>
      <c r="AK243" s="72"/>
      <c r="AL243" s="72"/>
      <c r="AM243" s="72"/>
      <c r="AN243" s="72"/>
      <c r="AO243" s="72"/>
      <c r="AP243" s="72"/>
      <c r="AQ243" s="72"/>
      <c r="AR243" s="72"/>
      <c r="AS243" s="72"/>
      <c r="AT243" s="72"/>
      <c r="AU243" s="72"/>
      <c r="AV243" s="72"/>
      <c r="AW243" s="72"/>
      <c r="AX243" s="72"/>
      <c r="AY243" s="72"/>
      <c r="AZ243" s="72"/>
      <c r="BA243" s="72"/>
      <c r="BB243" s="72"/>
      <c r="BC243" s="72"/>
      <c r="BD243" s="72"/>
      <c r="BE243" s="72"/>
      <c r="BF243" s="72"/>
      <c r="BG243" s="72"/>
      <c r="BH243" s="72"/>
      <c r="BI243" s="72"/>
      <c r="BJ243" s="72"/>
      <c r="BK243" s="72"/>
      <c r="BL243" s="72"/>
      <c r="BM243" s="72"/>
      <c r="BN243" s="72"/>
      <c r="BO243" s="72"/>
      <c r="BP243" s="72"/>
      <c r="BQ243" s="72"/>
      <c r="BR243" s="72"/>
      <c r="BS243" s="72"/>
      <c r="BT243" s="72"/>
      <c r="BU243" s="72"/>
      <c r="BV243" s="72"/>
      <c r="BW243" s="72"/>
      <c r="BX243" s="72"/>
      <c r="BY243" s="72"/>
    </row>
    <row r="244" spans="1:77" ht="15.75" customHeight="1">
      <c r="A244" s="72"/>
      <c r="B244" s="72"/>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2"/>
      <c r="AI244" s="72"/>
      <c r="AJ244" s="72"/>
      <c r="AK244" s="72"/>
      <c r="AL244" s="72"/>
      <c r="AM244" s="72"/>
      <c r="AN244" s="72"/>
      <c r="AO244" s="72"/>
      <c r="AP244" s="72"/>
      <c r="AQ244" s="72"/>
      <c r="AR244" s="72"/>
      <c r="AS244" s="72"/>
      <c r="AT244" s="72"/>
      <c r="AU244" s="72"/>
      <c r="AV244" s="72"/>
      <c r="AW244" s="72"/>
      <c r="AX244" s="72"/>
      <c r="AY244" s="72"/>
      <c r="AZ244" s="72"/>
      <c r="BA244" s="72"/>
      <c r="BB244" s="72"/>
      <c r="BC244" s="72"/>
      <c r="BD244" s="72"/>
      <c r="BE244" s="72"/>
      <c r="BF244" s="72"/>
      <c r="BG244" s="72"/>
      <c r="BH244" s="72"/>
      <c r="BI244" s="72"/>
      <c r="BJ244" s="72"/>
      <c r="BK244" s="72"/>
      <c r="BL244" s="72"/>
      <c r="BM244" s="72"/>
      <c r="BN244" s="72"/>
      <c r="BO244" s="72"/>
      <c r="BP244" s="72"/>
      <c r="BQ244" s="72"/>
      <c r="BR244" s="72"/>
      <c r="BS244" s="72"/>
      <c r="BT244" s="72"/>
      <c r="BU244" s="72"/>
      <c r="BV244" s="72"/>
      <c r="BW244" s="72"/>
      <c r="BX244" s="72"/>
      <c r="BY244" s="72"/>
    </row>
    <row r="245" spans="1:77" ht="15.75" customHeight="1">
      <c r="A245" s="72"/>
      <c r="B245" s="72"/>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c r="AA245" s="72"/>
      <c r="AB245" s="72"/>
      <c r="AC245" s="72"/>
      <c r="AD245" s="72"/>
      <c r="AE245" s="72"/>
      <c r="AF245" s="72"/>
      <c r="AG245" s="72"/>
      <c r="AH245" s="72"/>
      <c r="AI245" s="72"/>
      <c r="AJ245" s="72"/>
      <c r="AK245" s="72"/>
      <c r="AL245" s="72"/>
      <c r="AM245" s="72"/>
      <c r="AN245" s="72"/>
      <c r="AO245" s="72"/>
      <c r="AP245" s="72"/>
      <c r="AQ245" s="72"/>
      <c r="AR245" s="72"/>
      <c r="AS245" s="72"/>
      <c r="AT245" s="72"/>
      <c r="AU245" s="72"/>
      <c r="AV245" s="72"/>
      <c r="AW245" s="72"/>
      <c r="AX245" s="72"/>
      <c r="AY245" s="72"/>
      <c r="AZ245" s="72"/>
      <c r="BA245" s="72"/>
      <c r="BB245" s="72"/>
      <c r="BC245" s="72"/>
      <c r="BD245" s="72"/>
      <c r="BE245" s="72"/>
      <c r="BF245" s="72"/>
      <c r="BG245" s="72"/>
      <c r="BH245" s="72"/>
      <c r="BI245" s="72"/>
      <c r="BJ245" s="72"/>
      <c r="BK245" s="72"/>
      <c r="BL245" s="72"/>
      <c r="BM245" s="72"/>
      <c r="BN245" s="72"/>
      <c r="BO245" s="72"/>
      <c r="BP245" s="72"/>
      <c r="BQ245" s="72"/>
      <c r="BR245" s="72"/>
      <c r="BS245" s="72"/>
      <c r="BT245" s="72"/>
      <c r="BU245" s="72"/>
      <c r="BV245" s="72"/>
      <c r="BW245" s="72"/>
      <c r="BX245" s="72"/>
      <c r="BY245" s="72"/>
    </row>
    <row r="246" spans="1:77" ht="15.75" customHeight="1">
      <c r="A246" s="72"/>
      <c r="B246" s="72"/>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c r="AA246" s="72"/>
      <c r="AB246" s="72"/>
      <c r="AC246" s="72"/>
      <c r="AD246" s="72"/>
      <c r="AE246" s="72"/>
      <c r="AF246" s="72"/>
      <c r="AG246" s="72"/>
      <c r="AH246" s="72"/>
      <c r="AI246" s="72"/>
      <c r="AJ246" s="72"/>
      <c r="AK246" s="72"/>
      <c r="AL246" s="72"/>
      <c r="AM246" s="72"/>
      <c r="AN246" s="72"/>
      <c r="AO246" s="72"/>
      <c r="AP246" s="72"/>
      <c r="AQ246" s="72"/>
      <c r="AR246" s="72"/>
      <c r="AS246" s="72"/>
      <c r="AT246" s="72"/>
      <c r="AU246" s="72"/>
      <c r="AV246" s="72"/>
      <c r="AW246" s="72"/>
      <c r="AX246" s="72"/>
      <c r="AY246" s="72"/>
      <c r="AZ246" s="72"/>
      <c r="BA246" s="72"/>
      <c r="BB246" s="72"/>
      <c r="BC246" s="72"/>
      <c r="BD246" s="72"/>
      <c r="BE246" s="72"/>
      <c r="BF246" s="72"/>
      <c r="BG246" s="72"/>
      <c r="BH246" s="72"/>
      <c r="BI246" s="72"/>
      <c r="BJ246" s="72"/>
      <c r="BK246" s="72"/>
      <c r="BL246" s="72"/>
      <c r="BM246" s="72"/>
      <c r="BN246" s="72"/>
      <c r="BO246" s="72"/>
      <c r="BP246" s="72"/>
      <c r="BQ246" s="72"/>
      <c r="BR246" s="72"/>
      <c r="BS246" s="72"/>
      <c r="BT246" s="72"/>
      <c r="BU246" s="72"/>
      <c r="BV246" s="72"/>
      <c r="BW246" s="72"/>
      <c r="BX246" s="72"/>
      <c r="BY246" s="72"/>
    </row>
    <row r="247" spans="1:77" ht="15.75" customHeight="1">
      <c r="A247" s="72"/>
      <c r="B247" s="72"/>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c r="AA247" s="72"/>
      <c r="AB247" s="72"/>
      <c r="AC247" s="72"/>
      <c r="AD247" s="72"/>
      <c r="AE247" s="72"/>
      <c r="AF247" s="72"/>
      <c r="AG247" s="72"/>
      <c r="AH247" s="72"/>
      <c r="AI247" s="72"/>
      <c r="AJ247" s="72"/>
      <c r="AK247" s="72"/>
      <c r="AL247" s="72"/>
      <c r="AM247" s="72"/>
      <c r="AN247" s="72"/>
      <c r="AO247" s="72"/>
      <c r="AP247" s="72"/>
      <c r="AQ247" s="72"/>
      <c r="AR247" s="72"/>
      <c r="AS247" s="72"/>
      <c r="AT247" s="72"/>
      <c r="AU247" s="72"/>
      <c r="AV247" s="72"/>
      <c r="AW247" s="72"/>
      <c r="AX247" s="72"/>
      <c r="AY247" s="72"/>
      <c r="AZ247" s="72"/>
      <c r="BA247" s="72"/>
      <c r="BB247" s="72"/>
      <c r="BC247" s="72"/>
      <c r="BD247" s="72"/>
      <c r="BE247" s="72"/>
      <c r="BF247" s="72"/>
      <c r="BG247" s="72"/>
      <c r="BH247" s="72"/>
      <c r="BI247" s="72"/>
      <c r="BJ247" s="72"/>
      <c r="BK247" s="72"/>
      <c r="BL247" s="72"/>
      <c r="BM247" s="72"/>
      <c r="BN247" s="72"/>
      <c r="BO247" s="72"/>
      <c r="BP247" s="72"/>
      <c r="BQ247" s="72"/>
      <c r="BR247" s="72"/>
      <c r="BS247" s="72"/>
      <c r="BT247" s="72"/>
      <c r="BU247" s="72"/>
      <c r="BV247" s="72"/>
      <c r="BW247" s="72"/>
      <c r="BX247" s="72"/>
      <c r="BY247" s="72"/>
    </row>
    <row r="248" spans="1:77" ht="15.75" customHeight="1">
      <c r="A248" s="72"/>
      <c r="B248" s="72"/>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c r="AA248" s="72"/>
      <c r="AB248" s="72"/>
      <c r="AC248" s="72"/>
      <c r="AD248" s="72"/>
      <c r="AE248" s="72"/>
      <c r="AF248" s="72"/>
      <c r="AG248" s="72"/>
      <c r="AH248" s="72"/>
      <c r="AI248" s="72"/>
      <c r="AJ248" s="72"/>
      <c r="AK248" s="72"/>
      <c r="AL248" s="72"/>
      <c r="AM248" s="72"/>
      <c r="AN248" s="72"/>
      <c r="AO248" s="72"/>
      <c r="AP248" s="72"/>
      <c r="AQ248" s="72"/>
      <c r="AR248" s="72"/>
      <c r="AS248" s="72"/>
      <c r="AT248" s="72"/>
      <c r="AU248" s="72"/>
      <c r="AV248" s="72"/>
      <c r="AW248" s="72"/>
      <c r="AX248" s="72"/>
      <c r="AY248" s="72"/>
      <c r="AZ248" s="72"/>
      <c r="BA248" s="72"/>
      <c r="BB248" s="72"/>
      <c r="BC248" s="72"/>
      <c r="BD248" s="72"/>
      <c r="BE248" s="72"/>
      <c r="BF248" s="72"/>
      <c r="BG248" s="72"/>
      <c r="BH248" s="72"/>
      <c r="BI248" s="72"/>
      <c r="BJ248" s="72"/>
      <c r="BK248" s="72"/>
      <c r="BL248" s="72"/>
      <c r="BM248" s="72"/>
      <c r="BN248" s="72"/>
      <c r="BO248" s="72"/>
      <c r="BP248" s="72"/>
      <c r="BQ248" s="72"/>
      <c r="BR248" s="72"/>
      <c r="BS248" s="72"/>
      <c r="BT248" s="72"/>
      <c r="BU248" s="72"/>
      <c r="BV248" s="72"/>
      <c r="BW248" s="72"/>
      <c r="BX248" s="72"/>
      <c r="BY248" s="72"/>
    </row>
    <row r="249" spans="1:77" ht="15.75" customHeight="1">
      <c r="A249" s="72"/>
      <c r="B249" s="72"/>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c r="AA249" s="72"/>
      <c r="AB249" s="72"/>
      <c r="AC249" s="72"/>
      <c r="AD249" s="72"/>
      <c r="AE249" s="72"/>
      <c r="AF249" s="72"/>
      <c r="AG249" s="72"/>
      <c r="AH249" s="72"/>
      <c r="AI249" s="72"/>
      <c r="AJ249" s="72"/>
      <c r="AK249" s="72"/>
      <c r="AL249" s="72"/>
      <c r="AM249" s="72"/>
      <c r="AN249" s="72"/>
      <c r="AO249" s="72"/>
      <c r="AP249" s="72"/>
      <c r="AQ249" s="72"/>
      <c r="AR249" s="72"/>
      <c r="AS249" s="72"/>
      <c r="AT249" s="72"/>
      <c r="AU249" s="72"/>
      <c r="AV249" s="72"/>
      <c r="AW249" s="72"/>
      <c r="AX249" s="72"/>
      <c r="AY249" s="72"/>
      <c r="AZ249" s="72"/>
      <c r="BA249" s="72"/>
      <c r="BB249" s="72"/>
      <c r="BC249" s="72"/>
      <c r="BD249" s="72"/>
      <c r="BE249" s="72"/>
      <c r="BF249" s="72"/>
      <c r="BG249" s="72"/>
      <c r="BH249" s="72"/>
      <c r="BI249" s="72"/>
      <c r="BJ249" s="72"/>
      <c r="BK249" s="72"/>
      <c r="BL249" s="72"/>
      <c r="BM249" s="72"/>
      <c r="BN249" s="72"/>
      <c r="BO249" s="72"/>
      <c r="BP249" s="72"/>
      <c r="BQ249" s="72"/>
      <c r="BR249" s="72"/>
      <c r="BS249" s="72"/>
      <c r="BT249" s="72"/>
      <c r="BU249" s="72"/>
      <c r="BV249" s="72"/>
      <c r="BW249" s="72"/>
      <c r="BX249" s="72"/>
      <c r="BY249" s="72"/>
    </row>
    <row r="250" spans="1:77" ht="15.75" customHeight="1">
      <c r="A250" s="72"/>
      <c r="B250" s="7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2"/>
      <c r="AB250" s="72"/>
      <c r="AC250" s="72"/>
      <c r="AD250" s="72"/>
      <c r="AE250" s="72"/>
      <c r="AF250" s="72"/>
      <c r="AG250" s="72"/>
      <c r="AH250" s="72"/>
      <c r="AI250" s="72"/>
      <c r="AJ250" s="72"/>
      <c r="AK250" s="72"/>
      <c r="AL250" s="72"/>
      <c r="AM250" s="72"/>
      <c r="AN250" s="72"/>
      <c r="AO250" s="72"/>
      <c r="AP250" s="72"/>
      <c r="AQ250" s="72"/>
      <c r="AR250" s="72"/>
      <c r="AS250" s="72"/>
      <c r="AT250" s="72"/>
      <c r="AU250" s="72"/>
      <c r="AV250" s="72"/>
      <c r="AW250" s="72"/>
      <c r="AX250" s="72"/>
      <c r="AY250" s="72"/>
      <c r="AZ250" s="72"/>
      <c r="BA250" s="72"/>
      <c r="BB250" s="72"/>
      <c r="BC250" s="72"/>
      <c r="BD250" s="72"/>
      <c r="BE250" s="72"/>
      <c r="BF250" s="72"/>
      <c r="BG250" s="72"/>
      <c r="BH250" s="72"/>
      <c r="BI250" s="72"/>
      <c r="BJ250" s="72"/>
      <c r="BK250" s="72"/>
      <c r="BL250" s="72"/>
      <c r="BM250" s="72"/>
      <c r="BN250" s="72"/>
      <c r="BO250" s="72"/>
      <c r="BP250" s="72"/>
      <c r="BQ250" s="72"/>
      <c r="BR250" s="72"/>
      <c r="BS250" s="72"/>
      <c r="BT250" s="72"/>
      <c r="BU250" s="72"/>
      <c r="BV250" s="72"/>
      <c r="BW250" s="72"/>
      <c r="BX250" s="72"/>
      <c r="BY250" s="72"/>
    </row>
    <row r="251" spans="1:77" ht="15.75" customHeight="1">
      <c r="A251" s="72"/>
      <c r="B251" s="72"/>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c r="AA251" s="72"/>
      <c r="AB251" s="72"/>
      <c r="AC251" s="72"/>
      <c r="AD251" s="72"/>
      <c r="AE251" s="72"/>
      <c r="AF251" s="72"/>
      <c r="AG251" s="72"/>
      <c r="AH251" s="72"/>
      <c r="AI251" s="72"/>
      <c r="AJ251" s="72"/>
      <c r="AK251" s="72"/>
      <c r="AL251" s="72"/>
      <c r="AM251" s="72"/>
      <c r="AN251" s="72"/>
      <c r="AO251" s="72"/>
      <c r="AP251" s="72"/>
      <c r="AQ251" s="72"/>
      <c r="AR251" s="72"/>
      <c r="AS251" s="72"/>
      <c r="AT251" s="72"/>
      <c r="AU251" s="72"/>
      <c r="AV251" s="72"/>
      <c r="AW251" s="72"/>
      <c r="AX251" s="72"/>
      <c r="AY251" s="72"/>
      <c r="AZ251" s="72"/>
      <c r="BA251" s="72"/>
      <c r="BB251" s="72"/>
      <c r="BC251" s="72"/>
      <c r="BD251" s="72"/>
      <c r="BE251" s="72"/>
      <c r="BF251" s="72"/>
      <c r="BG251" s="72"/>
      <c r="BH251" s="72"/>
      <c r="BI251" s="72"/>
      <c r="BJ251" s="72"/>
      <c r="BK251" s="72"/>
      <c r="BL251" s="72"/>
      <c r="BM251" s="72"/>
      <c r="BN251" s="72"/>
      <c r="BO251" s="72"/>
      <c r="BP251" s="72"/>
      <c r="BQ251" s="72"/>
      <c r="BR251" s="72"/>
      <c r="BS251" s="72"/>
      <c r="BT251" s="72"/>
      <c r="BU251" s="72"/>
      <c r="BV251" s="72"/>
      <c r="BW251" s="72"/>
      <c r="BX251" s="72"/>
      <c r="BY251" s="72"/>
    </row>
    <row r="252" spans="1:77" ht="15.75" customHeight="1">
      <c r="A252" s="72"/>
      <c r="B252" s="72"/>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c r="AA252" s="72"/>
      <c r="AB252" s="72"/>
      <c r="AC252" s="72"/>
      <c r="AD252" s="72"/>
      <c r="AE252" s="72"/>
      <c r="AF252" s="72"/>
      <c r="AG252" s="72"/>
      <c r="AH252" s="72"/>
      <c r="AI252" s="72"/>
      <c r="AJ252" s="72"/>
      <c r="AK252" s="72"/>
      <c r="AL252" s="72"/>
      <c r="AM252" s="72"/>
      <c r="AN252" s="72"/>
      <c r="AO252" s="72"/>
      <c r="AP252" s="72"/>
      <c r="AQ252" s="72"/>
      <c r="AR252" s="72"/>
      <c r="AS252" s="72"/>
      <c r="AT252" s="72"/>
      <c r="AU252" s="72"/>
      <c r="AV252" s="72"/>
      <c r="AW252" s="72"/>
      <c r="AX252" s="72"/>
      <c r="AY252" s="72"/>
      <c r="AZ252" s="72"/>
      <c r="BA252" s="72"/>
      <c r="BB252" s="72"/>
      <c r="BC252" s="72"/>
      <c r="BD252" s="72"/>
      <c r="BE252" s="72"/>
      <c r="BF252" s="72"/>
      <c r="BG252" s="72"/>
      <c r="BH252" s="72"/>
      <c r="BI252" s="72"/>
      <c r="BJ252" s="72"/>
      <c r="BK252" s="72"/>
      <c r="BL252" s="72"/>
      <c r="BM252" s="72"/>
      <c r="BN252" s="72"/>
      <c r="BO252" s="72"/>
      <c r="BP252" s="72"/>
      <c r="BQ252" s="72"/>
      <c r="BR252" s="72"/>
      <c r="BS252" s="72"/>
      <c r="BT252" s="72"/>
      <c r="BU252" s="72"/>
      <c r="BV252" s="72"/>
      <c r="BW252" s="72"/>
      <c r="BX252" s="72"/>
      <c r="BY252" s="72"/>
    </row>
    <row r="253" spans="1:77" ht="15.75" customHeight="1">
      <c r="A253" s="72"/>
      <c r="B253" s="72"/>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c r="AA253" s="72"/>
      <c r="AB253" s="72"/>
      <c r="AC253" s="72"/>
      <c r="AD253" s="72"/>
      <c r="AE253" s="72"/>
      <c r="AF253" s="72"/>
      <c r="AG253" s="72"/>
      <c r="AH253" s="72"/>
      <c r="AI253" s="72"/>
      <c r="AJ253" s="72"/>
      <c r="AK253" s="72"/>
      <c r="AL253" s="72"/>
      <c r="AM253" s="72"/>
      <c r="AN253" s="72"/>
      <c r="AO253" s="72"/>
      <c r="AP253" s="72"/>
      <c r="AQ253" s="72"/>
      <c r="AR253" s="72"/>
      <c r="AS253" s="72"/>
      <c r="AT253" s="72"/>
      <c r="AU253" s="72"/>
      <c r="AV253" s="72"/>
      <c r="AW253" s="72"/>
      <c r="AX253" s="72"/>
      <c r="AY253" s="72"/>
      <c r="AZ253" s="72"/>
      <c r="BA253" s="72"/>
      <c r="BB253" s="72"/>
      <c r="BC253" s="72"/>
      <c r="BD253" s="72"/>
      <c r="BE253" s="72"/>
      <c r="BF253" s="72"/>
      <c r="BG253" s="72"/>
      <c r="BH253" s="72"/>
      <c r="BI253" s="72"/>
      <c r="BJ253" s="72"/>
      <c r="BK253" s="72"/>
      <c r="BL253" s="72"/>
      <c r="BM253" s="72"/>
      <c r="BN253" s="72"/>
      <c r="BO253" s="72"/>
      <c r="BP253" s="72"/>
      <c r="BQ253" s="72"/>
      <c r="BR253" s="72"/>
      <c r="BS253" s="72"/>
      <c r="BT253" s="72"/>
      <c r="BU253" s="72"/>
      <c r="BV253" s="72"/>
      <c r="BW253" s="72"/>
      <c r="BX253" s="72"/>
      <c r="BY253" s="72"/>
    </row>
    <row r="254" spans="1:77" ht="15.75" customHeight="1">
      <c r="A254" s="72"/>
      <c r="B254" s="72"/>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c r="AA254" s="72"/>
      <c r="AB254" s="72"/>
      <c r="AC254" s="72"/>
      <c r="AD254" s="72"/>
      <c r="AE254" s="72"/>
      <c r="AF254" s="72"/>
      <c r="AG254" s="72"/>
      <c r="AH254" s="72"/>
      <c r="AI254" s="72"/>
      <c r="AJ254" s="72"/>
      <c r="AK254" s="72"/>
      <c r="AL254" s="72"/>
      <c r="AM254" s="72"/>
      <c r="AN254" s="72"/>
      <c r="AO254" s="72"/>
      <c r="AP254" s="72"/>
      <c r="AQ254" s="72"/>
      <c r="AR254" s="72"/>
      <c r="AS254" s="72"/>
      <c r="AT254" s="72"/>
      <c r="AU254" s="72"/>
      <c r="AV254" s="72"/>
      <c r="AW254" s="72"/>
      <c r="AX254" s="72"/>
      <c r="AY254" s="72"/>
      <c r="AZ254" s="72"/>
      <c r="BA254" s="72"/>
      <c r="BB254" s="72"/>
      <c r="BC254" s="72"/>
      <c r="BD254" s="72"/>
      <c r="BE254" s="72"/>
      <c r="BF254" s="72"/>
      <c r="BG254" s="72"/>
      <c r="BH254" s="72"/>
      <c r="BI254" s="72"/>
      <c r="BJ254" s="72"/>
      <c r="BK254" s="72"/>
      <c r="BL254" s="72"/>
      <c r="BM254" s="72"/>
      <c r="BN254" s="72"/>
      <c r="BO254" s="72"/>
      <c r="BP254" s="72"/>
      <c r="BQ254" s="72"/>
      <c r="BR254" s="72"/>
      <c r="BS254" s="72"/>
      <c r="BT254" s="72"/>
      <c r="BU254" s="72"/>
      <c r="BV254" s="72"/>
      <c r="BW254" s="72"/>
      <c r="BX254" s="72"/>
      <c r="BY254" s="72"/>
    </row>
    <row r="255" spans="1:77" ht="15.75" customHeight="1">
      <c r="A255" s="72"/>
      <c r="B255" s="72"/>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c r="AA255" s="72"/>
      <c r="AB255" s="72"/>
      <c r="AC255" s="72"/>
      <c r="AD255" s="72"/>
      <c r="AE255" s="72"/>
      <c r="AF255" s="72"/>
      <c r="AG255" s="72"/>
      <c r="AH255" s="72"/>
      <c r="AI255" s="72"/>
      <c r="AJ255" s="72"/>
      <c r="AK255" s="72"/>
      <c r="AL255" s="72"/>
      <c r="AM255" s="72"/>
      <c r="AN255" s="72"/>
      <c r="AO255" s="72"/>
      <c r="AP255" s="72"/>
      <c r="AQ255" s="72"/>
      <c r="AR255" s="72"/>
      <c r="AS255" s="72"/>
      <c r="AT255" s="72"/>
      <c r="AU255" s="72"/>
      <c r="AV255" s="72"/>
      <c r="AW255" s="72"/>
      <c r="AX255" s="72"/>
      <c r="AY255" s="72"/>
      <c r="AZ255" s="72"/>
      <c r="BA255" s="72"/>
      <c r="BB255" s="72"/>
      <c r="BC255" s="72"/>
      <c r="BD255" s="72"/>
      <c r="BE255" s="72"/>
      <c r="BF255" s="72"/>
      <c r="BG255" s="72"/>
      <c r="BH255" s="72"/>
      <c r="BI255" s="72"/>
      <c r="BJ255" s="72"/>
      <c r="BK255" s="72"/>
      <c r="BL255" s="72"/>
      <c r="BM255" s="72"/>
      <c r="BN255" s="72"/>
      <c r="BO255" s="72"/>
      <c r="BP255" s="72"/>
      <c r="BQ255" s="72"/>
      <c r="BR255" s="72"/>
      <c r="BS255" s="72"/>
      <c r="BT255" s="72"/>
      <c r="BU255" s="72"/>
      <c r="BV255" s="72"/>
      <c r="BW255" s="72"/>
      <c r="BX255" s="72"/>
      <c r="BY255" s="72"/>
    </row>
    <row r="256" spans="1:77" ht="15.75" customHeight="1">
      <c r="A256" s="72"/>
      <c r="B256" s="72"/>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c r="AA256" s="72"/>
      <c r="AB256" s="72"/>
      <c r="AC256" s="72"/>
      <c r="AD256" s="72"/>
      <c r="AE256" s="72"/>
      <c r="AF256" s="72"/>
      <c r="AG256" s="72"/>
      <c r="AH256" s="72"/>
      <c r="AI256" s="72"/>
      <c r="AJ256" s="72"/>
      <c r="AK256" s="72"/>
      <c r="AL256" s="72"/>
      <c r="AM256" s="72"/>
      <c r="AN256" s="72"/>
      <c r="AO256" s="72"/>
      <c r="AP256" s="72"/>
      <c r="AQ256" s="72"/>
      <c r="AR256" s="72"/>
      <c r="AS256" s="72"/>
      <c r="AT256" s="72"/>
      <c r="AU256" s="72"/>
      <c r="AV256" s="72"/>
      <c r="AW256" s="72"/>
      <c r="AX256" s="72"/>
      <c r="AY256" s="72"/>
      <c r="AZ256" s="72"/>
      <c r="BA256" s="72"/>
      <c r="BB256" s="72"/>
      <c r="BC256" s="72"/>
      <c r="BD256" s="72"/>
      <c r="BE256" s="72"/>
      <c r="BF256" s="72"/>
      <c r="BG256" s="72"/>
      <c r="BH256" s="72"/>
      <c r="BI256" s="72"/>
      <c r="BJ256" s="72"/>
      <c r="BK256" s="72"/>
      <c r="BL256" s="72"/>
      <c r="BM256" s="72"/>
      <c r="BN256" s="72"/>
      <c r="BO256" s="72"/>
      <c r="BP256" s="72"/>
      <c r="BQ256" s="72"/>
      <c r="BR256" s="72"/>
      <c r="BS256" s="72"/>
      <c r="BT256" s="72"/>
      <c r="BU256" s="72"/>
      <c r="BV256" s="72"/>
      <c r="BW256" s="72"/>
      <c r="BX256" s="72"/>
      <c r="BY256" s="72"/>
    </row>
    <row r="257" spans="1:77" ht="15.75" customHeight="1">
      <c r="A257" s="72"/>
      <c r="B257" s="72"/>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c r="AA257" s="72"/>
      <c r="AB257" s="72"/>
      <c r="AC257" s="72"/>
      <c r="AD257" s="72"/>
      <c r="AE257" s="72"/>
      <c r="AF257" s="72"/>
      <c r="AG257" s="72"/>
      <c r="AH257" s="72"/>
      <c r="AI257" s="72"/>
      <c r="AJ257" s="72"/>
      <c r="AK257" s="72"/>
      <c r="AL257" s="72"/>
      <c r="AM257" s="72"/>
      <c r="AN257" s="72"/>
      <c r="AO257" s="72"/>
      <c r="AP257" s="72"/>
      <c r="AQ257" s="72"/>
      <c r="AR257" s="72"/>
      <c r="AS257" s="72"/>
      <c r="AT257" s="72"/>
      <c r="AU257" s="72"/>
      <c r="AV257" s="72"/>
      <c r="AW257" s="72"/>
      <c r="AX257" s="72"/>
      <c r="AY257" s="72"/>
      <c r="AZ257" s="72"/>
      <c r="BA257" s="72"/>
      <c r="BB257" s="72"/>
      <c r="BC257" s="72"/>
      <c r="BD257" s="72"/>
      <c r="BE257" s="72"/>
      <c r="BF257" s="72"/>
      <c r="BG257" s="72"/>
      <c r="BH257" s="72"/>
      <c r="BI257" s="72"/>
      <c r="BJ257" s="72"/>
      <c r="BK257" s="72"/>
      <c r="BL257" s="72"/>
      <c r="BM257" s="72"/>
      <c r="BN257" s="72"/>
      <c r="BO257" s="72"/>
      <c r="BP257" s="72"/>
      <c r="BQ257" s="72"/>
      <c r="BR257" s="72"/>
      <c r="BS257" s="72"/>
      <c r="BT257" s="72"/>
      <c r="BU257" s="72"/>
      <c r="BV257" s="72"/>
      <c r="BW257" s="72"/>
      <c r="BX257" s="72"/>
      <c r="BY257" s="72"/>
    </row>
    <row r="258" spans="1:77" ht="15.75" customHeight="1">
      <c r="A258" s="72"/>
      <c r="B258" s="72"/>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c r="AA258" s="72"/>
      <c r="AB258" s="72"/>
      <c r="AC258" s="72"/>
      <c r="AD258" s="72"/>
      <c r="AE258" s="72"/>
      <c r="AF258" s="72"/>
      <c r="AG258" s="72"/>
      <c r="AH258" s="72"/>
      <c r="AI258" s="72"/>
      <c r="AJ258" s="72"/>
      <c r="AK258" s="72"/>
      <c r="AL258" s="72"/>
      <c r="AM258" s="72"/>
      <c r="AN258" s="72"/>
      <c r="AO258" s="72"/>
      <c r="AP258" s="72"/>
      <c r="AQ258" s="72"/>
      <c r="AR258" s="72"/>
      <c r="AS258" s="72"/>
      <c r="AT258" s="72"/>
      <c r="AU258" s="72"/>
      <c r="AV258" s="72"/>
      <c r="AW258" s="72"/>
      <c r="AX258" s="72"/>
      <c r="AY258" s="72"/>
      <c r="AZ258" s="72"/>
      <c r="BA258" s="72"/>
      <c r="BB258" s="72"/>
      <c r="BC258" s="72"/>
      <c r="BD258" s="72"/>
      <c r="BE258" s="72"/>
      <c r="BF258" s="72"/>
      <c r="BG258" s="72"/>
      <c r="BH258" s="72"/>
      <c r="BI258" s="72"/>
      <c r="BJ258" s="72"/>
      <c r="BK258" s="72"/>
      <c r="BL258" s="72"/>
      <c r="BM258" s="72"/>
      <c r="BN258" s="72"/>
      <c r="BO258" s="72"/>
      <c r="BP258" s="72"/>
      <c r="BQ258" s="72"/>
      <c r="BR258" s="72"/>
      <c r="BS258" s="72"/>
      <c r="BT258" s="72"/>
      <c r="BU258" s="72"/>
      <c r="BV258" s="72"/>
      <c r="BW258" s="72"/>
      <c r="BX258" s="72"/>
      <c r="BY258" s="72"/>
    </row>
    <row r="259" spans="1:77" ht="15.75" customHeight="1">
      <c r="A259" s="72"/>
      <c r="B259" s="72"/>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c r="AA259" s="72"/>
      <c r="AB259" s="72"/>
      <c r="AC259" s="72"/>
      <c r="AD259" s="72"/>
      <c r="AE259" s="72"/>
      <c r="AF259" s="72"/>
      <c r="AG259" s="72"/>
      <c r="AH259" s="72"/>
      <c r="AI259" s="72"/>
      <c r="AJ259" s="72"/>
      <c r="AK259" s="72"/>
      <c r="AL259" s="72"/>
      <c r="AM259" s="72"/>
      <c r="AN259" s="72"/>
      <c r="AO259" s="72"/>
      <c r="AP259" s="72"/>
      <c r="AQ259" s="72"/>
      <c r="AR259" s="72"/>
      <c r="AS259" s="72"/>
      <c r="AT259" s="72"/>
      <c r="AU259" s="72"/>
      <c r="AV259" s="72"/>
      <c r="AW259" s="72"/>
      <c r="AX259" s="72"/>
      <c r="AY259" s="72"/>
      <c r="AZ259" s="72"/>
      <c r="BA259" s="72"/>
      <c r="BB259" s="72"/>
      <c r="BC259" s="72"/>
      <c r="BD259" s="72"/>
      <c r="BE259" s="72"/>
      <c r="BF259" s="72"/>
      <c r="BG259" s="72"/>
      <c r="BH259" s="72"/>
      <c r="BI259" s="72"/>
      <c r="BJ259" s="72"/>
      <c r="BK259" s="72"/>
      <c r="BL259" s="72"/>
      <c r="BM259" s="72"/>
      <c r="BN259" s="72"/>
      <c r="BO259" s="72"/>
      <c r="BP259" s="72"/>
      <c r="BQ259" s="72"/>
      <c r="BR259" s="72"/>
      <c r="BS259" s="72"/>
      <c r="BT259" s="72"/>
      <c r="BU259" s="72"/>
      <c r="BV259" s="72"/>
      <c r="BW259" s="72"/>
      <c r="BX259" s="72"/>
      <c r="BY259" s="72"/>
    </row>
    <row r="260" spans="1:77" ht="15.75" customHeight="1">
      <c r="A260" s="72"/>
      <c r="B260" s="72"/>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c r="AA260" s="72"/>
      <c r="AB260" s="72"/>
      <c r="AC260" s="72"/>
      <c r="AD260" s="72"/>
      <c r="AE260" s="72"/>
      <c r="AF260" s="72"/>
      <c r="AG260" s="72"/>
      <c r="AH260" s="72"/>
      <c r="AI260" s="72"/>
      <c r="AJ260" s="72"/>
      <c r="AK260" s="72"/>
      <c r="AL260" s="72"/>
      <c r="AM260" s="72"/>
      <c r="AN260" s="72"/>
      <c r="AO260" s="72"/>
      <c r="AP260" s="72"/>
      <c r="AQ260" s="72"/>
      <c r="AR260" s="72"/>
      <c r="AS260" s="72"/>
      <c r="AT260" s="72"/>
      <c r="AU260" s="72"/>
      <c r="AV260" s="72"/>
      <c r="AW260" s="72"/>
      <c r="AX260" s="72"/>
      <c r="AY260" s="72"/>
      <c r="AZ260" s="72"/>
      <c r="BA260" s="72"/>
      <c r="BB260" s="72"/>
      <c r="BC260" s="72"/>
      <c r="BD260" s="72"/>
      <c r="BE260" s="72"/>
      <c r="BF260" s="72"/>
      <c r="BG260" s="72"/>
      <c r="BH260" s="72"/>
      <c r="BI260" s="72"/>
      <c r="BJ260" s="72"/>
      <c r="BK260" s="72"/>
      <c r="BL260" s="72"/>
      <c r="BM260" s="72"/>
      <c r="BN260" s="72"/>
      <c r="BO260" s="72"/>
      <c r="BP260" s="72"/>
      <c r="BQ260" s="72"/>
      <c r="BR260" s="72"/>
      <c r="BS260" s="72"/>
      <c r="BT260" s="72"/>
      <c r="BU260" s="72"/>
      <c r="BV260" s="72"/>
      <c r="BW260" s="72"/>
      <c r="BX260" s="72"/>
      <c r="BY260" s="72"/>
    </row>
    <row r="261" spans="1:77" ht="15.75" customHeight="1">
      <c r="A261" s="72"/>
      <c r="B261" s="72"/>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c r="AA261" s="72"/>
      <c r="AB261" s="72"/>
      <c r="AC261" s="72"/>
      <c r="AD261" s="72"/>
      <c r="AE261" s="72"/>
      <c r="AF261" s="72"/>
      <c r="AG261" s="72"/>
      <c r="AH261" s="72"/>
      <c r="AI261" s="72"/>
      <c r="AJ261" s="72"/>
      <c r="AK261" s="72"/>
      <c r="AL261" s="72"/>
      <c r="AM261" s="72"/>
      <c r="AN261" s="72"/>
      <c r="AO261" s="72"/>
      <c r="AP261" s="72"/>
      <c r="AQ261" s="72"/>
      <c r="AR261" s="72"/>
      <c r="AS261" s="72"/>
      <c r="AT261" s="72"/>
      <c r="AU261" s="72"/>
      <c r="AV261" s="72"/>
      <c r="AW261" s="72"/>
      <c r="AX261" s="72"/>
      <c r="AY261" s="72"/>
      <c r="AZ261" s="72"/>
      <c r="BA261" s="72"/>
      <c r="BB261" s="72"/>
      <c r="BC261" s="72"/>
      <c r="BD261" s="72"/>
      <c r="BE261" s="72"/>
      <c r="BF261" s="72"/>
      <c r="BG261" s="72"/>
      <c r="BH261" s="72"/>
      <c r="BI261" s="72"/>
      <c r="BJ261" s="72"/>
      <c r="BK261" s="72"/>
      <c r="BL261" s="72"/>
      <c r="BM261" s="72"/>
      <c r="BN261" s="72"/>
      <c r="BO261" s="72"/>
      <c r="BP261" s="72"/>
      <c r="BQ261" s="72"/>
      <c r="BR261" s="72"/>
      <c r="BS261" s="72"/>
      <c r="BT261" s="72"/>
      <c r="BU261" s="72"/>
      <c r="BV261" s="72"/>
      <c r="BW261" s="72"/>
      <c r="BX261" s="72"/>
      <c r="BY261" s="72"/>
    </row>
    <row r="262" spans="1:77" ht="15.75" customHeight="1">
      <c r="A262" s="72"/>
      <c r="B262" s="72"/>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c r="AA262" s="72"/>
      <c r="AB262" s="72"/>
      <c r="AC262" s="72"/>
      <c r="AD262" s="72"/>
      <c r="AE262" s="72"/>
      <c r="AF262" s="72"/>
      <c r="AG262" s="72"/>
      <c r="AH262" s="72"/>
      <c r="AI262" s="72"/>
      <c r="AJ262" s="72"/>
      <c r="AK262" s="72"/>
      <c r="AL262" s="72"/>
      <c r="AM262" s="72"/>
      <c r="AN262" s="72"/>
      <c r="AO262" s="72"/>
      <c r="AP262" s="72"/>
      <c r="AQ262" s="72"/>
      <c r="AR262" s="72"/>
      <c r="AS262" s="72"/>
      <c r="AT262" s="72"/>
      <c r="AU262" s="72"/>
      <c r="AV262" s="72"/>
      <c r="AW262" s="72"/>
      <c r="AX262" s="72"/>
      <c r="AY262" s="72"/>
      <c r="AZ262" s="72"/>
      <c r="BA262" s="72"/>
      <c r="BB262" s="72"/>
      <c r="BC262" s="72"/>
      <c r="BD262" s="72"/>
      <c r="BE262" s="72"/>
      <c r="BF262" s="72"/>
      <c r="BG262" s="72"/>
      <c r="BH262" s="72"/>
      <c r="BI262" s="72"/>
      <c r="BJ262" s="72"/>
      <c r="BK262" s="72"/>
      <c r="BL262" s="72"/>
      <c r="BM262" s="72"/>
      <c r="BN262" s="72"/>
      <c r="BO262" s="72"/>
      <c r="BP262" s="72"/>
      <c r="BQ262" s="72"/>
      <c r="BR262" s="72"/>
      <c r="BS262" s="72"/>
      <c r="BT262" s="72"/>
      <c r="BU262" s="72"/>
      <c r="BV262" s="72"/>
      <c r="BW262" s="72"/>
      <c r="BX262" s="72"/>
      <c r="BY262" s="72"/>
    </row>
    <row r="263" spans="1:77" ht="15.75" customHeight="1">
      <c r="A263" s="72"/>
      <c r="B263" s="72"/>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c r="AA263" s="72"/>
      <c r="AB263" s="72"/>
      <c r="AC263" s="72"/>
      <c r="AD263" s="72"/>
      <c r="AE263" s="72"/>
      <c r="AF263" s="72"/>
      <c r="AG263" s="72"/>
      <c r="AH263" s="72"/>
      <c r="AI263" s="72"/>
      <c r="AJ263" s="72"/>
      <c r="AK263" s="72"/>
      <c r="AL263" s="72"/>
      <c r="AM263" s="72"/>
      <c r="AN263" s="72"/>
      <c r="AO263" s="72"/>
      <c r="AP263" s="72"/>
      <c r="AQ263" s="72"/>
      <c r="AR263" s="72"/>
      <c r="AS263" s="72"/>
      <c r="AT263" s="72"/>
      <c r="AU263" s="72"/>
      <c r="AV263" s="72"/>
      <c r="AW263" s="72"/>
      <c r="AX263" s="72"/>
      <c r="AY263" s="72"/>
      <c r="AZ263" s="72"/>
      <c r="BA263" s="72"/>
      <c r="BB263" s="72"/>
      <c r="BC263" s="72"/>
      <c r="BD263" s="72"/>
      <c r="BE263" s="72"/>
      <c r="BF263" s="72"/>
      <c r="BG263" s="72"/>
      <c r="BH263" s="72"/>
      <c r="BI263" s="72"/>
      <c r="BJ263" s="72"/>
      <c r="BK263" s="72"/>
      <c r="BL263" s="72"/>
      <c r="BM263" s="72"/>
      <c r="BN263" s="72"/>
      <c r="BO263" s="72"/>
      <c r="BP263" s="72"/>
      <c r="BQ263" s="72"/>
      <c r="BR263" s="72"/>
      <c r="BS263" s="72"/>
      <c r="BT263" s="72"/>
      <c r="BU263" s="72"/>
      <c r="BV263" s="72"/>
      <c r="BW263" s="72"/>
      <c r="BX263" s="72"/>
      <c r="BY263" s="72"/>
    </row>
    <row r="264" spans="1:77" ht="15.75" customHeight="1">
      <c r="A264" s="72"/>
      <c r="B264" s="72"/>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c r="AA264" s="72"/>
      <c r="AB264" s="72"/>
      <c r="AC264" s="72"/>
      <c r="AD264" s="72"/>
      <c r="AE264" s="72"/>
      <c r="AF264" s="72"/>
      <c r="AG264" s="72"/>
      <c r="AH264" s="72"/>
      <c r="AI264" s="72"/>
      <c r="AJ264" s="72"/>
      <c r="AK264" s="72"/>
      <c r="AL264" s="72"/>
      <c r="AM264" s="72"/>
      <c r="AN264" s="72"/>
      <c r="AO264" s="72"/>
      <c r="AP264" s="72"/>
      <c r="AQ264" s="72"/>
      <c r="AR264" s="72"/>
      <c r="AS264" s="72"/>
      <c r="AT264" s="72"/>
      <c r="AU264" s="72"/>
      <c r="AV264" s="72"/>
      <c r="AW264" s="72"/>
      <c r="AX264" s="72"/>
      <c r="AY264" s="72"/>
      <c r="AZ264" s="72"/>
      <c r="BA264" s="72"/>
      <c r="BB264" s="72"/>
      <c r="BC264" s="72"/>
      <c r="BD264" s="72"/>
      <c r="BE264" s="72"/>
      <c r="BF264" s="72"/>
      <c r="BG264" s="72"/>
      <c r="BH264" s="72"/>
      <c r="BI264" s="72"/>
      <c r="BJ264" s="72"/>
      <c r="BK264" s="72"/>
      <c r="BL264" s="72"/>
      <c r="BM264" s="72"/>
      <c r="BN264" s="72"/>
      <c r="BO264" s="72"/>
      <c r="BP264" s="72"/>
      <c r="BQ264" s="72"/>
      <c r="BR264" s="72"/>
      <c r="BS264" s="72"/>
      <c r="BT264" s="72"/>
      <c r="BU264" s="72"/>
      <c r="BV264" s="72"/>
      <c r="BW264" s="72"/>
      <c r="BX264" s="72"/>
      <c r="BY264" s="72"/>
    </row>
    <row r="265" spans="1:77" ht="15.75" customHeight="1">
      <c r="A265" s="72"/>
      <c r="B265" s="72"/>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c r="AA265" s="72"/>
      <c r="AB265" s="72"/>
      <c r="AC265" s="72"/>
      <c r="AD265" s="72"/>
      <c r="AE265" s="72"/>
      <c r="AF265" s="72"/>
      <c r="AG265" s="72"/>
      <c r="AH265" s="72"/>
      <c r="AI265" s="72"/>
      <c r="AJ265" s="72"/>
      <c r="AK265" s="72"/>
      <c r="AL265" s="72"/>
      <c r="AM265" s="72"/>
      <c r="AN265" s="72"/>
      <c r="AO265" s="72"/>
      <c r="AP265" s="72"/>
      <c r="AQ265" s="72"/>
      <c r="AR265" s="72"/>
      <c r="AS265" s="72"/>
      <c r="AT265" s="72"/>
      <c r="AU265" s="72"/>
      <c r="AV265" s="72"/>
      <c r="AW265" s="72"/>
      <c r="AX265" s="72"/>
      <c r="AY265" s="72"/>
      <c r="AZ265" s="72"/>
      <c r="BA265" s="72"/>
      <c r="BB265" s="72"/>
      <c r="BC265" s="72"/>
      <c r="BD265" s="72"/>
      <c r="BE265" s="72"/>
      <c r="BF265" s="72"/>
      <c r="BG265" s="72"/>
      <c r="BH265" s="72"/>
      <c r="BI265" s="72"/>
      <c r="BJ265" s="72"/>
      <c r="BK265" s="72"/>
      <c r="BL265" s="72"/>
      <c r="BM265" s="72"/>
      <c r="BN265" s="72"/>
      <c r="BO265" s="72"/>
      <c r="BP265" s="72"/>
      <c r="BQ265" s="72"/>
      <c r="BR265" s="72"/>
      <c r="BS265" s="72"/>
      <c r="BT265" s="72"/>
      <c r="BU265" s="72"/>
      <c r="BV265" s="72"/>
      <c r="BW265" s="72"/>
      <c r="BX265" s="72"/>
      <c r="BY265" s="72"/>
    </row>
    <row r="266" spans="1:77" ht="15.75" customHeight="1">
      <c r="A266" s="72"/>
      <c r="B266" s="72"/>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c r="AA266" s="72"/>
      <c r="AB266" s="72"/>
      <c r="AC266" s="72"/>
      <c r="AD266" s="72"/>
      <c r="AE266" s="72"/>
      <c r="AF266" s="72"/>
      <c r="AG266" s="72"/>
      <c r="AH266" s="72"/>
      <c r="AI266" s="72"/>
      <c r="AJ266" s="72"/>
      <c r="AK266" s="72"/>
      <c r="AL266" s="72"/>
      <c r="AM266" s="72"/>
      <c r="AN266" s="72"/>
      <c r="AO266" s="72"/>
      <c r="AP266" s="72"/>
      <c r="AQ266" s="72"/>
      <c r="AR266" s="72"/>
      <c r="AS266" s="72"/>
      <c r="AT266" s="72"/>
      <c r="AU266" s="72"/>
      <c r="AV266" s="72"/>
      <c r="AW266" s="72"/>
      <c r="AX266" s="72"/>
      <c r="AY266" s="72"/>
      <c r="AZ266" s="72"/>
      <c r="BA266" s="72"/>
      <c r="BB266" s="72"/>
      <c r="BC266" s="72"/>
      <c r="BD266" s="72"/>
      <c r="BE266" s="72"/>
      <c r="BF266" s="72"/>
      <c r="BG266" s="72"/>
      <c r="BH266" s="72"/>
      <c r="BI266" s="72"/>
      <c r="BJ266" s="72"/>
      <c r="BK266" s="72"/>
      <c r="BL266" s="72"/>
      <c r="BM266" s="72"/>
      <c r="BN266" s="72"/>
      <c r="BO266" s="72"/>
      <c r="BP266" s="72"/>
      <c r="BQ266" s="72"/>
      <c r="BR266" s="72"/>
      <c r="BS266" s="72"/>
      <c r="BT266" s="72"/>
      <c r="BU266" s="72"/>
      <c r="BV266" s="72"/>
      <c r="BW266" s="72"/>
      <c r="BX266" s="72"/>
      <c r="BY266" s="72"/>
    </row>
    <row r="267" spans="1:77" ht="15.75" customHeight="1">
      <c r="A267" s="72"/>
      <c r="B267" s="72"/>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c r="AA267" s="72"/>
      <c r="AB267" s="72"/>
      <c r="AC267" s="72"/>
      <c r="AD267" s="72"/>
      <c r="AE267" s="72"/>
      <c r="AF267" s="72"/>
      <c r="AG267" s="72"/>
      <c r="AH267" s="72"/>
      <c r="AI267" s="72"/>
      <c r="AJ267" s="72"/>
      <c r="AK267" s="72"/>
      <c r="AL267" s="72"/>
      <c r="AM267" s="72"/>
      <c r="AN267" s="72"/>
      <c r="AO267" s="72"/>
      <c r="AP267" s="72"/>
      <c r="AQ267" s="72"/>
      <c r="AR267" s="72"/>
      <c r="AS267" s="72"/>
      <c r="AT267" s="72"/>
      <c r="AU267" s="72"/>
      <c r="AV267" s="72"/>
      <c r="AW267" s="72"/>
      <c r="AX267" s="72"/>
      <c r="AY267" s="72"/>
      <c r="AZ267" s="72"/>
      <c r="BA267" s="72"/>
      <c r="BB267" s="72"/>
      <c r="BC267" s="72"/>
      <c r="BD267" s="72"/>
      <c r="BE267" s="72"/>
      <c r="BF267" s="72"/>
      <c r="BG267" s="72"/>
      <c r="BH267" s="72"/>
      <c r="BI267" s="72"/>
      <c r="BJ267" s="72"/>
      <c r="BK267" s="72"/>
      <c r="BL267" s="72"/>
      <c r="BM267" s="72"/>
      <c r="BN267" s="72"/>
      <c r="BO267" s="72"/>
      <c r="BP267" s="72"/>
      <c r="BQ267" s="72"/>
      <c r="BR267" s="72"/>
      <c r="BS267" s="72"/>
      <c r="BT267" s="72"/>
      <c r="BU267" s="72"/>
      <c r="BV267" s="72"/>
      <c r="BW267" s="72"/>
      <c r="BX267" s="72"/>
      <c r="BY267" s="72"/>
    </row>
    <row r="268" spans="1:77" ht="15.75" customHeight="1">
      <c r="A268" s="72"/>
      <c r="B268" s="72"/>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c r="AA268" s="72"/>
      <c r="AB268" s="72"/>
      <c r="AC268" s="72"/>
      <c r="AD268" s="72"/>
      <c r="AE268" s="72"/>
      <c r="AF268" s="72"/>
      <c r="AG268" s="72"/>
      <c r="AH268" s="72"/>
      <c r="AI268" s="72"/>
      <c r="AJ268" s="72"/>
      <c r="AK268" s="72"/>
      <c r="AL268" s="72"/>
      <c r="AM268" s="72"/>
      <c r="AN268" s="72"/>
      <c r="AO268" s="72"/>
      <c r="AP268" s="72"/>
      <c r="AQ268" s="72"/>
      <c r="AR268" s="72"/>
      <c r="AS268" s="72"/>
      <c r="AT268" s="72"/>
      <c r="AU268" s="72"/>
      <c r="AV268" s="72"/>
      <c r="AW268" s="72"/>
      <c r="AX268" s="72"/>
      <c r="AY268" s="72"/>
      <c r="AZ268" s="72"/>
      <c r="BA268" s="72"/>
      <c r="BB268" s="72"/>
      <c r="BC268" s="72"/>
      <c r="BD268" s="72"/>
      <c r="BE268" s="72"/>
      <c r="BF268" s="72"/>
      <c r="BG268" s="72"/>
      <c r="BH268" s="72"/>
      <c r="BI268" s="72"/>
      <c r="BJ268" s="72"/>
      <c r="BK268" s="72"/>
      <c r="BL268" s="72"/>
      <c r="BM268" s="72"/>
      <c r="BN268" s="72"/>
      <c r="BO268" s="72"/>
      <c r="BP268" s="72"/>
      <c r="BQ268" s="72"/>
      <c r="BR268" s="72"/>
      <c r="BS268" s="72"/>
      <c r="BT268" s="72"/>
      <c r="BU268" s="72"/>
      <c r="BV268" s="72"/>
      <c r="BW268" s="72"/>
      <c r="BX268" s="72"/>
      <c r="BY268" s="72"/>
    </row>
    <row r="269" spans="1:77" ht="15.75" customHeight="1">
      <c r="A269" s="72"/>
      <c r="B269" s="72"/>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c r="AA269" s="72"/>
      <c r="AB269" s="72"/>
      <c r="AC269" s="72"/>
      <c r="AD269" s="72"/>
      <c r="AE269" s="72"/>
      <c r="AF269" s="72"/>
      <c r="AG269" s="72"/>
      <c r="AH269" s="72"/>
      <c r="AI269" s="72"/>
      <c r="AJ269" s="72"/>
      <c r="AK269" s="72"/>
      <c r="AL269" s="72"/>
      <c r="AM269" s="72"/>
      <c r="AN269" s="72"/>
      <c r="AO269" s="72"/>
      <c r="AP269" s="72"/>
      <c r="AQ269" s="72"/>
      <c r="AR269" s="72"/>
      <c r="AS269" s="72"/>
      <c r="AT269" s="72"/>
      <c r="AU269" s="72"/>
      <c r="AV269" s="72"/>
      <c r="AW269" s="72"/>
      <c r="AX269" s="72"/>
      <c r="AY269" s="72"/>
      <c r="AZ269" s="72"/>
      <c r="BA269" s="72"/>
      <c r="BB269" s="72"/>
      <c r="BC269" s="72"/>
      <c r="BD269" s="72"/>
      <c r="BE269" s="72"/>
      <c r="BF269" s="72"/>
      <c r="BG269" s="72"/>
      <c r="BH269" s="72"/>
      <c r="BI269" s="72"/>
      <c r="BJ269" s="72"/>
      <c r="BK269" s="72"/>
      <c r="BL269" s="72"/>
      <c r="BM269" s="72"/>
      <c r="BN269" s="72"/>
      <c r="BO269" s="72"/>
      <c r="BP269" s="72"/>
      <c r="BQ269" s="72"/>
      <c r="BR269" s="72"/>
      <c r="BS269" s="72"/>
      <c r="BT269" s="72"/>
      <c r="BU269" s="72"/>
      <c r="BV269" s="72"/>
      <c r="BW269" s="72"/>
      <c r="BX269" s="72"/>
      <c r="BY269" s="72"/>
    </row>
    <row r="270" spans="1:77" ht="15.75" customHeight="1">
      <c r="A270" s="72"/>
      <c r="B270" s="72"/>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c r="AA270" s="72"/>
      <c r="AB270" s="72"/>
      <c r="AC270" s="72"/>
      <c r="AD270" s="72"/>
      <c r="AE270" s="72"/>
      <c r="AF270" s="72"/>
      <c r="AG270" s="72"/>
      <c r="AH270" s="72"/>
      <c r="AI270" s="72"/>
      <c r="AJ270" s="72"/>
      <c r="AK270" s="72"/>
      <c r="AL270" s="72"/>
      <c r="AM270" s="72"/>
      <c r="AN270" s="72"/>
      <c r="AO270" s="72"/>
      <c r="AP270" s="72"/>
      <c r="AQ270" s="72"/>
      <c r="AR270" s="72"/>
      <c r="AS270" s="72"/>
      <c r="AT270" s="72"/>
      <c r="AU270" s="72"/>
      <c r="AV270" s="72"/>
      <c r="AW270" s="72"/>
      <c r="AX270" s="72"/>
      <c r="AY270" s="72"/>
      <c r="AZ270" s="72"/>
      <c r="BA270" s="72"/>
      <c r="BB270" s="72"/>
      <c r="BC270" s="72"/>
      <c r="BD270" s="72"/>
      <c r="BE270" s="72"/>
      <c r="BF270" s="72"/>
      <c r="BG270" s="72"/>
      <c r="BH270" s="72"/>
      <c r="BI270" s="72"/>
      <c r="BJ270" s="72"/>
      <c r="BK270" s="72"/>
      <c r="BL270" s="72"/>
      <c r="BM270" s="72"/>
      <c r="BN270" s="72"/>
      <c r="BO270" s="72"/>
      <c r="BP270" s="72"/>
      <c r="BQ270" s="72"/>
      <c r="BR270" s="72"/>
      <c r="BS270" s="72"/>
      <c r="BT270" s="72"/>
      <c r="BU270" s="72"/>
      <c r="BV270" s="72"/>
      <c r="BW270" s="72"/>
      <c r="BX270" s="72"/>
      <c r="BY270" s="72"/>
    </row>
    <row r="271" spans="1:77" ht="15.75" customHeight="1">
      <c r="A271" s="72"/>
      <c r="B271" s="72"/>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c r="AA271" s="72"/>
      <c r="AB271" s="72"/>
      <c r="AC271" s="72"/>
      <c r="AD271" s="72"/>
      <c r="AE271" s="72"/>
      <c r="AF271" s="72"/>
      <c r="AG271" s="72"/>
      <c r="AH271" s="72"/>
      <c r="AI271" s="72"/>
      <c r="AJ271" s="72"/>
      <c r="AK271" s="72"/>
      <c r="AL271" s="72"/>
      <c r="AM271" s="72"/>
      <c r="AN271" s="72"/>
      <c r="AO271" s="72"/>
      <c r="AP271" s="72"/>
      <c r="AQ271" s="72"/>
      <c r="AR271" s="72"/>
      <c r="AS271" s="72"/>
      <c r="AT271" s="72"/>
      <c r="AU271" s="72"/>
      <c r="AV271" s="72"/>
      <c r="AW271" s="72"/>
      <c r="AX271" s="72"/>
      <c r="AY271" s="72"/>
      <c r="AZ271" s="72"/>
      <c r="BA271" s="72"/>
      <c r="BB271" s="72"/>
      <c r="BC271" s="72"/>
      <c r="BD271" s="72"/>
      <c r="BE271" s="72"/>
      <c r="BF271" s="72"/>
      <c r="BG271" s="72"/>
      <c r="BH271" s="72"/>
      <c r="BI271" s="72"/>
      <c r="BJ271" s="72"/>
      <c r="BK271" s="72"/>
      <c r="BL271" s="72"/>
      <c r="BM271" s="72"/>
      <c r="BN271" s="72"/>
      <c r="BO271" s="72"/>
      <c r="BP271" s="72"/>
      <c r="BQ271" s="72"/>
      <c r="BR271" s="72"/>
      <c r="BS271" s="72"/>
      <c r="BT271" s="72"/>
      <c r="BU271" s="72"/>
      <c r="BV271" s="72"/>
      <c r="BW271" s="72"/>
      <c r="BX271" s="72"/>
      <c r="BY271" s="72"/>
    </row>
    <row r="272" spans="1:77" ht="15.75" customHeight="1">
      <c r="A272" s="72"/>
      <c r="B272" s="7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72"/>
      <c r="BS272" s="72"/>
      <c r="BT272" s="72"/>
      <c r="BU272" s="72"/>
      <c r="BV272" s="72"/>
      <c r="BW272" s="72"/>
      <c r="BX272" s="72"/>
      <c r="BY272" s="72"/>
    </row>
    <row r="273" spans="1:77" ht="15.75" customHeight="1">
      <c r="A273" s="72"/>
      <c r="B273" s="7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72"/>
      <c r="BS273" s="72"/>
      <c r="BT273" s="72"/>
      <c r="BU273" s="72"/>
      <c r="BV273" s="72"/>
      <c r="BW273" s="72"/>
      <c r="BX273" s="72"/>
      <c r="BY273" s="72"/>
    </row>
    <row r="274" spans="1:77" ht="15.75" customHeight="1">
      <c r="A274" s="72"/>
      <c r="B274" s="72"/>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72"/>
      <c r="BS274" s="72"/>
      <c r="BT274" s="72"/>
      <c r="BU274" s="72"/>
      <c r="BV274" s="72"/>
      <c r="BW274" s="72"/>
      <c r="BX274" s="72"/>
      <c r="BY274" s="72"/>
    </row>
    <row r="275" spans="1:77" ht="15.75" customHeight="1">
      <c r="A275" s="72"/>
      <c r="B275" s="72"/>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c r="BR275" s="72"/>
      <c r="BS275" s="72"/>
      <c r="BT275" s="72"/>
      <c r="BU275" s="72"/>
      <c r="BV275" s="72"/>
      <c r="BW275" s="72"/>
      <c r="BX275" s="72"/>
      <c r="BY275" s="72"/>
    </row>
    <row r="276" spans="1:77" ht="15.75" customHeight="1">
      <c r="A276" s="72"/>
      <c r="B276" s="72"/>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c r="BO276" s="72"/>
      <c r="BP276" s="72"/>
      <c r="BQ276" s="72"/>
      <c r="BR276" s="72"/>
      <c r="BS276" s="72"/>
      <c r="BT276" s="72"/>
      <c r="BU276" s="72"/>
      <c r="BV276" s="72"/>
      <c r="BW276" s="72"/>
      <c r="BX276" s="72"/>
      <c r="BY276" s="72"/>
    </row>
    <row r="277" spans="1:77" ht="15.75" customHeight="1">
      <c r="A277" s="72"/>
      <c r="B277" s="72"/>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c r="BO277" s="72"/>
      <c r="BP277" s="72"/>
      <c r="BQ277" s="72"/>
      <c r="BR277" s="72"/>
      <c r="BS277" s="72"/>
      <c r="BT277" s="72"/>
      <c r="BU277" s="72"/>
      <c r="BV277" s="72"/>
      <c r="BW277" s="72"/>
      <c r="BX277" s="72"/>
      <c r="BY277" s="72"/>
    </row>
    <row r="278" spans="1:77" ht="15.75" customHeight="1">
      <c r="A278" s="72"/>
      <c r="B278" s="72"/>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c r="AA278" s="72"/>
      <c r="AB278" s="72"/>
      <c r="AC278" s="72"/>
      <c r="AD278" s="72"/>
      <c r="AE278" s="72"/>
      <c r="AF278" s="72"/>
      <c r="AG278" s="72"/>
      <c r="AH278" s="72"/>
      <c r="AI278" s="72"/>
      <c r="AJ278" s="72"/>
      <c r="AK278" s="72"/>
      <c r="AL278" s="72"/>
      <c r="AM278" s="72"/>
      <c r="AN278" s="72"/>
      <c r="AO278" s="72"/>
      <c r="AP278" s="72"/>
      <c r="AQ278" s="72"/>
      <c r="AR278" s="72"/>
      <c r="AS278" s="72"/>
      <c r="AT278" s="72"/>
      <c r="AU278" s="72"/>
      <c r="AV278" s="72"/>
      <c r="AW278" s="72"/>
      <c r="AX278" s="72"/>
      <c r="AY278" s="72"/>
      <c r="AZ278" s="72"/>
      <c r="BA278" s="72"/>
      <c r="BB278" s="72"/>
      <c r="BC278" s="72"/>
      <c r="BD278" s="72"/>
      <c r="BE278" s="72"/>
      <c r="BF278" s="72"/>
      <c r="BG278" s="72"/>
      <c r="BH278" s="72"/>
      <c r="BI278" s="72"/>
      <c r="BJ278" s="72"/>
      <c r="BK278" s="72"/>
      <c r="BL278" s="72"/>
      <c r="BM278" s="72"/>
      <c r="BN278" s="72"/>
      <c r="BO278" s="72"/>
      <c r="BP278" s="72"/>
      <c r="BQ278" s="72"/>
      <c r="BR278" s="72"/>
      <c r="BS278" s="72"/>
      <c r="BT278" s="72"/>
      <c r="BU278" s="72"/>
      <c r="BV278" s="72"/>
      <c r="BW278" s="72"/>
      <c r="BX278" s="72"/>
      <c r="BY278" s="72"/>
    </row>
    <row r="279" spans="1:77" ht="15.75" customHeight="1">
      <c r="A279" s="72"/>
      <c r="B279" s="72"/>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c r="AA279" s="72"/>
      <c r="AB279" s="72"/>
      <c r="AC279" s="72"/>
      <c r="AD279" s="72"/>
      <c r="AE279" s="72"/>
      <c r="AF279" s="72"/>
      <c r="AG279" s="72"/>
      <c r="AH279" s="72"/>
      <c r="AI279" s="72"/>
      <c r="AJ279" s="72"/>
      <c r="AK279" s="72"/>
      <c r="AL279" s="72"/>
      <c r="AM279" s="72"/>
      <c r="AN279" s="72"/>
      <c r="AO279" s="72"/>
      <c r="AP279" s="72"/>
      <c r="AQ279" s="72"/>
      <c r="AR279" s="72"/>
      <c r="AS279" s="72"/>
      <c r="AT279" s="72"/>
      <c r="AU279" s="72"/>
      <c r="AV279" s="72"/>
      <c r="AW279" s="72"/>
      <c r="AX279" s="72"/>
      <c r="AY279" s="72"/>
      <c r="AZ279" s="72"/>
      <c r="BA279" s="72"/>
      <c r="BB279" s="72"/>
      <c r="BC279" s="72"/>
      <c r="BD279" s="72"/>
      <c r="BE279" s="72"/>
      <c r="BF279" s="72"/>
      <c r="BG279" s="72"/>
      <c r="BH279" s="72"/>
      <c r="BI279" s="72"/>
      <c r="BJ279" s="72"/>
      <c r="BK279" s="72"/>
      <c r="BL279" s="72"/>
      <c r="BM279" s="72"/>
      <c r="BN279" s="72"/>
      <c r="BO279" s="72"/>
      <c r="BP279" s="72"/>
      <c r="BQ279" s="72"/>
      <c r="BR279" s="72"/>
      <c r="BS279" s="72"/>
      <c r="BT279" s="72"/>
      <c r="BU279" s="72"/>
      <c r="BV279" s="72"/>
      <c r="BW279" s="72"/>
      <c r="BX279" s="72"/>
      <c r="BY279" s="72"/>
    </row>
    <row r="280" spans="1:77" ht="15.75" customHeight="1">
      <c r="A280" s="72"/>
      <c r="B280" s="72"/>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c r="AA280" s="72"/>
      <c r="AB280" s="72"/>
      <c r="AC280" s="72"/>
      <c r="AD280" s="72"/>
      <c r="AE280" s="72"/>
      <c r="AF280" s="72"/>
      <c r="AG280" s="72"/>
      <c r="AH280" s="72"/>
      <c r="AI280" s="72"/>
      <c r="AJ280" s="72"/>
      <c r="AK280" s="72"/>
      <c r="AL280" s="72"/>
      <c r="AM280" s="72"/>
      <c r="AN280" s="72"/>
      <c r="AO280" s="72"/>
      <c r="AP280" s="72"/>
      <c r="AQ280" s="72"/>
      <c r="AR280" s="72"/>
      <c r="AS280" s="72"/>
      <c r="AT280" s="72"/>
      <c r="AU280" s="72"/>
      <c r="AV280" s="72"/>
      <c r="AW280" s="72"/>
      <c r="AX280" s="72"/>
      <c r="AY280" s="72"/>
      <c r="AZ280" s="72"/>
      <c r="BA280" s="72"/>
      <c r="BB280" s="72"/>
      <c r="BC280" s="72"/>
      <c r="BD280" s="72"/>
      <c r="BE280" s="72"/>
      <c r="BF280" s="72"/>
      <c r="BG280" s="72"/>
      <c r="BH280" s="72"/>
      <c r="BI280" s="72"/>
      <c r="BJ280" s="72"/>
      <c r="BK280" s="72"/>
      <c r="BL280" s="72"/>
      <c r="BM280" s="72"/>
      <c r="BN280" s="72"/>
      <c r="BO280" s="72"/>
      <c r="BP280" s="72"/>
      <c r="BQ280" s="72"/>
      <c r="BR280" s="72"/>
      <c r="BS280" s="72"/>
      <c r="BT280" s="72"/>
      <c r="BU280" s="72"/>
      <c r="BV280" s="72"/>
      <c r="BW280" s="72"/>
      <c r="BX280" s="72"/>
      <c r="BY280" s="72"/>
    </row>
    <row r="281" spans="1:77" ht="15.75" customHeight="1">
      <c r="A281" s="72"/>
      <c r="B281" s="72"/>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c r="AA281" s="72"/>
      <c r="AB281" s="72"/>
      <c r="AC281" s="72"/>
      <c r="AD281" s="72"/>
      <c r="AE281" s="72"/>
      <c r="AF281" s="72"/>
      <c r="AG281" s="72"/>
      <c r="AH281" s="72"/>
      <c r="AI281" s="72"/>
      <c r="AJ281" s="72"/>
      <c r="AK281" s="72"/>
      <c r="AL281" s="72"/>
      <c r="AM281" s="72"/>
      <c r="AN281" s="72"/>
      <c r="AO281" s="72"/>
      <c r="AP281" s="72"/>
      <c r="AQ281" s="72"/>
      <c r="AR281" s="72"/>
      <c r="AS281" s="72"/>
      <c r="AT281" s="72"/>
      <c r="AU281" s="72"/>
      <c r="AV281" s="72"/>
      <c r="AW281" s="72"/>
      <c r="AX281" s="72"/>
      <c r="AY281" s="72"/>
      <c r="AZ281" s="72"/>
      <c r="BA281" s="72"/>
      <c r="BB281" s="72"/>
      <c r="BC281" s="72"/>
      <c r="BD281" s="72"/>
      <c r="BE281" s="72"/>
      <c r="BF281" s="72"/>
      <c r="BG281" s="72"/>
      <c r="BH281" s="72"/>
      <c r="BI281" s="72"/>
      <c r="BJ281" s="72"/>
      <c r="BK281" s="72"/>
      <c r="BL281" s="72"/>
      <c r="BM281" s="72"/>
      <c r="BN281" s="72"/>
      <c r="BO281" s="72"/>
      <c r="BP281" s="72"/>
      <c r="BQ281" s="72"/>
      <c r="BR281" s="72"/>
      <c r="BS281" s="72"/>
      <c r="BT281" s="72"/>
      <c r="BU281" s="72"/>
      <c r="BV281" s="72"/>
      <c r="BW281" s="72"/>
      <c r="BX281" s="72"/>
      <c r="BY281" s="72"/>
    </row>
    <row r="282" spans="1:77" ht="15.75" customHeight="1">
      <c r="A282" s="72"/>
      <c r="B282" s="72"/>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c r="AA282" s="72"/>
      <c r="AB282" s="72"/>
      <c r="AC282" s="72"/>
      <c r="AD282" s="72"/>
      <c r="AE282" s="72"/>
      <c r="AF282" s="72"/>
      <c r="AG282" s="72"/>
      <c r="AH282" s="72"/>
      <c r="AI282" s="72"/>
      <c r="AJ282" s="72"/>
      <c r="AK282" s="72"/>
      <c r="AL282" s="72"/>
      <c r="AM282" s="72"/>
      <c r="AN282" s="72"/>
      <c r="AO282" s="72"/>
      <c r="AP282" s="72"/>
      <c r="AQ282" s="72"/>
      <c r="AR282" s="72"/>
      <c r="AS282" s="72"/>
      <c r="AT282" s="72"/>
      <c r="AU282" s="72"/>
      <c r="AV282" s="72"/>
      <c r="AW282" s="72"/>
      <c r="AX282" s="72"/>
      <c r="AY282" s="72"/>
      <c r="AZ282" s="72"/>
      <c r="BA282" s="72"/>
      <c r="BB282" s="72"/>
      <c r="BC282" s="72"/>
      <c r="BD282" s="72"/>
      <c r="BE282" s="72"/>
      <c r="BF282" s="72"/>
      <c r="BG282" s="72"/>
      <c r="BH282" s="72"/>
      <c r="BI282" s="72"/>
      <c r="BJ282" s="72"/>
      <c r="BK282" s="72"/>
      <c r="BL282" s="72"/>
      <c r="BM282" s="72"/>
      <c r="BN282" s="72"/>
      <c r="BO282" s="72"/>
      <c r="BP282" s="72"/>
      <c r="BQ282" s="72"/>
      <c r="BR282" s="72"/>
      <c r="BS282" s="72"/>
      <c r="BT282" s="72"/>
      <c r="BU282" s="72"/>
      <c r="BV282" s="72"/>
      <c r="BW282" s="72"/>
      <c r="BX282" s="72"/>
      <c r="BY282" s="72"/>
    </row>
    <row r="283" spans="1:77" ht="15.75" customHeight="1">
      <c r="A283" s="72"/>
      <c r="B283" s="72"/>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c r="AA283" s="72"/>
      <c r="AB283" s="72"/>
      <c r="AC283" s="72"/>
      <c r="AD283" s="72"/>
      <c r="AE283" s="72"/>
      <c r="AF283" s="72"/>
      <c r="AG283" s="72"/>
      <c r="AH283" s="72"/>
      <c r="AI283" s="72"/>
      <c r="AJ283" s="72"/>
      <c r="AK283" s="72"/>
      <c r="AL283" s="72"/>
      <c r="AM283" s="72"/>
      <c r="AN283" s="72"/>
      <c r="AO283" s="72"/>
      <c r="AP283" s="72"/>
      <c r="AQ283" s="72"/>
      <c r="AR283" s="72"/>
      <c r="AS283" s="72"/>
      <c r="AT283" s="72"/>
      <c r="AU283" s="72"/>
      <c r="AV283" s="72"/>
      <c r="AW283" s="72"/>
      <c r="AX283" s="72"/>
      <c r="AY283" s="72"/>
      <c r="AZ283" s="72"/>
      <c r="BA283" s="72"/>
      <c r="BB283" s="72"/>
      <c r="BC283" s="72"/>
      <c r="BD283" s="72"/>
      <c r="BE283" s="72"/>
      <c r="BF283" s="72"/>
      <c r="BG283" s="72"/>
      <c r="BH283" s="72"/>
      <c r="BI283" s="72"/>
      <c r="BJ283" s="72"/>
      <c r="BK283" s="72"/>
      <c r="BL283" s="72"/>
      <c r="BM283" s="72"/>
      <c r="BN283" s="72"/>
      <c r="BO283" s="72"/>
      <c r="BP283" s="72"/>
      <c r="BQ283" s="72"/>
      <c r="BR283" s="72"/>
      <c r="BS283" s="72"/>
      <c r="BT283" s="72"/>
      <c r="BU283" s="72"/>
      <c r="BV283" s="72"/>
      <c r="BW283" s="72"/>
      <c r="BX283" s="72"/>
      <c r="BY283" s="72"/>
    </row>
    <row r="284" spans="1:77" ht="15.75" customHeight="1">
      <c r="A284" s="72"/>
      <c r="B284" s="72"/>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c r="AA284" s="72"/>
      <c r="AB284" s="72"/>
      <c r="AC284" s="72"/>
      <c r="AD284" s="72"/>
      <c r="AE284" s="72"/>
      <c r="AF284" s="72"/>
      <c r="AG284" s="72"/>
      <c r="AH284" s="72"/>
      <c r="AI284" s="72"/>
      <c r="AJ284" s="72"/>
      <c r="AK284" s="72"/>
      <c r="AL284" s="72"/>
      <c r="AM284" s="72"/>
      <c r="AN284" s="72"/>
      <c r="AO284" s="72"/>
      <c r="AP284" s="72"/>
      <c r="AQ284" s="72"/>
      <c r="AR284" s="72"/>
      <c r="AS284" s="72"/>
      <c r="AT284" s="72"/>
      <c r="AU284" s="72"/>
      <c r="AV284" s="72"/>
      <c r="AW284" s="72"/>
      <c r="AX284" s="72"/>
      <c r="AY284" s="72"/>
      <c r="AZ284" s="72"/>
      <c r="BA284" s="72"/>
      <c r="BB284" s="72"/>
      <c r="BC284" s="72"/>
      <c r="BD284" s="72"/>
      <c r="BE284" s="72"/>
      <c r="BF284" s="72"/>
      <c r="BG284" s="72"/>
      <c r="BH284" s="72"/>
      <c r="BI284" s="72"/>
      <c r="BJ284" s="72"/>
      <c r="BK284" s="72"/>
      <c r="BL284" s="72"/>
      <c r="BM284" s="72"/>
      <c r="BN284" s="72"/>
      <c r="BO284" s="72"/>
      <c r="BP284" s="72"/>
      <c r="BQ284" s="72"/>
      <c r="BR284" s="72"/>
      <c r="BS284" s="72"/>
      <c r="BT284" s="72"/>
      <c r="BU284" s="72"/>
      <c r="BV284" s="72"/>
      <c r="BW284" s="72"/>
      <c r="BX284" s="72"/>
      <c r="BY284" s="72"/>
    </row>
    <row r="285" spans="1:77" ht="15.75" customHeight="1">
      <c r="A285" s="72"/>
      <c r="B285" s="72"/>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c r="AA285" s="72"/>
      <c r="AB285" s="72"/>
      <c r="AC285" s="72"/>
      <c r="AD285" s="72"/>
      <c r="AE285" s="72"/>
      <c r="AF285" s="72"/>
      <c r="AG285" s="72"/>
      <c r="AH285" s="72"/>
      <c r="AI285" s="72"/>
      <c r="AJ285" s="72"/>
      <c r="AK285" s="72"/>
      <c r="AL285" s="72"/>
      <c r="AM285" s="72"/>
      <c r="AN285" s="72"/>
      <c r="AO285" s="72"/>
      <c r="AP285" s="72"/>
      <c r="AQ285" s="72"/>
      <c r="AR285" s="72"/>
      <c r="AS285" s="72"/>
      <c r="AT285" s="72"/>
      <c r="AU285" s="72"/>
      <c r="AV285" s="72"/>
      <c r="AW285" s="72"/>
      <c r="AX285" s="72"/>
      <c r="AY285" s="72"/>
      <c r="AZ285" s="72"/>
      <c r="BA285" s="72"/>
      <c r="BB285" s="72"/>
      <c r="BC285" s="72"/>
      <c r="BD285" s="72"/>
      <c r="BE285" s="72"/>
      <c r="BF285" s="72"/>
      <c r="BG285" s="72"/>
      <c r="BH285" s="72"/>
      <c r="BI285" s="72"/>
      <c r="BJ285" s="72"/>
      <c r="BK285" s="72"/>
      <c r="BL285" s="72"/>
      <c r="BM285" s="72"/>
      <c r="BN285" s="72"/>
      <c r="BO285" s="72"/>
      <c r="BP285" s="72"/>
      <c r="BQ285" s="72"/>
      <c r="BR285" s="72"/>
      <c r="BS285" s="72"/>
      <c r="BT285" s="72"/>
      <c r="BU285" s="72"/>
      <c r="BV285" s="72"/>
      <c r="BW285" s="72"/>
      <c r="BX285" s="72"/>
      <c r="BY285" s="72"/>
    </row>
    <row r="286" spans="1:77" ht="15.75" customHeight="1">
      <c r="A286" s="72"/>
      <c r="B286" s="72"/>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c r="AA286" s="72"/>
      <c r="AB286" s="72"/>
      <c r="AC286" s="72"/>
      <c r="AD286" s="72"/>
      <c r="AE286" s="72"/>
      <c r="AF286" s="72"/>
      <c r="AG286" s="72"/>
      <c r="AH286" s="72"/>
      <c r="AI286" s="72"/>
      <c r="AJ286" s="72"/>
      <c r="AK286" s="72"/>
      <c r="AL286" s="72"/>
      <c r="AM286" s="72"/>
      <c r="AN286" s="72"/>
      <c r="AO286" s="72"/>
      <c r="AP286" s="72"/>
      <c r="AQ286" s="72"/>
      <c r="AR286" s="72"/>
      <c r="AS286" s="72"/>
      <c r="AT286" s="72"/>
      <c r="AU286" s="72"/>
      <c r="AV286" s="72"/>
      <c r="AW286" s="72"/>
      <c r="AX286" s="72"/>
      <c r="AY286" s="72"/>
      <c r="AZ286" s="72"/>
      <c r="BA286" s="72"/>
      <c r="BB286" s="72"/>
      <c r="BC286" s="72"/>
      <c r="BD286" s="72"/>
      <c r="BE286" s="72"/>
      <c r="BF286" s="72"/>
      <c r="BG286" s="72"/>
      <c r="BH286" s="72"/>
      <c r="BI286" s="72"/>
      <c r="BJ286" s="72"/>
      <c r="BK286" s="72"/>
      <c r="BL286" s="72"/>
      <c r="BM286" s="72"/>
      <c r="BN286" s="72"/>
      <c r="BO286" s="72"/>
      <c r="BP286" s="72"/>
      <c r="BQ286" s="72"/>
      <c r="BR286" s="72"/>
      <c r="BS286" s="72"/>
      <c r="BT286" s="72"/>
      <c r="BU286" s="72"/>
      <c r="BV286" s="72"/>
      <c r="BW286" s="72"/>
      <c r="BX286" s="72"/>
      <c r="BY286" s="72"/>
    </row>
    <row r="287" spans="1:77" ht="15.75" customHeight="1">
      <c r="A287" s="72"/>
      <c r="B287" s="72"/>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AL287" s="72"/>
      <c r="AM287" s="72"/>
      <c r="AN287" s="72"/>
      <c r="AO287" s="72"/>
      <c r="AP287" s="72"/>
      <c r="AQ287" s="72"/>
      <c r="AR287" s="72"/>
      <c r="AS287" s="72"/>
      <c r="AT287" s="72"/>
      <c r="AU287" s="72"/>
      <c r="AV287" s="72"/>
      <c r="AW287" s="72"/>
      <c r="AX287" s="72"/>
      <c r="AY287" s="72"/>
      <c r="AZ287" s="72"/>
      <c r="BA287" s="72"/>
      <c r="BB287" s="72"/>
      <c r="BC287" s="72"/>
      <c r="BD287" s="72"/>
      <c r="BE287" s="72"/>
      <c r="BF287" s="72"/>
      <c r="BG287" s="72"/>
      <c r="BH287" s="72"/>
      <c r="BI287" s="72"/>
      <c r="BJ287" s="72"/>
      <c r="BK287" s="72"/>
      <c r="BL287" s="72"/>
      <c r="BM287" s="72"/>
      <c r="BN287" s="72"/>
      <c r="BO287" s="72"/>
      <c r="BP287" s="72"/>
      <c r="BQ287" s="72"/>
      <c r="BR287" s="72"/>
      <c r="BS287" s="72"/>
      <c r="BT287" s="72"/>
      <c r="BU287" s="72"/>
      <c r="BV287" s="72"/>
      <c r="BW287" s="72"/>
      <c r="BX287" s="72"/>
      <c r="BY287" s="72"/>
    </row>
    <row r="288" spans="1:77" ht="15.75" customHeight="1">
      <c r="A288" s="7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AL288" s="72"/>
      <c r="AM288" s="72"/>
      <c r="AN288" s="72"/>
      <c r="AO288" s="72"/>
      <c r="AP288" s="72"/>
      <c r="AQ288" s="72"/>
      <c r="AR288" s="72"/>
      <c r="AS288" s="72"/>
      <c r="AT288" s="72"/>
      <c r="AU288" s="72"/>
      <c r="AV288" s="72"/>
      <c r="AW288" s="72"/>
      <c r="AX288" s="72"/>
      <c r="AY288" s="72"/>
      <c r="AZ288" s="72"/>
      <c r="BA288" s="72"/>
      <c r="BB288" s="72"/>
      <c r="BC288" s="72"/>
      <c r="BD288" s="72"/>
      <c r="BE288" s="72"/>
      <c r="BF288" s="72"/>
      <c r="BG288" s="72"/>
      <c r="BH288" s="72"/>
      <c r="BI288" s="72"/>
      <c r="BJ288" s="72"/>
      <c r="BK288" s="72"/>
      <c r="BL288" s="72"/>
      <c r="BM288" s="72"/>
      <c r="BN288" s="72"/>
      <c r="BO288" s="72"/>
      <c r="BP288" s="72"/>
      <c r="BQ288" s="72"/>
      <c r="BR288" s="72"/>
      <c r="BS288" s="72"/>
      <c r="BT288" s="72"/>
      <c r="BU288" s="72"/>
      <c r="BV288" s="72"/>
      <c r="BW288" s="72"/>
      <c r="BX288" s="72"/>
      <c r="BY288" s="72"/>
    </row>
    <row r="289" spans="1:77" ht="15.75" customHeight="1">
      <c r="A289" s="72"/>
      <c r="B289" s="72"/>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c r="AA289" s="72"/>
      <c r="AB289" s="72"/>
      <c r="AC289" s="72"/>
      <c r="AD289" s="72"/>
      <c r="AE289" s="72"/>
      <c r="AF289" s="72"/>
      <c r="AG289" s="72"/>
      <c r="AH289" s="72"/>
      <c r="AI289" s="72"/>
      <c r="AJ289" s="72"/>
      <c r="AK289" s="72"/>
      <c r="AL289" s="72"/>
      <c r="AM289" s="72"/>
      <c r="AN289" s="72"/>
      <c r="AO289" s="72"/>
      <c r="AP289" s="72"/>
      <c r="AQ289" s="72"/>
      <c r="AR289" s="72"/>
      <c r="AS289" s="72"/>
      <c r="AT289" s="72"/>
      <c r="AU289" s="72"/>
      <c r="AV289" s="72"/>
      <c r="AW289" s="72"/>
      <c r="AX289" s="72"/>
      <c r="AY289" s="72"/>
      <c r="AZ289" s="72"/>
      <c r="BA289" s="72"/>
      <c r="BB289" s="72"/>
      <c r="BC289" s="72"/>
      <c r="BD289" s="72"/>
      <c r="BE289" s="72"/>
      <c r="BF289" s="72"/>
      <c r="BG289" s="72"/>
      <c r="BH289" s="72"/>
      <c r="BI289" s="72"/>
      <c r="BJ289" s="72"/>
      <c r="BK289" s="72"/>
      <c r="BL289" s="72"/>
      <c r="BM289" s="72"/>
      <c r="BN289" s="72"/>
      <c r="BO289" s="72"/>
      <c r="BP289" s="72"/>
      <c r="BQ289" s="72"/>
      <c r="BR289" s="72"/>
      <c r="BS289" s="72"/>
      <c r="BT289" s="72"/>
      <c r="BU289" s="72"/>
      <c r="BV289" s="72"/>
      <c r="BW289" s="72"/>
      <c r="BX289" s="72"/>
      <c r="BY289" s="72"/>
    </row>
    <row r="290" spans="1:77" ht="15.75" customHeight="1">
      <c r="A290" s="72"/>
      <c r="B290" s="72"/>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c r="AA290" s="72"/>
      <c r="AB290" s="72"/>
      <c r="AC290" s="72"/>
      <c r="AD290" s="72"/>
      <c r="AE290" s="72"/>
      <c r="AF290" s="72"/>
      <c r="AG290" s="72"/>
      <c r="AH290" s="72"/>
      <c r="AI290" s="72"/>
      <c r="AJ290" s="72"/>
      <c r="AK290" s="72"/>
      <c r="AL290" s="72"/>
      <c r="AM290" s="72"/>
      <c r="AN290" s="72"/>
      <c r="AO290" s="72"/>
      <c r="AP290" s="72"/>
      <c r="AQ290" s="72"/>
      <c r="AR290" s="72"/>
      <c r="AS290" s="72"/>
      <c r="AT290" s="72"/>
      <c r="AU290" s="72"/>
      <c r="AV290" s="72"/>
      <c r="AW290" s="72"/>
      <c r="AX290" s="72"/>
      <c r="AY290" s="72"/>
      <c r="AZ290" s="72"/>
      <c r="BA290" s="72"/>
      <c r="BB290" s="72"/>
      <c r="BC290" s="72"/>
      <c r="BD290" s="72"/>
      <c r="BE290" s="72"/>
      <c r="BF290" s="72"/>
      <c r="BG290" s="72"/>
      <c r="BH290" s="72"/>
      <c r="BI290" s="72"/>
      <c r="BJ290" s="72"/>
      <c r="BK290" s="72"/>
      <c r="BL290" s="72"/>
      <c r="BM290" s="72"/>
      <c r="BN290" s="72"/>
      <c r="BO290" s="72"/>
      <c r="BP290" s="72"/>
      <c r="BQ290" s="72"/>
      <c r="BR290" s="72"/>
      <c r="BS290" s="72"/>
      <c r="BT290" s="72"/>
      <c r="BU290" s="72"/>
      <c r="BV290" s="72"/>
      <c r="BW290" s="72"/>
      <c r="BX290" s="72"/>
      <c r="BY290" s="72"/>
    </row>
    <row r="291" spans="1:77" ht="15.75" customHeight="1">
      <c r="A291" s="72"/>
      <c r="B291" s="72"/>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c r="AA291" s="72"/>
      <c r="AB291" s="72"/>
      <c r="AC291" s="72"/>
      <c r="AD291" s="72"/>
      <c r="AE291" s="72"/>
      <c r="AF291" s="72"/>
      <c r="AG291" s="72"/>
      <c r="AH291" s="72"/>
      <c r="AI291" s="72"/>
      <c r="AJ291" s="72"/>
      <c r="AK291" s="72"/>
      <c r="AL291" s="72"/>
      <c r="AM291" s="72"/>
      <c r="AN291" s="72"/>
      <c r="AO291" s="72"/>
      <c r="AP291" s="72"/>
      <c r="AQ291" s="72"/>
      <c r="AR291" s="72"/>
      <c r="AS291" s="72"/>
      <c r="AT291" s="72"/>
      <c r="AU291" s="72"/>
      <c r="AV291" s="72"/>
      <c r="AW291" s="72"/>
      <c r="AX291" s="72"/>
      <c r="AY291" s="72"/>
      <c r="AZ291" s="72"/>
      <c r="BA291" s="72"/>
      <c r="BB291" s="72"/>
      <c r="BC291" s="72"/>
      <c r="BD291" s="72"/>
      <c r="BE291" s="72"/>
      <c r="BF291" s="72"/>
      <c r="BG291" s="72"/>
      <c r="BH291" s="72"/>
      <c r="BI291" s="72"/>
      <c r="BJ291" s="72"/>
      <c r="BK291" s="72"/>
      <c r="BL291" s="72"/>
      <c r="BM291" s="72"/>
      <c r="BN291" s="72"/>
      <c r="BO291" s="72"/>
      <c r="BP291" s="72"/>
      <c r="BQ291" s="72"/>
      <c r="BR291" s="72"/>
      <c r="BS291" s="72"/>
      <c r="BT291" s="72"/>
      <c r="BU291" s="72"/>
      <c r="BV291" s="72"/>
      <c r="BW291" s="72"/>
      <c r="BX291" s="72"/>
      <c r="BY291" s="72"/>
    </row>
    <row r="292" spans="1:77" ht="15.75" customHeight="1">
      <c r="A292" s="72"/>
      <c r="B292" s="72"/>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c r="AA292" s="72"/>
      <c r="AB292" s="72"/>
      <c r="AC292" s="72"/>
      <c r="AD292" s="72"/>
      <c r="AE292" s="72"/>
      <c r="AF292" s="72"/>
      <c r="AG292" s="72"/>
      <c r="AH292" s="72"/>
      <c r="AI292" s="72"/>
      <c r="AJ292" s="72"/>
      <c r="AK292" s="72"/>
      <c r="AL292" s="72"/>
      <c r="AM292" s="72"/>
      <c r="AN292" s="72"/>
      <c r="AO292" s="72"/>
      <c r="AP292" s="72"/>
      <c r="AQ292" s="72"/>
      <c r="AR292" s="72"/>
      <c r="AS292" s="72"/>
      <c r="AT292" s="72"/>
      <c r="AU292" s="72"/>
      <c r="AV292" s="72"/>
      <c r="AW292" s="72"/>
      <c r="AX292" s="72"/>
      <c r="AY292" s="72"/>
      <c r="AZ292" s="72"/>
      <c r="BA292" s="72"/>
      <c r="BB292" s="72"/>
      <c r="BC292" s="72"/>
      <c r="BD292" s="72"/>
      <c r="BE292" s="72"/>
      <c r="BF292" s="72"/>
      <c r="BG292" s="72"/>
      <c r="BH292" s="72"/>
      <c r="BI292" s="72"/>
      <c r="BJ292" s="72"/>
      <c r="BK292" s="72"/>
      <c r="BL292" s="72"/>
      <c r="BM292" s="72"/>
      <c r="BN292" s="72"/>
      <c r="BO292" s="72"/>
      <c r="BP292" s="72"/>
      <c r="BQ292" s="72"/>
      <c r="BR292" s="72"/>
      <c r="BS292" s="72"/>
      <c r="BT292" s="72"/>
      <c r="BU292" s="72"/>
      <c r="BV292" s="72"/>
      <c r="BW292" s="72"/>
      <c r="BX292" s="72"/>
      <c r="BY292" s="72"/>
    </row>
    <row r="293" spans="1:77" ht="15.75" customHeight="1">
      <c r="A293" s="72"/>
      <c r="B293" s="72"/>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c r="AA293" s="72"/>
      <c r="AB293" s="72"/>
      <c r="AC293" s="72"/>
      <c r="AD293" s="72"/>
      <c r="AE293" s="72"/>
      <c r="AF293" s="72"/>
      <c r="AG293" s="72"/>
      <c r="AH293" s="72"/>
      <c r="AI293" s="72"/>
      <c r="AJ293" s="72"/>
      <c r="AK293" s="72"/>
      <c r="AL293" s="72"/>
      <c r="AM293" s="72"/>
      <c r="AN293" s="72"/>
      <c r="AO293" s="72"/>
      <c r="AP293" s="72"/>
      <c r="AQ293" s="72"/>
      <c r="AR293" s="72"/>
      <c r="AS293" s="72"/>
      <c r="AT293" s="72"/>
      <c r="AU293" s="72"/>
      <c r="AV293" s="72"/>
      <c r="AW293" s="72"/>
      <c r="AX293" s="72"/>
      <c r="AY293" s="72"/>
      <c r="AZ293" s="72"/>
      <c r="BA293" s="72"/>
      <c r="BB293" s="72"/>
      <c r="BC293" s="72"/>
      <c r="BD293" s="72"/>
      <c r="BE293" s="72"/>
      <c r="BF293" s="72"/>
      <c r="BG293" s="72"/>
      <c r="BH293" s="72"/>
      <c r="BI293" s="72"/>
      <c r="BJ293" s="72"/>
      <c r="BK293" s="72"/>
      <c r="BL293" s="72"/>
      <c r="BM293" s="72"/>
      <c r="BN293" s="72"/>
      <c r="BO293" s="72"/>
      <c r="BP293" s="72"/>
      <c r="BQ293" s="72"/>
      <c r="BR293" s="72"/>
      <c r="BS293" s="72"/>
      <c r="BT293" s="72"/>
      <c r="BU293" s="72"/>
      <c r="BV293" s="72"/>
      <c r="BW293" s="72"/>
      <c r="BX293" s="72"/>
      <c r="BY293" s="72"/>
    </row>
    <row r="294" spans="1:77" ht="15.75" customHeight="1">
      <c r="A294" s="72"/>
      <c r="B294" s="72"/>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c r="AB294" s="72"/>
      <c r="AC294" s="72"/>
      <c r="AD294" s="72"/>
      <c r="AE294" s="72"/>
      <c r="AF294" s="72"/>
      <c r="AG294" s="72"/>
      <c r="AH294" s="72"/>
      <c r="AI294" s="72"/>
      <c r="AJ294" s="72"/>
      <c r="AK294" s="72"/>
      <c r="AL294" s="72"/>
      <c r="AM294" s="72"/>
      <c r="AN294" s="72"/>
      <c r="AO294" s="72"/>
      <c r="AP294" s="72"/>
      <c r="AQ294" s="72"/>
      <c r="AR294" s="72"/>
      <c r="AS294" s="72"/>
      <c r="AT294" s="72"/>
      <c r="AU294" s="72"/>
      <c r="AV294" s="72"/>
      <c r="AW294" s="72"/>
      <c r="AX294" s="72"/>
      <c r="AY294" s="72"/>
      <c r="AZ294" s="72"/>
      <c r="BA294" s="72"/>
      <c r="BB294" s="72"/>
      <c r="BC294" s="72"/>
      <c r="BD294" s="72"/>
      <c r="BE294" s="72"/>
      <c r="BF294" s="72"/>
      <c r="BG294" s="72"/>
      <c r="BH294" s="72"/>
      <c r="BI294" s="72"/>
      <c r="BJ294" s="72"/>
      <c r="BK294" s="72"/>
      <c r="BL294" s="72"/>
      <c r="BM294" s="72"/>
      <c r="BN294" s="72"/>
      <c r="BO294" s="72"/>
      <c r="BP294" s="72"/>
      <c r="BQ294" s="72"/>
      <c r="BR294" s="72"/>
      <c r="BS294" s="72"/>
      <c r="BT294" s="72"/>
      <c r="BU294" s="72"/>
      <c r="BV294" s="72"/>
      <c r="BW294" s="72"/>
      <c r="BX294" s="72"/>
      <c r="BY294" s="72"/>
    </row>
    <row r="295" spans="1:77" ht="15.75" customHeight="1">
      <c r="A295" s="72"/>
      <c r="B295" s="72"/>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c r="AA295" s="72"/>
      <c r="AB295" s="72"/>
      <c r="AC295" s="72"/>
      <c r="AD295" s="72"/>
      <c r="AE295" s="72"/>
      <c r="AF295" s="72"/>
      <c r="AG295" s="72"/>
      <c r="AH295" s="72"/>
      <c r="AI295" s="72"/>
      <c r="AJ295" s="72"/>
      <c r="AK295" s="72"/>
      <c r="AL295" s="72"/>
      <c r="AM295" s="72"/>
      <c r="AN295" s="72"/>
      <c r="AO295" s="72"/>
      <c r="AP295" s="72"/>
      <c r="AQ295" s="72"/>
      <c r="AR295" s="72"/>
      <c r="AS295" s="72"/>
      <c r="AT295" s="72"/>
      <c r="AU295" s="72"/>
      <c r="AV295" s="72"/>
      <c r="AW295" s="72"/>
      <c r="AX295" s="72"/>
      <c r="AY295" s="72"/>
      <c r="AZ295" s="72"/>
      <c r="BA295" s="72"/>
      <c r="BB295" s="72"/>
      <c r="BC295" s="72"/>
      <c r="BD295" s="72"/>
      <c r="BE295" s="72"/>
      <c r="BF295" s="72"/>
      <c r="BG295" s="72"/>
      <c r="BH295" s="72"/>
      <c r="BI295" s="72"/>
      <c r="BJ295" s="72"/>
      <c r="BK295" s="72"/>
      <c r="BL295" s="72"/>
      <c r="BM295" s="72"/>
      <c r="BN295" s="72"/>
      <c r="BO295" s="72"/>
      <c r="BP295" s="72"/>
      <c r="BQ295" s="72"/>
      <c r="BR295" s="72"/>
      <c r="BS295" s="72"/>
      <c r="BT295" s="72"/>
      <c r="BU295" s="72"/>
      <c r="BV295" s="72"/>
      <c r="BW295" s="72"/>
      <c r="BX295" s="72"/>
      <c r="BY295" s="72"/>
    </row>
    <row r="296" spans="1:77" ht="15.75" customHeight="1">
      <c r="A296" s="72"/>
      <c r="B296" s="72"/>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c r="AA296" s="72"/>
      <c r="AB296" s="72"/>
      <c r="AC296" s="72"/>
      <c r="AD296" s="72"/>
      <c r="AE296" s="72"/>
      <c r="AF296" s="72"/>
      <c r="AG296" s="72"/>
      <c r="AH296" s="72"/>
      <c r="AI296" s="72"/>
      <c r="AJ296" s="72"/>
      <c r="AK296" s="72"/>
      <c r="AL296" s="72"/>
      <c r="AM296" s="72"/>
      <c r="AN296" s="72"/>
      <c r="AO296" s="72"/>
      <c r="AP296" s="72"/>
      <c r="AQ296" s="72"/>
      <c r="AR296" s="72"/>
      <c r="AS296" s="72"/>
      <c r="AT296" s="72"/>
      <c r="AU296" s="72"/>
      <c r="AV296" s="72"/>
      <c r="AW296" s="72"/>
      <c r="AX296" s="72"/>
      <c r="AY296" s="72"/>
      <c r="AZ296" s="72"/>
      <c r="BA296" s="72"/>
      <c r="BB296" s="72"/>
      <c r="BC296" s="72"/>
      <c r="BD296" s="72"/>
      <c r="BE296" s="72"/>
      <c r="BF296" s="72"/>
      <c r="BG296" s="72"/>
      <c r="BH296" s="72"/>
      <c r="BI296" s="72"/>
      <c r="BJ296" s="72"/>
      <c r="BK296" s="72"/>
      <c r="BL296" s="72"/>
      <c r="BM296" s="72"/>
      <c r="BN296" s="72"/>
      <c r="BO296" s="72"/>
      <c r="BP296" s="72"/>
      <c r="BQ296" s="72"/>
      <c r="BR296" s="72"/>
      <c r="BS296" s="72"/>
      <c r="BT296" s="72"/>
      <c r="BU296" s="72"/>
      <c r="BV296" s="72"/>
      <c r="BW296" s="72"/>
      <c r="BX296" s="72"/>
      <c r="BY296" s="72"/>
    </row>
    <row r="297" spans="1:77" ht="15.75" customHeight="1">
      <c r="A297" s="72"/>
      <c r="B297" s="72"/>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c r="AA297" s="72"/>
      <c r="AB297" s="72"/>
      <c r="AC297" s="72"/>
      <c r="AD297" s="72"/>
      <c r="AE297" s="72"/>
      <c r="AF297" s="72"/>
      <c r="AG297" s="72"/>
      <c r="AH297" s="72"/>
      <c r="AI297" s="72"/>
      <c r="AJ297" s="72"/>
      <c r="AK297" s="72"/>
      <c r="AL297" s="72"/>
      <c r="AM297" s="72"/>
      <c r="AN297" s="72"/>
      <c r="AO297" s="72"/>
      <c r="AP297" s="72"/>
      <c r="AQ297" s="72"/>
      <c r="AR297" s="72"/>
      <c r="AS297" s="72"/>
      <c r="AT297" s="72"/>
      <c r="AU297" s="72"/>
      <c r="AV297" s="72"/>
      <c r="AW297" s="72"/>
      <c r="AX297" s="72"/>
      <c r="AY297" s="72"/>
      <c r="AZ297" s="72"/>
      <c r="BA297" s="72"/>
      <c r="BB297" s="72"/>
      <c r="BC297" s="72"/>
      <c r="BD297" s="72"/>
      <c r="BE297" s="72"/>
      <c r="BF297" s="72"/>
      <c r="BG297" s="72"/>
      <c r="BH297" s="72"/>
      <c r="BI297" s="72"/>
      <c r="BJ297" s="72"/>
      <c r="BK297" s="72"/>
      <c r="BL297" s="72"/>
      <c r="BM297" s="72"/>
      <c r="BN297" s="72"/>
      <c r="BO297" s="72"/>
      <c r="BP297" s="72"/>
      <c r="BQ297" s="72"/>
      <c r="BR297" s="72"/>
      <c r="BS297" s="72"/>
      <c r="BT297" s="72"/>
      <c r="BU297" s="72"/>
      <c r="BV297" s="72"/>
      <c r="BW297" s="72"/>
      <c r="BX297" s="72"/>
      <c r="BY297" s="72"/>
    </row>
    <row r="298" spans="1:77" ht="15.75" customHeight="1">
      <c r="A298" s="72"/>
      <c r="B298" s="72"/>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c r="AA298" s="72"/>
      <c r="AB298" s="72"/>
      <c r="AC298" s="72"/>
      <c r="AD298" s="72"/>
      <c r="AE298" s="72"/>
      <c r="AF298" s="72"/>
      <c r="AG298" s="72"/>
      <c r="AH298" s="72"/>
      <c r="AI298" s="72"/>
      <c r="AJ298" s="72"/>
      <c r="AK298" s="72"/>
      <c r="AL298" s="72"/>
      <c r="AM298" s="72"/>
      <c r="AN298" s="72"/>
      <c r="AO298" s="72"/>
      <c r="AP298" s="72"/>
      <c r="AQ298" s="72"/>
      <c r="AR298" s="72"/>
      <c r="AS298" s="72"/>
      <c r="AT298" s="72"/>
      <c r="AU298" s="72"/>
      <c r="AV298" s="72"/>
      <c r="AW298" s="72"/>
      <c r="AX298" s="72"/>
      <c r="AY298" s="72"/>
      <c r="AZ298" s="72"/>
      <c r="BA298" s="72"/>
      <c r="BB298" s="72"/>
      <c r="BC298" s="72"/>
      <c r="BD298" s="72"/>
      <c r="BE298" s="72"/>
      <c r="BF298" s="72"/>
      <c r="BG298" s="72"/>
      <c r="BH298" s="72"/>
      <c r="BI298" s="72"/>
      <c r="BJ298" s="72"/>
      <c r="BK298" s="72"/>
      <c r="BL298" s="72"/>
      <c r="BM298" s="72"/>
      <c r="BN298" s="72"/>
      <c r="BO298" s="72"/>
      <c r="BP298" s="72"/>
      <c r="BQ298" s="72"/>
      <c r="BR298" s="72"/>
      <c r="BS298" s="72"/>
      <c r="BT298" s="72"/>
      <c r="BU298" s="72"/>
      <c r="BV298" s="72"/>
      <c r="BW298" s="72"/>
      <c r="BX298" s="72"/>
      <c r="BY298" s="72"/>
    </row>
    <row r="299" spans="1:77" ht="15.75" customHeight="1">
      <c r="A299" s="72"/>
      <c r="B299" s="72"/>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c r="AA299" s="72"/>
      <c r="AB299" s="72"/>
      <c r="AC299" s="72"/>
      <c r="AD299" s="72"/>
      <c r="AE299" s="72"/>
      <c r="AF299" s="72"/>
      <c r="AG299" s="72"/>
      <c r="AH299" s="72"/>
      <c r="AI299" s="72"/>
      <c r="AJ299" s="72"/>
      <c r="AK299" s="72"/>
      <c r="AL299" s="72"/>
      <c r="AM299" s="72"/>
      <c r="AN299" s="72"/>
      <c r="AO299" s="72"/>
      <c r="AP299" s="72"/>
      <c r="AQ299" s="72"/>
      <c r="AR299" s="72"/>
      <c r="AS299" s="72"/>
      <c r="AT299" s="72"/>
      <c r="AU299" s="72"/>
      <c r="AV299" s="72"/>
      <c r="AW299" s="72"/>
      <c r="AX299" s="72"/>
      <c r="AY299" s="72"/>
      <c r="AZ299" s="72"/>
      <c r="BA299" s="72"/>
      <c r="BB299" s="72"/>
      <c r="BC299" s="72"/>
      <c r="BD299" s="72"/>
      <c r="BE299" s="72"/>
      <c r="BF299" s="72"/>
      <c r="BG299" s="72"/>
      <c r="BH299" s="72"/>
      <c r="BI299" s="72"/>
      <c r="BJ299" s="72"/>
      <c r="BK299" s="72"/>
      <c r="BL299" s="72"/>
      <c r="BM299" s="72"/>
      <c r="BN299" s="72"/>
      <c r="BO299" s="72"/>
      <c r="BP299" s="72"/>
      <c r="BQ299" s="72"/>
      <c r="BR299" s="72"/>
      <c r="BS299" s="72"/>
      <c r="BT299" s="72"/>
      <c r="BU299" s="72"/>
      <c r="BV299" s="72"/>
      <c r="BW299" s="72"/>
      <c r="BX299" s="72"/>
      <c r="BY299" s="72"/>
    </row>
    <row r="300" spans="1:77" ht="15.75" customHeight="1">
      <c r="A300" s="72"/>
      <c r="B300" s="72"/>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c r="AA300" s="72"/>
      <c r="AB300" s="72"/>
      <c r="AC300" s="72"/>
      <c r="AD300" s="72"/>
      <c r="AE300" s="72"/>
      <c r="AF300" s="72"/>
      <c r="AG300" s="72"/>
      <c r="AH300" s="72"/>
      <c r="AI300" s="72"/>
      <c r="AJ300" s="72"/>
      <c r="AK300" s="72"/>
      <c r="AL300" s="72"/>
      <c r="AM300" s="72"/>
      <c r="AN300" s="72"/>
      <c r="AO300" s="72"/>
      <c r="AP300" s="72"/>
      <c r="AQ300" s="72"/>
      <c r="AR300" s="72"/>
      <c r="AS300" s="72"/>
      <c r="AT300" s="72"/>
      <c r="AU300" s="72"/>
      <c r="AV300" s="72"/>
      <c r="AW300" s="72"/>
      <c r="AX300" s="72"/>
      <c r="AY300" s="72"/>
      <c r="AZ300" s="72"/>
      <c r="BA300" s="72"/>
      <c r="BB300" s="72"/>
      <c r="BC300" s="72"/>
      <c r="BD300" s="72"/>
      <c r="BE300" s="72"/>
      <c r="BF300" s="72"/>
      <c r="BG300" s="72"/>
      <c r="BH300" s="72"/>
      <c r="BI300" s="72"/>
      <c r="BJ300" s="72"/>
      <c r="BK300" s="72"/>
      <c r="BL300" s="72"/>
      <c r="BM300" s="72"/>
      <c r="BN300" s="72"/>
      <c r="BO300" s="72"/>
      <c r="BP300" s="72"/>
      <c r="BQ300" s="72"/>
      <c r="BR300" s="72"/>
      <c r="BS300" s="72"/>
      <c r="BT300" s="72"/>
      <c r="BU300" s="72"/>
      <c r="BV300" s="72"/>
      <c r="BW300" s="72"/>
      <c r="BX300" s="72"/>
      <c r="BY300" s="72"/>
    </row>
    <row r="301" spans="1:77" ht="15.75" customHeight="1">
      <c r="A301" s="72"/>
      <c r="B301" s="72"/>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c r="AA301" s="72"/>
      <c r="AB301" s="72"/>
      <c r="AC301" s="72"/>
      <c r="AD301" s="72"/>
      <c r="AE301" s="72"/>
      <c r="AF301" s="72"/>
      <c r="AG301" s="72"/>
      <c r="AH301" s="72"/>
      <c r="AI301" s="72"/>
      <c r="AJ301" s="72"/>
      <c r="AK301" s="72"/>
      <c r="AL301" s="72"/>
      <c r="AM301" s="72"/>
      <c r="AN301" s="72"/>
      <c r="AO301" s="72"/>
      <c r="AP301" s="72"/>
      <c r="AQ301" s="72"/>
      <c r="AR301" s="72"/>
      <c r="AS301" s="72"/>
      <c r="AT301" s="72"/>
      <c r="AU301" s="72"/>
      <c r="AV301" s="72"/>
      <c r="AW301" s="72"/>
      <c r="AX301" s="72"/>
      <c r="AY301" s="72"/>
      <c r="AZ301" s="72"/>
      <c r="BA301" s="72"/>
      <c r="BB301" s="72"/>
      <c r="BC301" s="72"/>
      <c r="BD301" s="72"/>
      <c r="BE301" s="72"/>
      <c r="BF301" s="72"/>
      <c r="BG301" s="72"/>
      <c r="BH301" s="72"/>
      <c r="BI301" s="72"/>
      <c r="BJ301" s="72"/>
      <c r="BK301" s="72"/>
      <c r="BL301" s="72"/>
      <c r="BM301" s="72"/>
      <c r="BN301" s="72"/>
      <c r="BO301" s="72"/>
      <c r="BP301" s="72"/>
      <c r="BQ301" s="72"/>
      <c r="BR301" s="72"/>
      <c r="BS301" s="72"/>
      <c r="BT301" s="72"/>
      <c r="BU301" s="72"/>
      <c r="BV301" s="72"/>
      <c r="BW301" s="72"/>
      <c r="BX301" s="72"/>
      <c r="BY301" s="72"/>
    </row>
    <row r="302" spans="1:77" ht="15.75" customHeight="1">
      <c r="A302" s="72"/>
      <c r="B302" s="72"/>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c r="AA302" s="72"/>
      <c r="AB302" s="72"/>
      <c r="AC302" s="72"/>
      <c r="AD302" s="72"/>
      <c r="AE302" s="72"/>
      <c r="AF302" s="72"/>
      <c r="AG302" s="72"/>
      <c r="AH302" s="72"/>
      <c r="AI302" s="72"/>
      <c r="AJ302" s="72"/>
      <c r="AK302" s="72"/>
      <c r="AL302" s="72"/>
      <c r="AM302" s="72"/>
      <c r="AN302" s="72"/>
      <c r="AO302" s="72"/>
      <c r="AP302" s="72"/>
      <c r="AQ302" s="72"/>
      <c r="AR302" s="72"/>
      <c r="AS302" s="72"/>
      <c r="AT302" s="72"/>
      <c r="AU302" s="72"/>
      <c r="AV302" s="72"/>
      <c r="AW302" s="72"/>
      <c r="AX302" s="72"/>
      <c r="AY302" s="72"/>
      <c r="AZ302" s="72"/>
      <c r="BA302" s="72"/>
      <c r="BB302" s="72"/>
      <c r="BC302" s="72"/>
      <c r="BD302" s="72"/>
      <c r="BE302" s="72"/>
      <c r="BF302" s="72"/>
      <c r="BG302" s="72"/>
      <c r="BH302" s="72"/>
      <c r="BI302" s="72"/>
      <c r="BJ302" s="72"/>
      <c r="BK302" s="72"/>
      <c r="BL302" s="72"/>
      <c r="BM302" s="72"/>
      <c r="BN302" s="72"/>
      <c r="BO302" s="72"/>
      <c r="BP302" s="72"/>
      <c r="BQ302" s="72"/>
      <c r="BR302" s="72"/>
      <c r="BS302" s="72"/>
      <c r="BT302" s="72"/>
      <c r="BU302" s="72"/>
      <c r="BV302" s="72"/>
      <c r="BW302" s="72"/>
      <c r="BX302" s="72"/>
      <c r="BY302" s="72"/>
    </row>
    <row r="303" spans="1:77" ht="15.75" customHeight="1">
      <c r="A303" s="72"/>
      <c r="B303" s="72"/>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c r="AA303" s="72"/>
      <c r="AB303" s="72"/>
      <c r="AC303" s="72"/>
      <c r="AD303" s="72"/>
      <c r="AE303" s="72"/>
      <c r="AF303" s="72"/>
      <c r="AG303" s="72"/>
      <c r="AH303" s="72"/>
      <c r="AI303" s="72"/>
      <c r="AJ303" s="72"/>
      <c r="AK303" s="72"/>
      <c r="AL303" s="72"/>
      <c r="AM303" s="72"/>
      <c r="AN303" s="72"/>
      <c r="AO303" s="72"/>
      <c r="AP303" s="72"/>
      <c r="AQ303" s="72"/>
      <c r="AR303" s="72"/>
      <c r="AS303" s="72"/>
      <c r="AT303" s="72"/>
      <c r="AU303" s="72"/>
      <c r="AV303" s="72"/>
      <c r="AW303" s="72"/>
      <c r="AX303" s="72"/>
      <c r="AY303" s="72"/>
      <c r="AZ303" s="72"/>
      <c r="BA303" s="72"/>
      <c r="BB303" s="72"/>
      <c r="BC303" s="72"/>
      <c r="BD303" s="72"/>
      <c r="BE303" s="72"/>
      <c r="BF303" s="72"/>
      <c r="BG303" s="72"/>
      <c r="BH303" s="72"/>
      <c r="BI303" s="72"/>
      <c r="BJ303" s="72"/>
      <c r="BK303" s="72"/>
      <c r="BL303" s="72"/>
      <c r="BM303" s="72"/>
      <c r="BN303" s="72"/>
      <c r="BO303" s="72"/>
      <c r="BP303" s="72"/>
      <c r="BQ303" s="72"/>
      <c r="BR303" s="72"/>
      <c r="BS303" s="72"/>
      <c r="BT303" s="72"/>
      <c r="BU303" s="72"/>
      <c r="BV303" s="72"/>
      <c r="BW303" s="72"/>
      <c r="BX303" s="72"/>
      <c r="BY303" s="72"/>
    </row>
    <row r="304" spans="1:77" ht="15.75" customHeight="1">
      <c r="A304" s="72"/>
      <c r="B304" s="72"/>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c r="AA304" s="72"/>
      <c r="AB304" s="72"/>
      <c r="AC304" s="72"/>
      <c r="AD304" s="72"/>
      <c r="AE304" s="72"/>
      <c r="AF304" s="72"/>
      <c r="AG304" s="72"/>
      <c r="AH304" s="72"/>
      <c r="AI304" s="72"/>
      <c r="AJ304" s="72"/>
      <c r="AK304" s="72"/>
      <c r="AL304" s="72"/>
      <c r="AM304" s="72"/>
      <c r="AN304" s="72"/>
      <c r="AO304" s="72"/>
      <c r="AP304" s="72"/>
      <c r="AQ304" s="72"/>
      <c r="AR304" s="72"/>
      <c r="AS304" s="72"/>
      <c r="AT304" s="72"/>
      <c r="AU304" s="72"/>
      <c r="AV304" s="72"/>
      <c r="AW304" s="72"/>
      <c r="AX304" s="72"/>
      <c r="AY304" s="72"/>
      <c r="AZ304" s="72"/>
      <c r="BA304" s="72"/>
      <c r="BB304" s="72"/>
      <c r="BC304" s="72"/>
      <c r="BD304" s="72"/>
      <c r="BE304" s="72"/>
      <c r="BF304" s="72"/>
      <c r="BG304" s="72"/>
      <c r="BH304" s="72"/>
      <c r="BI304" s="72"/>
      <c r="BJ304" s="72"/>
      <c r="BK304" s="72"/>
      <c r="BL304" s="72"/>
      <c r="BM304" s="72"/>
      <c r="BN304" s="72"/>
      <c r="BO304" s="72"/>
      <c r="BP304" s="72"/>
      <c r="BQ304" s="72"/>
      <c r="BR304" s="72"/>
      <c r="BS304" s="72"/>
      <c r="BT304" s="72"/>
      <c r="BU304" s="72"/>
      <c r="BV304" s="72"/>
      <c r="BW304" s="72"/>
      <c r="BX304" s="72"/>
      <c r="BY304" s="72"/>
    </row>
    <row r="305" spans="1:77" ht="15.75" customHeight="1">
      <c r="A305" s="72"/>
      <c r="B305" s="72"/>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c r="AA305" s="72"/>
      <c r="AB305" s="72"/>
      <c r="AC305" s="72"/>
      <c r="AD305" s="72"/>
      <c r="AE305" s="72"/>
      <c r="AF305" s="72"/>
      <c r="AG305" s="72"/>
      <c r="AH305" s="72"/>
      <c r="AI305" s="72"/>
      <c r="AJ305" s="72"/>
      <c r="AK305" s="72"/>
      <c r="AL305" s="72"/>
      <c r="AM305" s="72"/>
      <c r="AN305" s="72"/>
      <c r="AO305" s="72"/>
      <c r="AP305" s="72"/>
      <c r="AQ305" s="72"/>
      <c r="AR305" s="72"/>
      <c r="AS305" s="72"/>
      <c r="AT305" s="72"/>
      <c r="AU305" s="72"/>
      <c r="AV305" s="72"/>
      <c r="AW305" s="72"/>
      <c r="AX305" s="72"/>
      <c r="AY305" s="72"/>
      <c r="AZ305" s="72"/>
      <c r="BA305" s="72"/>
      <c r="BB305" s="72"/>
      <c r="BC305" s="72"/>
      <c r="BD305" s="72"/>
      <c r="BE305" s="72"/>
      <c r="BF305" s="72"/>
      <c r="BG305" s="72"/>
      <c r="BH305" s="72"/>
      <c r="BI305" s="72"/>
      <c r="BJ305" s="72"/>
      <c r="BK305" s="72"/>
      <c r="BL305" s="72"/>
      <c r="BM305" s="72"/>
      <c r="BN305" s="72"/>
      <c r="BO305" s="72"/>
      <c r="BP305" s="72"/>
      <c r="BQ305" s="72"/>
      <c r="BR305" s="72"/>
      <c r="BS305" s="72"/>
      <c r="BT305" s="72"/>
      <c r="BU305" s="72"/>
      <c r="BV305" s="72"/>
      <c r="BW305" s="72"/>
      <c r="BX305" s="72"/>
      <c r="BY305" s="72"/>
    </row>
    <row r="306" spans="1:77" ht="15.75" customHeight="1">
      <c r="A306" s="72"/>
      <c r="B306" s="72"/>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c r="AA306" s="72"/>
      <c r="AB306" s="72"/>
      <c r="AC306" s="72"/>
      <c r="AD306" s="72"/>
      <c r="AE306" s="72"/>
      <c r="AF306" s="72"/>
      <c r="AG306" s="72"/>
      <c r="AH306" s="72"/>
      <c r="AI306" s="72"/>
      <c r="AJ306" s="72"/>
      <c r="AK306" s="72"/>
      <c r="AL306" s="72"/>
      <c r="AM306" s="72"/>
      <c r="AN306" s="72"/>
      <c r="AO306" s="72"/>
      <c r="AP306" s="72"/>
      <c r="AQ306" s="72"/>
      <c r="AR306" s="72"/>
      <c r="AS306" s="72"/>
      <c r="AT306" s="72"/>
      <c r="AU306" s="72"/>
      <c r="AV306" s="72"/>
      <c r="AW306" s="72"/>
      <c r="AX306" s="72"/>
      <c r="AY306" s="72"/>
      <c r="AZ306" s="72"/>
      <c r="BA306" s="72"/>
      <c r="BB306" s="72"/>
      <c r="BC306" s="72"/>
      <c r="BD306" s="72"/>
      <c r="BE306" s="72"/>
      <c r="BF306" s="72"/>
      <c r="BG306" s="72"/>
      <c r="BH306" s="72"/>
      <c r="BI306" s="72"/>
      <c r="BJ306" s="72"/>
      <c r="BK306" s="72"/>
      <c r="BL306" s="72"/>
      <c r="BM306" s="72"/>
      <c r="BN306" s="72"/>
      <c r="BO306" s="72"/>
      <c r="BP306" s="72"/>
      <c r="BQ306" s="72"/>
      <c r="BR306" s="72"/>
      <c r="BS306" s="72"/>
      <c r="BT306" s="72"/>
      <c r="BU306" s="72"/>
      <c r="BV306" s="72"/>
      <c r="BW306" s="72"/>
      <c r="BX306" s="72"/>
      <c r="BY306" s="72"/>
    </row>
    <row r="307" spans="1:77" ht="15.75" customHeight="1">
      <c r="A307" s="72"/>
      <c r="B307" s="72"/>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c r="AA307" s="72"/>
      <c r="AB307" s="72"/>
      <c r="AC307" s="72"/>
      <c r="AD307" s="72"/>
      <c r="AE307" s="72"/>
      <c r="AF307" s="72"/>
      <c r="AG307" s="72"/>
      <c r="AH307" s="72"/>
      <c r="AI307" s="72"/>
      <c r="AJ307" s="72"/>
      <c r="AK307" s="72"/>
      <c r="AL307" s="72"/>
      <c r="AM307" s="72"/>
      <c r="AN307" s="72"/>
      <c r="AO307" s="72"/>
      <c r="AP307" s="72"/>
      <c r="AQ307" s="72"/>
      <c r="AR307" s="72"/>
      <c r="AS307" s="72"/>
      <c r="AT307" s="72"/>
      <c r="AU307" s="72"/>
      <c r="AV307" s="72"/>
      <c r="AW307" s="72"/>
      <c r="AX307" s="72"/>
      <c r="AY307" s="72"/>
      <c r="AZ307" s="72"/>
      <c r="BA307" s="72"/>
      <c r="BB307" s="72"/>
      <c r="BC307" s="72"/>
      <c r="BD307" s="72"/>
      <c r="BE307" s="72"/>
      <c r="BF307" s="72"/>
      <c r="BG307" s="72"/>
      <c r="BH307" s="72"/>
      <c r="BI307" s="72"/>
      <c r="BJ307" s="72"/>
      <c r="BK307" s="72"/>
      <c r="BL307" s="72"/>
      <c r="BM307" s="72"/>
      <c r="BN307" s="72"/>
      <c r="BO307" s="72"/>
      <c r="BP307" s="72"/>
      <c r="BQ307" s="72"/>
      <c r="BR307" s="72"/>
      <c r="BS307" s="72"/>
      <c r="BT307" s="72"/>
      <c r="BU307" s="72"/>
      <c r="BV307" s="72"/>
      <c r="BW307" s="72"/>
      <c r="BX307" s="72"/>
      <c r="BY307" s="72"/>
    </row>
    <row r="308" spans="1:77" ht="15.75" customHeight="1">
      <c r="A308" s="72"/>
      <c r="B308" s="72"/>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c r="AA308" s="72"/>
      <c r="AB308" s="72"/>
      <c r="AC308" s="72"/>
      <c r="AD308" s="72"/>
      <c r="AE308" s="72"/>
      <c r="AF308" s="72"/>
      <c r="AG308" s="72"/>
      <c r="AH308" s="72"/>
      <c r="AI308" s="72"/>
      <c r="AJ308" s="72"/>
      <c r="AK308" s="72"/>
      <c r="AL308" s="72"/>
      <c r="AM308" s="72"/>
      <c r="AN308" s="72"/>
      <c r="AO308" s="72"/>
      <c r="AP308" s="72"/>
      <c r="AQ308" s="72"/>
      <c r="AR308" s="72"/>
      <c r="AS308" s="72"/>
      <c r="AT308" s="72"/>
      <c r="AU308" s="72"/>
      <c r="AV308" s="72"/>
      <c r="AW308" s="72"/>
      <c r="AX308" s="72"/>
      <c r="AY308" s="72"/>
      <c r="AZ308" s="72"/>
      <c r="BA308" s="72"/>
      <c r="BB308" s="72"/>
      <c r="BC308" s="72"/>
      <c r="BD308" s="72"/>
      <c r="BE308" s="72"/>
      <c r="BF308" s="72"/>
      <c r="BG308" s="72"/>
      <c r="BH308" s="72"/>
      <c r="BI308" s="72"/>
      <c r="BJ308" s="72"/>
      <c r="BK308" s="72"/>
      <c r="BL308" s="72"/>
      <c r="BM308" s="72"/>
      <c r="BN308" s="72"/>
      <c r="BO308" s="72"/>
      <c r="BP308" s="72"/>
      <c r="BQ308" s="72"/>
      <c r="BR308" s="72"/>
      <c r="BS308" s="72"/>
      <c r="BT308" s="72"/>
      <c r="BU308" s="72"/>
      <c r="BV308" s="72"/>
      <c r="BW308" s="72"/>
      <c r="BX308" s="72"/>
      <c r="BY308" s="72"/>
    </row>
    <row r="309" spans="1:77" ht="15.75" customHeight="1">
      <c r="A309" s="72"/>
      <c r="B309" s="72"/>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c r="AA309" s="72"/>
      <c r="AB309" s="72"/>
      <c r="AC309" s="72"/>
      <c r="AD309" s="72"/>
      <c r="AE309" s="72"/>
      <c r="AF309" s="72"/>
      <c r="AG309" s="72"/>
      <c r="AH309" s="72"/>
      <c r="AI309" s="72"/>
      <c r="AJ309" s="72"/>
      <c r="AK309" s="72"/>
      <c r="AL309" s="72"/>
      <c r="AM309" s="72"/>
      <c r="AN309" s="72"/>
      <c r="AO309" s="72"/>
      <c r="AP309" s="72"/>
      <c r="AQ309" s="72"/>
      <c r="AR309" s="72"/>
      <c r="AS309" s="72"/>
      <c r="AT309" s="72"/>
      <c r="AU309" s="72"/>
      <c r="AV309" s="72"/>
      <c r="AW309" s="72"/>
      <c r="AX309" s="72"/>
      <c r="AY309" s="72"/>
      <c r="AZ309" s="72"/>
      <c r="BA309" s="72"/>
      <c r="BB309" s="72"/>
      <c r="BC309" s="72"/>
      <c r="BD309" s="72"/>
      <c r="BE309" s="72"/>
      <c r="BF309" s="72"/>
      <c r="BG309" s="72"/>
      <c r="BH309" s="72"/>
      <c r="BI309" s="72"/>
      <c r="BJ309" s="72"/>
      <c r="BK309" s="72"/>
      <c r="BL309" s="72"/>
      <c r="BM309" s="72"/>
      <c r="BN309" s="72"/>
      <c r="BO309" s="72"/>
      <c r="BP309" s="72"/>
      <c r="BQ309" s="72"/>
      <c r="BR309" s="72"/>
      <c r="BS309" s="72"/>
      <c r="BT309" s="72"/>
      <c r="BU309" s="72"/>
      <c r="BV309" s="72"/>
      <c r="BW309" s="72"/>
      <c r="BX309" s="72"/>
      <c r="BY309" s="72"/>
    </row>
    <row r="310" spans="1:77" ht="15.75" customHeight="1">
      <c r="A310" s="72"/>
      <c r="B310" s="72"/>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c r="AA310" s="72"/>
      <c r="AB310" s="72"/>
      <c r="AC310" s="72"/>
      <c r="AD310" s="72"/>
      <c r="AE310" s="72"/>
      <c r="AF310" s="72"/>
      <c r="AG310" s="72"/>
      <c r="AH310" s="72"/>
      <c r="AI310" s="72"/>
      <c r="AJ310" s="72"/>
      <c r="AK310" s="72"/>
      <c r="AL310" s="72"/>
      <c r="AM310" s="72"/>
      <c r="AN310" s="72"/>
      <c r="AO310" s="72"/>
      <c r="AP310" s="72"/>
      <c r="AQ310" s="72"/>
      <c r="AR310" s="72"/>
      <c r="AS310" s="72"/>
      <c r="AT310" s="72"/>
      <c r="AU310" s="72"/>
      <c r="AV310" s="72"/>
      <c r="AW310" s="72"/>
      <c r="AX310" s="72"/>
      <c r="AY310" s="72"/>
      <c r="AZ310" s="72"/>
      <c r="BA310" s="72"/>
      <c r="BB310" s="72"/>
      <c r="BC310" s="72"/>
      <c r="BD310" s="72"/>
      <c r="BE310" s="72"/>
      <c r="BF310" s="72"/>
      <c r="BG310" s="72"/>
      <c r="BH310" s="72"/>
      <c r="BI310" s="72"/>
      <c r="BJ310" s="72"/>
      <c r="BK310" s="72"/>
      <c r="BL310" s="72"/>
      <c r="BM310" s="72"/>
      <c r="BN310" s="72"/>
      <c r="BO310" s="72"/>
      <c r="BP310" s="72"/>
      <c r="BQ310" s="72"/>
      <c r="BR310" s="72"/>
      <c r="BS310" s="72"/>
      <c r="BT310" s="72"/>
      <c r="BU310" s="72"/>
      <c r="BV310" s="72"/>
      <c r="BW310" s="72"/>
      <c r="BX310" s="72"/>
      <c r="BY310" s="72"/>
    </row>
    <row r="311" spans="1:77" ht="15.75" customHeight="1">
      <c r="A311" s="72"/>
      <c r="B311" s="72"/>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c r="AA311" s="72"/>
      <c r="AB311" s="72"/>
      <c r="AC311" s="72"/>
      <c r="AD311" s="72"/>
      <c r="AE311" s="72"/>
      <c r="AF311" s="72"/>
      <c r="AG311" s="72"/>
      <c r="AH311" s="72"/>
      <c r="AI311" s="72"/>
      <c r="AJ311" s="72"/>
      <c r="AK311" s="72"/>
      <c r="AL311" s="72"/>
      <c r="AM311" s="72"/>
      <c r="AN311" s="72"/>
      <c r="AO311" s="72"/>
      <c r="AP311" s="72"/>
      <c r="AQ311" s="72"/>
      <c r="AR311" s="72"/>
      <c r="AS311" s="72"/>
      <c r="AT311" s="72"/>
      <c r="AU311" s="72"/>
      <c r="AV311" s="72"/>
      <c r="AW311" s="72"/>
      <c r="AX311" s="72"/>
      <c r="AY311" s="72"/>
      <c r="AZ311" s="72"/>
      <c r="BA311" s="72"/>
      <c r="BB311" s="72"/>
      <c r="BC311" s="72"/>
      <c r="BD311" s="72"/>
      <c r="BE311" s="72"/>
      <c r="BF311" s="72"/>
      <c r="BG311" s="72"/>
      <c r="BH311" s="72"/>
      <c r="BI311" s="72"/>
      <c r="BJ311" s="72"/>
      <c r="BK311" s="72"/>
      <c r="BL311" s="72"/>
      <c r="BM311" s="72"/>
      <c r="BN311" s="72"/>
      <c r="BO311" s="72"/>
      <c r="BP311" s="72"/>
      <c r="BQ311" s="72"/>
      <c r="BR311" s="72"/>
      <c r="BS311" s="72"/>
      <c r="BT311" s="72"/>
      <c r="BU311" s="72"/>
      <c r="BV311" s="72"/>
      <c r="BW311" s="72"/>
      <c r="BX311" s="72"/>
      <c r="BY311" s="72"/>
    </row>
    <row r="312" spans="1:77" ht="15.75" customHeight="1">
      <c r="A312" s="72"/>
      <c r="B312" s="72"/>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c r="AA312" s="72"/>
      <c r="AB312" s="72"/>
      <c r="AC312" s="72"/>
      <c r="AD312" s="72"/>
      <c r="AE312" s="72"/>
      <c r="AF312" s="72"/>
      <c r="AG312" s="72"/>
      <c r="AH312" s="72"/>
      <c r="AI312" s="72"/>
      <c r="AJ312" s="72"/>
      <c r="AK312" s="72"/>
      <c r="AL312" s="72"/>
      <c r="AM312" s="72"/>
      <c r="AN312" s="72"/>
      <c r="AO312" s="72"/>
      <c r="AP312" s="72"/>
      <c r="AQ312" s="72"/>
      <c r="AR312" s="72"/>
      <c r="AS312" s="72"/>
      <c r="AT312" s="72"/>
      <c r="AU312" s="72"/>
      <c r="AV312" s="72"/>
      <c r="AW312" s="72"/>
      <c r="AX312" s="72"/>
      <c r="AY312" s="72"/>
      <c r="AZ312" s="72"/>
      <c r="BA312" s="72"/>
      <c r="BB312" s="72"/>
      <c r="BC312" s="72"/>
      <c r="BD312" s="72"/>
      <c r="BE312" s="72"/>
      <c r="BF312" s="72"/>
      <c r="BG312" s="72"/>
      <c r="BH312" s="72"/>
      <c r="BI312" s="72"/>
      <c r="BJ312" s="72"/>
      <c r="BK312" s="72"/>
      <c r="BL312" s="72"/>
      <c r="BM312" s="72"/>
      <c r="BN312" s="72"/>
      <c r="BO312" s="72"/>
      <c r="BP312" s="72"/>
      <c r="BQ312" s="72"/>
      <c r="BR312" s="72"/>
      <c r="BS312" s="72"/>
      <c r="BT312" s="72"/>
      <c r="BU312" s="72"/>
      <c r="BV312" s="72"/>
      <c r="BW312" s="72"/>
      <c r="BX312" s="72"/>
      <c r="BY312" s="72"/>
    </row>
    <row r="313" spans="1:77" ht="15.75" customHeight="1">
      <c r="A313" s="72"/>
      <c r="B313" s="72"/>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c r="AA313" s="72"/>
      <c r="AB313" s="72"/>
      <c r="AC313" s="72"/>
      <c r="AD313" s="72"/>
      <c r="AE313" s="72"/>
      <c r="AF313" s="72"/>
      <c r="AG313" s="72"/>
      <c r="AH313" s="72"/>
      <c r="AI313" s="72"/>
      <c r="AJ313" s="72"/>
      <c r="AK313" s="72"/>
      <c r="AL313" s="72"/>
      <c r="AM313" s="72"/>
      <c r="AN313" s="72"/>
      <c r="AO313" s="72"/>
      <c r="AP313" s="72"/>
      <c r="AQ313" s="72"/>
      <c r="AR313" s="72"/>
      <c r="AS313" s="72"/>
      <c r="AT313" s="72"/>
      <c r="AU313" s="72"/>
      <c r="AV313" s="72"/>
      <c r="AW313" s="72"/>
      <c r="AX313" s="72"/>
      <c r="AY313" s="72"/>
      <c r="AZ313" s="72"/>
      <c r="BA313" s="72"/>
      <c r="BB313" s="72"/>
      <c r="BC313" s="72"/>
      <c r="BD313" s="72"/>
      <c r="BE313" s="72"/>
      <c r="BF313" s="72"/>
      <c r="BG313" s="72"/>
      <c r="BH313" s="72"/>
      <c r="BI313" s="72"/>
      <c r="BJ313" s="72"/>
      <c r="BK313" s="72"/>
      <c r="BL313" s="72"/>
      <c r="BM313" s="72"/>
      <c r="BN313" s="72"/>
      <c r="BO313" s="72"/>
      <c r="BP313" s="72"/>
      <c r="BQ313" s="72"/>
      <c r="BR313" s="72"/>
      <c r="BS313" s="72"/>
      <c r="BT313" s="72"/>
      <c r="BU313" s="72"/>
      <c r="BV313" s="72"/>
      <c r="BW313" s="72"/>
      <c r="BX313" s="72"/>
      <c r="BY313" s="72"/>
    </row>
    <row r="314" spans="1:77" ht="15.75" customHeight="1">
      <c r="A314" s="72"/>
      <c r="B314" s="72"/>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c r="AA314" s="72"/>
      <c r="AB314" s="72"/>
      <c r="AC314" s="72"/>
      <c r="AD314" s="72"/>
      <c r="AE314" s="72"/>
      <c r="AF314" s="72"/>
      <c r="AG314" s="72"/>
      <c r="AH314" s="72"/>
      <c r="AI314" s="72"/>
      <c r="AJ314" s="72"/>
      <c r="AK314" s="72"/>
      <c r="AL314" s="72"/>
      <c r="AM314" s="72"/>
      <c r="AN314" s="72"/>
      <c r="AO314" s="72"/>
      <c r="AP314" s="72"/>
      <c r="AQ314" s="72"/>
      <c r="AR314" s="72"/>
      <c r="AS314" s="72"/>
      <c r="AT314" s="72"/>
      <c r="AU314" s="72"/>
      <c r="AV314" s="72"/>
      <c r="AW314" s="72"/>
      <c r="AX314" s="72"/>
      <c r="AY314" s="72"/>
      <c r="AZ314" s="72"/>
      <c r="BA314" s="72"/>
      <c r="BB314" s="72"/>
      <c r="BC314" s="72"/>
      <c r="BD314" s="72"/>
      <c r="BE314" s="72"/>
      <c r="BF314" s="72"/>
      <c r="BG314" s="72"/>
      <c r="BH314" s="72"/>
      <c r="BI314" s="72"/>
      <c r="BJ314" s="72"/>
      <c r="BK314" s="72"/>
      <c r="BL314" s="72"/>
      <c r="BM314" s="72"/>
      <c r="BN314" s="72"/>
      <c r="BO314" s="72"/>
      <c r="BP314" s="72"/>
      <c r="BQ314" s="72"/>
      <c r="BR314" s="72"/>
      <c r="BS314" s="72"/>
      <c r="BT314" s="72"/>
      <c r="BU314" s="72"/>
      <c r="BV314" s="72"/>
      <c r="BW314" s="72"/>
      <c r="BX314" s="72"/>
      <c r="BY314" s="72"/>
    </row>
    <row r="315" spans="1:77" ht="15.75" customHeight="1">
      <c r="A315" s="72"/>
      <c r="B315" s="72"/>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c r="AA315" s="72"/>
      <c r="AB315" s="72"/>
      <c r="AC315" s="72"/>
      <c r="AD315" s="72"/>
      <c r="AE315" s="72"/>
      <c r="AF315" s="72"/>
      <c r="AG315" s="72"/>
      <c r="AH315" s="72"/>
      <c r="AI315" s="72"/>
      <c r="AJ315" s="72"/>
      <c r="AK315" s="72"/>
      <c r="AL315" s="72"/>
      <c r="AM315" s="72"/>
      <c r="AN315" s="72"/>
      <c r="AO315" s="72"/>
      <c r="AP315" s="72"/>
      <c r="AQ315" s="72"/>
      <c r="AR315" s="72"/>
      <c r="AS315" s="72"/>
      <c r="AT315" s="72"/>
      <c r="AU315" s="72"/>
      <c r="AV315" s="72"/>
      <c r="AW315" s="72"/>
      <c r="AX315" s="72"/>
      <c r="AY315" s="72"/>
      <c r="AZ315" s="72"/>
      <c r="BA315" s="72"/>
      <c r="BB315" s="72"/>
      <c r="BC315" s="72"/>
      <c r="BD315" s="72"/>
      <c r="BE315" s="72"/>
      <c r="BF315" s="72"/>
      <c r="BG315" s="72"/>
      <c r="BH315" s="72"/>
      <c r="BI315" s="72"/>
      <c r="BJ315" s="72"/>
      <c r="BK315" s="72"/>
      <c r="BL315" s="72"/>
      <c r="BM315" s="72"/>
      <c r="BN315" s="72"/>
      <c r="BO315" s="72"/>
      <c r="BP315" s="72"/>
      <c r="BQ315" s="72"/>
      <c r="BR315" s="72"/>
      <c r="BS315" s="72"/>
      <c r="BT315" s="72"/>
      <c r="BU315" s="72"/>
      <c r="BV315" s="72"/>
      <c r="BW315" s="72"/>
      <c r="BX315" s="72"/>
      <c r="BY315" s="72"/>
    </row>
    <row r="316" spans="1:77" ht="15.75" customHeight="1">
      <c r="A316" s="72"/>
      <c r="B316" s="72"/>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c r="AA316" s="72"/>
      <c r="AB316" s="72"/>
      <c r="AC316" s="72"/>
      <c r="AD316" s="72"/>
      <c r="AE316" s="72"/>
      <c r="AF316" s="72"/>
      <c r="AG316" s="72"/>
      <c r="AH316" s="72"/>
      <c r="AI316" s="72"/>
      <c r="AJ316" s="72"/>
      <c r="AK316" s="72"/>
      <c r="AL316" s="72"/>
      <c r="AM316" s="72"/>
      <c r="AN316" s="72"/>
      <c r="AO316" s="72"/>
      <c r="AP316" s="72"/>
      <c r="AQ316" s="72"/>
      <c r="AR316" s="72"/>
      <c r="AS316" s="72"/>
      <c r="AT316" s="72"/>
      <c r="AU316" s="72"/>
      <c r="AV316" s="72"/>
      <c r="AW316" s="72"/>
      <c r="AX316" s="72"/>
      <c r="AY316" s="72"/>
      <c r="AZ316" s="72"/>
      <c r="BA316" s="72"/>
      <c r="BB316" s="72"/>
      <c r="BC316" s="72"/>
      <c r="BD316" s="72"/>
      <c r="BE316" s="72"/>
      <c r="BF316" s="72"/>
      <c r="BG316" s="72"/>
      <c r="BH316" s="72"/>
      <c r="BI316" s="72"/>
      <c r="BJ316" s="72"/>
      <c r="BK316" s="72"/>
      <c r="BL316" s="72"/>
      <c r="BM316" s="72"/>
      <c r="BN316" s="72"/>
      <c r="BO316" s="72"/>
      <c r="BP316" s="72"/>
      <c r="BQ316" s="72"/>
      <c r="BR316" s="72"/>
      <c r="BS316" s="72"/>
      <c r="BT316" s="72"/>
      <c r="BU316" s="72"/>
      <c r="BV316" s="72"/>
      <c r="BW316" s="72"/>
      <c r="BX316" s="72"/>
      <c r="BY316" s="72"/>
    </row>
    <row r="317" spans="1:77" ht="15.75" customHeight="1">
      <c r="A317" s="72"/>
      <c r="B317" s="72"/>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c r="AA317" s="72"/>
      <c r="AB317" s="72"/>
      <c r="AC317" s="72"/>
      <c r="AD317" s="72"/>
      <c r="AE317" s="72"/>
      <c r="AF317" s="72"/>
      <c r="AG317" s="72"/>
      <c r="AH317" s="72"/>
      <c r="AI317" s="72"/>
      <c r="AJ317" s="72"/>
      <c r="AK317" s="72"/>
      <c r="AL317" s="72"/>
      <c r="AM317" s="72"/>
      <c r="AN317" s="72"/>
      <c r="AO317" s="72"/>
      <c r="AP317" s="72"/>
      <c r="AQ317" s="72"/>
      <c r="AR317" s="72"/>
      <c r="AS317" s="72"/>
      <c r="AT317" s="72"/>
      <c r="AU317" s="72"/>
      <c r="AV317" s="72"/>
      <c r="AW317" s="72"/>
      <c r="AX317" s="72"/>
      <c r="AY317" s="72"/>
      <c r="AZ317" s="72"/>
      <c r="BA317" s="72"/>
      <c r="BB317" s="72"/>
      <c r="BC317" s="72"/>
      <c r="BD317" s="72"/>
      <c r="BE317" s="72"/>
      <c r="BF317" s="72"/>
      <c r="BG317" s="72"/>
      <c r="BH317" s="72"/>
      <c r="BI317" s="72"/>
      <c r="BJ317" s="72"/>
      <c r="BK317" s="72"/>
      <c r="BL317" s="72"/>
      <c r="BM317" s="72"/>
      <c r="BN317" s="72"/>
      <c r="BO317" s="72"/>
      <c r="BP317" s="72"/>
      <c r="BQ317" s="72"/>
      <c r="BR317" s="72"/>
      <c r="BS317" s="72"/>
      <c r="BT317" s="72"/>
      <c r="BU317" s="72"/>
      <c r="BV317" s="72"/>
      <c r="BW317" s="72"/>
      <c r="BX317" s="72"/>
      <c r="BY317" s="72"/>
    </row>
    <row r="318" spans="1:77" ht="15.75" customHeight="1">
      <c r="A318" s="72"/>
      <c r="B318" s="72"/>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c r="AA318" s="72"/>
      <c r="AB318" s="72"/>
      <c r="AC318" s="72"/>
      <c r="AD318" s="72"/>
      <c r="AE318" s="72"/>
      <c r="AF318" s="72"/>
      <c r="AG318" s="72"/>
      <c r="AH318" s="72"/>
      <c r="AI318" s="72"/>
      <c r="AJ318" s="72"/>
      <c r="AK318" s="72"/>
      <c r="AL318" s="72"/>
      <c r="AM318" s="72"/>
      <c r="AN318" s="72"/>
      <c r="AO318" s="72"/>
      <c r="AP318" s="72"/>
      <c r="AQ318" s="72"/>
      <c r="AR318" s="72"/>
      <c r="AS318" s="72"/>
      <c r="AT318" s="72"/>
      <c r="AU318" s="72"/>
      <c r="AV318" s="72"/>
      <c r="AW318" s="72"/>
      <c r="AX318" s="72"/>
      <c r="AY318" s="72"/>
      <c r="AZ318" s="72"/>
      <c r="BA318" s="72"/>
      <c r="BB318" s="72"/>
      <c r="BC318" s="72"/>
      <c r="BD318" s="72"/>
      <c r="BE318" s="72"/>
      <c r="BF318" s="72"/>
      <c r="BG318" s="72"/>
      <c r="BH318" s="72"/>
      <c r="BI318" s="72"/>
      <c r="BJ318" s="72"/>
      <c r="BK318" s="72"/>
      <c r="BL318" s="72"/>
      <c r="BM318" s="72"/>
      <c r="BN318" s="72"/>
      <c r="BO318" s="72"/>
      <c r="BP318" s="72"/>
      <c r="BQ318" s="72"/>
      <c r="BR318" s="72"/>
      <c r="BS318" s="72"/>
      <c r="BT318" s="72"/>
      <c r="BU318" s="72"/>
      <c r="BV318" s="72"/>
      <c r="BW318" s="72"/>
      <c r="BX318" s="72"/>
      <c r="BY318" s="72"/>
    </row>
    <row r="319" spans="1:77" ht="15.75" customHeight="1">
      <c r="A319" s="72"/>
      <c r="B319" s="72"/>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c r="AA319" s="72"/>
      <c r="AB319" s="72"/>
      <c r="AC319" s="72"/>
      <c r="AD319" s="72"/>
      <c r="AE319" s="72"/>
      <c r="AF319" s="72"/>
      <c r="AG319" s="72"/>
      <c r="AH319" s="72"/>
      <c r="AI319" s="72"/>
      <c r="AJ319" s="72"/>
      <c r="AK319" s="72"/>
      <c r="AL319" s="72"/>
      <c r="AM319" s="72"/>
      <c r="AN319" s="72"/>
      <c r="AO319" s="72"/>
      <c r="AP319" s="72"/>
      <c r="AQ319" s="72"/>
      <c r="AR319" s="72"/>
      <c r="AS319" s="72"/>
      <c r="AT319" s="72"/>
      <c r="AU319" s="72"/>
      <c r="AV319" s="72"/>
      <c r="AW319" s="72"/>
      <c r="AX319" s="72"/>
      <c r="AY319" s="72"/>
      <c r="AZ319" s="72"/>
      <c r="BA319" s="72"/>
      <c r="BB319" s="72"/>
      <c r="BC319" s="72"/>
      <c r="BD319" s="72"/>
      <c r="BE319" s="72"/>
      <c r="BF319" s="72"/>
      <c r="BG319" s="72"/>
      <c r="BH319" s="72"/>
      <c r="BI319" s="72"/>
      <c r="BJ319" s="72"/>
      <c r="BK319" s="72"/>
      <c r="BL319" s="72"/>
      <c r="BM319" s="72"/>
      <c r="BN319" s="72"/>
      <c r="BO319" s="72"/>
      <c r="BP319" s="72"/>
      <c r="BQ319" s="72"/>
      <c r="BR319" s="72"/>
      <c r="BS319" s="72"/>
      <c r="BT319" s="72"/>
      <c r="BU319" s="72"/>
      <c r="BV319" s="72"/>
      <c r="BW319" s="72"/>
      <c r="BX319" s="72"/>
      <c r="BY319" s="72"/>
    </row>
    <row r="320" spans="1:77" ht="15.75" customHeight="1">
      <c r="A320" s="72"/>
      <c r="B320" s="72"/>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c r="AA320" s="72"/>
      <c r="AB320" s="72"/>
      <c r="AC320" s="72"/>
      <c r="AD320" s="72"/>
      <c r="AE320" s="72"/>
      <c r="AF320" s="72"/>
      <c r="AG320" s="72"/>
      <c r="AH320" s="72"/>
      <c r="AI320" s="72"/>
      <c r="AJ320" s="72"/>
      <c r="AK320" s="72"/>
      <c r="AL320" s="72"/>
      <c r="AM320" s="72"/>
      <c r="AN320" s="72"/>
      <c r="AO320" s="72"/>
      <c r="AP320" s="72"/>
      <c r="AQ320" s="72"/>
      <c r="AR320" s="72"/>
      <c r="AS320" s="72"/>
      <c r="AT320" s="72"/>
      <c r="AU320" s="72"/>
      <c r="AV320" s="72"/>
      <c r="AW320" s="72"/>
      <c r="AX320" s="72"/>
      <c r="AY320" s="72"/>
      <c r="AZ320" s="72"/>
      <c r="BA320" s="72"/>
      <c r="BB320" s="72"/>
      <c r="BC320" s="72"/>
      <c r="BD320" s="72"/>
      <c r="BE320" s="72"/>
      <c r="BF320" s="72"/>
      <c r="BG320" s="72"/>
      <c r="BH320" s="72"/>
      <c r="BI320" s="72"/>
      <c r="BJ320" s="72"/>
      <c r="BK320" s="72"/>
      <c r="BL320" s="72"/>
      <c r="BM320" s="72"/>
      <c r="BN320" s="72"/>
      <c r="BO320" s="72"/>
      <c r="BP320" s="72"/>
      <c r="BQ320" s="72"/>
      <c r="BR320" s="72"/>
      <c r="BS320" s="72"/>
      <c r="BT320" s="72"/>
      <c r="BU320" s="72"/>
      <c r="BV320" s="72"/>
      <c r="BW320" s="72"/>
      <c r="BX320" s="72"/>
      <c r="BY320" s="72"/>
    </row>
    <row r="321" spans="1:77" ht="15.75" customHeight="1">
      <c r="A321" s="72"/>
      <c r="B321" s="72"/>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c r="AA321" s="72"/>
      <c r="AB321" s="72"/>
      <c r="AC321" s="72"/>
      <c r="AD321" s="72"/>
      <c r="AE321" s="72"/>
      <c r="AF321" s="72"/>
      <c r="AG321" s="72"/>
      <c r="AH321" s="72"/>
      <c r="AI321" s="72"/>
      <c r="AJ321" s="72"/>
      <c r="AK321" s="72"/>
      <c r="AL321" s="72"/>
      <c r="AM321" s="72"/>
      <c r="AN321" s="72"/>
      <c r="AO321" s="72"/>
      <c r="AP321" s="72"/>
      <c r="AQ321" s="72"/>
      <c r="AR321" s="72"/>
      <c r="AS321" s="72"/>
      <c r="AT321" s="72"/>
      <c r="AU321" s="72"/>
      <c r="AV321" s="72"/>
      <c r="AW321" s="72"/>
      <c r="AX321" s="72"/>
      <c r="AY321" s="72"/>
      <c r="AZ321" s="72"/>
      <c r="BA321" s="72"/>
      <c r="BB321" s="72"/>
      <c r="BC321" s="72"/>
      <c r="BD321" s="72"/>
      <c r="BE321" s="72"/>
      <c r="BF321" s="72"/>
      <c r="BG321" s="72"/>
      <c r="BH321" s="72"/>
      <c r="BI321" s="72"/>
      <c r="BJ321" s="72"/>
      <c r="BK321" s="72"/>
      <c r="BL321" s="72"/>
      <c r="BM321" s="72"/>
      <c r="BN321" s="72"/>
      <c r="BO321" s="72"/>
      <c r="BP321" s="72"/>
      <c r="BQ321" s="72"/>
      <c r="BR321" s="72"/>
      <c r="BS321" s="72"/>
      <c r="BT321" s="72"/>
      <c r="BU321" s="72"/>
      <c r="BV321" s="72"/>
      <c r="BW321" s="72"/>
      <c r="BX321" s="72"/>
      <c r="BY321" s="72"/>
    </row>
    <row r="322" spans="1:77" ht="15.75" customHeight="1">
      <c r="A322" s="72"/>
      <c r="B322" s="72"/>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c r="AA322" s="72"/>
      <c r="AB322" s="72"/>
      <c r="AC322" s="72"/>
      <c r="AD322" s="72"/>
      <c r="AE322" s="72"/>
      <c r="AF322" s="72"/>
      <c r="AG322" s="72"/>
      <c r="AH322" s="72"/>
      <c r="AI322" s="72"/>
      <c r="AJ322" s="72"/>
      <c r="AK322" s="72"/>
      <c r="AL322" s="72"/>
      <c r="AM322" s="72"/>
      <c r="AN322" s="72"/>
      <c r="AO322" s="72"/>
      <c r="AP322" s="72"/>
      <c r="AQ322" s="72"/>
      <c r="AR322" s="72"/>
      <c r="AS322" s="72"/>
      <c r="AT322" s="72"/>
      <c r="AU322" s="72"/>
      <c r="AV322" s="72"/>
      <c r="AW322" s="72"/>
      <c r="AX322" s="72"/>
      <c r="AY322" s="72"/>
      <c r="AZ322" s="72"/>
      <c r="BA322" s="72"/>
      <c r="BB322" s="72"/>
      <c r="BC322" s="72"/>
      <c r="BD322" s="72"/>
      <c r="BE322" s="72"/>
      <c r="BF322" s="72"/>
      <c r="BG322" s="72"/>
      <c r="BH322" s="72"/>
      <c r="BI322" s="72"/>
      <c r="BJ322" s="72"/>
      <c r="BK322" s="72"/>
      <c r="BL322" s="72"/>
      <c r="BM322" s="72"/>
      <c r="BN322" s="72"/>
      <c r="BO322" s="72"/>
      <c r="BP322" s="72"/>
      <c r="BQ322" s="72"/>
      <c r="BR322" s="72"/>
      <c r="BS322" s="72"/>
      <c r="BT322" s="72"/>
      <c r="BU322" s="72"/>
      <c r="BV322" s="72"/>
      <c r="BW322" s="72"/>
      <c r="BX322" s="72"/>
      <c r="BY322" s="72"/>
    </row>
    <row r="323" spans="1:77" ht="15.75" customHeight="1">
      <c r="A323" s="72"/>
      <c r="B323" s="72"/>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c r="AA323" s="72"/>
      <c r="AB323" s="72"/>
      <c r="AC323" s="72"/>
      <c r="AD323" s="72"/>
      <c r="AE323" s="72"/>
      <c r="AF323" s="72"/>
      <c r="AG323" s="72"/>
      <c r="AH323" s="72"/>
      <c r="AI323" s="72"/>
      <c r="AJ323" s="72"/>
      <c r="AK323" s="72"/>
      <c r="AL323" s="72"/>
      <c r="AM323" s="72"/>
      <c r="AN323" s="72"/>
      <c r="AO323" s="72"/>
      <c r="AP323" s="72"/>
      <c r="AQ323" s="72"/>
      <c r="AR323" s="72"/>
      <c r="AS323" s="72"/>
      <c r="AT323" s="72"/>
      <c r="AU323" s="72"/>
      <c r="AV323" s="72"/>
      <c r="AW323" s="72"/>
      <c r="AX323" s="72"/>
      <c r="AY323" s="72"/>
      <c r="AZ323" s="72"/>
      <c r="BA323" s="72"/>
      <c r="BB323" s="72"/>
      <c r="BC323" s="72"/>
      <c r="BD323" s="72"/>
      <c r="BE323" s="72"/>
      <c r="BF323" s="72"/>
      <c r="BG323" s="72"/>
      <c r="BH323" s="72"/>
      <c r="BI323" s="72"/>
      <c r="BJ323" s="72"/>
      <c r="BK323" s="72"/>
      <c r="BL323" s="72"/>
      <c r="BM323" s="72"/>
      <c r="BN323" s="72"/>
      <c r="BO323" s="72"/>
      <c r="BP323" s="72"/>
      <c r="BQ323" s="72"/>
      <c r="BR323" s="72"/>
      <c r="BS323" s="72"/>
      <c r="BT323" s="72"/>
      <c r="BU323" s="72"/>
      <c r="BV323" s="72"/>
      <c r="BW323" s="72"/>
      <c r="BX323" s="72"/>
      <c r="BY323" s="72"/>
    </row>
    <row r="324" spans="1:77" ht="15.75" customHeight="1">
      <c r="A324" s="72"/>
      <c r="B324" s="72"/>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c r="AA324" s="72"/>
      <c r="AB324" s="72"/>
      <c r="AC324" s="72"/>
      <c r="AD324" s="72"/>
      <c r="AE324" s="72"/>
      <c r="AF324" s="72"/>
      <c r="AG324" s="72"/>
      <c r="AH324" s="72"/>
      <c r="AI324" s="72"/>
      <c r="AJ324" s="72"/>
      <c r="AK324" s="72"/>
      <c r="AL324" s="72"/>
      <c r="AM324" s="72"/>
      <c r="AN324" s="72"/>
      <c r="AO324" s="72"/>
      <c r="AP324" s="72"/>
      <c r="AQ324" s="72"/>
      <c r="AR324" s="72"/>
      <c r="AS324" s="72"/>
      <c r="AT324" s="72"/>
      <c r="AU324" s="72"/>
      <c r="AV324" s="72"/>
      <c r="AW324" s="72"/>
      <c r="AX324" s="72"/>
      <c r="AY324" s="72"/>
      <c r="AZ324" s="72"/>
      <c r="BA324" s="72"/>
      <c r="BB324" s="72"/>
      <c r="BC324" s="72"/>
      <c r="BD324" s="72"/>
      <c r="BE324" s="72"/>
      <c r="BF324" s="72"/>
      <c r="BG324" s="72"/>
      <c r="BH324" s="72"/>
      <c r="BI324" s="72"/>
      <c r="BJ324" s="72"/>
      <c r="BK324" s="72"/>
      <c r="BL324" s="72"/>
      <c r="BM324" s="72"/>
      <c r="BN324" s="72"/>
      <c r="BO324" s="72"/>
      <c r="BP324" s="72"/>
      <c r="BQ324" s="72"/>
      <c r="BR324" s="72"/>
      <c r="BS324" s="72"/>
      <c r="BT324" s="72"/>
      <c r="BU324" s="72"/>
      <c r="BV324" s="72"/>
      <c r="BW324" s="72"/>
      <c r="BX324" s="72"/>
      <c r="BY324" s="7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F14:F15"/>
    <mergeCell ref="G14:G15"/>
    <mergeCell ref="I14:I15"/>
    <mergeCell ref="AC14:AC15"/>
    <mergeCell ref="AD14:AD15"/>
    <mergeCell ref="A16:A19"/>
    <mergeCell ref="B16:B19"/>
    <mergeCell ref="E16:E19"/>
    <mergeCell ref="F16:F19"/>
    <mergeCell ref="H16:H19"/>
    <mergeCell ref="AX16:AX19"/>
    <mergeCell ref="AY16:AY19"/>
    <mergeCell ref="AZ16:AZ19"/>
    <mergeCell ref="BA16:BA19"/>
    <mergeCell ref="I11:AD13"/>
    <mergeCell ref="AE11:BA11"/>
    <mergeCell ref="AE13:AF13"/>
    <mergeCell ref="AG13:AV13"/>
    <mergeCell ref="J14:AA14"/>
    <mergeCell ref="I16:I19"/>
    <mergeCell ref="AC16:AC19"/>
    <mergeCell ref="AD16:AD19"/>
    <mergeCell ref="AE14:AE15"/>
    <mergeCell ref="AF14:AF15"/>
    <mergeCell ref="A9:D9"/>
    <mergeCell ref="E9:BE9"/>
    <mergeCell ref="A11:B13"/>
    <mergeCell ref="BB11:BE11"/>
    <mergeCell ref="AX12:BA14"/>
    <mergeCell ref="AS14:AV14"/>
    <mergeCell ref="BB12:BC14"/>
    <mergeCell ref="BD12:BE14"/>
    <mergeCell ref="A14:A15"/>
    <mergeCell ref="C11:D13"/>
    <mergeCell ref="E11:H13"/>
    <mergeCell ref="B14:B15"/>
    <mergeCell ref="C14:C15"/>
    <mergeCell ref="D14:D15"/>
    <mergeCell ref="E14:E15"/>
    <mergeCell ref="H14:H15"/>
    <mergeCell ref="A6:BE6"/>
    <mergeCell ref="A7:D7"/>
    <mergeCell ref="E7:BE7"/>
    <mergeCell ref="A8:D8"/>
    <mergeCell ref="E8:BE8"/>
    <mergeCell ref="A1:C4"/>
    <mergeCell ref="D1:AZ4"/>
    <mergeCell ref="BA1:BE1"/>
    <mergeCell ref="BA2:BE2"/>
    <mergeCell ref="BA3:BE3"/>
    <mergeCell ref="BA4:BE4"/>
  </mergeCells>
  <conditionalFormatting sqref="AD16 BA16">
    <cfRule type="containsText" dxfId="123" priority="1" operator="containsText" text="Zona de Riesgo Extrema">
      <formula>NOT(ISERROR(SEARCH(("Zona de Riesgo Extrema"),(AD16))))</formula>
    </cfRule>
  </conditionalFormatting>
  <conditionalFormatting sqref="AD16 BA16">
    <cfRule type="containsText" dxfId="122" priority="2" operator="containsText" text="Zona de Riesgo Alta">
      <formula>NOT(ISERROR(SEARCH(("Zona de Riesgo Alta"),(AD16))))</formula>
    </cfRule>
  </conditionalFormatting>
  <conditionalFormatting sqref="I16 AY16">
    <cfRule type="containsText" dxfId="121" priority="3" operator="containsText" text="5 - Casi seguro">
      <formula>NOT(ISERROR(SEARCH(("5 - Casi seguro"),(I16))))</formula>
    </cfRule>
  </conditionalFormatting>
  <conditionalFormatting sqref="I16 AY16">
    <cfRule type="cellIs" dxfId="120" priority="4" operator="equal">
      <formula>"1 - Rara vez"</formula>
    </cfRule>
  </conditionalFormatting>
  <conditionalFormatting sqref="I16 AY16">
    <cfRule type="cellIs" dxfId="119" priority="5" operator="equal">
      <formula>"2 - Improbable"</formula>
    </cfRule>
  </conditionalFormatting>
  <conditionalFormatting sqref="I16 AY16">
    <cfRule type="cellIs" dxfId="118" priority="6" operator="equal">
      <formula>"3 - Posible"</formula>
    </cfRule>
  </conditionalFormatting>
  <conditionalFormatting sqref="I16 AY16">
    <cfRule type="cellIs" dxfId="117" priority="7" operator="equal">
      <formula>"4 - Probable"</formula>
    </cfRule>
  </conditionalFormatting>
  <conditionalFormatting sqref="AD16 BA16">
    <cfRule type="cellIs" dxfId="116" priority="8" operator="equal">
      <formula>"Zona de Riesgo Baja"</formula>
    </cfRule>
  </conditionalFormatting>
  <conditionalFormatting sqref="AD16 BA16">
    <cfRule type="cellIs" dxfId="115" priority="9" operator="equal">
      <formula>"Zona de Riesgo Moderada"</formula>
    </cfRule>
  </conditionalFormatting>
  <conditionalFormatting sqref="AD16 BA16">
    <cfRule type="cellIs" dxfId="114" priority="10" operator="equal">
      <formula>"Zona de Riesgo Alta"</formula>
    </cfRule>
  </conditionalFormatting>
  <conditionalFormatting sqref="AC16 AZ16">
    <cfRule type="containsText" dxfId="113" priority="11" operator="containsText" text="4 - Mayor">
      <formula>NOT(ISERROR(SEARCH(("4 - Mayor"),(AC16))))</formula>
    </cfRule>
  </conditionalFormatting>
  <conditionalFormatting sqref="AC16 AZ16">
    <cfRule type="containsText" dxfId="112" priority="12" operator="containsText" text="5 - Catastrófico">
      <formula>NOT(ISERROR(SEARCH(("5 - Catastrófico"),(AC16))))</formula>
    </cfRule>
  </conditionalFormatting>
  <conditionalFormatting sqref="AC16 AZ16">
    <cfRule type="containsText" dxfId="111" priority="13" operator="containsText" text="3 - Moderado">
      <formula>NOT(ISERROR(SEARCH(("3 - Moderado"),(AC16))))</formula>
    </cfRule>
  </conditionalFormatting>
  <dataValidations count="4">
    <dataValidation type="list" allowBlank="1" showInputMessage="1" showErrorMessage="1" prompt=" - " sqref="C16:C19">
      <formula1>$E$101:$E$118</formula1>
    </dataValidation>
    <dataValidation type="list" allowBlank="1" showInputMessage="1" showErrorMessage="1" prompt=" - " sqref="AC16 AZ16">
      <formula1>$G$108:$G$110</formula1>
    </dataValidation>
    <dataValidation type="list" allowBlank="1" showInputMessage="1" showErrorMessage="1" prompt=" - " sqref="A16">
      <formula1>$C$101:$C$114</formula1>
    </dataValidation>
    <dataValidation type="list" allowBlank="1" showInputMessage="1" showErrorMessage="1" prompt=" - " sqref="J16:AA19">
      <formula1>$I$123:$I$124</formula1>
    </dataValidation>
  </dataValidations>
  <pageMargins left="0.7" right="0.7" top="0.75" bottom="0.75" header="0" footer="0"/>
  <pageSetup orientation="landscape"/>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1000"/>
  <sheetViews>
    <sheetView workbookViewId="0"/>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21.8554687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35.7109375" customWidth="1"/>
    <col min="40" max="40" width="11.7109375" customWidth="1"/>
    <col min="41" max="41" width="35.7109375" customWidth="1"/>
    <col min="42" max="61" width="6.85546875" customWidth="1"/>
  </cols>
  <sheetData>
    <row r="1" spans="1:61" ht="30" customHeight="1">
      <c r="A1" s="438"/>
      <c r="B1" s="365"/>
      <c r="C1" s="366"/>
      <c r="D1" s="372" t="s">
        <v>0</v>
      </c>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6"/>
      <c r="AM1" s="373" t="s">
        <v>1</v>
      </c>
      <c r="AN1" s="353"/>
      <c r="AO1" s="345"/>
      <c r="AP1" s="1"/>
      <c r="AQ1" s="1"/>
      <c r="AR1" s="1"/>
      <c r="AS1" s="1"/>
      <c r="AT1" s="1"/>
      <c r="AU1" s="1"/>
      <c r="AV1" s="1"/>
      <c r="AW1" s="1"/>
      <c r="AX1" s="1"/>
      <c r="AY1" s="1"/>
      <c r="AZ1" s="1"/>
      <c r="BA1" s="1"/>
      <c r="BB1" s="1"/>
      <c r="BC1" s="1"/>
      <c r="BD1" s="1"/>
      <c r="BE1" s="148"/>
      <c r="BF1" s="148"/>
      <c r="BG1" s="148"/>
      <c r="BH1" s="149"/>
      <c r="BI1" s="149"/>
    </row>
    <row r="2" spans="1:61" ht="30" customHeight="1">
      <c r="A2" s="367"/>
      <c r="B2" s="330"/>
      <c r="C2" s="368"/>
      <c r="D2" s="367"/>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68"/>
      <c r="AM2" s="374" t="s">
        <v>2</v>
      </c>
      <c r="AN2" s="353"/>
      <c r="AO2" s="345"/>
      <c r="AP2" s="1"/>
      <c r="AQ2" s="1"/>
      <c r="AR2" s="1"/>
      <c r="AS2" s="1"/>
      <c r="AT2" s="1"/>
      <c r="AU2" s="1"/>
      <c r="AV2" s="1"/>
      <c r="AW2" s="1"/>
      <c r="AX2" s="1"/>
      <c r="AY2" s="1"/>
      <c r="AZ2" s="1"/>
      <c r="BA2" s="1"/>
      <c r="BB2" s="1"/>
      <c r="BC2" s="1"/>
      <c r="BD2" s="1"/>
      <c r="BE2" s="148"/>
      <c r="BF2" s="148"/>
      <c r="BG2" s="148"/>
      <c r="BH2" s="149"/>
      <c r="BI2" s="149"/>
    </row>
    <row r="3" spans="1:61" ht="30" customHeight="1">
      <c r="A3" s="367"/>
      <c r="B3" s="330"/>
      <c r="C3" s="368"/>
      <c r="D3" s="367"/>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68"/>
      <c r="AM3" s="374" t="s">
        <v>3</v>
      </c>
      <c r="AN3" s="353"/>
      <c r="AO3" s="345"/>
      <c r="AP3" s="1"/>
      <c r="AQ3" s="1"/>
      <c r="AR3" s="1"/>
      <c r="AS3" s="1"/>
      <c r="AT3" s="1"/>
      <c r="AU3" s="1"/>
      <c r="AV3" s="1"/>
      <c r="AW3" s="1"/>
      <c r="AX3" s="1"/>
      <c r="AY3" s="1"/>
      <c r="AZ3" s="1"/>
      <c r="BA3" s="1"/>
      <c r="BB3" s="1"/>
      <c r="BC3" s="1"/>
      <c r="BD3" s="1"/>
      <c r="BE3" s="148"/>
      <c r="BF3" s="148"/>
      <c r="BG3" s="148"/>
      <c r="BH3" s="149"/>
      <c r="BI3" s="149"/>
    </row>
    <row r="4" spans="1:61" ht="30" customHeight="1">
      <c r="A4" s="369"/>
      <c r="B4" s="370"/>
      <c r="C4" s="371"/>
      <c r="D4" s="369"/>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1"/>
      <c r="AM4" s="374" t="s">
        <v>4</v>
      </c>
      <c r="AN4" s="353"/>
      <c r="AO4" s="345"/>
      <c r="AP4" s="1"/>
      <c r="AQ4" s="1"/>
      <c r="AR4" s="1"/>
      <c r="AS4" s="1"/>
      <c r="AT4" s="1"/>
      <c r="AU4" s="1"/>
      <c r="AV4" s="1"/>
      <c r="AW4" s="1"/>
      <c r="AX4" s="1"/>
      <c r="AY4" s="1"/>
      <c r="AZ4" s="1"/>
      <c r="BA4" s="1"/>
      <c r="BB4" s="1"/>
      <c r="BC4" s="1"/>
      <c r="BD4" s="1"/>
      <c r="BE4" s="148"/>
      <c r="BF4" s="148"/>
      <c r="BG4" s="148"/>
      <c r="BH4" s="149"/>
      <c r="BI4" s="149"/>
    </row>
    <row r="5" spans="1:61" ht="8.25" customHeight="1">
      <c r="A5" s="375"/>
      <c r="B5" s="376"/>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7"/>
      <c r="AP5" s="1"/>
      <c r="AQ5" s="1"/>
      <c r="AR5" s="1"/>
      <c r="AS5" s="1"/>
      <c r="AT5" s="1"/>
      <c r="AU5" s="1"/>
      <c r="AV5" s="1"/>
      <c r="AW5" s="1"/>
      <c r="AX5" s="1"/>
      <c r="AY5" s="1"/>
      <c r="AZ5" s="1"/>
      <c r="BA5" s="1"/>
      <c r="BB5" s="1"/>
      <c r="BC5" s="1"/>
      <c r="BD5" s="1"/>
      <c r="BE5" s="148"/>
      <c r="BF5" s="148"/>
      <c r="BG5" s="148"/>
      <c r="BH5" s="148"/>
      <c r="BI5" s="148"/>
    </row>
    <row r="6" spans="1:61" ht="30" customHeight="1">
      <c r="A6" s="5" t="s">
        <v>5</v>
      </c>
      <c r="B6" s="5"/>
      <c r="C6" s="5"/>
      <c r="D6" s="5"/>
      <c r="E6" s="401"/>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45"/>
      <c r="AP6" s="1"/>
      <c r="AQ6" s="1"/>
      <c r="AR6" s="1"/>
      <c r="AS6" s="1"/>
      <c r="AT6" s="1"/>
      <c r="AU6" s="1"/>
      <c r="AV6" s="1"/>
      <c r="AW6" s="1"/>
      <c r="AX6" s="1"/>
      <c r="AY6" s="1"/>
      <c r="AZ6" s="1"/>
      <c r="BA6" s="1"/>
      <c r="BB6" s="1"/>
      <c r="BC6" s="1"/>
      <c r="BD6" s="1"/>
      <c r="BE6" s="148"/>
      <c r="BF6" s="148"/>
      <c r="BG6" s="148"/>
      <c r="BH6" s="148"/>
      <c r="BI6" s="148"/>
    </row>
    <row r="7" spans="1:61" ht="30" customHeight="1">
      <c r="A7" s="6" t="s">
        <v>6</v>
      </c>
      <c r="B7" s="7"/>
      <c r="C7" s="7"/>
      <c r="D7" s="8"/>
      <c r="E7" s="455"/>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45"/>
      <c r="AP7" s="1"/>
      <c r="AQ7" s="1"/>
      <c r="AR7" s="1"/>
      <c r="AS7" s="1"/>
      <c r="AT7" s="1"/>
      <c r="AU7" s="1"/>
      <c r="AV7" s="1"/>
      <c r="AW7" s="1"/>
      <c r="AX7" s="1"/>
      <c r="AY7" s="1"/>
      <c r="AZ7" s="1"/>
      <c r="BA7" s="1"/>
      <c r="BB7" s="1"/>
      <c r="BC7" s="1"/>
      <c r="BD7" s="1"/>
      <c r="BE7" s="148"/>
      <c r="BF7" s="148"/>
      <c r="BG7" s="148"/>
      <c r="BH7" s="148"/>
      <c r="BI7" s="148"/>
    </row>
    <row r="8" spans="1:61" ht="30" customHeight="1">
      <c r="A8" s="6" t="s">
        <v>9</v>
      </c>
      <c r="B8" s="7"/>
      <c r="C8" s="7"/>
      <c r="D8" s="8"/>
      <c r="E8" s="455"/>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45"/>
      <c r="AP8" s="1"/>
      <c r="AQ8" s="1"/>
      <c r="AR8" s="1"/>
      <c r="AS8" s="1"/>
      <c r="AT8" s="1"/>
      <c r="AU8" s="1"/>
      <c r="AV8" s="1"/>
      <c r="AW8" s="1"/>
      <c r="AX8" s="1"/>
      <c r="AY8" s="1"/>
      <c r="AZ8" s="1"/>
      <c r="BA8" s="1"/>
      <c r="BB8" s="1"/>
      <c r="BC8" s="1"/>
      <c r="BD8" s="1"/>
      <c r="BE8" s="148"/>
      <c r="BF8" s="148"/>
      <c r="BG8" s="148"/>
      <c r="BH8" s="148"/>
      <c r="BI8" s="148"/>
    </row>
    <row r="9" spans="1:61" ht="30" customHeight="1">
      <c r="A9" s="6" t="s">
        <v>11</v>
      </c>
      <c r="B9" s="7"/>
      <c r="C9" s="7"/>
      <c r="D9" s="8"/>
      <c r="E9" s="455"/>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45"/>
      <c r="AP9" s="1"/>
      <c r="AQ9" s="1"/>
      <c r="AR9" s="1"/>
      <c r="AS9" s="1"/>
      <c r="AT9" s="1"/>
      <c r="AU9" s="1"/>
      <c r="AV9" s="1"/>
      <c r="AW9" s="1"/>
      <c r="AX9" s="1"/>
      <c r="AY9" s="1"/>
      <c r="AZ9" s="1"/>
      <c r="BA9" s="1"/>
      <c r="BB9" s="1"/>
      <c r="BC9" s="1"/>
      <c r="BD9" s="1"/>
      <c r="BE9" s="148"/>
      <c r="BF9" s="148"/>
      <c r="BG9" s="148"/>
      <c r="BH9" s="148"/>
      <c r="BI9" s="148"/>
    </row>
    <row r="10" spans="1:61" ht="8.25" customHeight="1">
      <c r="A10" s="11"/>
      <c r="B10" s="11"/>
      <c r="C10" s="11"/>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1"/>
      <c r="AL10" s="11"/>
      <c r="AM10" s="11"/>
      <c r="AN10" s="11"/>
      <c r="AO10" s="11"/>
      <c r="AP10" s="1"/>
      <c r="AQ10" s="1"/>
      <c r="AR10" s="1"/>
      <c r="AS10" s="1"/>
      <c r="AT10" s="1"/>
      <c r="AU10" s="1"/>
      <c r="AV10" s="1"/>
      <c r="AW10" s="1"/>
      <c r="AX10" s="1"/>
      <c r="AY10" s="1"/>
      <c r="AZ10" s="1"/>
      <c r="BA10" s="1"/>
      <c r="BB10" s="1"/>
      <c r="BC10" s="1"/>
      <c r="BD10" s="1"/>
      <c r="BE10" s="148"/>
      <c r="BF10" s="148"/>
      <c r="BG10" s="148"/>
      <c r="BH10" s="148"/>
      <c r="BI10" s="148"/>
    </row>
    <row r="11" spans="1:61" ht="38.25" customHeight="1">
      <c r="A11" s="402" t="s">
        <v>13</v>
      </c>
      <c r="B11" s="395"/>
      <c r="C11" s="403" t="s">
        <v>14</v>
      </c>
      <c r="D11" s="395"/>
      <c r="E11" s="404" t="s">
        <v>15</v>
      </c>
      <c r="F11" s="382"/>
      <c r="G11" s="382"/>
      <c r="H11" s="395"/>
      <c r="I11" s="381" t="s">
        <v>16</v>
      </c>
      <c r="J11" s="382"/>
      <c r="K11" s="382"/>
      <c r="L11" s="383"/>
      <c r="M11" s="379" t="s">
        <v>17</v>
      </c>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80"/>
      <c r="AL11" s="392" t="s">
        <v>18</v>
      </c>
      <c r="AM11" s="376"/>
      <c r="AN11" s="376"/>
      <c r="AO11" s="377"/>
      <c r="AP11" s="15"/>
      <c r="AQ11" s="15"/>
      <c r="AR11" s="15"/>
      <c r="AS11" s="15"/>
      <c r="AT11" s="15"/>
      <c r="AU11" s="15"/>
      <c r="AV11" s="15"/>
      <c r="AW11" s="15"/>
      <c r="AX11" s="15"/>
      <c r="AY11" s="15"/>
      <c r="AZ11" s="15"/>
      <c r="BA11" s="15"/>
      <c r="BB11" s="15"/>
      <c r="BC11" s="15"/>
      <c r="BD11" s="15"/>
      <c r="BE11" s="150"/>
      <c r="BF11" s="150"/>
      <c r="BG11" s="150"/>
      <c r="BH11" s="150"/>
      <c r="BI11" s="150"/>
    </row>
    <row r="12" spans="1:61" ht="3.75" customHeight="1">
      <c r="A12" s="384"/>
      <c r="B12" s="396"/>
      <c r="C12" s="384"/>
      <c r="D12" s="396"/>
      <c r="E12" s="384"/>
      <c r="F12" s="330"/>
      <c r="G12" s="330"/>
      <c r="H12" s="396"/>
      <c r="I12" s="384"/>
      <c r="J12" s="330"/>
      <c r="K12" s="330"/>
      <c r="L12" s="385"/>
      <c r="M12" s="389" t="s">
        <v>19</v>
      </c>
      <c r="N12" s="383"/>
      <c r="O12" s="405" t="s">
        <v>20</v>
      </c>
      <c r="P12" s="382"/>
      <c r="Q12" s="382"/>
      <c r="R12" s="382"/>
      <c r="S12" s="382"/>
      <c r="T12" s="382"/>
      <c r="U12" s="382"/>
      <c r="V12" s="382"/>
      <c r="W12" s="382"/>
      <c r="X12" s="382"/>
      <c r="Y12" s="382"/>
      <c r="Z12" s="382"/>
      <c r="AA12" s="382"/>
      <c r="AB12" s="382"/>
      <c r="AC12" s="382"/>
      <c r="AD12" s="382"/>
      <c r="AE12" s="382"/>
      <c r="AF12" s="382"/>
      <c r="AG12" s="395"/>
      <c r="AH12" s="393" t="s">
        <v>21</v>
      </c>
      <c r="AI12" s="382"/>
      <c r="AJ12" s="382"/>
      <c r="AK12" s="383"/>
      <c r="AL12" s="394" t="s">
        <v>22</v>
      </c>
      <c r="AM12" s="395"/>
      <c r="AN12" s="398" t="s">
        <v>23</v>
      </c>
      <c r="AO12" s="383"/>
      <c r="AP12" s="1"/>
      <c r="AQ12" s="1"/>
      <c r="AR12" s="1"/>
      <c r="AS12" s="1"/>
      <c r="AT12" s="1"/>
      <c r="AU12" s="1"/>
      <c r="AV12" s="1"/>
      <c r="AW12" s="1"/>
      <c r="AX12" s="1"/>
      <c r="AY12" s="1"/>
      <c r="AZ12" s="1"/>
      <c r="BA12" s="1"/>
      <c r="BB12" s="1"/>
      <c r="BC12" s="1"/>
      <c r="BD12" s="1"/>
      <c r="BE12" s="148"/>
      <c r="BF12" s="148"/>
      <c r="BG12" s="148"/>
      <c r="BH12" s="148"/>
      <c r="BI12" s="148"/>
    </row>
    <row r="13" spans="1:61" ht="45" customHeight="1">
      <c r="A13" s="384"/>
      <c r="B13" s="396"/>
      <c r="C13" s="384"/>
      <c r="D13" s="396"/>
      <c r="E13" s="384"/>
      <c r="F13" s="330"/>
      <c r="G13" s="330"/>
      <c r="H13" s="396"/>
      <c r="I13" s="384"/>
      <c r="J13" s="330"/>
      <c r="K13" s="330"/>
      <c r="L13" s="385"/>
      <c r="M13" s="390"/>
      <c r="N13" s="385"/>
      <c r="O13" s="391"/>
      <c r="P13" s="387"/>
      <c r="Q13" s="387"/>
      <c r="R13" s="387"/>
      <c r="S13" s="387"/>
      <c r="T13" s="387"/>
      <c r="U13" s="387"/>
      <c r="V13" s="387"/>
      <c r="W13" s="387"/>
      <c r="X13" s="387"/>
      <c r="Y13" s="387"/>
      <c r="Z13" s="387"/>
      <c r="AA13" s="387"/>
      <c r="AB13" s="387"/>
      <c r="AC13" s="387"/>
      <c r="AD13" s="387"/>
      <c r="AE13" s="387"/>
      <c r="AF13" s="387"/>
      <c r="AG13" s="397"/>
      <c r="AH13" s="390"/>
      <c r="AI13" s="330"/>
      <c r="AJ13" s="330"/>
      <c r="AK13" s="385"/>
      <c r="AL13" s="384"/>
      <c r="AM13" s="396"/>
      <c r="AN13" s="390"/>
      <c r="AO13" s="385"/>
      <c r="AP13" s="1"/>
      <c r="AQ13" s="1"/>
      <c r="AR13" s="1"/>
      <c r="AS13" s="1"/>
      <c r="AT13" s="1"/>
      <c r="AU13" s="1"/>
      <c r="AV13" s="1"/>
      <c r="AW13" s="1"/>
      <c r="AX13" s="1"/>
      <c r="AY13" s="1"/>
      <c r="AZ13" s="1"/>
      <c r="BA13" s="1"/>
      <c r="BB13" s="1"/>
      <c r="BC13" s="1"/>
      <c r="BD13" s="1"/>
      <c r="BE13" s="148"/>
      <c r="BF13" s="148"/>
      <c r="BG13" s="148"/>
      <c r="BH13" s="148"/>
      <c r="BI13" s="148"/>
    </row>
    <row r="14" spans="1:61" ht="42.75" customHeight="1">
      <c r="A14" s="386"/>
      <c r="B14" s="397"/>
      <c r="C14" s="386"/>
      <c r="D14" s="397"/>
      <c r="E14" s="386"/>
      <c r="F14" s="387"/>
      <c r="G14" s="387"/>
      <c r="H14" s="397"/>
      <c r="I14" s="386"/>
      <c r="J14" s="387"/>
      <c r="K14" s="387"/>
      <c r="L14" s="388"/>
      <c r="M14" s="391"/>
      <c r="N14" s="388"/>
      <c r="O14" s="410" t="s">
        <v>24</v>
      </c>
      <c r="P14" s="411"/>
      <c r="Q14" s="20"/>
      <c r="R14" s="22"/>
      <c r="S14" s="399" t="s">
        <v>26</v>
      </c>
      <c r="T14" s="400"/>
      <c r="U14" s="399" t="s">
        <v>29</v>
      </c>
      <c r="V14" s="400"/>
      <c r="W14" s="399" t="s">
        <v>30</v>
      </c>
      <c r="X14" s="400"/>
      <c r="Y14" s="399" t="s">
        <v>31</v>
      </c>
      <c r="Z14" s="400"/>
      <c r="AA14" s="399" t="s">
        <v>33</v>
      </c>
      <c r="AB14" s="400"/>
      <c r="AC14" s="399" t="s">
        <v>35</v>
      </c>
      <c r="AD14" s="406"/>
      <c r="AE14" s="406"/>
      <c r="AF14" s="406"/>
      <c r="AG14" s="400"/>
      <c r="AH14" s="391"/>
      <c r="AI14" s="387"/>
      <c r="AJ14" s="387"/>
      <c r="AK14" s="388"/>
      <c r="AL14" s="386"/>
      <c r="AM14" s="397"/>
      <c r="AN14" s="391"/>
      <c r="AO14" s="388"/>
      <c r="AP14" s="1"/>
      <c r="AQ14" s="1"/>
      <c r="AR14" s="1"/>
      <c r="AS14" s="1"/>
      <c r="AT14" s="1"/>
      <c r="AU14" s="1"/>
      <c r="AV14" s="1"/>
      <c r="AW14" s="1"/>
      <c r="AX14" s="1"/>
      <c r="AY14" s="1"/>
      <c r="AZ14" s="1"/>
      <c r="BA14" s="1"/>
      <c r="BB14" s="1"/>
      <c r="BC14" s="1"/>
      <c r="BD14" s="1"/>
      <c r="BE14" s="148"/>
      <c r="BF14" s="148"/>
      <c r="BG14" s="148"/>
      <c r="BH14" s="148"/>
      <c r="BI14" s="148"/>
    </row>
    <row r="15" spans="1:61" ht="75" customHeight="1">
      <c r="A15" s="412" t="s">
        <v>25</v>
      </c>
      <c r="B15" s="414" t="s">
        <v>27</v>
      </c>
      <c r="C15" s="415" t="s">
        <v>28</v>
      </c>
      <c r="D15" s="415" t="s">
        <v>32</v>
      </c>
      <c r="E15" s="416" t="s">
        <v>34</v>
      </c>
      <c r="F15" s="416" t="s">
        <v>36</v>
      </c>
      <c r="G15" s="416" t="s">
        <v>37</v>
      </c>
      <c r="H15" s="416" t="s">
        <v>38</v>
      </c>
      <c r="I15" s="420" t="s">
        <v>39</v>
      </c>
      <c r="J15" s="420" t="s">
        <v>45</v>
      </c>
      <c r="K15" s="420" t="s">
        <v>43</v>
      </c>
      <c r="L15" s="420" t="s">
        <v>47</v>
      </c>
      <c r="M15" s="409" t="s">
        <v>44</v>
      </c>
      <c r="N15" s="409" t="s">
        <v>46</v>
      </c>
      <c r="O15" s="409" t="s">
        <v>48</v>
      </c>
      <c r="P15" s="421" t="s">
        <v>49</v>
      </c>
      <c r="Q15" s="422" t="s">
        <v>50</v>
      </c>
      <c r="R15" s="407" t="s">
        <v>49</v>
      </c>
      <c r="S15" s="409" t="s">
        <v>51</v>
      </c>
      <c r="T15" s="421" t="s">
        <v>49</v>
      </c>
      <c r="U15" s="409" t="s">
        <v>52</v>
      </c>
      <c r="V15" s="421" t="s">
        <v>49</v>
      </c>
      <c r="W15" s="409" t="s">
        <v>53</v>
      </c>
      <c r="X15" s="421" t="s">
        <v>49</v>
      </c>
      <c r="Y15" s="409" t="s">
        <v>55</v>
      </c>
      <c r="Z15" s="421" t="s">
        <v>49</v>
      </c>
      <c r="AA15" s="409" t="s">
        <v>56</v>
      </c>
      <c r="AB15" s="421" t="s">
        <v>49</v>
      </c>
      <c r="AC15" s="409" t="s">
        <v>57</v>
      </c>
      <c r="AD15" s="409" t="s">
        <v>58</v>
      </c>
      <c r="AE15" s="409" t="s">
        <v>59</v>
      </c>
      <c r="AF15" s="409" t="s">
        <v>60</v>
      </c>
      <c r="AG15" s="409" t="s">
        <v>67</v>
      </c>
      <c r="AH15" s="409" t="s">
        <v>74</v>
      </c>
      <c r="AI15" s="424" t="s">
        <v>39</v>
      </c>
      <c r="AJ15" s="409" t="s">
        <v>45</v>
      </c>
      <c r="AK15" s="409" t="s">
        <v>82</v>
      </c>
      <c r="AL15" s="425" t="s">
        <v>83</v>
      </c>
      <c r="AM15" s="425" t="s">
        <v>36</v>
      </c>
      <c r="AN15" s="426" t="s">
        <v>83</v>
      </c>
      <c r="AO15" s="426" t="s">
        <v>36</v>
      </c>
      <c r="AP15" s="1"/>
      <c r="AQ15" s="1"/>
      <c r="AR15" s="1"/>
      <c r="AS15" s="1"/>
      <c r="AT15" s="1"/>
      <c r="AU15" s="1"/>
      <c r="AV15" s="1"/>
      <c r="AW15" s="1"/>
      <c r="AX15" s="1"/>
      <c r="AY15" s="1"/>
      <c r="AZ15" s="1"/>
      <c r="BA15" s="1"/>
      <c r="BB15" s="1"/>
      <c r="BC15" s="1"/>
      <c r="BD15" s="1"/>
      <c r="BE15" s="2"/>
      <c r="BF15" s="2"/>
      <c r="BG15" s="2"/>
      <c r="BH15" s="2"/>
      <c r="BI15" s="2"/>
    </row>
    <row r="16" spans="1:61" ht="57" customHeight="1">
      <c r="A16" s="413"/>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1"/>
      <c r="AQ16" s="1"/>
      <c r="AR16" s="1"/>
      <c r="AS16" s="1"/>
      <c r="AT16" s="1"/>
      <c r="AU16" s="1"/>
      <c r="AV16" s="1"/>
      <c r="AW16" s="1"/>
      <c r="AX16" s="1"/>
      <c r="AY16" s="1"/>
      <c r="AZ16" s="1"/>
      <c r="BA16" s="1"/>
      <c r="BB16" s="1"/>
      <c r="BC16" s="1"/>
      <c r="BD16" s="1"/>
      <c r="BE16" s="2"/>
      <c r="BF16" s="2"/>
      <c r="BG16" s="2"/>
      <c r="BH16" s="2"/>
      <c r="BI16" s="2"/>
    </row>
    <row r="17" spans="1:41" ht="30" customHeight="1">
      <c r="A17" s="417" t="s">
        <v>277</v>
      </c>
      <c r="B17" s="457">
        <v>1</v>
      </c>
      <c r="C17" s="151"/>
      <c r="D17" s="41"/>
      <c r="E17" s="417"/>
      <c r="F17" s="417"/>
      <c r="G17" s="41"/>
      <c r="H17" s="457"/>
      <c r="I17" s="419" t="s">
        <v>105</v>
      </c>
      <c r="J17" s="419" t="s">
        <v>117</v>
      </c>
      <c r="K17" s="417" t="s">
        <v>118</v>
      </c>
      <c r="L17" s="417"/>
      <c r="M17" s="41"/>
      <c r="N17" s="45"/>
      <c r="O17" s="41"/>
      <c r="P17" s="45">
        <v>30</v>
      </c>
      <c r="Q17" s="151"/>
      <c r="R17" s="151"/>
      <c r="S17" s="41"/>
      <c r="T17" s="45"/>
      <c r="U17" s="41"/>
      <c r="V17" s="45"/>
      <c r="W17" s="41"/>
      <c r="X17" s="45"/>
      <c r="Y17" s="41"/>
      <c r="Z17" s="45"/>
      <c r="AA17" s="41"/>
      <c r="AB17" s="41"/>
      <c r="AC17" s="45">
        <f t="shared" ref="AC17:AC20" si="0">P17+R17+T17+V17+X17+Z17+AB17</f>
        <v>30</v>
      </c>
      <c r="AD17" s="45" t="s">
        <v>114</v>
      </c>
      <c r="AE17" s="42" t="s">
        <v>317</v>
      </c>
      <c r="AF17" s="45" t="s">
        <v>114</v>
      </c>
      <c r="AG17" s="152"/>
      <c r="AH17" s="419" t="s">
        <v>114</v>
      </c>
      <c r="AI17" s="419" t="s">
        <v>105</v>
      </c>
      <c r="AJ17" s="419" t="s">
        <v>117</v>
      </c>
      <c r="AK17" s="417" t="s">
        <v>118</v>
      </c>
      <c r="AL17" s="45">
        <v>1</v>
      </c>
      <c r="AM17" s="151"/>
      <c r="AN17" s="45">
        <v>1</v>
      </c>
      <c r="AO17" s="151"/>
    </row>
    <row r="18" spans="1:41" ht="30" customHeight="1">
      <c r="A18" s="418"/>
      <c r="B18" s="418"/>
      <c r="C18" s="151"/>
      <c r="D18" s="41"/>
      <c r="E18" s="418"/>
      <c r="F18" s="418"/>
      <c r="G18" s="41"/>
      <c r="H18" s="418"/>
      <c r="I18" s="418"/>
      <c r="J18" s="418"/>
      <c r="K18" s="418"/>
      <c r="L18" s="418"/>
      <c r="M18" s="41"/>
      <c r="N18" s="45"/>
      <c r="O18" s="41"/>
      <c r="P18" s="45"/>
      <c r="Q18" s="151"/>
      <c r="R18" s="151"/>
      <c r="S18" s="41"/>
      <c r="T18" s="45"/>
      <c r="U18" s="41"/>
      <c r="V18" s="45"/>
      <c r="W18" s="41"/>
      <c r="X18" s="45"/>
      <c r="Y18" s="41"/>
      <c r="Z18" s="45"/>
      <c r="AA18" s="41"/>
      <c r="AB18" s="41"/>
      <c r="AC18" s="45">
        <f t="shared" si="0"/>
        <v>0</v>
      </c>
      <c r="AD18" s="45" t="s">
        <v>114</v>
      </c>
      <c r="AE18" s="42" t="s">
        <v>317</v>
      </c>
      <c r="AF18" s="45" t="s">
        <v>114</v>
      </c>
      <c r="AG18" s="152"/>
      <c r="AH18" s="418"/>
      <c r="AI18" s="418"/>
      <c r="AJ18" s="418"/>
      <c r="AK18" s="418"/>
      <c r="AL18" s="45">
        <v>2</v>
      </c>
      <c r="AM18" s="151"/>
      <c r="AN18" s="45">
        <v>2</v>
      </c>
      <c r="AO18" s="151"/>
    </row>
    <row r="19" spans="1:41" ht="30" customHeight="1">
      <c r="A19" s="418"/>
      <c r="B19" s="418"/>
      <c r="C19" s="151"/>
      <c r="D19" s="41"/>
      <c r="E19" s="418"/>
      <c r="F19" s="418"/>
      <c r="G19" s="41"/>
      <c r="H19" s="418"/>
      <c r="I19" s="418"/>
      <c r="J19" s="418"/>
      <c r="K19" s="418"/>
      <c r="L19" s="418"/>
      <c r="M19" s="41"/>
      <c r="N19" s="45"/>
      <c r="O19" s="41"/>
      <c r="P19" s="45"/>
      <c r="Q19" s="151"/>
      <c r="R19" s="151"/>
      <c r="S19" s="41"/>
      <c r="T19" s="45"/>
      <c r="U19" s="41"/>
      <c r="V19" s="45"/>
      <c r="W19" s="41"/>
      <c r="X19" s="45"/>
      <c r="Y19" s="41"/>
      <c r="Z19" s="45"/>
      <c r="AA19" s="41"/>
      <c r="AB19" s="41"/>
      <c r="AC19" s="45">
        <f t="shared" si="0"/>
        <v>0</v>
      </c>
      <c r="AD19" s="45" t="s">
        <v>114</v>
      </c>
      <c r="AE19" s="42" t="s">
        <v>317</v>
      </c>
      <c r="AF19" s="45" t="s">
        <v>114</v>
      </c>
      <c r="AG19" s="152"/>
      <c r="AH19" s="418"/>
      <c r="AI19" s="418"/>
      <c r="AJ19" s="418"/>
      <c r="AK19" s="418"/>
      <c r="AL19" s="45">
        <v>3</v>
      </c>
      <c r="AM19" s="151"/>
      <c r="AN19" s="45">
        <v>3</v>
      </c>
      <c r="AO19" s="151"/>
    </row>
    <row r="20" spans="1:41" ht="30" customHeight="1">
      <c r="A20" s="408"/>
      <c r="B20" s="408"/>
      <c r="C20" s="151"/>
      <c r="D20" s="41"/>
      <c r="E20" s="408"/>
      <c r="F20" s="408"/>
      <c r="G20" s="41"/>
      <c r="H20" s="408"/>
      <c r="I20" s="408"/>
      <c r="J20" s="408"/>
      <c r="K20" s="408"/>
      <c r="L20" s="408"/>
      <c r="M20" s="41"/>
      <c r="N20" s="45"/>
      <c r="O20" s="41"/>
      <c r="P20" s="45"/>
      <c r="Q20" s="151"/>
      <c r="R20" s="151"/>
      <c r="S20" s="41"/>
      <c r="T20" s="45"/>
      <c r="U20" s="41"/>
      <c r="V20" s="45"/>
      <c r="W20" s="41"/>
      <c r="X20" s="45"/>
      <c r="Y20" s="41"/>
      <c r="Z20" s="45"/>
      <c r="AA20" s="41"/>
      <c r="AB20" s="41"/>
      <c r="AC20" s="45">
        <f t="shared" si="0"/>
        <v>0</v>
      </c>
      <c r="AD20" s="45" t="s">
        <v>114</v>
      </c>
      <c r="AE20" s="42" t="s">
        <v>317</v>
      </c>
      <c r="AF20" s="45" t="s">
        <v>114</v>
      </c>
      <c r="AG20" s="152"/>
      <c r="AH20" s="408"/>
      <c r="AI20" s="408"/>
      <c r="AJ20" s="408"/>
      <c r="AK20" s="408"/>
      <c r="AL20" s="151"/>
      <c r="AM20" s="151"/>
      <c r="AN20" s="151"/>
      <c r="AO20" s="151"/>
    </row>
    <row r="21" spans="1:41" ht="15.75" customHeight="1">
      <c r="A21" s="155"/>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6"/>
      <c r="AI21" s="155"/>
      <c r="AJ21" s="156"/>
      <c r="AK21" s="155"/>
      <c r="AL21" s="155"/>
      <c r="AM21" s="155"/>
      <c r="AN21" s="155"/>
      <c r="AO21" s="155"/>
    </row>
    <row r="22" spans="1:41" ht="15.75" customHeight="1">
      <c r="F22" s="72"/>
      <c r="L22" s="72"/>
      <c r="P22" s="72"/>
      <c r="Q22" s="72"/>
      <c r="R22" s="72"/>
      <c r="S22" s="72"/>
      <c r="T22" s="72"/>
      <c r="V22" s="72"/>
      <c r="X22" s="72"/>
      <c r="Z22" s="72"/>
      <c r="AB22" s="72"/>
      <c r="AE22" s="72"/>
      <c r="AF22" s="72"/>
      <c r="AG22" s="72"/>
    </row>
    <row r="23" spans="1:41" ht="15.75" customHeight="1">
      <c r="F23" s="72"/>
      <c r="L23" s="72"/>
      <c r="P23" s="72"/>
      <c r="Q23" s="72"/>
      <c r="R23" s="72"/>
      <c r="S23" s="72"/>
      <c r="T23" s="72"/>
      <c r="V23" s="72"/>
      <c r="X23" s="72"/>
      <c r="Z23" s="72"/>
      <c r="AB23" s="72"/>
      <c r="AE23" s="72"/>
      <c r="AF23" s="72"/>
      <c r="AG23" s="72"/>
    </row>
    <row r="24" spans="1:41" ht="15.75" customHeight="1">
      <c r="F24" s="72"/>
      <c r="L24" s="72"/>
      <c r="P24" s="72"/>
      <c r="Q24" s="72"/>
      <c r="R24" s="72"/>
      <c r="S24" s="72"/>
      <c r="T24" s="72"/>
      <c r="V24" s="72"/>
      <c r="X24" s="72"/>
      <c r="Z24" s="72"/>
      <c r="AB24" s="72"/>
      <c r="AE24" s="72"/>
      <c r="AF24" s="72"/>
      <c r="AG24" s="72"/>
    </row>
    <row r="25" spans="1:41" ht="15.75" customHeight="1">
      <c r="F25" s="72"/>
      <c r="L25" s="72"/>
      <c r="P25" s="72"/>
      <c r="Q25" s="72"/>
      <c r="R25" s="72"/>
      <c r="S25" s="72"/>
      <c r="T25" s="72"/>
      <c r="V25" s="72"/>
      <c r="X25" s="72"/>
      <c r="Z25" s="72"/>
      <c r="AB25" s="72"/>
      <c r="AE25" s="72"/>
      <c r="AF25" s="72"/>
      <c r="AG25" s="72"/>
    </row>
    <row r="26" spans="1:41" ht="15.75" customHeight="1">
      <c r="F26" s="72"/>
      <c r="L26" s="72"/>
      <c r="P26" s="72"/>
      <c r="Q26" s="72"/>
      <c r="R26" s="72"/>
      <c r="S26" s="72"/>
      <c r="T26" s="72"/>
      <c r="V26" s="72"/>
      <c r="X26" s="72"/>
      <c r="Z26" s="72"/>
      <c r="AB26" s="72"/>
      <c r="AE26" s="72"/>
      <c r="AF26" s="72"/>
      <c r="AG26" s="72"/>
    </row>
    <row r="27" spans="1:41" ht="15.75" customHeight="1">
      <c r="F27" s="72"/>
      <c r="L27" s="72"/>
      <c r="P27" s="72"/>
      <c r="Q27" s="72"/>
      <c r="R27" s="72"/>
      <c r="S27" s="72"/>
      <c r="T27" s="72"/>
      <c r="V27" s="72"/>
      <c r="X27" s="72"/>
      <c r="Z27" s="72"/>
      <c r="AB27" s="72"/>
      <c r="AE27" s="72"/>
      <c r="AF27" s="72"/>
      <c r="AG27" s="72"/>
    </row>
    <row r="28" spans="1:41" ht="15.75" customHeight="1">
      <c r="F28" s="72"/>
      <c r="L28" s="72"/>
      <c r="P28" s="72"/>
      <c r="Q28" s="72"/>
      <c r="R28" s="72"/>
      <c r="S28" s="72"/>
      <c r="T28" s="72"/>
      <c r="V28" s="72"/>
      <c r="X28" s="72"/>
      <c r="Z28" s="72"/>
      <c r="AB28" s="72"/>
      <c r="AE28" s="72"/>
      <c r="AF28" s="72"/>
      <c r="AG28" s="72"/>
    </row>
    <row r="29" spans="1:41" ht="15.75" customHeight="1">
      <c r="F29" s="72"/>
      <c r="L29" s="72"/>
      <c r="P29" s="72"/>
      <c r="Q29" s="72"/>
      <c r="R29" s="72"/>
      <c r="S29" s="72"/>
      <c r="T29" s="72"/>
      <c r="V29" s="72"/>
      <c r="X29" s="72"/>
      <c r="Z29" s="72"/>
      <c r="AB29" s="72"/>
      <c r="AE29" s="72"/>
      <c r="AF29" s="72"/>
      <c r="AG29" s="72"/>
    </row>
    <row r="30" spans="1:41" ht="15.75" customHeight="1">
      <c r="F30" s="72"/>
      <c r="L30" s="72"/>
      <c r="P30" s="72"/>
      <c r="Q30" s="72"/>
      <c r="R30" s="72"/>
      <c r="S30" s="72"/>
      <c r="T30" s="72"/>
      <c r="V30" s="72"/>
      <c r="X30" s="72"/>
      <c r="Z30" s="72"/>
      <c r="AB30" s="72"/>
      <c r="AE30" s="72"/>
      <c r="AF30" s="72"/>
      <c r="AG30" s="72"/>
    </row>
    <row r="31" spans="1:41" ht="15.75" customHeight="1">
      <c r="F31" s="72"/>
      <c r="L31" s="72"/>
      <c r="P31" s="72"/>
      <c r="Q31" s="72"/>
      <c r="R31" s="72"/>
      <c r="S31" s="72"/>
      <c r="T31" s="72"/>
      <c r="V31" s="72"/>
      <c r="X31" s="72"/>
      <c r="Z31" s="72"/>
      <c r="AB31" s="72"/>
      <c r="AE31" s="72"/>
      <c r="AF31" s="72"/>
      <c r="AG31" s="72"/>
    </row>
    <row r="32" spans="1:41" ht="15.75" customHeight="1">
      <c r="F32" s="72"/>
      <c r="L32" s="72"/>
      <c r="P32" s="72"/>
      <c r="Q32" s="72"/>
      <c r="R32" s="72"/>
      <c r="S32" s="72"/>
      <c r="T32" s="72"/>
      <c r="V32" s="72"/>
      <c r="X32" s="72"/>
      <c r="Z32" s="72"/>
      <c r="AB32" s="72"/>
      <c r="AE32" s="72"/>
      <c r="AF32" s="72"/>
      <c r="AG32" s="72"/>
    </row>
    <row r="33" spans="6:33" ht="15.75" customHeight="1">
      <c r="F33" s="72"/>
      <c r="L33" s="72"/>
      <c r="P33" s="72"/>
      <c r="Q33" s="72"/>
      <c r="R33" s="72"/>
      <c r="S33" s="72"/>
      <c r="T33" s="72"/>
      <c r="V33" s="72"/>
      <c r="X33" s="72"/>
      <c r="Z33" s="72"/>
      <c r="AB33" s="72"/>
      <c r="AE33" s="72"/>
      <c r="AF33" s="72"/>
      <c r="AG33" s="72"/>
    </row>
    <row r="34" spans="6:33" ht="15.75" customHeight="1">
      <c r="F34" s="72"/>
      <c r="L34" s="72"/>
      <c r="P34" s="72"/>
      <c r="Q34" s="72"/>
      <c r="R34" s="72"/>
      <c r="S34" s="72"/>
      <c r="T34" s="72"/>
      <c r="V34" s="72"/>
      <c r="X34" s="72"/>
      <c r="Z34" s="72"/>
      <c r="AB34" s="72"/>
      <c r="AE34" s="72"/>
      <c r="AF34" s="72"/>
      <c r="AG34" s="72"/>
    </row>
    <row r="35" spans="6:33" ht="15.75" customHeight="1">
      <c r="F35" s="72"/>
      <c r="L35" s="72"/>
      <c r="P35" s="72"/>
      <c r="Q35" s="72"/>
      <c r="R35" s="72"/>
      <c r="S35" s="72"/>
      <c r="T35" s="72"/>
      <c r="V35" s="72"/>
      <c r="X35" s="72"/>
      <c r="Z35" s="72"/>
      <c r="AB35" s="72"/>
      <c r="AE35" s="72"/>
      <c r="AF35" s="72"/>
      <c r="AG35" s="72"/>
    </row>
    <row r="36" spans="6:33" ht="15.75" customHeight="1">
      <c r="F36" s="72"/>
      <c r="L36" s="72"/>
      <c r="P36" s="72"/>
      <c r="Q36" s="72"/>
      <c r="R36" s="72"/>
      <c r="S36" s="72"/>
      <c r="T36" s="72"/>
      <c r="V36" s="72"/>
      <c r="X36" s="72"/>
      <c r="Z36" s="72"/>
      <c r="AB36" s="72"/>
      <c r="AE36" s="72"/>
      <c r="AF36" s="72"/>
      <c r="AG36" s="72"/>
    </row>
    <row r="37" spans="6:33" ht="15.75" customHeight="1">
      <c r="F37" s="72"/>
      <c r="L37" s="72"/>
      <c r="P37" s="72"/>
      <c r="Q37" s="72"/>
      <c r="R37" s="72"/>
      <c r="S37" s="72"/>
      <c r="T37" s="72"/>
      <c r="V37" s="72"/>
      <c r="X37" s="72"/>
      <c r="Z37" s="72"/>
      <c r="AB37" s="72"/>
      <c r="AE37" s="72"/>
      <c r="AF37" s="72"/>
      <c r="AG37" s="72"/>
    </row>
    <row r="38" spans="6:33" ht="15.75" customHeight="1">
      <c r="F38" s="72"/>
      <c r="L38" s="72"/>
      <c r="P38" s="72"/>
      <c r="Q38" s="72"/>
      <c r="R38" s="72"/>
      <c r="S38" s="72"/>
      <c r="T38" s="72"/>
      <c r="V38" s="72"/>
      <c r="X38" s="72"/>
      <c r="Z38" s="72"/>
      <c r="AB38" s="72"/>
      <c r="AE38" s="72"/>
      <c r="AF38" s="72"/>
      <c r="AG38" s="72"/>
    </row>
    <row r="39" spans="6:33" ht="15.75" customHeight="1">
      <c r="F39" s="72"/>
      <c r="L39" s="72"/>
      <c r="P39" s="72"/>
      <c r="Q39" s="72"/>
      <c r="R39" s="72"/>
      <c r="S39" s="72"/>
      <c r="T39" s="72"/>
      <c r="V39" s="72"/>
      <c r="X39" s="72"/>
      <c r="Z39" s="72"/>
      <c r="AB39" s="72"/>
      <c r="AE39" s="72"/>
      <c r="AF39" s="72"/>
      <c r="AG39" s="72"/>
    </row>
    <row r="40" spans="6:33" ht="15.75" customHeight="1">
      <c r="F40" s="72"/>
      <c r="L40" s="72"/>
      <c r="P40" s="72"/>
      <c r="Q40" s="72"/>
      <c r="R40" s="72"/>
      <c r="S40" s="72"/>
      <c r="T40" s="72"/>
      <c r="V40" s="72"/>
      <c r="X40" s="72"/>
      <c r="Z40" s="72"/>
      <c r="AB40" s="72"/>
      <c r="AE40" s="72"/>
      <c r="AF40" s="72"/>
      <c r="AG40" s="72"/>
    </row>
    <row r="41" spans="6:33" ht="15.75" customHeight="1">
      <c r="F41" s="72"/>
      <c r="L41" s="72"/>
      <c r="P41" s="72"/>
      <c r="Q41" s="72"/>
      <c r="R41" s="72"/>
      <c r="S41" s="72"/>
      <c r="T41" s="72"/>
      <c r="V41" s="72"/>
      <c r="X41" s="72"/>
      <c r="Z41" s="72"/>
      <c r="AB41" s="72"/>
      <c r="AE41" s="72"/>
      <c r="AF41" s="72"/>
      <c r="AG41" s="72"/>
    </row>
    <row r="42" spans="6:33" ht="15.75" customHeight="1">
      <c r="F42" s="72"/>
      <c r="L42" s="72"/>
      <c r="P42" s="72"/>
      <c r="Q42" s="72"/>
      <c r="R42" s="72"/>
      <c r="S42" s="72"/>
      <c r="T42" s="72"/>
      <c r="V42" s="72"/>
      <c r="X42" s="72"/>
      <c r="Z42" s="72"/>
      <c r="AB42" s="72"/>
      <c r="AE42" s="72"/>
      <c r="AF42" s="72"/>
      <c r="AG42" s="72"/>
    </row>
    <row r="43" spans="6:33" ht="15.75" customHeight="1">
      <c r="F43" s="72"/>
      <c r="L43" s="72"/>
      <c r="P43" s="72"/>
      <c r="Q43" s="72"/>
      <c r="R43" s="72"/>
      <c r="S43" s="72"/>
      <c r="T43" s="72"/>
      <c r="V43" s="72"/>
      <c r="X43" s="72"/>
      <c r="Z43" s="72"/>
      <c r="AB43" s="72"/>
      <c r="AE43" s="72"/>
      <c r="AF43" s="72"/>
      <c r="AG43" s="72"/>
    </row>
    <row r="44" spans="6:33" ht="15.75" customHeight="1">
      <c r="F44" s="72"/>
      <c r="L44" s="72"/>
      <c r="P44" s="72"/>
      <c r="Q44" s="72"/>
      <c r="R44" s="72"/>
      <c r="S44" s="72"/>
      <c r="T44" s="72"/>
      <c r="V44" s="72"/>
      <c r="X44" s="72"/>
      <c r="Z44" s="72"/>
      <c r="AB44" s="72"/>
      <c r="AE44" s="72"/>
      <c r="AF44" s="72"/>
      <c r="AG44" s="72"/>
    </row>
    <row r="45" spans="6:33" ht="15.75" customHeight="1">
      <c r="F45" s="72"/>
      <c r="L45" s="72"/>
      <c r="P45" s="72"/>
      <c r="Q45" s="72"/>
      <c r="R45" s="72"/>
      <c r="S45" s="72"/>
      <c r="T45" s="72"/>
      <c r="V45" s="72"/>
      <c r="X45" s="72"/>
      <c r="Z45" s="72"/>
      <c r="AB45" s="72"/>
      <c r="AE45" s="72"/>
      <c r="AF45" s="72"/>
      <c r="AG45" s="72"/>
    </row>
    <row r="46" spans="6:33" ht="15.75" customHeight="1">
      <c r="F46" s="72"/>
      <c r="L46" s="72"/>
      <c r="P46" s="72"/>
      <c r="Q46" s="72"/>
      <c r="R46" s="72"/>
      <c r="S46" s="72"/>
      <c r="T46" s="72"/>
      <c r="V46" s="72"/>
      <c r="X46" s="72"/>
      <c r="Z46" s="72"/>
      <c r="AB46" s="72"/>
      <c r="AE46" s="72"/>
      <c r="AF46" s="72"/>
      <c r="AG46" s="72"/>
    </row>
    <row r="47" spans="6:33" ht="15.75" customHeight="1">
      <c r="F47" s="72"/>
      <c r="L47" s="72"/>
      <c r="P47" s="72"/>
      <c r="Q47" s="72"/>
      <c r="R47" s="72"/>
      <c r="S47" s="72"/>
      <c r="T47" s="72"/>
      <c r="V47" s="72"/>
      <c r="X47" s="72"/>
      <c r="Z47" s="72"/>
      <c r="AB47" s="72"/>
      <c r="AE47" s="72"/>
      <c r="AF47" s="72"/>
      <c r="AG47" s="72"/>
    </row>
    <row r="48" spans="6:33" ht="15.75" customHeight="1">
      <c r="F48" s="72"/>
      <c r="L48" s="72"/>
      <c r="P48" s="72"/>
      <c r="Q48" s="72"/>
      <c r="R48" s="72"/>
      <c r="S48" s="72"/>
      <c r="T48" s="72"/>
      <c r="V48" s="72"/>
      <c r="X48" s="72"/>
      <c r="Z48" s="72"/>
      <c r="AB48" s="72"/>
      <c r="AE48" s="72"/>
      <c r="AF48" s="72"/>
      <c r="AG48" s="72"/>
    </row>
    <row r="49" spans="6:33" ht="15.75" customHeight="1">
      <c r="F49" s="72"/>
      <c r="L49" s="72"/>
      <c r="P49" s="72"/>
      <c r="Q49" s="72"/>
      <c r="R49" s="72"/>
      <c r="S49" s="72"/>
      <c r="T49" s="72"/>
      <c r="V49" s="72"/>
      <c r="X49" s="72"/>
      <c r="Z49" s="72"/>
      <c r="AB49" s="72"/>
      <c r="AE49" s="72"/>
      <c r="AF49" s="72"/>
      <c r="AG49" s="72"/>
    </row>
    <row r="50" spans="6:33" ht="15.75" customHeight="1">
      <c r="F50" s="72"/>
      <c r="L50" s="72"/>
      <c r="P50" s="72"/>
      <c r="Q50" s="72"/>
      <c r="R50" s="72"/>
      <c r="S50" s="72"/>
      <c r="T50" s="72"/>
      <c r="V50" s="72"/>
      <c r="X50" s="72"/>
      <c r="Z50" s="72"/>
      <c r="AB50" s="72"/>
      <c r="AE50" s="72"/>
      <c r="AF50" s="72"/>
      <c r="AG50" s="72"/>
    </row>
    <row r="51" spans="6:33" ht="15.75" customHeight="1">
      <c r="F51" s="72"/>
      <c r="L51" s="72"/>
      <c r="P51" s="72"/>
      <c r="Q51" s="72"/>
      <c r="R51" s="72"/>
      <c r="S51" s="72"/>
      <c r="T51" s="72"/>
      <c r="V51" s="72"/>
      <c r="X51" s="72"/>
      <c r="Z51" s="72"/>
      <c r="AB51" s="72"/>
      <c r="AE51" s="72"/>
      <c r="AF51" s="72"/>
      <c r="AG51" s="72"/>
    </row>
    <row r="52" spans="6:33" ht="15.75" customHeight="1">
      <c r="F52" s="72"/>
      <c r="L52" s="72"/>
      <c r="P52" s="72"/>
      <c r="Q52" s="72"/>
      <c r="R52" s="72"/>
      <c r="S52" s="72"/>
      <c r="T52" s="72"/>
      <c r="V52" s="72"/>
      <c r="X52" s="72"/>
      <c r="Z52" s="72"/>
      <c r="AB52" s="72"/>
      <c r="AE52" s="72"/>
      <c r="AF52" s="72"/>
      <c r="AG52" s="72"/>
    </row>
    <row r="53" spans="6:33" ht="15.75" customHeight="1">
      <c r="F53" s="72"/>
      <c r="L53" s="72"/>
      <c r="P53" s="72"/>
      <c r="Q53" s="72"/>
      <c r="R53" s="72"/>
      <c r="S53" s="72"/>
      <c r="T53" s="72"/>
      <c r="V53" s="72"/>
      <c r="X53" s="72"/>
      <c r="Z53" s="72"/>
      <c r="AB53" s="72"/>
      <c r="AE53" s="72"/>
      <c r="AF53" s="72"/>
      <c r="AG53" s="72"/>
    </row>
    <row r="54" spans="6:33" ht="15.75" customHeight="1">
      <c r="F54" s="72"/>
      <c r="L54" s="72"/>
      <c r="P54" s="72"/>
      <c r="Q54" s="72"/>
      <c r="R54" s="72"/>
      <c r="S54" s="72"/>
      <c r="T54" s="72"/>
      <c r="V54" s="72"/>
      <c r="X54" s="72"/>
      <c r="Z54" s="72"/>
      <c r="AB54" s="72"/>
      <c r="AE54" s="72"/>
      <c r="AF54" s="72"/>
      <c r="AG54" s="72"/>
    </row>
    <row r="55" spans="6:33" ht="15.75" customHeight="1">
      <c r="F55" s="72"/>
      <c r="L55" s="72"/>
      <c r="P55" s="72"/>
      <c r="Q55" s="72"/>
      <c r="R55" s="72"/>
      <c r="S55" s="72"/>
      <c r="T55" s="72"/>
      <c r="V55" s="72"/>
      <c r="X55" s="72"/>
      <c r="Z55" s="72"/>
      <c r="AB55" s="72"/>
      <c r="AE55" s="72"/>
      <c r="AF55" s="72"/>
      <c r="AG55" s="72"/>
    </row>
    <row r="56" spans="6:33" ht="15.75" customHeight="1">
      <c r="F56" s="72"/>
      <c r="L56" s="72"/>
      <c r="P56" s="72"/>
      <c r="Q56" s="72"/>
      <c r="R56" s="72"/>
      <c r="S56" s="72"/>
      <c r="T56" s="72"/>
      <c r="V56" s="72"/>
      <c r="X56" s="72"/>
      <c r="Z56" s="72"/>
      <c r="AB56" s="72"/>
      <c r="AE56" s="72"/>
      <c r="AF56" s="72"/>
      <c r="AG56" s="72"/>
    </row>
    <row r="57" spans="6:33" ht="15.75" customHeight="1">
      <c r="F57" s="72"/>
      <c r="L57" s="72"/>
      <c r="P57" s="72"/>
      <c r="Q57" s="72"/>
      <c r="R57" s="72"/>
      <c r="S57" s="72"/>
      <c r="T57" s="72"/>
      <c r="V57" s="72"/>
      <c r="X57" s="72"/>
      <c r="Z57" s="72"/>
      <c r="AB57" s="72"/>
      <c r="AE57" s="72"/>
      <c r="AF57" s="72"/>
      <c r="AG57" s="72"/>
    </row>
    <row r="58" spans="6:33" ht="15.75" customHeight="1">
      <c r="F58" s="72"/>
      <c r="L58" s="72"/>
      <c r="P58" s="72"/>
      <c r="Q58" s="72"/>
      <c r="R58" s="72"/>
      <c r="S58" s="72"/>
      <c r="T58" s="72"/>
      <c r="V58" s="72"/>
      <c r="X58" s="72"/>
      <c r="Z58" s="72"/>
      <c r="AB58" s="72"/>
      <c r="AE58" s="72"/>
      <c r="AF58" s="72"/>
      <c r="AG58" s="72"/>
    </row>
    <row r="59" spans="6:33" ht="15.75" customHeight="1">
      <c r="F59" s="72"/>
      <c r="L59" s="72"/>
      <c r="P59" s="72"/>
      <c r="Q59" s="72"/>
      <c r="R59" s="72"/>
      <c r="S59" s="72"/>
      <c r="T59" s="72"/>
      <c r="V59" s="72"/>
      <c r="X59" s="72"/>
      <c r="Z59" s="72"/>
      <c r="AB59" s="72"/>
      <c r="AE59" s="72"/>
      <c r="AF59" s="72"/>
      <c r="AG59" s="72"/>
    </row>
    <row r="60" spans="6:33" ht="15.75" customHeight="1">
      <c r="F60" s="72"/>
      <c r="L60" s="72"/>
      <c r="P60" s="72"/>
      <c r="Q60" s="72"/>
      <c r="R60" s="72"/>
      <c r="S60" s="72"/>
      <c r="T60" s="72"/>
      <c r="V60" s="72"/>
      <c r="X60" s="72"/>
      <c r="Z60" s="72"/>
      <c r="AB60" s="72"/>
      <c r="AE60" s="72"/>
      <c r="AF60" s="72"/>
      <c r="AG60" s="72"/>
    </row>
    <row r="61" spans="6:33" ht="15.75" customHeight="1">
      <c r="F61" s="72"/>
      <c r="L61" s="72"/>
      <c r="P61" s="72"/>
      <c r="Q61" s="72"/>
      <c r="R61" s="72"/>
      <c r="S61" s="72"/>
      <c r="T61" s="72"/>
      <c r="V61" s="72"/>
      <c r="X61" s="72"/>
      <c r="Z61" s="72"/>
      <c r="AB61" s="72"/>
      <c r="AE61" s="72"/>
      <c r="AF61" s="72"/>
      <c r="AG61" s="72"/>
    </row>
    <row r="62" spans="6:33" ht="15.75" customHeight="1">
      <c r="F62" s="72"/>
      <c r="L62" s="72"/>
      <c r="P62" s="72"/>
      <c r="Q62" s="72"/>
      <c r="R62" s="72"/>
      <c r="S62" s="72"/>
      <c r="T62" s="72"/>
      <c r="V62" s="72"/>
      <c r="X62" s="72"/>
      <c r="Z62" s="72"/>
      <c r="AB62" s="72"/>
      <c r="AE62" s="72"/>
      <c r="AF62" s="72"/>
      <c r="AG62" s="72"/>
    </row>
    <row r="63" spans="6:33" ht="15.75" customHeight="1">
      <c r="F63" s="72"/>
      <c r="L63" s="72"/>
      <c r="P63" s="72"/>
      <c r="Q63" s="72"/>
      <c r="R63" s="72"/>
      <c r="S63" s="72"/>
      <c r="T63" s="72"/>
      <c r="V63" s="72"/>
      <c r="X63" s="72"/>
      <c r="Z63" s="72"/>
      <c r="AB63" s="72"/>
      <c r="AE63" s="72"/>
      <c r="AF63" s="72"/>
      <c r="AG63" s="72"/>
    </row>
    <row r="64" spans="6:33" ht="15.75" customHeight="1">
      <c r="F64" s="72"/>
      <c r="L64" s="72"/>
      <c r="P64" s="72"/>
      <c r="Q64" s="72"/>
      <c r="R64" s="72"/>
      <c r="S64" s="72"/>
      <c r="T64" s="72"/>
      <c r="V64" s="72"/>
      <c r="X64" s="72"/>
      <c r="Z64" s="72"/>
      <c r="AB64" s="72"/>
      <c r="AE64" s="72"/>
      <c r="AF64" s="72"/>
      <c r="AG64" s="72"/>
    </row>
    <row r="65" spans="6:33" ht="15.75" customHeight="1">
      <c r="F65" s="72"/>
      <c r="L65" s="72"/>
      <c r="P65" s="72"/>
      <c r="Q65" s="72"/>
      <c r="R65" s="72"/>
      <c r="S65" s="72"/>
      <c r="T65" s="72"/>
      <c r="V65" s="72"/>
      <c r="X65" s="72"/>
      <c r="Z65" s="72"/>
      <c r="AB65" s="72"/>
      <c r="AE65" s="72"/>
      <c r="AF65" s="72"/>
      <c r="AG65" s="72"/>
    </row>
    <row r="66" spans="6:33" ht="15.75" customHeight="1">
      <c r="F66" s="72"/>
      <c r="L66" s="72"/>
      <c r="P66" s="72"/>
      <c r="Q66" s="72"/>
      <c r="R66" s="72"/>
      <c r="S66" s="72"/>
      <c r="T66" s="72"/>
      <c r="V66" s="72"/>
      <c r="X66" s="72"/>
      <c r="Z66" s="72"/>
      <c r="AB66" s="72"/>
      <c r="AE66" s="72"/>
      <c r="AF66" s="72"/>
      <c r="AG66" s="72"/>
    </row>
    <row r="67" spans="6:33" ht="15.75" customHeight="1">
      <c r="F67" s="72"/>
      <c r="L67" s="72"/>
      <c r="P67" s="72"/>
      <c r="Q67" s="72"/>
      <c r="R67" s="72"/>
      <c r="S67" s="72"/>
      <c r="T67" s="72"/>
      <c r="V67" s="72"/>
      <c r="X67" s="72"/>
      <c r="Z67" s="72"/>
      <c r="AB67" s="72"/>
      <c r="AE67" s="72"/>
      <c r="AF67" s="72"/>
      <c r="AG67" s="72"/>
    </row>
    <row r="68" spans="6:33" ht="15.75" customHeight="1">
      <c r="F68" s="72"/>
      <c r="L68" s="72"/>
      <c r="P68" s="72"/>
      <c r="Q68" s="72"/>
      <c r="R68" s="72"/>
      <c r="S68" s="72"/>
      <c r="T68" s="72"/>
      <c r="V68" s="72"/>
      <c r="X68" s="72"/>
      <c r="Z68" s="72"/>
      <c r="AB68" s="72"/>
      <c r="AE68" s="72"/>
      <c r="AF68" s="72"/>
      <c r="AG68" s="72"/>
    </row>
    <row r="69" spans="6:33" ht="15.75" customHeight="1">
      <c r="F69" s="72"/>
      <c r="L69" s="72"/>
      <c r="P69" s="72"/>
      <c r="Q69" s="72"/>
      <c r="R69" s="72"/>
      <c r="S69" s="72"/>
      <c r="T69" s="72"/>
      <c r="V69" s="72"/>
      <c r="X69" s="72"/>
      <c r="Z69" s="72"/>
      <c r="AB69" s="72"/>
      <c r="AE69" s="72"/>
      <c r="AF69" s="72"/>
      <c r="AG69" s="72"/>
    </row>
    <row r="70" spans="6:33" ht="15.75" customHeight="1">
      <c r="F70" s="72"/>
      <c r="L70" s="72"/>
      <c r="P70" s="72"/>
      <c r="Q70" s="72"/>
      <c r="R70" s="72"/>
      <c r="S70" s="72"/>
      <c r="T70" s="72"/>
      <c r="V70" s="72"/>
      <c r="X70" s="72"/>
      <c r="Z70" s="72"/>
      <c r="AB70" s="72"/>
      <c r="AE70" s="72"/>
      <c r="AF70" s="72"/>
      <c r="AG70" s="72"/>
    </row>
    <row r="71" spans="6:33" ht="15.75" customHeight="1">
      <c r="F71" s="72"/>
      <c r="L71" s="72"/>
      <c r="P71" s="72"/>
      <c r="Q71" s="72"/>
      <c r="R71" s="72"/>
      <c r="S71" s="72"/>
      <c r="T71" s="72"/>
      <c r="V71" s="72"/>
      <c r="X71" s="72"/>
      <c r="Z71" s="72"/>
      <c r="AB71" s="72"/>
      <c r="AE71" s="72"/>
      <c r="AF71" s="72"/>
      <c r="AG71" s="72"/>
    </row>
    <row r="72" spans="6:33" ht="15.75" customHeight="1">
      <c r="F72" s="72"/>
      <c r="L72" s="72"/>
      <c r="P72" s="72"/>
      <c r="Q72" s="72"/>
      <c r="R72" s="72"/>
      <c r="S72" s="72"/>
      <c r="T72" s="72"/>
      <c r="V72" s="72"/>
      <c r="X72" s="72"/>
      <c r="Z72" s="72"/>
      <c r="AB72" s="72"/>
      <c r="AE72" s="72"/>
      <c r="AF72" s="72"/>
      <c r="AG72" s="72"/>
    </row>
    <row r="73" spans="6:33" ht="15.75" customHeight="1">
      <c r="F73" s="72"/>
      <c r="L73" s="72"/>
      <c r="P73" s="72"/>
      <c r="Q73" s="72"/>
      <c r="R73" s="72"/>
      <c r="S73" s="72"/>
      <c r="T73" s="72"/>
      <c r="V73" s="72"/>
      <c r="X73" s="72"/>
      <c r="Z73" s="72"/>
      <c r="AB73" s="72"/>
      <c r="AE73" s="72"/>
      <c r="AF73" s="72"/>
      <c r="AG73" s="72"/>
    </row>
    <row r="74" spans="6:33" ht="15.75" customHeight="1">
      <c r="F74" s="72"/>
      <c r="L74" s="72"/>
      <c r="P74" s="72"/>
      <c r="Q74" s="72"/>
      <c r="R74" s="72"/>
      <c r="S74" s="72"/>
      <c r="T74" s="72"/>
      <c r="V74" s="72"/>
      <c r="X74" s="72"/>
      <c r="Z74" s="72"/>
      <c r="AB74" s="72"/>
      <c r="AE74" s="72"/>
      <c r="AF74" s="72"/>
      <c r="AG74" s="72"/>
    </row>
    <row r="75" spans="6:33" ht="15.75" customHeight="1">
      <c r="F75" s="72"/>
      <c r="L75" s="72"/>
      <c r="P75" s="72"/>
      <c r="Q75" s="72"/>
      <c r="R75" s="72"/>
      <c r="S75" s="72"/>
      <c r="T75" s="72"/>
      <c r="V75" s="72"/>
      <c r="X75" s="72"/>
      <c r="Z75" s="72"/>
      <c r="AB75" s="72"/>
      <c r="AE75" s="72"/>
      <c r="AF75" s="72"/>
      <c r="AG75" s="72"/>
    </row>
    <row r="76" spans="6:33" ht="15.75" customHeight="1">
      <c r="F76" s="72"/>
      <c r="L76" s="72"/>
      <c r="P76" s="72"/>
      <c r="Q76" s="72"/>
      <c r="R76" s="72"/>
      <c r="S76" s="72"/>
      <c r="T76" s="72"/>
      <c r="V76" s="72"/>
      <c r="X76" s="72"/>
      <c r="Z76" s="72"/>
      <c r="AB76" s="72"/>
      <c r="AE76" s="72"/>
      <c r="AF76" s="72"/>
      <c r="AG76" s="72"/>
    </row>
    <row r="77" spans="6:33" ht="15.75" customHeight="1">
      <c r="F77" s="72"/>
      <c r="L77" s="72"/>
      <c r="P77" s="72"/>
      <c r="Q77" s="72"/>
      <c r="R77" s="72"/>
      <c r="S77" s="72"/>
      <c r="T77" s="72"/>
      <c r="V77" s="72"/>
      <c r="X77" s="72"/>
      <c r="Z77" s="72"/>
      <c r="AB77" s="72"/>
      <c r="AE77" s="72"/>
      <c r="AF77" s="72"/>
      <c r="AG77" s="72"/>
    </row>
    <row r="78" spans="6:33" ht="15.75" customHeight="1">
      <c r="F78" s="72"/>
      <c r="L78" s="72"/>
      <c r="P78" s="72"/>
      <c r="Q78" s="72"/>
      <c r="R78" s="72"/>
      <c r="S78" s="72"/>
      <c r="T78" s="72"/>
      <c r="V78" s="72"/>
      <c r="X78" s="72"/>
      <c r="Z78" s="72"/>
      <c r="AB78" s="72"/>
      <c r="AE78" s="72"/>
      <c r="AF78" s="72"/>
      <c r="AG78" s="72"/>
    </row>
    <row r="79" spans="6:33" ht="15.75" customHeight="1">
      <c r="F79" s="72"/>
      <c r="L79" s="72"/>
      <c r="P79" s="72"/>
      <c r="Q79" s="72"/>
      <c r="R79" s="72"/>
      <c r="S79" s="72"/>
      <c r="T79" s="72"/>
      <c r="V79" s="72"/>
      <c r="X79" s="72"/>
      <c r="Z79" s="72"/>
      <c r="AB79" s="72"/>
      <c r="AE79" s="72"/>
      <c r="AF79" s="72"/>
      <c r="AG79" s="72"/>
    </row>
    <row r="80" spans="6:33" ht="15.75" customHeight="1">
      <c r="F80" s="72"/>
      <c r="L80" s="72"/>
      <c r="P80" s="72"/>
      <c r="Q80" s="72"/>
      <c r="R80" s="72"/>
      <c r="S80" s="72"/>
      <c r="T80" s="72"/>
      <c r="V80" s="72"/>
      <c r="X80" s="72"/>
      <c r="Z80" s="72"/>
      <c r="AB80" s="72"/>
      <c r="AE80" s="72"/>
      <c r="AF80" s="72"/>
      <c r="AG80" s="72"/>
    </row>
    <row r="81" spans="6:33" ht="15.75" customHeight="1">
      <c r="F81" s="72"/>
      <c r="L81" s="72"/>
      <c r="P81" s="72"/>
      <c r="Q81" s="72"/>
      <c r="R81" s="72"/>
      <c r="S81" s="72"/>
      <c r="T81" s="72"/>
      <c r="V81" s="72"/>
      <c r="X81" s="72"/>
      <c r="Z81" s="72"/>
      <c r="AB81" s="72"/>
      <c r="AE81" s="72"/>
      <c r="AF81" s="72"/>
      <c r="AG81" s="72"/>
    </row>
    <row r="82" spans="6:33" ht="15.75" customHeight="1">
      <c r="F82" s="72"/>
      <c r="L82" s="72"/>
      <c r="P82" s="72"/>
      <c r="Q82" s="72"/>
      <c r="R82" s="72"/>
      <c r="S82" s="72"/>
      <c r="T82" s="72"/>
      <c r="V82" s="72"/>
      <c r="X82" s="72"/>
      <c r="Z82" s="72"/>
      <c r="AB82" s="72"/>
      <c r="AE82" s="72"/>
      <c r="AF82" s="72"/>
      <c r="AG82" s="72"/>
    </row>
    <row r="83" spans="6:33" ht="15.75" customHeight="1">
      <c r="F83" s="72"/>
      <c r="L83" s="72"/>
      <c r="P83" s="72"/>
      <c r="Q83" s="72"/>
      <c r="R83" s="72"/>
      <c r="S83" s="72"/>
      <c r="T83" s="72"/>
      <c r="V83" s="72"/>
      <c r="X83" s="72"/>
      <c r="Z83" s="72"/>
      <c r="AB83" s="72"/>
      <c r="AE83" s="72"/>
      <c r="AF83" s="72"/>
      <c r="AG83" s="72"/>
    </row>
    <row r="84" spans="6:33" ht="15.75" customHeight="1">
      <c r="F84" s="72"/>
      <c r="L84" s="72"/>
      <c r="P84" s="72"/>
      <c r="Q84" s="72"/>
      <c r="R84" s="72"/>
      <c r="S84" s="72"/>
      <c r="T84" s="72"/>
      <c r="V84" s="72"/>
      <c r="X84" s="72"/>
      <c r="Z84" s="72"/>
      <c r="AB84" s="72"/>
      <c r="AE84" s="72"/>
      <c r="AF84" s="72"/>
      <c r="AG84" s="72"/>
    </row>
    <row r="85" spans="6:33" ht="15.75" customHeight="1">
      <c r="F85" s="72"/>
      <c r="L85" s="72"/>
      <c r="P85" s="72"/>
      <c r="Q85" s="72"/>
      <c r="R85" s="72"/>
      <c r="S85" s="72"/>
      <c r="T85" s="72"/>
      <c r="V85" s="72"/>
      <c r="X85" s="72"/>
      <c r="Z85" s="72"/>
      <c r="AB85" s="72"/>
      <c r="AE85" s="72"/>
      <c r="AF85" s="72"/>
      <c r="AG85" s="72"/>
    </row>
    <row r="86" spans="6:33" ht="15.75" customHeight="1">
      <c r="F86" s="72"/>
      <c r="L86" s="72"/>
      <c r="P86" s="72"/>
      <c r="Q86" s="72"/>
      <c r="R86" s="72"/>
      <c r="S86" s="72"/>
      <c r="T86" s="72"/>
      <c r="V86" s="72"/>
      <c r="X86" s="72"/>
      <c r="Z86" s="72"/>
      <c r="AB86" s="72"/>
      <c r="AE86" s="72"/>
      <c r="AF86" s="72"/>
      <c r="AG86" s="72"/>
    </row>
    <row r="87" spans="6:33" ht="15.75" customHeight="1">
      <c r="F87" s="72"/>
      <c r="L87" s="72"/>
      <c r="P87" s="72"/>
      <c r="Q87" s="72"/>
      <c r="R87" s="72"/>
      <c r="S87" s="72"/>
      <c r="T87" s="72"/>
      <c r="V87" s="72"/>
      <c r="X87" s="72"/>
      <c r="Z87" s="72"/>
      <c r="AB87" s="72"/>
      <c r="AE87" s="72"/>
      <c r="AF87" s="72"/>
      <c r="AG87" s="72"/>
    </row>
    <row r="88" spans="6:33" ht="15.75" customHeight="1">
      <c r="F88" s="72"/>
      <c r="L88" s="72"/>
      <c r="P88" s="72"/>
      <c r="Q88" s="72"/>
      <c r="R88" s="72"/>
      <c r="S88" s="72"/>
      <c r="T88" s="72"/>
      <c r="V88" s="72"/>
      <c r="X88" s="72"/>
      <c r="Z88" s="72"/>
      <c r="AB88" s="72"/>
      <c r="AE88" s="72"/>
      <c r="AF88" s="72"/>
      <c r="AG88" s="72"/>
    </row>
    <row r="89" spans="6:33" ht="15.75" customHeight="1">
      <c r="F89" s="72"/>
      <c r="L89" s="72"/>
      <c r="P89" s="72"/>
      <c r="Q89" s="72"/>
      <c r="R89" s="72"/>
      <c r="S89" s="72"/>
      <c r="T89" s="72"/>
      <c r="V89" s="72"/>
      <c r="X89" s="72"/>
      <c r="Z89" s="72"/>
      <c r="AB89" s="72"/>
      <c r="AE89" s="72"/>
      <c r="AF89" s="72"/>
      <c r="AG89" s="72"/>
    </row>
    <row r="90" spans="6:33" ht="15.75" customHeight="1">
      <c r="F90" s="72"/>
      <c r="L90" s="72"/>
      <c r="P90" s="72"/>
      <c r="Q90" s="72"/>
      <c r="R90" s="72"/>
      <c r="S90" s="72"/>
      <c r="T90" s="72"/>
      <c r="V90" s="72"/>
      <c r="X90" s="72"/>
      <c r="Z90" s="72"/>
      <c r="AB90" s="72"/>
      <c r="AE90" s="72"/>
      <c r="AF90" s="72"/>
      <c r="AG90" s="72"/>
    </row>
    <row r="91" spans="6:33" ht="15.75" customHeight="1">
      <c r="F91" s="72"/>
      <c r="L91" s="72"/>
      <c r="P91" s="72"/>
      <c r="Q91" s="72"/>
      <c r="R91" s="72"/>
      <c r="S91" s="72"/>
      <c r="T91" s="72"/>
      <c r="V91" s="72"/>
      <c r="X91" s="72"/>
      <c r="Z91" s="72"/>
      <c r="AB91" s="72"/>
      <c r="AE91" s="72"/>
      <c r="AF91" s="72"/>
      <c r="AG91" s="72"/>
    </row>
    <row r="92" spans="6:33" ht="15.75" customHeight="1">
      <c r="F92" s="72"/>
      <c r="L92" s="72"/>
      <c r="P92" s="72"/>
      <c r="Q92" s="72"/>
      <c r="R92" s="72"/>
      <c r="S92" s="72"/>
      <c r="T92" s="72"/>
      <c r="V92" s="72"/>
      <c r="X92" s="72"/>
      <c r="Z92" s="72"/>
      <c r="AB92" s="72"/>
      <c r="AE92" s="72"/>
      <c r="AF92" s="72"/>
      <c r="AG92" s="72"/>
    </row>
    <row r="93" spans="6:33" ht="15.75" customHeight="1">
      <c r="F93" s="72"/>
      <c r="L93" s="72"/>
      <c r="P93" s="72"/>
      <c r="Q93" s="72"/>
      <c r="R93" s="72"/>
      <c r="S93" s="72"/>
      <c r="T93" s="72"/>
      <c r="V93" s="72"/>
      <c r="X93" s="72"/>
      <c r="Z93" s="72"/>
      <c r="AB93" s="72"/>
      <c r="AE93" s="72"/>
      <c r="AF93" s="72"/>
      <c r="AG93" s="72"/>
    </row>
    <row r="94" spans="6:33" ht="15.75" customHeight="1">
      <c r="F94" s="72"/>
      <c r="L94" s="72"/>
      <c r="P94" s="72"/>
      <c r="Q94" s="72"/>
      <c r="R94" s="72"/>
      <c r="S94" s="72"/>
      <c r="T94" s="72"/>
      <c r="V94" s="72"/>
      <c r="X94" s="72"/>
      <c r="Z94" s="72"/>
      <c r="AB94" s="72"/>
      <c r="AE94" s="72"/>
      <c r="AF94" s="72"/>
      <c r="AG94" s="72"/>
    </row>
    <row r="95" spans="6:33" ht="15.75" customHeight="1">
      <c r="F95" s="72"/>
      <c r="L95" s="72"/>
      <c r="P95" s="72"/>
      <c r="Q95" s="72"/>
      <c r="R95" s="72"/>
      <c r="S95" s="72"/>
      <c r="T95" s="72"/>
      <c r="V95" s="72"/>
      <c r="X95" s="72"/>
      <c r="Z95" s="72"/>
      <c r="AB95" s="72"/>
      <c r="AE95" s="72"/>
      <c r="AF95" s="72"/>
      <c r="AG95" s="72"/>
    </row>
    <row r="96" spans="6:33" ht="15.75" customHeight="1">
      <c r="F96" s="72"/>
      <c r="L96" s="72"/>
      <c r="P96" s="72"/>
      <c r="Q96" s="72"/>
      <c r="R96" s="72"/>
      <c r="S96" s="72"/>
      <c r="T96" s="72"/>
      <c r="V96" s="72"/>
      <c r="X96" s="72"/>
      <c r="Z96" s="72"/>
      <c r="AB96" s="72"/>
      <c r="AE96" s="72"/>
      <c r="AF96" s="72"/>
      <c r="AG96" s="72"/>
    </row>
    <row r="97" spans="3:33" ht="15.75" customHeight="1">
      <c r="F97" s="72"/>
      <c r="L97" s="72"/>
      <c r="P97" s="72"/>
      <c r="Q97" s="72"/>
      <c r="R97" s="72"/>
      <c r="S97" s="72"/>
      <c r="T97" s="72"/>
      <c r="V97" s="72"/>
      <c r="X97" s="72"/>
      <c r="Z97" s="72"/>
      <c r="AB97" s="72"/>
      <c r="AE97" s="72"/>
      <c r="AF97" s="72"/>
      <c r="AG97" s="72"/>
    </row>
    <row r="98" spans="3:33" ht="15.75" customHeight="1">
      <c r="F98" s="72"/>
      <c r="L98" s="72"/>
      <c r="P98" s="72"/>
      <c r="Q98" s="72"/>
      <c r="R98" s="72"/>
      <c r="S98" s="72"/>
      <c r="T98" s="72"/>
      <c r="V98" s="72"/>
      <c r="X98" s="72"/>
      <c r="Z98" s="72"/>
      <c r="AB98" s="72"/>
      <c r="AE98" s="72"/>
      <c r="AF98" s="72"/>
      <c r="AG98" s="72"/>
    </row>
    <row r="99" spans="3:33" ht="15.75" hidden="1" customHeight="1">
      <c r="F99" s="72"/>
      <c r="L99" s="72"/>
      <c r="P99" s="72"/>
      <c r="Q99" s="72"/>
      <c r="R99" s="72"/>
      <c r="S99" s="72"/>
      <c r="T99" s="72"/>
      <c r="V99" s="72"/>
      <c r="X99" s="72"/>
      <c r="Z99" s="72"/>
      <c r="AB99" s="72"/>
      <c r="AE99" s="72"/>
      <c r="AF99" s="72"/>
      <c r="AG99" s="72"/>
    </row>
    <row r="100" spans="3:33" ht="15.75" hidden="1" customHeight="1">
      <c r="C100" s="157" t="s">
        <v>255</v>
      </c>
      <c r="D100" s="72"/>
      <c r="E100" s="158" t="s">
        <v>287</v>
      </c>
      <c r="F100" s="159"/>
      <c r="G100" s="160" t="s">
        <v>288</v>
      </c>
      <c r="H100" s="72"/>
      <c r="I100" s="158" t="s">
        <v>290</v>
      </c>
      <c r="J100" s="72"/>
      <c r="K100" s="72"/>
      <c r="L100" s="72"/>
      <c r="P100" s="72"/>
      <c r="Q100" s="72"/>
      <c r="R100" s="72"/>
      <c r="S100" s="72"/>
      <c r="T100" s="72"/>
      <c r="V100" s="72"/>
      <c r="X100" s="72"/>
      <c r="Z100" s="72"/>
      <c r="AB100" s="72"/>
      <c r="AE100" s="72"/>
      <c r="AF100" s="72"/>
      <c r="AG100" s="72"/>
    </row>
    <row r="101" spans="3:33" ht="15.75" hidden="1" customHeight="1">
      <c r="C101" s="161" t="s">
        <v>87</v>
      </c>
      <c r="D101" s="72"/>
      <c r="E101" s="162" t="s">
        <v>201</v>
      </c>
      <c r="F101" s="72"/>
      <c r="G101" s="162" t="s">
        <v>292</v>
      </c>
      <c r="H101" s="72"/>
      <c r="I101" s="162" t="s">
        <v>293</v>
      </c>
      <c r="J101" s="72"/>
      <c r="K101" s="72"/>
      <c r="L101" s="72"/>
      <c r="P101" s="72"/>
      <c r="Q101" s="72"/>
      <c r="R101" s="72"/>
      <c r="S101" s="72"/>
      <c r="T101" s="72"/>
      <c r="V101" s="72"/>
      <c r="X101" s="72"/>
      <c r="Z101" s="72"/>
      <c r="AB101" s="72"/>
      <c r="AE101" s="72"/>
      <c r="AF101" s="72"/>
      <c r="AG101" s="72"/>
    </row>
    <row r="102" spans="3:33" ht="15.75" hidden="1" customHeight="1">
      <c r="C102" s="161" t="s">
        <v>267</v>
      </c>
      <c r="D102" s="72"/>
      <c r="E102" s="162" t="s">
        <v>158</v>
      </c>
      <c r="F102" s="72"/>
      <c r="G102" s="162" t="s">
        <v>214</v>
      </c>
      <c r="H102" s="72"/>
      <c r="I102" s="162" t="s">
        <v>99</v>
      </c>
      <c r="J102" s="72"/>
      <c r="K102" s="72"/>
      <c r="L102" s="72"/>
      <c r="P102" s="72"/>
      <c r="Q102" s="72"/>
      <c r="R102" s="72"/>
      <c r="S102" s="72"/>
      <c r="T102" s="72"/>
      <c r="V102" s="72"/>
      <c r="X102" s="72"/>
      <c r="Z102" s="72"/>
      <c r="AB102" s="72"/>
      <c r="AE102" s="72"/>
      <c r="AF102" s="72"/>
      <c r="AG102" s="72"/>
    </row>
    <row r="103" spans="3:33" ht="15.75" hidden="1" customHeight="1">
      <c r="C103" s="161" t="s">
        <v>268</v>
      </c>
      <c r="D103" s="72"/>
      <c r="E103" s="162" t="s">
        <v>294</v>
      </c>
      <c r="F103" s="72"/>
      <c r="G103" s="162" t="s">
        <v>96</v>
      </c>
      <c r="H103" s="72"/>
      <c r="I103" s="162" t="s">
        <v>127</v>
      </c>
      <c r="J103" s="72"/>
      <c r="K103" s="72"/>
      <c r="L103" s="72"/>
      <c r="P103" s="72"/>
      <c r="Q103" s="72"/>
      <c r="R103" s="72"/>
      <c r="S103" s="72"/>
      <c r="T103" s="72"/>
      <c r="V103" s="72"/>
      <c r="X103" s="72"/>
      <c r="Z103" s="72"/>
      <c r="AB103" s="72"/>
      <c r="AE103" s="72"/>
      <c r="AF103" s="72"/>
      <c r="AG103" s="72"/>
    </row>
    <row r="104" spans="3:33" ht="15.75" hidden="1" customHeight="1">
      <c r="C104" s="161" t="s">
        <v>269</v>
      </c>
      <c r="D104" s="72"/>
      <c r="E104" s="162" t="s">
        <v>295</v>
      </c>
      <c r="F104" s="72"/>
      <c r="G104" s="162" t="s">
        <v>296</v>
      </c>
      <c r="H104" s="72"/>
      <c r="I104" s="162" t="s">
        <v>118</v>
      </c>
      <c r="J104" s="72"/>
      <c r="K104" s="72"/>
      <c r="L104" s="72"/>
      <c r="P104" s="72"/>
      <c r="Q104" s="72"/>
      <c r="R104" s="72"/>
      <c r="S104" s="72"/>
      <c r="T104" s="72"/>
      <c r="V104" s="72"/>
      <c r="X104" s="72"/>
      <c r="Z104" s="72"/>
      <c r="AB104" s="72"/>
      <c r="AE104" s="72"/>
      <c r="AF104" s="72"/>
      <c r="AG104" s="72"/>
    </row>
    <row r="105" spans="3:33" ht="15.75" hidden="1" customHeight="1">
      <c r="C105" s="161" t="s">
        <v>270</v>
      </c>
      <c r="D105" s="72"/>
      <c r="E105" s="162" t="s">
        <v>297</v>
      </c>
      <c r="F105" s="72"/>
      <c r="G105" s="163" t="s">
        <v>105</v>
      </c>
      <c r="H105" s="72"/>
      <c r="I105" s="72"/>
      <c r="J105" s="72"/>
      <c r="K105" s="72"/>
      <c r="L105" s="72"/>
      <c r="P105" s="72"/>
      <c r="Q105" s="72"/>
      <c r="R105" s="72"/>
      <c r="S105" s="72"/>
      <c r="T105" s="72"/>
      <c r="V105" s="72"/>
      <c r="X105" s="72"/>
      <c r="Z105" s="72"/>
      <c r="AB105" s="72"/>
      <c r="AE105" s="72"/>
      <c r="AF105" s="72"/>
      <c r="AG105" s="72"/>
    </row>
    <row r="106" spans="3:33" ht="15.75" hidden="1" customHeight="1">
      <c r="C106" s="161" t="s">
        <v>271</v>
      </c>
      <c r="D106" s="72"/>
      <c r="E106" s="162" t="s">
        <v>226</v>
      </c>
      <c r="F106" s="72"/>
      <c r="G106" s="72"/>
      <c r="H106" s="72"/>
      <c r="I106" s="158" t="s">
        <v>46</v>
      </c>
      <c r="J106" s="72"/>
      <c r="K106" s="72"/>
      <c r="L106" s="72"/>
      <c r="P106" s="72"/>
      <c r="Q106" s="72"/>
      <c r="R106" s="72"/>
      <c r="S106" s="72"/>
      <c r="T106" s="72"/>
      <c r="V106" s="72"/>
      <c r="X106" s="72"/>
      <c r="Z106" s="72"/>
      <c r="AB106" s="72"/>
      <c r="AE106" s="72"/>
      <c r="AF106" s="72"/>
      <c r="AG106" s="72"/>
    </row>
    <row r="107" spans="3:33" ht="15.75" hidden="1" customHeight="1">
      <c r="C107" s="161" t="s">
        <v>272</v>
      </c>
      <c r="D107" s="72"/>
      <c r="E107" s="162" t="s">
        <v>298</v>
      </c>
      <c r="F107" s="72"/>
      <c r="G107" s="160" t="s">
        <v>299</v>
      </c>
      <c r="H107" s="72"/>
      <c r="I107" s="162" t="s">
        <v>145</v>
      </c>
      <c r="J107" s="72"/>
      <c r="K107" s="72"/>
      <c r="L107" s="72"/>
      <c r="P107" s="72"/>
      <c r="Q107" s="72"/>
      <c r="R107" s="72"/>
      <c r="S107" s="72"/>
      <c r="T107" s="72"/>
      <c r="V107" s="72"/>
      <c r="X107" s="72"/>
      <c r="Z107" s="72"/>
      <c r="AB107" s="72"/>
      <c r="AE107" s="72"/>
      <c r="AF107" s="72"/>
      <c r="AG107" s="72"/>
    </row>
    <row r="108" spans="3:33" ht="15.75" hidden="1" customHeight="1">
      <c r="C108" s="161" t="s">
        <v>273</v>
      </c>
      <c r="D108" s="72"/>
      <c r="E108" s="162" t="s">
        <v>88</v>
      </c>
      <c r="F108" s="72"/>
      <c r="G108" s="162" t="s">
        <v>301</v>
      </c>
      <c r="H108" s="72"/>
      <c r="I108" s="162" t="s">
        <v>104</v>
      </c>
      <c r="J108" s="72"/>
      <c r="K108" s="72"/>
      <c r="L108" s="72"/>
      <c r="P108" s="72"/>
      <c r="Q108" s="72"/>
      <c r="R108" s="72"/>
      <c r="S108" s="72"/>
      <c r="T108" s="72"/>
      <c r="V108" s="72"/>
      <c r="X108" s="72"/>
      <c r="Z108" s="72"/>
      <c r="AB108" s="72"/>
      <c r="AE108" s="72"/>
      <c r="AF108" s="72"/>
      <c r="AG108" s="72"/>
    </row>
    <row r="109" spans="3:33" ht="15.75" hidden="1" customHeight="1">
      <c r="C109" s="161" t="s">
        <v>275</v>
      </c>
      <c r="D109" s="72"/>
      <c r="E109" s="162" t="s">
        <v>128</v>
      </c>
      <c r="F109" s="72"/>
      <c r="G109" s="162" t="s">
        <v>116</v>
      </c>
      <c r="H109" s="72"/>
      <c r="I109" s="72"/>
      <c r="J109" s="72"/>
      <c r="K109" s="72"/>
      <c r="L109" s="72"/>
      <c r="P109" s="72"/>
      <c r="Q109" s="72"/>
      <c r="R109" s="72"/>
      <c r="S109" s="72"/>
      <c r="T109" s="72"/>
      <c r="V109" s="72"/>
      <c r="X109" s="72"/>
      <c r="Z109" s="72"/>
      <c r="AB109" s="72"/>
      <c r="AE109" s="72"/>
      <c r="AF109" s="72"/>
      <c r="AG109" s="72"/>
    </row>
    <row r="110" spans="3:33" ht="15.75" hidden="1" customHeight="1">
      <c r="C110" s="161" t="s">
        <v>276</v>
      </c>
      <c r="D110" s="72"/>
      <c r="E110" s="162" t="s">
        <v>302</v>
      </c>
      <c r="F110" s="72"/>
      <c r="G110" s="162" t="s">
        <v>98</v>
      </c>
      <c r="H110" s="72"/>
      <c r="I110" s="164" t="s">
        <v>303</v>
      </c>
      <c r="J110" s="72"/>
      <c r="K110" s="72"/>
      <c r="L110" s="72"/>
      <c r="P110" s="72"/>
      <c r="Q110" s="72"/>
      <c r="R110" s="72"/>
      <c r="S110" s="72"/>
      <c r="T110" s="72"/>
      <c r="V110" s="72"/>
      <c r="X110" s="72"/>
      <c r="Z110" s="72"/>
      <c r="AB110" s="72"/>
      <c r="AE110" s="72"/>
      <c r="AF110" s="72"/>
      <c r="AG110" s="72"/>
    </row>
    <row r="111" spans="3:33" ht="15.75" hidden="1" customHeight="1">
      <c r="C111" s="161" t="s">
        <v>274</v>
      </c>
      <c r="D111" s="72"/>
      <c r="E111" s="162" t="s">
        <v>304</v>
      </c>
      <c r="F111" s="72"/>
      <c r="G111" s="162" t="s">
        <v>215</v>
      </c>
      <c r="H111" s="72"/>
      <c r="I111" s="165">
        <v>15</v>
      </c>
      <c r="J111" s="166">
        <v>30</v>
      </c>
      <c r="K111" s="72"/>
      <c r="L111" s="72"/>
      <c r="P111" s="72"/>
      <c r="Q111" s="72"/>
      <c r="R111" s="72"/>
      <c r="S111" s="72"/>
      <c r="T111" s="72"/>
      <c r="V111" s="72"/>
      <c r="X111" s="72"/>
      <c r="Z111" s="72"/>
      <c r="AB111" s="72"/>
      <c r="AE111" s="72"/>
      <c r="AF111" s="72"/>
      <c r="AG111" s="72"/>
    </row>
    <row r="112" spans="3:33" ht="15.75" hidden="1" customHeight="1">
      <c r="C112" s="161" t="s">
        <v>277</v>
      </c>
      <c r="D112" s="72"/>
      <c r="E112" s="162" t="s">
        <v>305</v>
      </c>
      <c r="F112" s="72"/>
      <c r="G112" s="162" t="s">
        <v>117</v>
      </c>
      <c r="H112" s="72"/>
      <c r="I112" s="165">
        <v>0</v>
      </c>
      <c r="J112" s="166">
        <v>0</v>
      </c>
      <c r="K112" s="72"/>
      <c r="L112" s="72"/>
      <c r="P112" s="72"/>
      <c r="Q112" s="72"/>
      <c r="R112" s="72"/>
      <c r="S112" s="72"/>
      <c r="T112" s="72"/>
      <c r="V112" s="72"/>
      <c r="X112" s="72"/>
      <c r="Z112" s="72"/>
      <c r="AB112" s="72"/>
      <c r="AE112" s="72"/>
      <c r="AF112" s="72"/>
      <c r="AG112" s="72"/>
    </row>
    <row r="113" spans="3:33" ht="15.75" hidden="1" customHeight="1">
      <c r="C113" s="161" t="s">
        <v>278</v>
      </c>
      <c r="D113" s="72"/>
      <c r="E113" s="162" t="s">
        <v>306</v>
      </c>
      <c r="F113" s="72"/>
      <c r="G113" s="162" t="s">
        <v>106</v>
      </c>
      <c r="H113" s="72"/>
      <c r="I113" s="167">
        <v>10</v>
      </c>
      <c r="J113" s="72"/>
      <c r="K113" s="72"/>
      <c r="L113" s="72"/>
      <c r="P113" s="72"/>
      <c r="Q113" s="72"/>
      <c r="R113" s="72"/>
      <c r="S113" s="72"/>
      <c r="T113" s="72"/>
      <c r="V113" s="72"/>
      <c r="X113" s="72"/>
      <c r="Z113" s="72"/>
      <c r="AB113" s="72"/>
      <c r="AE113" s="72"/>
      <c r="AF113" s="72"/>
      <c r="AG113" s="72"/>
    </row>
    <row r="114" spans="3:33" ht="15.75" hidden="1" customHeight="1">
      <c r="C114" s="161" t="s">
        <v>279</v>
      </c>
      <c r="D114" s="72"/>
      <c r="E114" s="162" t="s">
        <v>307</v>
      </c>
      <c r="F114" s="72"/>
      <c r="G114" s="162" t="s">
        <v>108</v>
      </c>
      <c r="H114" s="72"/>
      <c r="I114" s="168">
        <v>5</v>
      </c>
      <c r="J114" s="72"/>
      <c r="K114" s="72"/>
      <c r="L114" s="72"/>
      <c r="P114" s="72"/>
      <c r="Q114" s="72"/>
      <c r="R114" s="72"/>
      <c r="S114" s="72"/>
      <c r="T114" s="72"/>
      <c r="V114" s="72"/>
      <c r="X114" s="72"/>
      <c r="Z114" s="72"/>
      <c r="AB114" s="72"/>
      <c r="AE114" s="72"/>
      <c r="AF114" s="72"/>
      <c r="AG114" s="72"/>
    </row>
    <row r="115" spans="3:33" ht="15.75" hidden="1" customHeight="1">
      <c r="C115" s="72"/>
      <c r="D115" s="72"/>
      <c r="E115" s="162" t="s">
        <v>309</v>
      </c>
      <c r="F115" s="72"/>
      <c r="G115" s="162" t="s">
        <v>310</v>
      </c>
      <c r="H115" s="72"/>
      <c r="I115" s="167">
        <v>0</v>
      </c>
      <c r="J115" s="72"/>
      <c r="K115" s="72"/>
      <c r="L115" s="72"/>
      <c r="P115" s="72"/>
      <c r="Q115" s="72"/>
      <c r="R115" s="72"/>
      <c r="S115" s="72"/>
      <c r="T115" s="72"/>
      <c r="V115" s="72"/>
      <c r="X115" s="72"/>
      <c r="Z115" s="72"/>
      <c r="AB115" s="72"/>
      <c r="AE115" s="72"/>
      <c r="AF115" s="72"/>
      <c r="AG115" s="72"/>
    </row>
    <row r="116" spans="3:33" ht="15.75" hidden="1" customHeight="1">
      <c r="C116" s="157" t="s">
        <v>311</v>
      </c>
      <c r="D116" s="72"/>
      <c r="E116" s="162" t="s">
        <v>312</v>
      </c>
      <c r="F116" s="72"/>
      <c r="G116" s="162" t="s">
        <v>313</v>
      </c>
      <c r="H116" s="72"/>
      <c r="I116" s="72"/>
      <c r="J116" s="72"/>
      <c r="K116" s="72"/>
      <c r="L116" s="72"/>
      <c r="P116" s="72"/>
      <c r="Q116" s="72"/>
      <c r="R116" s="72"/>
      <c r="S116" s="72"/>
      <c r="T116" s="72"/>
      <c r="V116" s="72"/>
      <c r="X116" s="72"/>
      <c r="Z116" s="72"/>
      <c r="AB116" s="72"/>
      <c r="AE116" s="72"/>
      <c r="AF116" s="72"/>
      <c r="AG116" s="72"/>
    </row>
    <row r="117" spans="3:33" ht="15.75" hidden="1" customHeight="1">
      <c r="C117" s="161" t="s">
        <v>257</v>
      </c>
      <c r="D117" s="72"/>
      <c r="E117" s="162" t="s">
        <v>314</v>
      </c>
      <c r="F117" s="72"/>
      <c r="G117" s="162" t="s">
        <v>315</v>
      </c>
      <c r="H117" s="72"/>
      <c r="I117" s="160" t="s">
        <v>316</v>
      </c>
      <c r="J117" s="72"/>
      <c r="K117" s="72"/>
      <c r="L117" s="72"/>
      <c r="P117" s="72"/>
      <c r="Q117" s="72"/>
      <c r="R117" s="72"/>
      <c r="S117" s="72"/>
      <c r="T117" s="72"/>
      <c r="V117" s="72"/>
      <c r="X117" s="72"/>
      <c r="Z117" s="72"/>
      <c r="AB117" s="72"/>
      <c r="AE117" s="72"/>
      <c r="AF117" s="72"/>
      <c r="AG117" s="72"/>
    </row>
    <row r="118" spans="3:33" ht="15.75" hidden="1" customHeight="1">
      <c r="C118" s="161" t="s">
        <v>318</v>
      </c>
      <c r="D118" s="72"/>
      <c r="E118" s="162" t="s">
        <v>235</v>
      </c>
      <c r="F118" s="72"/>
      <c r="G118" s="72"/>
      <c r="H118" s="72"/>
      <c r="I118" s="162" t="s">
        <v>115</v>
      </c>
      <c r="J118" s="72"/>
      <c r="K118" s="72"/>
      <c r="L118" s="72"/>
      <c r="P118" s="72"/>
      <c r="Q118" s="72"/>
      <c r="R118" s="72"/>
      <c r="S118" s="72"/>
      <c r="T118" s="72"/>
      <c r="V118" s="72"/>
      <c r="X118" s="72"/>
      <c r="Z118" s="72"/>
      <c r="AB118" s="72"/>
      <c r="AE118" s="72"/>
      <c r="AF118" s="72"/>
      <c r="AG118" s="72"/>
    </row>
    <row r="119" spans="3:33" ht="15.75" hidden="1" customHeight="1">
      <c r="C119" s="161" t="s">
        <v>259</v>
      </c>
      <c r="D119" s="72"/>
      <c r="E119" s="72"/>
      <c r="F119" s="72"/>
      <c r="G119" s="72"/>
      <c r="H119" s="72"/>
      <c r="I119" s="162" t="s">
        <v>317</v>
      </c>
      <c r="J119" s="72"/>
      <c r="K119" s="72"/>
      <c r="L119" s="72"/>
      <c r="P119" s="72"/>
      <c r="Q119" s="72"/>
      <c r="R119" s="72"/>
      <c r="S119" s="72"/>
      <c r="T119" s="72"/>
      <c r="V119" s="72"/>
      <c r="X119" s="72"/>
      <c r="Z119" s="72"/>
      <c r="AB119" s="72"/>
      <c r="AE119" s="72"/>
      <c r="AF119" s="72"/>
      <c r="AG119" s="72"/>
    </row>
    <row r="120" spans="3:33" ht="15.75" hidden="1" customHeight="1">
      <c r="C120" s="161" t="s">
        <v>321</v>
      </c>
      <c r="D120" s="72"/>
      <c r="E120" s="164" t="s">
        <v>319</v>
      </c>
      <c r="F120" s="72"/>
      <c r="G120" s="160" t="s">
        <v>60</v>
      </c>
      <c r="H120" s="72"/>
      <c r="I120" s="162" t="s">
        <v>320</v>
      </c>
      <c r="J120" s="72"/>
      <c r="K120" s="72"/>
      <c r="L120" s="72"/>
      <c r="P120" s="72"/>
      <c r="Q120" s="72"/>
      <c r="R120" s="72"/>
      <c r="S120" s="72"/>
      <c r="T120" s="72"/>
      <c r="V120" s="72"/>
      <c r="X120" s="72"/>
      <c r="Z120" s="72"/>
      <c r="AB120" s="72"/>
      <c r="AE120" s="72"/>
      <c r="AF120" s="72"/>
      <c r="AG120" s="72"/>
    </row>
    <row r="121" spans="3:33" ht="15.75" hidden="1" customHeight="1">
      <c r="C121" s="161" t="s">
        <v>163</v>
      </c>
      <c r="D121" s="72"/>
      <c r="E121" s="169" t="s">
        <v>216</v>
      </c>
      <c r="F121" s="72"/>
      <c r="G121" s="162" t="s">
        <v>114</v>
      </c>
      <c r="H121" s="72"/>
      <c r="I121" s="170"/>
      <c r="J121" s="72"/>
      <c r="K121" s="72"/>
      <c r="L121" s="72"/>
      <c r="P121" s="72"/>
      <c r="Q121" s="72"/>
      <c r="R121" s="72"/>
      <c r="S121" s="72"/>
      <c r="T121" s="72"/>
      <c r="V121" s="72"/>
      <c r="X121" s="72"/>
      <c r="Z121" s="72"/>
      <c r="AB121" s="72"/>
      <c r="AE121" s="72"/>
      <c r="AF121" s="72"/>
      <c r="AG121" s="72"/>
    </row>
    <row r="122" spans="3:33" ht="15.75" hidden="1" customHeight="1">
      <c r="C122" s="161" t="s">
        <v>94</v>
      </c>
      <c r="D122" s="72"/>
      <c r="E122" s="169" t="s">
        <v>100</v>
      </c>
      <c r="F122" s="72"/>
      <c r="G122" s="162" t="s">
        <v>324</v>
      </c>
      <c r="H122" s="159"/>
      <c r="I122" s="171" t="s">
        <v>325</v>
      </c>
      <c r="J122" s="72"/>
      <c r="K122" s="72"/>
      <c r="L122" s="72"/>
      <c r="P122" s="72"/>
      <c r="Q122" s="72"/>
      <c r="R122" s="72"/>
      <c r="S122" s="72"/>
      <c r="T122" s="72"/>
      <c r="V122" s="72"/>
      <c r="X122" s="72"/>
      <c r="Z122" s="72"/>
      <c r="AB122" s="72"/>
      <c r="AE122" s="72"/>
      <c r="AF122" s="72"/>
      <c r="AG122" s="72"/>
    </row>
    <row r="123" spans="3:33" ht="15.75" hidden="1" customHeight="1">
      <c r="C123" s="161" t="s">
        <v>331</v>
      </c>
      <c r="D123" s="72"/>
      <c r="E123" s="169" t="s">
        <v>328</v>
      </c>
      <c r="F123" s="72"/>
      <c r="G123" s="162" t="s">
        <v>329</v>
      </c>
      <c r="H123" s="159"/>
      <c r="I123" s="172" t="s">
        <v>106</v>
      </c>
      <c r="J123" s="72"/>
      <c r="K123" s="72"/>
      <c r="L123" s="72"/>
      <c r="P123" s="72"/>
      <c r="Q123" s="72"/>
      <c r="R123" s="72"/>
      <c r="S123" s="72"/>
      <c r="T123" s="72"/>
      <c r="V123" s="72"/>
      <c r="X123" s="72"/>
      <c r="Z123" s="72"/>
      <c r="AB123" s="72"/>
      <c r="AE123" s="72"/>
      <c r="AF123" s="72"/>
      <c r="AG123" s="72"/>
    </row>
    <row r="124" spans="3:33" ht="15.75" hidden="1" customHeight="1">
      <c r="C124" s="161" t="s">
        <v>332</v>
      </c>
      <c r="D124" s="72"/>
      <c r="E124" s="72"/>
      <c r="F124" s="72"/>
      <c r="G124" s="72"/>
      <c r="H124" s="159"/>
      <c r="I124" s="162" t="s">
        <v>108</v>
      </c>
      <c r="J124" s="72"/>
      <c r="K124" s="72"/>
      <c r="L124" s="72"/>
      <c r="P124" s="72"/>
      <c r="Q124" s="72"/>
      <c r="R124" s="72"/>
      <c r="S124" s="72"/>
      <c r="T124" s="72"/>
      <c r="V124" s="72"/>
      <c r="X124" s="72"/>
      <c r="Z124" s="72"/>
      <c r="AB124" s="72"/>
      <c r="AE124" s="72"/>
      <c r="AF124" s="72"/>
      <c r="AG124" s="72"/>
    </row>
    <row r="125" spans="3:33" ht="15.75" hidden="1" customHeight="1">
      <c r="C125" s="161" t="s">
        <v>334</v>
      </c>
      <c r="D125" s="72"/>
      <c r="E125" s="72"/>
      <c r="F125" s="72"/>
      <c r="G125" s="72"/>
      <c r="H125" s="72"/>
      <c r="I125" s="72"/>
      <c r="J125" s="72"/>
      <c r="K125" s="72"/>
      <c r="L125" s="72"/>
      <c r="P125" s="72"/>
      <c r="Q125" s="72"/>
      <c r="R125" s="72"/>
      <c r="S125" s="72"/>
      <c r="T125" s="72"/>
      <c r="V125" s="72"/>
      <c r="X125" s="72"/>
      <c r="Z125" s="72"/>
      <c r="AB125" s="72"/>
      <c r="AE125" s="72"/>
      <c r="AF125" s="72"/>
      <c r="AG125" s="72"/>
    </row>
    <row r="126" spans="3:33" ht="15.75" hidden="1" customHeight="1">
      <c r="C126" s="161" t="s">
        <v>335</v>
      </c>
      <c r="D126" s="72"/>
      <c r="E126" s="72"/>
      <c r="F126" s="72"/>
      <c r="G126" s="72"/>
      <c r="H126" s="72"/>
      <c r="I126" s="72"/>
      <c r="J126" s="72"/>
      <c r="K126" s="72"/>
      <c r="L126" s="72"/>
      <c r="P126" s="72"/>
      <c r="Q126" s="72"/>
      <c r="R126" s="72"/>
      <c r="S126" s="72"/>
      <c r="T126" s="72"/>
      <c r="V126" s="72"/>
      <c r="X126" s="72"/>
      <c r="Z126" s="72"/>
      <c r="AB126" s="72"/>
      <c r="AE126" s="72"/>
      <c r="AF126" s="72"/>
      <c r="AG126" s="72"/>
    </row>
    <row r="127" spans="3:33" ht="15.75" hidden="1" customHeight="1">
      <c r="C127" s="161" t="s">
        <v>213</v>
      </c>
      <c r="D127" s="72"/>
      <c r="E127" s="72"/>
      <c r="F127" s="72"/>
      <c r="G127" s="72"/>
      <c r="H127" s="72"/>
      <c r="I127" s="72"/>
      <c r="J127" s="72"/>
      <c r="K127" s="72"/>
      <c r="L127" s="72"/>
      <c r="P127" s="72"/>
      <c r="Q127" s="72"/>
      <c r="R127" s="72"/>
      <c r="S127" s="72"/>
      <c r="T127" s="72"/>
      <c r="V127" s="72"/>
      <c r="X127" s="72"/>
      <c r="Z127" s="72"/>
      <c r="AB127" s="72"/>
      <c r="AE127" s="72"/>
      <c r="AF127" s="72"/>
      <c r="AG127" s="72"/>
    </row>
    <row r="128" spans="3:33" ht="15.75" hidden="1" customHeight="1">
      <c r="C128" s="161" t="s">
        <v>340</v>
      </c>
      <c r="D128" s="72"/>
      <c r="E128" s="72"/>
      <c r="F128" s="72"/>
      <c r="G128" s="72"/>
      <c r="H128" s="72"/>
      <c r="I128" s="72"/>
      <c r="J128" s="72"/>
      <c r="K128" s="72"/>
      <c r="L128" s="72"/>
      <c r="P128" s="72"/>
      <c r="Q128" s="72"/>
      <c r="R128" s="72"/>
      <c r="S128" s="72"/>
      <c r="T128" s="72"/>
      <c r="V128" s="72"/>
      <c r="X128" s="72"/>
      <c r="Z128" s="72"/>
      <c r="AB128" s="72"/>
      <c r="AE128" s="72"/>
      <c r="AF128" s="72"/>
      <c r="AG128" s="72"/>
    </row>
    <row r="129" spans="3:33" ht="15.75" hidden="1" customHeight="1">
      <c r="C129" s="161" t="s">
        <v>265</v>
      </c>
      <c r="D129" s="72"/>
      <c r="E129" s="72"/>
      <c r="F129" s="72"/>
      <c r="G129" s="72"/>
      <c r="H129" s="72"/>
      <c r="I129" s="72"/>
      <c r="J129" s="72"/>
      <c r="K129" s="72"/>
      <c r="L129" s="72"/>
      <c r="P129" s="72"/>
      <c r="Q129" s="72"/>
      <c r="R129" s="72"/>
      <c r="S129" s="72"/>
      <c r="T129" s="72"/>
      <c r="V129" s="72"/>
      <c r="X129" s="72"/>
      <c r="Z129" s="72"/>
      <c r="AB129" s="72"/>
      <c r="AE129" s="72"/>
      <c r="AF129" s="72"/>
      <c r="AG129" s="72"/>
    </row>
    <row r="130" spans="3:33" ht="15.75" customHeight="1">
      <c r="C130" s="72"/>
      <c r="D130" s="72"/>
      <c r="E130" s="72"/>
      <c r="F130" s="72"/>
      <c r="G130" s="72"/>
      <c r="H130" s="72"/>
      <c r="I130" s="72"/>
      <c r="J130" s="72"/>
      <c r="K130" s="72"/>
      <c r="L130" s="72"/>
      <c r="P130" s="72"/>
      <c r="Q130" s="72"/>
      <c r="R130" s="72"/>
      <c r="S130" s="72"/>
      <c r="T130" s="72"/>
      <c r="V130" s="72"/>
      <c r="X130" s="72"/>
      <c r="Z130" s="72"/>
      <c r="AB130" s="72"/>
      <c r="AE130" s="72"/>
      <c r="AF130" s="72"/>
      <c r="AG130" s="72"/>
    </row>
    <row r="131" spans="3:33" ht="15.75" customHeight="1">
      <c r="C131" s="72"/>
      <c r="D131" s="72"/>
      <c r="E131" s="72"/>
      <c r="F131" s="72"/>
      <c r="G131" s="72"/>
      <c r="H131" s="72"/>
      <c r="I131" s="72"/>
      <c r="J131" s="72"/>
      <c r="K131" s="72"/>
      <c r="L131" s="72"/>
      <c r="P131" s="72"/>
      <c r="Q131" s="72"/>
      <c r="R131" s="72"/>
      <c r="S131" s="72"/>
      <c r="T131" s="72"/>
      <c r="V131" s="72"/>
      <c r="X131" s="72"/>
      <c r="Z131" s="72"/>
      <c r="AB131" s="72"/>
      <c r="AE131" s="72"/>
      <c r="AF131" s="72"/>
      <c r="AG131" s="72"/>
    </row>
    <row r="132" spans="3:33" ht="15.75" customHeight="1">
      <c r="F132" s="72"/>
      <c r="L132" s="72"/>
      <c r="P132" s="72"/>
      <c r="Q132" s="72"/>
      <c r="R132" s="72"/>
      <c r="S132" s="72"/>
      <c r="T132" s="72"/>
      <c r="V132" s="72"/>
      <c r="X132" s="72"/>
      <c r="Z132" s="72"/>
      <c r="AB132" s="72"/>
      <c r="AE132" s="72"/>
      <c r="AF132" s="72"/>
      <c r="AG132" s="72"/>
    </row>
    <row r="133" spans="3:33" ht="15.75" customHeight="1">
      <c r="F133" s="72"/>
      <c r="L133" s="72"/>
      <c r="P133" s="72"/>
      <c r="Q133" s="72"/>
      <c r="R133" s="72"/>
      <c r="S133" s="72"/>
      <c r="T133" s="72"/>
      <c r="V133" s="72"/>
      <c r="X133" s="72"/>
      <c r="Z133" s="72"/>
      <c r="AB133" s="72"/>
      <c r="AE133" s="72"/>
      <c r="AF133" s="72"/>
      <c r="AG133" s="72"/>
    </row>
    <row r="134" spans="3:33" ht="15.75" customHeight="1">
      <c r="F134" s="72"/>
      <c r="L134" s="72"/>
      <c r="P134" s="72"/>
      <c r="Q134" s="72"/>
      <c r="R134" s="72"/>
      <c r="S134" s="72"/>
      <c r="T134" s="72"/>
      <c r="V134" s="72"/>
      <c r="X134" s="72"/>
      <c r="Z134" s="72"/>
      <c r="AB134" s="72"/>
      <c r="AE134" s="72"/>
      <c r="AF134" s="72"/>
      <c r="AG134" s="72"/>
    </row>
    <row r="135" spans="3:33" ht="15.75" customHeight="1">
      <c r="F135" s="72"/>
      <c r="L135" s="72"/>
      <c r="P135" s="72"/>
      <c r="Q135" s="72"/>
      <c r="R135" s="72"/>
      <c r="S135" s="72"/>
      <c r="T135" s="72"/>
      <c r="V135" s="72"/>
      <c r="X135" s="72"/>
      <c r="Z135" s="72"/>
      <c r="AB135" s="72"/>
      <c r="AE135" s="72"/>
      <c r="AF135" s="72"/>
      <c r="AG135" s="72"/>
    </row>
    <row r="136" spans="3:33" ht="15.75" customHeight="1">
      <c r="F136" s="72"/>
      <c r="L136" s="72"/>
      <c r="P136" s="72"/>
      <c r="Q136" s="72"/>
      <c r="R136" s="72"/>
      <c r="S136" s="72"/>
      <c r="T136" s="72"/>
      <c r="V136" s="72"/>
      <c r="X136" s="72"/>
      <c r="Z136" s="72"/>
      <c r="AB136" s="72"/>
      <c r="AE136" s="72"/>
      <c r="AF136" s="72"/>
      <c r="AG136" s="72"/>
    </row>
    <row r="137" spans="3:33" ht="15.75" customHeight="1">
      <c r="F137" s="72"/>
      <c r="L137" s="72"/>
      <c r="P137" s="72"/>
      <c r="Q137" s="72"/>
      <c r="R137" s="72"/>
      <c r="S137" s="72"/>
      <c r="T137" s="72"/>
      <c r="V137" s="72"/>
      <c r="X137" s="72"/>
      <c r="Z137" s="72"/>
      <c r="AB137" s="72"/>
      <c r="AE137" s="72"/>
      <c r="AF137" s="72"/>
      <c r="AG137" s="72"/>
    </row>
    <row r="138" spans="3:33" ht="15.75" customHeight="1">
      <c r="F138" s="72"/>
      <c r="L138" s="72"/>
      <c r="P138" s="72"/>
      <c r="Q138" s="72"/>
      <c r="R138" s="72"/>
      <c r="S138" s="72"/>
      <c r="T138" s="72"/>
      <c r="V138" s="72"/>
      <c r="X138" s="72"/>
      <c r="Z138" s="72"/>
      <c r="AB138" s="72"/>
      <c r="AE138" s="72"/>
      <c r="AF138" s="72"/>
      <c r="AG138" s="72"/>
    </row>
    <row r="139" spans="3:33" ht="15.75" customHeight="1">
      <c r="F139" s="72"/>
      <c r="L139" s="72"/>
      <c r="P139" s="72"/>
      <c r="Q139" s="72"/>
      <c r="R139" s="72"/>
      <c r="S139" s="72"/>
      <c r="T139" s="72"/>
      <c r="V139" s="72"/>
      <c r="X139" s="72"/>
      <c r="Z139" s="72"/>
      <c r="AB139" s="72"/>
      <c r="AE139" s="72"/>
      <c r="AF139" s="72"/>
      <c r="AG139" s="72"/>
    </row>
    <row r="140" spans="3:33" ht="15.75" customHeight="1">
      <c r="F140" s="72"/>
      <c r="L140" s="72"/>
      <c r="P140" s="72"/>
      <c r="Q140" s="72"/>
      <c r="R140" s="72"/>
      <c r="S140" s="72"/>
      <c r="T140" s="72"/>
      <c r="V140" s="72"/>
      <c r="X140" s="72"/>
      <c r="Z140" s="72"/>
      <c r="AB140" s="72"/>
      <c r="AE140" s="72"/>
      <c r="AF140" s="72"/>
      <c r="AG140" s="72"/>
    </row>
    <row r="141" spans="3:33" ht="15.75" customHeight="1">
      <c r="F141" s="72"/>
      <c r="L141" s="72"/>
      <c r="P141" s="72"/>
      <c r="Q141" s="72"/>
      <c r="R141" s="72"/>
      <c r="S141" s="72"/>
      <c r="T141" s="72"/>
      <c r="V141" s="72"/>
      <c r="X141" s="72"/>
      <c r="Z141" s="72"/>
      <c r="AB141" s="72"/>
      <c r="AE141" s="72"/>
      <c r="AF141" s="72"/>
      <c r="AG141" s="72"/>
    </row>
    <row r="142" spans="3:33" ht="15.75" customHeight="1">
      <c r="F142" s="72"/>
      <c r="L142" s="72"/>
      <c r="P142" s="72"/>
      <c r="Q142" s="72"/>
      <c r="R142" s="72"/>
      <c r="S142" s="72"/>
      <c r="T142" s="72"/>
      <c r="V142" s="72"/>
      <c r="X142" s="72"/>
      <c r="Z142" s="72"/>
      <c r="AB142" s="72"/>
      <c r="AE142" s="72"/>
      <c r="AF142" s="72"/>
      <c r="AG142" s="72"/>
    </row>
    <row r="143" spans="3:33" ht="15.75" customHeight="1">
      <c r="F143" s="72"/>
      <c r="L143" s="72"/>
      <c r="P143" s="72"/>
      <c r="Q143" s="72"/>
      <c r="R143" s="72"/>
      <c r="S143" s="72"/>
      <c r="T143" s="72"/>
      <c r="V143" s="72"/>
      <c r="X143" s="72"/>
      <c r="Z143" s="72"/>
      <c r="AB143" s="72"/>
      <c r="AE143" s="72"/>
      <c r="AF143" s="72"/>
      <c r="AG143" s="72"/>
    </row>
    <row r="144" spans="3:33" ht="15.75" customHeight="1">
      <c r="F144" s="72"/>
      <c r="L144" s="72"/>
      <c r="P144" s="72"/>
      <c r="Q144" s="72"/>
      <c r="R144" s="72"/>
      <c r="S144" s="72"/>
      <c r="T144" s="72"/>
      <c r="V144" s="72"/>
      <c r="X144" s="72"/>
      <c r="Z144" s="72"/>
      <c r="AB144" s="72"/>
      <c r="AE144" s="72"/>
      <c r="AF144" s="72"/>
      <c r="AG144" s="72"/>
    </row>
    <row r="145" spans="6:33" ht="15.75" customHeight="1">
      <c r="F145" s="72"/>
      <c r="L145" s="72"/>
      <c r="P145" s="72"/>
      <c r="Q145" s="72"/>
      <c r="R145" s="72"/>
      <c r="S145" s="72"/>
      <c r="T145" s="72"/>
      <c r="V145" s="72"/>
      <c r="X145" s="72"/>
      <c r="Z145" s="72"/>
      <c r="AB145" s="72"/>
      <c r="AE145" s="72"/>
      <c r="AF145" s="72"/>
      <c r="AG145" s="72"/>
    </row>
    <row r="146" spans="6:33" ht="15.75" customHeight="1">
      <c r="F146" s="72"/>
      <c r="L146" s="72"/>
      <c r="P146" s="72"/>
      <c r="Q146" s="72"/>
      <c r="R146" s="72"/>
      <c r="S146" s="72"/>
      <c r="T146" s="72"/>
      <c r="V146" s="72"/>
      <c r="X146" s="72"/>
      <c r="Z146" s="72"/>
      <c r="AB146" s="72"/>
      <c r="AE146" s="72"/>
      <c r="AF146" s="72"/>
      <c r="AG146" s="72"/>
    </row>
    <row r="147" spans="6:33" ht="15.75" customHeight="1">
      <c r="F147" s="72"/>
      <c r="L147" s="72"/>
      <c r="P147" s="72"/>
      <c r="Q147" s="72"/>
      <c r="R147" s="72"/>
      <c r="S147" s="72"/>
      <c r="T147" s="72"/>
      <c r="V147" s="72"/>
      <c r="X147" s="72"/>
      <c r="Z147" s="72"/>
      <c r="AB147" s="72"/>
      <c r="AE147" s="72"/>
      <c r="AF147" s="72"/>
      <c r="AG147" s="72"/>
    </row>
    <row r="148" spans="6:33" ht="15.75" customHeight="1">
      <c r="F148" s="72"/>
      <c r="L148" s="72"/>
      <c r="P148" s="72"/>
      <c r="Q148" s="72"/>
      <c r="R148" s="72"/>
      <c r="S148" s="72"/>
      <c r="T148" s="72"/>
      <c r="V148" s="72"/>
      <c r="X148" s="72"/>
      <c r="Z148" s="72"/>
      <c r="AB148" s="72"/>
      <c r="AE148" s="72"/>
      <c r="AF148" s="72"/>
      <c r="AG148" s="72"/>
    </row>
    <row r="149" spans="6:33" ht="15.75" customHeight="1">
      <c r="F149" s="72"/>
      <c r="L149" s="72"/>
      <c r="P149" s="72"/>
      <c r="Q149" s="72"/>
      <c r="R149" s="72"/>
      <c r="S149" s="72"/>
      <c r="T149" s="72"/>
      <c r="V149" s="72"/>
      <c r="X149" s="72"/>
      <c r="Z149" s="72"/>
      <c r="AB149" s="72"/>
      <c r="AE149" s="72"/>
      <c r="AF149" s="72"/>
      <c r="AG149" s="72"/>
    </row>
    <row r="150" spans="6:33" ht="15.75" customHeight="1">
      <c r="F150" s="72"/>
      <c r="L150" s="72"/>
      <c r="P150" s="72"/>
      <c r="Q150" s="72"/>
      <c r="R150" s="72"/>
      <c r="S150" s="72"/>
      <c r="T150" s="72"/>
      <c r="V150" s="72"/>
      <c r="X150" s="72"/>
      <c r="Z150" s="72"/>
      <c r="AB150" s="72"/>
      <c r="AE150" s="72"/>
      <c r="AF150" s="72"/>
      <c r="AG150" s="72"/>
    </row>
    <row r="151" spans="6:33" ht="15.75" customHeight="1">
      <c r="F151" s="72"/>
      <c r="L151" s="72"/>
      <c r="P151" s="72"/>
      <c r="Q151" s="72"/>
      <c r="R151" s="72"/>
      <c r="S151" s="72"/>
      <c r="T151" s="72"/>
      <c r="V151" s="72"/>
      <c r="X151" s="72"/>
      <c r="Z151" s="72"/>
      <c r="AB151" s="72"/>
      <c r="AE151" s="72"/>
      <c r="AF151" s="72"/>
      <c r="AG151" s="72"/>
    </row>
    <row r="152" spans="6:33" ht="15.75" customHeight="1">
      <c r="F152" s="72"/>
      <c r="L152" s="72"/>
      <c r="P152" s="72"/>
      <c r="Q152" s="72"/>
      <c r="R152" s="72"/>
      <c r="S152" s="72"/>
      <c r="T152" s="72"/>
      <c r="V152" s="72"/>
      <c r="X152" s="72"/>
      <c r="Z152" s="72"/>
      <c r="AB152" s="72"/>
      <c r="AE152" s="72"/>
      <c r="AF152" s="72"/>
      <c r="AG152" s="72"/>
    </row>
    <row r="153" spans="6:33" ht="15.75" customHeight="1">
      <c r="F153" s="72"/>
      <c r="L153" s="72"/>
      <c r="P153" s="72"/>
      <c r="Q153" s="72"/>
      <c r="R153" s="72"/>
      <c r="S153" s="72"/>
      <c r="T153" s="72"/>
      <c r="V153" s="72"/>
      <c r="X153" s="72"/>
      <c r="Z153" s="72"/>
      <c r="AB153" s="72"/>
      <c r="AE153" s="72"/>
      <c r="AF153" s="72"/>
      <c r="AG153" s="72"/>
    </row>
    <row r="154" spans="6:33" ht="15.75" customHeight="1">
      <c r="F154" s="72"/>
      <c r="L154" s="72"/>
      <c r="P154" s="72"/>
      <c r="Q154" s="72"/>
      <c r="R154" s="72"/>
      <c r="S154" s="72"/>
      <c r="T154" s="72"/>
      <c r="V154" s="72"/>
      <c r="X154" s="72"/>
      <c r="Z154" s="72"/>
      <c r="AB154" s="72"/>
      <c r="AE154" s="72"/>
      <c r="AF154" s="72"/>
      <c r="AG154" s="72"/>
    </row>
    <row r="155" spans="6:33" ht="15.75" customHeight="1">
      <c r="F155" s="72"/>
      <c r="L155" s="72"/>
      <c r="P155" s="72"/>
      <c r="Q155" s="72"/>
      <c r="R155" s="72"/>
      <c r="S155" s="72"/>
      <c r="T155" s="72"/>
      <c r="V155" s="72"/>
      <c r="X155" s="72"/>
      <c r="Z155" s="72"/>
      <c r="AB155" s="72"/>
      <c r="AE155" s="72"/>
      <c r="AF155" s="72"/>
      <c r="AG155" s="72"/>
    </row>
    <row r="156" spans="6:33" ht="15.75" customHeight="1">
      <c r="F156" s="72"/>
      <c r="L156" s="72"/>
      <c r="P156" s="72"/>
      <c r="Q156" s="72"/>
      <c r="R156" s="72"/>
      <c r="S156" s="72"/>
      <c r="T156" s="72"/>
      <c r="V156" s="72"/>
      <c r="X156" s="72"/>
      <c r="Z156" s="72"/>
      <c r="AB156" s="72"/>
      <c r="AE156" s="72"/>
      <c r="AF156" s="72"/>
      <c r="AG156" s="72"/>
    </row>
    <row r="157" spans="6:33" ht="15.75" customHeight="1">
      <c r="F157" s="72"/>
      <c r="L157" s="72"/>
      <c r="P157" s="72"/>
      <c r="Q157" s="72"/>
      <c r="R157" s="72"/>
      <c r="S157" s="72"/>
      <c r="T157" s="72"/>
      <c r="V157" s="72"/>
      <c r="X157" s="72"/>
      <c r="Z157" s="72"/>
      <c r="AB157" s="72"/>
      <c r="AE157" s="72"/>
      <c r="AF157" s="72"/>
      <c r="AG157" s="72"/>
    </row>
    <row r="158" spans="6:33" ht="15.75" customHeight="1">
      <c r="F158" s="72"/>
      <c r="L158" s="72"/>
      <c r="P158" s="72"/>
      <c r="Q158" s="72"/>
      <c r="R158" s="72"/>
      <c r="S158" s="72"/>
      <c r="T158" s="72"/>
      <c r="V158" s="72"/>
      <c r="X158" s="72"/>
      <c r="Z158" s="72"/>
      <c r="AB158" s="72"/>
      <c r="AE158" s="72"/>
      <c r="AF158" s="72"/>
      <c r="AG158" s="72"/>
    </row>
    <row r="159" spans="6:33" ht="15.75" customHeight="1">
      <c r="F159" s="72"/>
      <c r="L159" s="72"/>
      <c r="P159" s="72"/>
      <c r="Q159" s="72"/>
      <c r="R159" s="72"/>
      <c r="S159" s="72"/>
      <c r="T159" s="72"/>
      <c r="V159" s="72"/>
      <c r="X159" s="72"/>
      <c r="Z159" s="72"/>
      <c r="AB159" s="72"/>
      <c r="AE159" s="72"/>
      <c r="AF159" s="72"/>
      <c r="AG159" s="72"/>
    </row>
    <row r="160" spans="6:33" ht="15.75" customHeight="1">
      <c r="F160" s="72"/>
      <c r="L160" s="72"/>
      <c r="P160" s="72"/>
      <c r="Q160" s="72"/>
      <c r="R160" s="72"/>
      <c r="S160" s="72"/>
      <c r="T160" s="72"/>
      <c r="V160" s="72"/>
      <c r="X160" s="72"/>
      <c r="Z160" s="72"/>
      <c r="AB160" s="72"/>
      <c r="AE160" s="72"/>
      <c r="AF160" s="72"/>
      <c r="AG160" s="72"/>
    </row>
    <row r="161" spans="6:33" ht="15.75" customHeight="1">
      <c r="F161" s="72"/>
      <c r="L161" s="72"/>
      <c r="P161" s="72"/>
      <c r="Q161" s="72"/>
      <c r="R161" s="72"/>
      <c r="S161" s="72"/>
      <c r="T161" s="72"/>
      <c r="V161" s="72"/>
      <c r="X161" s="72"/>
      <c r="Z161" s="72"/>
      <c r="AB161" s="72"/>
      <c r="AE161" s="72"/>
      <c r="AF161" s="72"/>
      <c r="AG161" s="72"/>
    </row>
    <row r="162" spans="6:33" ht="15.75" customHeight="1">
      <c r="F162" s="72"/>
      <c r="L162" s="72"/>
      <c r="P162" s="72"/>
      <c r="Q162" s="72"/>
      <c r="R162" s="72"/>
      <c r="S162" s="72"/>
      <c r="T162" s="72"/>
      <c r="V162" s="72"/>
      <c r="X162" s="72"/>
      <c r="Z162" s="72"/>
      <c r="AB162" s="72"/>
      <c r="AE162" s="72"/>
      <c r="AF162" s="72"/>
      <c r="AG162" s="72"/>
    </row>
    <row r="163" spans="6:33" ht="15.75" customHeight="1">
      <c r="F163" s="72"/>
      <c r="L163" s="72"/>
      <c r="P163" s="72"/>
      <c r="Q163" s="72"/>
      <c r="R163" s="72"/>
      <c r="S163" s="72"/>
      <c r="T163" s="72"/>
      <c r="V163" s="72"/>
      <c r="X163" s="72"/>
      <c r="Z163" s="72"/>
      <c r="AB163" s="72"/>
      <c r="AE163" s="72"/>
      <c r="AF163" s="72"/>
      <c r="AG163" s="72"/>
    </row>
    <row r="164" spans="6:33" ht="15.75" customHeight="1">
      <c r="F164" s="72"/>
      <c r="L164" s="72"/>
      <c r="P164" s="72"/>
      <c r="Q164" s="72"/>
      <c r="R164" s="72"/>
      <c r="S164" s="72"/>
      <c r="T164" s="72"/>
      <c r="V164" s="72"/>
      <c r="X164" s="72"/>
      <c r="Z164" s="72"/>
      <c r="AB164" s="72"/>
      <c r="AE164" s="72"/>
      <c r="AF164" s="72"/>
      <c r="AG164" s="72"/>
    </row>
    <row r="165" spans="6:33" ht="15.75" customHeight="1">
      <c r="F165" s="72"/>
      <c r="L165" s="72"/>
      <c r="P165" s="72"/>
      <c r="Q165" s="72"/>
      <c r="R165" s="72"/>
      <c r="S165" s="72"/>
      <c r="T165" s="72"/>
      <c r="V165" s="72"/>
      <c r="X165" s="72"/>
      <c r="Z165" s="72"/>
      <c r="AB165" s="72"/>
      <c r="AE165" s="72"/>
      <c r="AF165" s="72"/>
      <c r="AG165" s="72"/>
    </row>
    <row r="166" spans="6:33" ht="15.75" customHeight="1">
      <c r="F166" s="72"/>
      <c r="L166" s="72"/>
      <c r="P166" s="72"/>
      <c r="Q166" s="72"/>
      <c r="R166" s="72"/>
      <c r="S166" s="72"/>
      <c r="T166" s="72"/>
      <c r="V166" s="72"/>
      <c r="X166" s="72"/>
      <c r="Z166" s="72"/>
      <c r="AB166" s="72"/>
      <c r="AE166" s="72"/>
      <c r="AF166" s="72"/>
      <c r="AG166" s="72"/>
    </row>
    <row r="167" spans="6:33" ht="15.75" customHeight="1">
      <c r="F167" s="72"/>
      <c r="L167" s="72"/>
      <c r="P167" s="72"/>
      <c r="Q167" s="72"/>
      <c r="R167" s="72"/>
      <c r="S167" s="72"/>
      <c r="T167" s="72"/>
      <c r="V167" s="72"/>
      <c r="X167" s="72"/>
      <c r="Z167" s="72"/>
      <c r="AB167" s="72"/>
      <c r="AE167" s="72"/>
      <c r="AF167" s="72"/>
      <c r="AG167" s="72"/>
    </row>
    <row r="168" spans="6:33" ht="15.75" customHeight="1">
      <c r="F168" s="72"/>
      <c r="L168" s="72"/>
      <c r="P168" s="72"/>
      <c r="Q168" s="72"/>
      <c r="R168" s="72"/>
      <c r="S168" s="72"/>
      <c r="T168" s="72"/>
      <c r="V168" s="72"/>
      <c r="X168" s="72"/>
      <c r="Z168" s="72"/>
      <c r="AB168" s="72"/>
      <c r="AE168" s="72"/>
      <c r="AF168" s="72"/>
      <c r="AG168" s="72"/>
    </row>
    <row r="169" spans="6:33" ht="15.75" customHeight="1">
      <c r="F169" s="72"/>
      <c r="L169" s="72"/>
      <c r="P169" s="72"/>
      <c r="Q169" s="72"/>
      <c r="R169" s="72"/>
      <c r="S169" s="72"/>
      <c r="T169" s="72"/>
      <c r="V169" s="72"/>
      <c r="X169" s="72"/>
      <c r="Z169" s="72"/>
      <c r="AB169" s="72"/>
      <c r="AE169" s="72"/>
      <c r="AF169" s="72"/>
      <c r="AG169" s="72"/>
    </row>
    <row r="170" spans="6:33" ht="15.75" customHeight="1">
      <c r="F170" s="72"/>
      <c r="L170" s="72"/>
      <c r="P170" s="72"/>
      <c r="Q170" s="72"/>
      <c r="R170" s="72"/>
      <c r="S170" s="72"/>
      <c r="T170" s="72"/>
      <c r="V170" s="72"/>
      <c r="X170" s="72"/>
      <c r="Z170" s="72"/>
      <c r="AB170" s="72"/>
      <c r="AE170" s="72"/>
      <c r="AF170" s="72"/>
      <c r="AG170" s="72"/>
    </row>
    <row r="171" spans="6:33" ht="15.75" customHeight="1">
      <c r="F171" s="72"/>
      <c r="L171" s="72"/>
      <c r="P171" s="72"/>
      <c r="Q171" s="72"/>
      <c r="R171" s="72"/>
      <c r="S171" s="72"/>
      <c r="T171" s="72"/>
      <c r="V171" s="72"/>
      <c r="X171" s="72"/>
      <c r="Z171" s="72"/>
      <c r="AB171" s="72"/>
      <c r="AE171" s="72"/>
      <c r="AF171" s="72"/>
      <c r="AG171" s="72"/>
    </row>
    <row r="172" spans="6:33" ht="15.75" customHeight="1">
      <c r="F172" s="72"/>
      <c r="L172" s="72"/>
      <c r="P172" s="72"/>
      <c r="Q172" s="72"/>
      <c r="R172" s="72"/>
      <c r="S172" s="72"/>
      <c r="T172" s="72"/>
      <c r="V172" s="72"/>
      <c r="X172" s="72"/>
      <c r="Z172" s="72"/>
      <c r="AB172" s="72"/>
      <c r="AE172" s="72"/>
      <c r="AF172" s="72"/>
      <c r="AG172" s="72"/>
    </row>
    <row r="173" spans="6:33" ht="15.75" customHeight="1">
      <c r="F173" s="72"/>
      <c r="L173" s="72"/>
      <c r="P173" s="72"/>
      <c r="Q173" s="72"/>
      <c r="R173" s="72"/>
      <c r="S173" s="72"/>
      <c r="T173" s="72"/>
      <c r="V173" s="72"/>
      <c r="X173" s="72"/>
      <c r="Z173" s="72"/>
      <c r="AB173" s="72"/>
      <c r="AE173" s="72"/>
      <c r="AF173" s="72"/>
      <c r="AG173" s="72"/>
    </row>
    <row r="174" spans="6:33" ht="15.75" customHeight="1">
      <c r="F174" s="72"/>
      <c r="L174" s="72"/>
      <c r="P174" s="72"/>
      <c r="Q174" s="72"/>
      <c r="R174" s="72"/>
      <c r="S174" s="72"/>
      <c r="T174" s="72"/>
      <c r="V174" s="72"/>
      <c r="X174" s="72"/>
      <c r="Z174" s="72"/>
      <c r="AB174" s="72"/>
      <c r="AE174" s="72"/>
      <c r="AF174" s="72"/>
      <c r="AG174" s="72"/>
    </row>
    <row r="175" spans="6:33" ht="15.75" customHeight="1">
      <c r="F175" s="72"/>
      <c r="L175" s="72"/>
      <c r="P175" s="72"/>
      <c r="Q175" s="72"/>
      <c r="R175" s="72"/>
      <c r="S175" s="72"/>
      <c r="T175" s="72"/>
      <c r="V175" s="72"/>
      <c r="X175" s="72"/>
      <c r="Z175" s="72"/>
      <c r="AB175" s="72"/>
      <c r="AE175" s="72"/>
      <c r="AF175" s="72"/>
      <c r="AG175" s="72"/>
    </row>
    <row r="176" spans="6:33" ht="15.75" customHeight="1">
      <c r="F176" s="72"/>
      <c r="L176" s="72"/>
      <c r="P176" s="72"/>
      <c r="Q176" s="72"/>
      <c r="R176" s="72"/>
      <c r="S176" s="72"/>
      <c r="T176" s="72"/>
      <c r="V176" s="72"/>
      <c r="X176" s="72"/>
      <c r="Z176" s="72"/>
      <c r="AB176" s="72"/>
      <c r="AE176" s="72"/>
      <c r="AF176" s="72"/>
      <c r="AG176" s="72"/>
    </row>
    <row r="177" spans="6:33" ht="15.75" customHeight="1">
      <c r="F177" s="72"/>
      <c r="L177" s="72"/>
      <c r="P177" s="72"/>
      <c r="Q177" s="72"/>
      <c r="R177" s="72"/>
      <c r="S177" s="72"/>
      <c r="T177" s="72"/>
      <c r="V177" s="72"/>
      <c r="X177" s="72"/>
      <c r="Z177" s="72"/>
      <c r="AB177" s="72"/>
      <c r="AE177" s="72"/>
      <c r="AF177" s="72"/>
      <c r="AG177" s="72"/>
    </row>
    <row r="178" spans="6:33" ht="15.75" customHeight="1">
      <c r="F178" s="72"/>
      <c r="L178" s="72"/>
      <c r="P178" s="72"/>
      <c r="Q178" s="72"/>
      <c r="R178" s="72"/>
      <c r="S178" s="72"/>
      <c r="T178" s="72"/>
      <c r="V178" s="72"/>
      <c r="X178" s="72"/>
      <c r="Z178" s="72"/>
      <c r="AB178" s="72"/>
      <c r="AE178" s="72"/>
      <c r="AF178" s="72"/>
      <c r="AG178" s="72"/>
    </row>
    <row r="179" spans="6:33" ht="15.75" customHeight="1">
      <c r="F179" s="72"/>
      <c r="L179" s="72"/>
      <c r="P179" s="72"/>
      <c r="Q179" s="72"/>
      <c r="R179" s="72"/>
      <c r="S179" s="72"/>
      <c r="T179" s="72"/>
      <c r="V179" s="72"/>
      <c r="X179" s="72"/>
      <c r="Z179" s="72"/>
      <c r="AB179" s="72"/>
      <c r="AE179" s="72"/>
      <c r="AF179" s="72"/>
      <c r="AG179" s="72"/>
    </row>
    <row r="180" spans="6:33" ht="15.75" customHeight="1">
      <c r="F180" s="72"/>
      <c r="L180" s="72"/>
      <c r="P180" s="72"/>
      <c r="Q180" s="72"/>
      <c r="R180" s="72"/>
      <c r="S180" s="72"/>
      <c r="T180" s="72"/>
      <c r="V180" s="72"/>
      <c r="X180" s="72"/>
      <c r="Z180" s="72"/>
      <c r="AB180" s="72"/>
      <c r="AE180" s="72"/>
      <c r="AF180" s="72"/>
      <c r="AG180" s="72"/>
    </row>
    <row r="181" spans="6:33" ht="15.75" customHeight="1">
      <c r="F181" s="72"/>
      <c r="L181" s="72"/>
      <c r="P181" s="72"/>
      <c r="Q181" s="72"/>
      <c r="R181" s="72"/>
      <c r="S181" s="72"/>
      <c r="T181" s="72"/>
      <c r="V181" s="72"/>
      <c r="X181" s="72"/>
      <c r="Z181" s="72"/>
      <c r="AB181" s="72"/>
      <c r="AE181" s="72"/>
      <c r="AF181" s="72"/>
      <c r="AG181" s="72"/>
    </row>
    <row r="182" spans="6:33" ht="15.75" customHeight="1">
      <c r="F182" s="72"/>
      <c r="L182" s="72"/>
      <c r="P182" s="72"/>
      <c r="Q182" s="72"/>
      <c r="R182" s="72"/>
      <c r="S182" s="72"/>
      <c r="T182" s="72"/>
      <c r="V182" s="72"/>
      <c r="X182" s="72"/>
      <c r="Z182" s="72"/>
      <c r="AB182" s="72"/>
      <c r="AE182" s="72"/>
      <c r="AF182" s="72"/>
      <c r="AG182" s="72"/>
    </row>
    <row r="183" spans="6:33" ht="15.75" customHeight="1">
      <c r="F183" s="72"/>
      <c r="L183" s="72"/>
      <c r="P183" s="72"/>
      <c r="Q183" s="72"/>
      <c r="R183" s="72"/>
      <c r="S183" s="72"/>
      <c r="T183" s="72"/>
      <c r="V183" s="72"/>
      <c r="X183" s="72"/>
      <c r="Z183" s="72"/>
      <c r="AB183" s="72"/>
      <c r="AE183" s="72"/>
      <c r="AF183" s="72"/>
      <c r="AG183" s="72"/>
    </row>
    <row r="184" spans="6:33" ht="15.75" customHeight="1">
      <c r="F184" s="72"/>
      <c r="L184" s="72"/>
      <c r="P184" s="72"/>
      <c r="Q184" s="72"/>
      <c r="R184" s="72"/>
      <c r="S184" s="72"/>
      <c r="T184" s="72"/>
      <c r="V184" s="72"/>
      <c r="X184" s="72"/>
      <c r="Z184" s="72"/>
      <c r="AB184" s="72"/>
      <c r="AE184" s="72"/>
      <c r="AF184" s="72"/>
      <c r="AG184" s="72"/>
    </row>
    <row r="185" spans="6:33" ht="15.75" customHeight="1">
      <c r="F185" s="72"/>
      <c r="L185" s="72"/>
      <c r="P185" s="72"/>
      <c r="Q185" s="72"/>
      <c r="R185" s="72"/>
      <c r="S185" s="72"/>
      <c r="T185" s="72"/>
      <c r="V185" s="72"/>
      <c r="X185" s="72"/>
      <c r="Z185" s="72"/>
      <c r="AB185" s="72"/>
      <c r="AE185" s="72"/>
      <c r="AF185" s="72"/>
      <c r="AG185" s="72"/>
    </row>
    <row r="186" spans="6:33" ht="15.75" customHeight="1">
      <c r="F186" s="72"/>
      <c r="L186" s="72"/>
      <c r="P186" s="72"/>
      <c r="Q186" s="72"/>
      <c r="R186" s="72"/>
      <c r="S186" s="72"/>
      <c r="T186" s="72"/>
      <c r="V186" s="72"/>
      <c r="X186" s="72"/>
      <c r="Z186" s="72"/>
      <c r="AB186" s="72"/>
      <c r="AE186" s="72"/>
      <c r="AF186" s="72"/>
      <c r="AG186" s="72"/>
    </row>
    <row r="187" spans="6:33" ht="15.75" customHeight="1">
      <c r="F187" s="72"/>
      <c r="L187" s="72"/>
      <c r="P187" s="72"/>
      <c r="Q187" s="72"/>
      <c r="R187" s="72"/>
      <c r="S187" s="72"/>
      <c r="T187" s="72"/>
      <c r="V187" s="72"/>
      <c r="X187" s="72"/>
      <c r="Z187" s="72"/>
      <c r="AB187" s="72"/>
      <c r="AE187" s="72"/>
      <c r="AF187" s="72"/>
      <c r="AG187" s="72"/>
    </row>
    <row r="188" spans="6:33" ht="15.75" customHeight="1">
      <c r="F188" s="72"/>
      <c r="L188" s="72"/>
      <c r="P188" s="72"/>
      <c r="Q188" s="72"/>
      <c r="R188" s="72"/>
      <c r="S188" s="72"/>
      <c r="T188" s="72"/>
      <c r="V188" s="72"/>
      <c r="X188" s="72"/>
      <c r="Z188" s="72"/>
      <c r="AB188" s="72"/>
      <c r="AE188" s="72"/>
      <c r="AF188" s="72"/>
      <c r="AG188" s="72"/>
    </row>
    <row r="189" spans="6:33" ht="15.75" customHeight="1">
      <c r="F189" s="72"/>
      <c r="L189" s="72"/>
      <c r="P189" s="72"/>
      <c r="Q189" s="72"/>
      <c r="R189" s="72"/>
      <c r="S189" s="72"/>
      <c r="T189" s="72"/>
      <c r="V189" s="72"/>
      <c r="X189" s="72"/>
      <c r="Z189" s="72"/>
      <c r="AB189" s="72"/>
      <c r="AE189" s="72"/>
      <c r="AF189" s="72"/>
      <c r="AG189" s="72"/>
    </row>
    <row r="190" spans="6:33" ht="15.75" customHeight="1">
      <c r="F190" s="72"/>
      <c r="L190" s="72"/>
      <c r="P190" s="72"/>
      <c r="Q190" s="72"/>
      <c r="R190" s="72"/>
      <c r="S190" s="72"/>
      <c r="T190" s="72"/>
      <c r="V190" s="72"/>
      <c r="X190" s="72"/>
      <c r="Z190" s="72"/>
      <c r="AB190" s="72"/>
      <c r="AE190" s="72"/>
      <c r="AF190" s="72"/>
      <c r="AG190" s="72"/>
    </row>
    <row r="191" spans="6:33" ht="15.75" customHeight="1">
      <c r="F191" s="72"/>
      <c r="L191" s="72"/>
      <c r="P191" s="72"/>
      <c r="Q191" s="72"/>
      <c r="R191" s="72"/>
      <c r="S191" s="72"/>
      <c r="T191" s="72"/>
      <c r="V191" s="72"/>
      <c r="X191" s="72"/>
      <c r="Z191" s="72"/>
      <c r="AB191" s="72"/>
      <c r="AE191" s="72"/>
      <c r="AF191" s="72"/>
      <c r="AG191" s="72"/>
    </row>
    <row r="192" spans="6:33" ht="15.75" customHeight="1">
      <c r="F192" s="72"/>
      <c r="L192" s="72"/>
      <c r="P192" s="72"/>
      <c r="Q192" s="72"/>
      <c r="R192" s="72"/>
      <c r="S192" s="72"/>
      <c r="T192" s="72"/>
      <c r="V192" s="72"/>
      <c r="X192" s="72"/>
      <c r="Z192" s="72"/>
      <c r="AB192" s="72"/>
      <c r="AE192" s="72"/>
      <c r="AF192" s="72"/>
      <c r="AG192" s="72"/>
    </row>
    <row r="193" spans="6:33" ht="15.75" customHeight="1">
      <c r="F193" s="72"/>
      <c r="L193" s="72"/>
      <c r="P193" s="72"/>
      <c r="Q193" s="72"/>
      <c r="R193" s="72"/>
      <c r="S193" s="72"/>
      <c r="T193" s="72"/>
      <c r="V193" s="72"/>
      <c r="X193" s="72"/>
      <c r="Z193" s="72"/>
      <c r="AB193" s="72"/>
      <c r="AE193" s="72"/>
      <c r="AF193" s="72"/>
      <c r="AG193" s="72"/>
    </row>
    <row r="194" spans="6:33" ht="15.75" customHeight="1">
      <c r="F194" s="72"/>
      <c r="L194" s="72"/>
      <c r="P194" s="72"/>
      <c r="Q194" s="72"/>
      <c r="R194" s="72"/>
      <c r="S194" s="72"/>
      <c r="T194" s="72"/>
      <c r="V194" s="72"/>
      <c r="X194" s="72"/>
      <c r="Z194" s="72"/>
      <c r="AB194" s="72"/>
      <c r="AE194" s="72"/>
      <c r="AF194" s="72"/>
      <c r="AG194" s="72"/>
    </row>
    <row r="195" spans="6:33" ht="15.75" customHeight="1">
      <c r="F195" s="72"/>
      <c r="L195" s="72"/>
      <c r="P195" s="72"/>
      <c r="Q195" s="72"/>
      <c r="R195" s="72"/>
      <c r="S195" s="72"/>
      <c r="T195" s="72"/>
      <c r="V195" s="72"/>
      <c r="X195" s="72"/>
      <c r="Z195" s="72"/>
      <c r="AB195" s="72"/>
      <c r="AE195" s="72"/>
      <c r="AF195" s="72"/>
      <c r="AG195" s="72"/>
    </row>
    <row r="196" spans="6:33" ht="15.75" customHeight="1">
      <c r="F196" s="72"/>
      <c r="L196" s="72"/>
      <c r="P196" s="72"/>
      <c r="Q196" s="72"/>
      <c r="R196" s="72"/>
      <c r="S196" s="72"/>
      <c r="T196" s="72"/>
      <c r="V196" s="72"/>
      <c r="X196" s="72"/>
      <c r="Z196" s="72"/>
      <c r="AB196" s="72"/>
      <c r="AE196" s="72"/>
      <c r="AF196" s="72"/>
      <c r="AG196" s="72"/>
    </row>
    <row r="197" spans="6:33" ht="15.75" customHeight="1">
      <c r="F197" s="72"/>
      <c r="L197" s="72"/>
      <c r="P197" s="72"/>
      <c r="Q197" s="72"/>
      <c r="R197" s="72"/>
      <c r="S197" s="72"/>
      <c r="T197" s="72"/>
      <c r="V197" s="72"/>
      <c r="X197" s="72"/>
      <c r="Z197" s="72"/>
      <c r="AB197" s="72"/>
      <c r="AE197" s="72"/>
      <c r="AF197" s="72"/>
      <c r="AG197" s="72"/>
    </row>
    <row r="198" spans="6:33" ht="15.75" customHeight="1">
      <c r="F198" s="72"/>
      <c r="L198" s="72"/>
      <c r="P198" s="72"/>
      <c r="Q198" s="72"/>
      <c r="R198" s="72"/>
      <c r="S198" s="72"/>
      <c r="T198" s="72"/>
      <c r="V198" s="72"/>
      <c r="X198" s="72"/>
      <c r="Z198" s="72"/>
      <c r="AB198" s="72"/>
      <c r="AE198" s="72"/>
      <c r="AF198" s="72"/>
      <c r="AG198" s="72"/>
    </row>
    <row r="199" spans="6:33" ht="15.75" customHeight="1">
      <c r="F199" s="72"/>
      <c r="L199" s="72"/>
      <c r="P199" s="72"/>
      <c r="Q199" s="72"/>
      <c r="R199" s="72"/>
      <c r="S199" s="72"/>
      <c r="T199" s="72"/>
      <c r="V199" s="72"/>
      <c r="X199" s="72"/>
      <c r="Z199" s="72"/>
      <c r="AB199" s="72"/>
      <c r="AE199" s="72"/>
      <c r="AF199" s="72"/>
      <c r="AG199" s="72"/>
    </row>
    <row r="200" spans="6:33" ht="15.75" customHeight="1">
      <c r="F200" s="72"/>
      <c r="L200" s="72"/>
      <c r="P200" s="72"/>
      <c r="Q200" s="72"/>
      <c r="R200" s="72"/>
      <c r="S200" s="72"/>
      <c r="T200" s="72"/>
      <c r="V200" s="72"/>
      <c r="X200" s="72"/>
      <c r="Z200" s="72"/>
      <c r="AB200" s="72"/>
      <c r="AE200" s="72"/>
      <c r="AF200" s="72"/>
      <c r="AG200" s="72"/>
    </row>
    <row r="201" spans="6:33" ht="15.75" customHeight="1">
      <c r="F201" s="72"/>
      <c r="L201" s="72"/>
      <c r="P201" s="72"/>
      <c r="Q201" s="72"/>
      <c r="R201" s="72"/>
      <c r="S201" s="72"/>
      <c r="T201" s="72"/>
      <c r="V201" s="72"/>
      <c r="X201" s="72"/>
      <c r="Z201" s="72"/>
      <c r="AB201" s="72"/>
      <c r="AE201" s="72"/>
      <c r="AF201" s="72"/>
      <c r="AG201" s="72"/>
    </row>
    <row r="202" spans="6:33" ht="15.75" customHeight="1">
      <c r="F202" s="72"/>
      <c r="L202" s="72"/>
      <c r="P202" s="72"/>
      <c r="Q202" s="72"/>
      <c r="R202" s="72"/>
      <c r="S202" s="72"/>
      <c r="T202" s="72"/>
      <c r="V202" s="72"/>
      <c r="X202" s="72"/>
      <c r="Z202" s="72"/>
      <c r="AB202" s="72"/>
      <c r="AE202" s="72"/>
      <c r="AF202" s="72"/>
      <c r="AG202" s="72"/>
    </row>
    <row r="203" spans="6:33" ht="15.75" customHeight="1">
      <c r="F203" s="72"/>
      <c r="L203" s="72"/>
      <c r="P203" s="72"/>
      <c r="Q203" s="72"/>
      <c r="R203" s="72"/>
      <c r="S203" s="72"/>
      <c r="T203" s="72"/>
      <c r="V203" s="72"/>
      <c r="X203" s="72"/>
      <c r="Z203" s="72"/>
      <c r="AB203" s="72"/>
      <c r="AE203" s="72"/>
      <c r="AF203" s="72"/>
      <c r="AG203" s="72"/>
    </row>
    <row r="204" spans="6:33" ht="15.75" customHeight="1">
      <c r="F204" s="72"/>
      <c r="L204" s="72"/>
      <c r="P204" s="72"/>
      <c r="Q204" s="72"/>
      <c r="R204" s="72"/>
      <c r="S204" s="72"/>
      <c r="T204" s="72"/>
      <c r="V204" s="72"/>
      <c r="X204" s="72"/>
      <c r="Z204" s="72"/>
      <c r="AB204" s="72"/>
      <c r="AE204" s="72"/>
      <c r="AF204" s="72"/>
      <c r="AG204" s="72"/>
    </row>
    <row r="205" spans="6:33" ht="15.75" customHeight="1">
      <c r="F205" s="72"/>
      <c r="L205" s="72"/>
      <c r="P205" s="72"/>
      <c r="Q205" s="72"/>
      <c r="R205" s="72"/>
      <c r="S205" s="72"/>
      <c r="T205" s="72"/>
      <c r="V205" s="72"/>
      <c r="X205" s="72"/>
      <c r="Z205" s="72"/>
      <c r="AB205" s="72"/>
      <c r="AE205" s="72"/>
      <c r="AF205" s="72"/>
      <c r="AG205" s="72"/>
    </row>
    <row r="206" spans="6:33" ht="15.75" customHeight="1">
      <c r="F206" s="72"/>
      <c r="L206" s="72"/>
      <c r="P206" s="72"/>
      <c r="Q206" s="72"/>
      <c r="R206" s="72"/>
      <c r="S206" s="72"/>
      <c r="T206" s="72"/>
      <c r="V206" s="72"/>
      <c r="X206" s="72"/>
      <c r="Z206" s="72"/>
      <c r="AB206" s="72"/>
      <c r="AE206" s="72"/>
      <c r="AF206" s="72"/>
      <c r="AG206" s="72"/>
    </row>
    <row r="207" spans="6:33" ht="15.75" customHeight="1">
      <c r="F207" s="72"/>
      <c r="L207" s="72"/>
      <c r="P207" s="72"/>
      <c r="Q207" s="72"/>
      <c r="R207" s="72"/>
      <c r="S207" s="72"/>
      <c r="T207" s="72"/>
      <c r="V207" s="72"/>
      <c r="X207" s="72"/>
      <c r="Z207" s="72"/>
      <c r="AB207" s="72"/>
      <c r="AE207" s="72"/>
      <c r="AF207" s="72"/>
      <c r="AG207" s="72"/>
    </row>
    <row r="208" spans="6:33" ht="15.75" customHeight="1">
      <c r="F208" s="72"/>
      <c r="L208" s="72"/>
      <c r="P208" s="72"/>
      <c r="Q208" s="72"/>
      <c r="R208" s="72"/>
      <c r="S208" s="72"/>
      <c r="T208" s="72"/>
      <c r="V208" s="72"/>
      <c r="X208" s="72"/>
      <c r="Z208" s="72"/>
      <c r="AB208" s="72"/>
      <c r="AE208" s="72"/>
      <c r="AF208" s="72"/>
      <c r="AG208" s="72"/>
    </row>
    <row r="209" spans="6:33" ht="15.75" customHeight="1">
      <c r="F209" s="72"/>
      <c r="L209" s="72"/>
      <c r="P209" s="72"/>
      <c r="Q209" s="72"/>
      <c r="R209" s="72"/>
      <c r="S209" s="72"/>
      <c r="T209" s="72"/>
      <c r="V209" s="72"/>
      <c r="X209" s="72"/>
      <c r="Z209" s="72"/>
      <c r="AB209" s="72"/>
      <c r="AE209" s="72"/>
      <c r="AF209" s="72"/>
      <c r="AG209" s="72"/>
    </row>
    <row r="210" spans="6:33" ht="15.75" customHeight="1">
      <c r="F210" s="72"/>
      <c r="L210" s="72"/>
      <c r="P210" s="72"/>
      <c r="Q210" s="72"/>
      <c r="R210" s="72"/>
      <c r="S210" s="72"/>
      <c r="T210" s="72"/>
      <c r="V210" s="72"/>
      <c r="X210" s="72"/>
      <c r="Z210" s="72"/>
      <c r="AB210" s="72"/>
      <c r="AE210" s="72"/>
      <c r="AF210" s="72"/>
      <c r="AG210" s="72"/>
    </row>
    <row r="211" spans="6:33" ht="15.75" customHeight="1">
      <c r="F211" s="72"/>
      <c r="L211" s="72"/>
      <c r="P211" s="72"/>
      <c r="Q211" s="72"/>
      <c r="R211" s="72"/>
      <c r="S211" s="72"/>
      <c r="T211" s="72"/>
      <c r="V211" s="72"/>
      <c r="X211" s="72"/>
      <c r="Z211" s="72"/>
      <c r="AB211" s="72"/>
      <c r="AE211" s="72"/>
      <c r="AF211" s="72"/>
      <c r="AG211" s="72"/>
    </row>
    <row r="212" spans="6:33" ht="15.75" customHeight="1">
      <c r="F212" s="72"/>
      <c r="L212" s="72"/>
      <c r="P212" s="72"/>
      <c r="Q212" s="72"/>
      <c r="R212" s="72"/>
      <c r="S212" s="72"/>
      <c r="T212" s="72"/>
      <c r="V212" s="72"/>
      <c r="X212" s="72"/>
      <c r="Z212" s="72"/>
      <c r="AB212" s="72"/>
      <c r="AE212" s="72"/>
      <c r="AF212" s="72"/>
      <c r="AG212" s="72"/>
    </row>
    <row r="213" spans="6:33" ht="15.75" customHeight="1">
      <c r="F213" s="72"/>
      <c r="L213" s="72"/>
      <c r="P213" s="72"/>
      <c r="Q213" s="72"/>
      <c r="R213" s="72"/>
      <c r="S213" s="72"/>
      <c r="T213" s="72"/>
      <c r="V213" s="72"/>
      <c r="X213" s="72"/>
      <c r="Z213" s="72"/>
      <c r="AB213" s="72"/>
      <c r="AE213" s="72"/>
      <c r="AF213" s="72"/>
      <c r="AG213" s="72"/>
    </row>
    <row r="214" spans="6:33" ht="15.75" customHeight="1">
      <c r="F214" s="72"/>
      <c r="L214" s="72"/>
      <c r="P214" s="72"/>
      <c r="Q214" s="72"/>
      <c r="R214" s="72"/>
      <c r="S214" s="72"/>
      <c r="T214" s="72"/>
      <c r="V214" s="72"/>
      <c r="X214" s="72"/>
      <c r="Z214" s="72"/>
      <c r="AB214" s="72"/>
      <c r="AE214" s="72"/>
      <c r="AF214" s="72"/>
      <c r="AG214" s="72"/>
    </row>
    <row r="215" spans="6:33" ht="15.75" customHeight="1">
      <c r="F215" s="72"/>
      <c r="L215" s="72"/>
      <c r="P215" s="72"/>
      <c r="Q215" s="72"/>
      <c r="R215" s="72"/>
      <c r="S215" s="72"/>
      <c r="T215" s="72"/>
      <c r="V215" s="72"/>
      <c r="X215" s="72"/>
      <c r="Z215" s="72"/>
      <c r="AB215" s="72"/>
      <c r="AE215" s="72"/>
      <c r="AF215" s="72"/>
      <c r="AG215" s="72"/>
    </row>
    <row r="216" spans="6:33" ht="15.75" customHeight="1">
      <c r="F216" s="72"/>
      <c r="L216" s="72"/>
      <c r="P216" s="72"/>
      <c r="Q216" s="72"/>
      <c r="R216" s="72"/>
      <c r="S216" s="72"/>
      <c r="T216" s="72"/>
      <c r="V216" s="72"/>
      <c r="X216" s="72"/>
      <c r="Z216" s="72"/>
      <c r="AB216" s="72"/>
      <c r="AE216" s="72"/>
      <c r="AF216" s="72"/>
      <c r="AG216" s="72"/>
    </row>
    <row r="217" spans="6:33" ht="15.75" customHeight="1">
      <c r="F217" s="72"/>
      <c r="L217" s="72"/>
      <c r="P217" s="72"/>
      <c r="Q217" s="72"/>
      <c r="R217" s="72"/>
      <c r="S217" s="72"/>
      <c r="T217" s="72"/>
      <c r="V217" s="72"/>
      <c r="X217" s="72"/>
      <c r="Z217" s="72"/>
      <c r="AB217" s="72"/>
      <c r="AE217" s="72"/>
      <c r="AF217" s="72"/>
      <c r="AG217" s="72"/>
    </row>
    <row r="218" spans="6:33" ht="15.75" customHeight="1">
      <c r="F218" s="72"/>
      <c r="L218" s="72"/>
      <c r="P218" s="72"/>
      <c r="Q218" s="72"/>
      <c r="R218" s="72"/>
      <c r="S218" s="72"/>
      <c r="T218" s="72"/>
      <c r="V218" s="72"/>
      <c r="X218" s="72"/>
      <c r="Z218" s="72"/>
      <c r="AB218" s="72"/>
      <c r="AE218" s="72"/>
      <c r="AF218" s="72"/>
      <c r="AG218" s="72"/>
    </row>
    <row r="219" spans="6:33" ht="15.75" customHeight="1">
      <c r="F219" s="72"/>
      <c r="L219" s="72"/>
      <c r="P219" s="72"/>
      <c r="Q219" s="72"/>
      <c r="R219" s="72"/>
      <c r="S219" s="72"/>
      <c r="T219" s="72"/>
      <c r="V219" s="72"/>
      <c r="X219" s="72"/>
      <c r="Z219" s="72"/>
      <c r="AB219" s="72"/>
      <c r="AE219" s="72"/>
      <c r="AF219" s="72"/>
      <c r="AG219" s="72"/>
    </row>
    <row r="220" spans="6:33" ht="15.75" customHeight="1">
      <c r="F220" s="72"/>
      <c r="L220" s="72"/>
      <c r="P220" s="72"/>
      <c r="Q220" s="72"/>
      <c r="R220" s="72"/>
      <c r="S220" s="72"/>
      <c r="T220" s="72"/>
      <c r="V220" s="72"/>
      <c r="X220" s="72"/>
      <c r="Z220" s="72"/>
      <c r="AB220" s="72"/>
      <c r="AE220" s="72"/>
      <c r="AF220" s="72"/>
      <c r="AG220" s="72"/>
    </row>
    <row r="221" spans="6:33" ht="15.75" customHeight="1">
      <c r="F221" s="72"/>
      <c r="L221" s="72"/>
      <c r="P221" s="72"/>
      <c r="Q221" s="72"/>
      <c r="R221" s="72"/>
      <c r="S221" s="72"/>
      <c r="T221" s="72"/>
      <c r="V221" s="72"/>
      <c r="X221" s="72"/>
      <c r="Z221" s="72"/>
      <c r="AB221" s="72"/>
      <c r="AE221" s="72"/>
      <c r="AF221" s="72"/>
      <c r="AG221" s="72"/>
    </row>
    <row r="222" spans="6:33" ht="15.75" customHeight="1">
      <c r="F222" s="72"/>
      <c r="L222" s="72"/>
      <c r="P222" s="72"/>
      <c r="Q222" s="72"/>
      <c r="R222" s="72"/>
      <c r="S222" s="72"/>
      <c r="T222" s="72"/>
      <c r="V222" s="72"/>
      <c r="X222" s="72"/>
      <c r="Z222" s="72"/>
      <c r="AB222" s="72"/>
      <c r="AE222" s="72"/>
      <c r="AF222" s="72"/>
      <c r="AG222" s="72"/>
    </row>
    <row r="223" spans="6:33" ht="15.75" customHeight="1">
      <c r="F223" s="72"/>
      <c r="L223" s="72"/>
      <c r="P223" s="72"/>
      <c r="Q223" s="72"/>
      <c r="R223" s="72"/>
      <c r="S223" s="72"/>
      <c r="T223" s="72"/>
      <c r="V223" s="72"/>
      <c r="X223" s="72"/>
      <c r="Z223" s="72"/>
      <c r="AB223" s="72"/>
      <c r="AE223" s="72"/>
      <c r="AF223" s="72"/>
      <c r="AG223" s="72"/>
    </row>
    <row r="224" spans="6:33" ht="15.75" customHeight="1">
      <c r="F224" s="72"/>
      <c r="L224" s="72"/>
      <c r="P224" s="72"/>
      <c r="Q224" s="72"/>
      <c r="R224" s="72"/>
      <c r="S224" s="72"/>
      <c r="T224" s="72"/>
      <c r="V224" s="72"/>
      <c r="X224" s="72"/>
      <c r="Z224" s="72"/>
      <c r="AB224" s="72"/>
      <c r="AE224" s="72"/>
      <c r="AF224" s="72"/>
      <c r="AG224" s="72"/>
    </row>
    <row r="225" spans="6:33" ht="15.75" customHeight="1">
      <c r="F225" s="72"/>
      <c r="L225" s="72"/>
      <c r="P225" s="72"/>
      <c r="Q225" s="72"/>
      <c r="R225" s="72"/>
      <c r="S225" s="72"/>
      <c r="T225" s="72"/>
      <c r="V225" s="72"/>
      <c r="X225" s="72"/>
      <c r="Z225" s="72"/>
      <c r="AB225" s="72"/>
      <c r="AE225" s="72"/>
      <c r="AF225" s="72"/>
      <c r="AG225" s="72"/>
    </row>
    <row r="226" spans="6:33" ht="15.75" customHeight="1">
      <c r="F226" s="72"/>
      <c r="L226" s="72"/>
      <c r="P226" s="72"/>
      <c r="Q226" s="72"/>
      <c r="R226" s="72"/>
      <c r="S226" s="72"/>
      <c r="T226" s="72"/>
      <c r="V226" s="72"/>
      <c r="X226" s="72"/>
      <c r="Z226" s="72"/>
      <c r="AB226" s="72"/>
      <c r="AE226" s="72"/>
      <c r="AF226" s="72"/>
      <c r="AG226" s="72"/>
    </row>
    <row r="227" spans="6:33" ht="15.75" customHeight="1">
      <c r="F227" s="72"/>
      <c r="L227" s="72"/>
      <c r="P227" s="72"/>
      <c r="Q227" s="72"/>
      <c r="R227" s="72"/>
      <c r="S227" s="72"/>
      <c r="T227" s="72"/>
      <c r="V227" s="72"/>
      <c r="X227" s="72"/>
      <c r="Z227" s="72"/>
      <c r="AB227" s="72"/>
      <c r="AE227" s="72"/>
      <c r="AF227" s="72"/>
      <c r="AG227" s="72"/>
    </row>
    <row r="228" spans="6:33" ht="15.75" customHeight="1">
      <c r="F228" s="72"/>
      <c r="L228" s="72"/>
      <c r="P228" s="72"/>
      <c r="Q228" s="72"/>
      <c r="R228" s="72"/>
      <c r="S228" s="72"/>
      <c r="T228" s="72"/>
      <c r="V228" s="72"/>
      <c r="X228" s="72"/>
      <c r="Z228" s="72"/>
      <c r="AB228" s="72"/>
      <c r="AE228" s="72"/>
      <c r="AF228" s="72"/>
      <c r="AG228" s="72"/>
    </row>
    <row r="229" spans="6:33" ht="15.75" customHeight="1">
      <c r="F229" s="72"/>
      <c r="L229" s="72"/>
      <c r="P229" s="72"/>
      <c r="Q229" s="72"/>
      <c r="R229" s="72"/>
      <c r="S229" s="72"/>
      <c r="T229" s="72"/>
      <c r="V229" s="72"/>
      <c r="X229" s="72"/>
      <c r="Z229" s="72"/>
      <c r="AB229" s="72"/>
      <c r="AE229" s="72"/>
      <c r="AF229" s="72"/>
      <c r="AG229" s="72"/>
    </row>
    <row r="230" spans="6:33" ht="15.75" customHeight="1">
      <c r="F230" s="72"/>
      <c r="L230" s="72"/>
      <c r="P230" s="72"/>
      <c r="Q230" s="72"/>
      <c r="R230" s="72"/>
      <c r="S230" s="72"/>
      <c r="T230" s="72"/>
      <c r="V230" s="72"/>
      <c r="X230" s="72"/>
      <c r="Z230" s="72"/>
      <c r="AB230" s="72"/>
      <c r="AE230" s="72"/>
      <c r="AF230" s="72"/>
      <c r="AG230" s="72"/>
    </row>
    <row r="231" spans="6:33" ht="15.75" customHeight="1">
      <c r="F231" s="72"/>
      <c r="L231" s="72"/>
      <c r="P231" s="72"/>
      <c r="Q231" s="72"/>
      <c r="R231" s="72"/>
      <c r="S231" s="72"/>
      <c r="T231" s="72"/>
      <c r="V231" s="72"/>
      <c r="X231" s="72"/>
      <c r="Z231" s="72"/>
      <c r="AB231" s="72"/>
      <c r="AE231" s="72"/>
      <c r="AF231" s="72"/>
      <c r="AG231" s="72"/>
    </row>
    <row r="232" spans="6:33" ht="15.75" customHeight="1">
      <c r="F232" s="72"/>
      <c r="L232" s="72"/>
      <c r="P232" s="72"/>
      <c r="Q232" s="72"/>
      <c r="R232" s="72"/>
      <c r="S232" s="72"/>
      <c r="T232" s="72"/>
      <c r="V232" s="72"/>
      <c r="X232" s="72"/>
      <c r="Z232" s="72"/>
      <c r="AB232" s="72"/>
      <c r="AE232" s="72"/>
      <c r="AF232" s="72"/>
      <c r="AG232" s="72"/>
    </row>
    <row r="233" spans="6:33" ht="15.75" customHeight="1">
      <c r="F233" s="72"/>
      <c r="L233" s="72"/>
      <c r="P233" s="72"/>
      <c r="Q233" s="72"/>
      <c r="R233" s="72"/>
      <c r="S233" s="72"/>
      <c r="T233" s="72"/>
      <c r="V233" s="72"/>
      <c r="X233" s="72"/>
      <c r="Z233" s="72"/>
      <c r="AB233" s="72"/>
      <c r="AE233" s="72"/>
      <c r="AF233" s="72"/>
      <c r="AG233" s="72"/>
    </row>
    <row r="234" spans="6:33" ht="15.75" customHeight="1">
      <c r="F234" s="72"/>
      <c r="L234" s="72"/>
      <c r="P234" s="72"/>
      <c r="Q234" s="72"/>
      <c r="R234" s="72"/>
      <c r="S234" s="72"/>
      <c r="T234" s="72"/>
      <c r="V234" s="72"/>
      <c r="X234" s="72"/>
      <c r="Z234" s="72"/>
      <c r="AB234" s="72"/>
      <c r="AE234" s="72"/>
      <c r="AF234" s="72"/>
      <c r="AG234" s="72"/>
    </row>
    <row r="235" spans="6:33" ht="15.75" customHeight="1">
      <c r="F235" s="72"/>
      <c r="L235" s="72"/>
      <c r="P235" s="72"/>
      <c r="Q235" s="72"/>
      <c r="R235" s="72"/>
      <c r="S235" s="72"/>
      <c r="T235" s="72"/>
      <c r="V235" s="72"/>
      <c r="X235" s="72"/>
      <c r="Z235" s="72"/>
      <c r="AB235" s="72"/>
      <c r="AE235" s="72"/>
      <c r="AF235" s="72"/>
      <c r="AG235" s="72"/>
    </row>
    <row r="236" spans="6:33" ht="15.75" customHeight="1">
      <c r="F236" s="72"/>
      <c r="L236" s="72"/>
      <c r="P236" s="72"/>
      <c r="Q236" s="72"/>
      <c r="R236" s="72"/>
      <c r="S236" s="72"/>
      <c r="T236" s="72"/>
      <c r="V236" s="72"/>
      <c r="X236" s="72"/>
      <c r="Z236" s="72"/>
      <c r="AB236" s="72"/>
      <c r="AE236" s="72"/>
      <c r="AF236" s="72"/>
      <c r="AG236" s="72"/>
    </row>
    <row r="237" spans="6:33" ht="15.75" customHeight="1">
      <c r="F237" s="72"/>
      <c r="L237" s="72"/>
      <c r="P237" s="72"/>
      <c r="Q237" s="72"/>
      <c r="R237" s="72"/>
      <c r="S237" s="72"/>
      <c r="T237" s="72"/>
      <c r="V237" s="72"/>
      <c r="X237" s="72"/>
      <c r="Z237" s="72"/>
      <c r="AB237" s="72"/>
      <c r="AE237" s="72"/>
      <c r="AF237" s="72"/>
      <c r="AG237" s="72"/>
    </row>
    <row r="238" spans="6:33" ht="15.75" customHeight="1">
      <c r="F238" s="72"/>
      <c r="L238" s="72"/>
      <c r="P238" s="72"/>
      <c r="Q238" s="72"/>
      <c r="R238" s="72"/>
      <c r="S238" s="72"/>
      <c r="T238" s="72"/>
      <c r="V238" s="72"/>
      <c r="X238" s="72"/>
      <c r="Z238" s="72"/>
      <c r="AB238" s="72"/>
      <c r="AE238" s="72"/>
      <c r="AF238" s="72"/>
      <c r="AG238" s="72"/>
    </row>
    <row r="239" spans="6:33" ht="15.75" customHeight="1">
      <c r="F239" s="72"/>
      <c r="L239" s="72"/>
      <c r="P239" s="72"/>
      <c r="Q239" s="72"/>
      <c r="R239" s="72"/>
      <c r="S239" s="72"/>
      <c r="T239" s="72"/>
      <c r="V239" s="72"/>
      <c r="X239" s="72"/>
      <c r="Z239" s="72"/>
      <c r="AB239" s="72"/>
      <c r="AE239" s="72"/>
      <c r="AF239" s="72"/>
      <c r="AG239" s="72"/>
    </row>
    <row r="240" spans="6:33" ht="15.75" customHeight="1">
      <c r="F240" s="72"/>
      <c r="L240" s="72"/>
      <c r="P240" s="72"/>
      <c r="Q240" s="72"/>
      <c r="R240" s="72"/>
      <c r="S240" s="72"/>
      <c r="T240" s="72"/>
      <c r="V240" s="72"/>
      <c r="X240" s="72"/>
      <c r="Z240" s="72"/>
      <c r="AB240" s="72"/>
      <c r="AE240" s="72"/>
      <c r="AF240" s="72"/>
      <c r="AG240" s="72"/>
    </row>
    <row r="241" spans="6:33" ht="15.75" customHeight="1">
      <c r="F241" s="72"/>
      <c r="L241" s="72"/>
      <c r="P241" s="72"/>
      <c r="Q241" s="72"/>
      <c r="R241" s="72"/>
      <c r="S241" s="72"/>
      <c r="T241" s="72"/>
      <c r="V241" s="72"/>
      <c r="X241" s="72"/>
      <c r="Z241" s="72"/>
      <c r="AB241" s="72"/>
      <c r="AE241" s="72"/>
      <c r="AF241" s="72"/>
      <c r="AG241" s="72"/>
    </row>
    <row r="242" spans="6:33" ht="15.75" customHeight="1">
      <c r="F242" s="72"/>
      <c r="L242" s="72"/>
      <c r="P242" s="72"/>
      <c r="Q242" s="72"/>
      <c r="R242" s="72"/>
      <c r="S242" s="72"/>
      <c r="T242" s="72"/>
      <c r="V242" s="72"/>
      <c r="X242" s="72"/>
      <c r="Z242" s="72"/>
      <c r="AB242" s="72"/>
      <c r="AE242" s="72"/>
      <c r="AF242" s="72"/>
      <c r="AG242" s="72"/>
    </row>
    <row r="243" spans="6:33" ht="15.75" customHeight="1">
      <c r="F243" s="72"/>
      <c r="L243" s="72"/>
      <c r="P243" s="72"/>
      <c r="Q243" s="72"/>
      <c r="R243" s="72"/>
      <c r="S243" s="72"/>
      <c r="T243" s="72"/>
      <c r="V243" s="72"/>
      <c r="X243" s="72"/>
      <c r="Z243" s="72"/>
      <c r="AB243" s="72"/>
      <c r="AE243" s="72"/>
      <c r="AF243" s="72"/>
      <c r="AG243" s="72"/>
    </row>
    <row r="244" spans="6:33" ht="15.75" customHeight="1">
      <c r="F244" s="72"/>
      <c r="L244" s="72"/>
      <c r="P244" s="72"/>
      <c r="Q244" s="72"/>
      <c r="R244" s="72"/>
      <c r="S244" s="72"/>
      <c r="T244" s="72"/>
      <c r="V244" s="72"/>
      <c r="X244" s="72"/>
      <c r="Z244" s="72"/>
      <c r="AB244" s="72"/>
      <c r="AE244" s="72"/>
      <c r="AF244" s="72"/>
      <c r="AG244" s="72"/>
    </row>
    <row r="245" spans="6:33" ht="15.75" customHeight="1">
      <c r="F245" s="72"/>
      <c r="L245" s="72"/>
      <c r="P245" s="72"/>
      <c r="Q245" s="72"/>
      <c r="R245" s="72"/>
      <c r="S245" s="72"/>
      <c r="T245" s="72"/>
      <c r="V245" s="72"/>
      <c r="X245" s="72"/>
      <c r="Z245" s="72"/>
      <c r="AB245" s="72"/>
      <c r="AE245" s="72"/>
      <c r="AF245" s="72"/>
      <c r="AG245" s="72"/>
    </row>
    <row r="246" spans="6:33" ht="15.75" customHeight="1">
      <c r="F246" s="72"/>
      <c r="L246" s="72"/>
      <c r="P246" s="72"/>
      <c r="Q246" s="72"/>
      <c r="R246" s="72"/>
      <c r="S246" s="72"/>
      <c r="T246" s="72"/>
      <c r="V246" s="72"/>
      <c r="X246" s="72"/>
      <c r="Z246" s="72"/>
      <c r="AB246" s="72"/>
      <c r="AE246" s="72"/>
      <c r="AF246" s="72"/>
      <c r="AG246" s="72"/>
    </row>
    <row r="247" spans="6:33" ht="15.75" customHeight="1">
      <c r="F247" s="72"/>
      <c r="L247" s="72"/>
      <c r="P247" s="72"/>
      <c r="Q247" s="72"/>
      <c r="R247" s="72"/>
      <c r="S247" s="72"/>
      <c r="T247" s="72"/>
      <c r="V247" s="72"/>
      <c r="X247" s="72"/>
      <c r="Z247" s="72"/>
      <c r="AB247" s="72"/>
      <c r="AE247" s="72"/>
      <c r="AF247" s="72"/>
      <c r="AG247" s="72"/>
    </row>
    <row r="248" spans="6:33" ht="15.75" customHeight="1">
      <c r="F248" s="72"/>
      <c r="L248" s="72"/>
      <c r="P248" s="72"/>
      <c r="Q248" s="72"/>
      <c r="R248" s="72"/>
      <c r="S248" s="72"/>
      <c r="T248" s="72"/>
      <c r="V248" s="72"/>
      <c r="X248" s="72"/>
      <c r="Z248" s="72"/>
      <c r="AB248" s="72"/>
      <c r="AE248" s="72"/>
      <c r="AF248" s="72"/>
      <c r="AG248" s="72"/>
    </row>
    <row r="249" spans="6:33" ht="15.75" customHeight="1">
      <c r="F249" s="72"/>
      <c r="L249" s="72"/>
      <c r="P249" s="72"/>
      <c r="Q249" s="72"/>
      <c r="R249" s="72"/>
      <c r="S249" s="72"/>
      <c r="T249" s="72"/>
      <c r="V249" s="72"/>
      <c r="X249" s="72"/>
      <c r="Z249" s="72"/>
      <c r="AB249" s="72"/>
      <c r="AE249" s="72"/>
      <c r="AF249" s="72"/>
      <c r="AG249" s="72"/>
    </row>
    <row r="250" spans="6:33" ht="15.75" customHeight="1">
      <c r="F250" s="72"/>
      <c r="L250" s="72"/>
      <c r="P250" s="72"/>
      <c r="Q250" s="72"/>
      <c r="R250" s="72"/>
      <c r="S250" s="72"/>
      <c r="T250" s="72"/>
      <c r="V250" s="72"/>
      <c r="X250" s="72"/>
      <c r="Z250" s="72"/>
      <c r="AB250" s="72"/>
      <c r="AE250" s="72"/>
      <c r="AF250" s="72"/>
      <c r="AG250" s="72"/>
    </row>
    <row r="251" spans="6:33" ht="15.75" customHeight="1">
      <c r="F251" s="72"/>
      <c r="L251" s="72"/>
      <c r="P251" s="72"/>
      <c r="Q251" s="72"/>
      <c r="R251" s="72"/>
      <c r="S251" s="72"/>
      <c r="T251" s="72"/>
      <c r="V251" s="72"/>
      <c r="X251" s="72"/>
      <c r="Z251" s="72"/>
      <c r="AB251" s="72"/>
      <c r="AE251" s="72"/>
      <c r="AF251" s="72"/>
      <c r="AG251" s="72"/>
    </row>
    <row r="252" spans="6:33" ht="15.75" customHeight="1">
      <c r="F252" s="72"/>
      <c r="L252" s="72"/>
      <c r="P252" s="72"/>
      <c r="Q252" s="72"/>
      <c r="R252" s="72"/>
      <c r="S252" s="72"/>
      <c r="T252" s="72"/>
      <c r="V252" s="72"/>
      <c r="X252" s="72"/>
      <c r="Z252" s="72"/>
      <c r="AB252" s="72"/>
      <c r="AE252" s="72"/>
      <c r="AF252" s="72"/>
      <c r="AG252" s="72"/>
    </row>
    <row r="253" spans="6:33" ht="15.75" customHeight="1">
      <c r="F253" s="72"/>
      <c r="L253" s="72"/>
      <c r="P253" s="72"/>
      <c r="Q253" s="72"/>
      <c r="R253" s="72"/>
      <c r="S253" s="72"/>
      <c r="T253" s="72"/>
      <c r="V253" s="72"/>
      <c r="X253" s="72"/>
      <c r="Z253" s="72"/>
      <c r="AB253" s="72"/>
      <c r="AE253" s="72"/>
      <c r="AF253" s="72"/>
      <c r="AG253" s="72"/>
    </row>
    <row r="254" spans="6:33" ht="15.75" customHeight="1">
      <c r="F254" s="72"/>
      <c r="L254" s="72"/>
      <c r="P254" s="72"/>
      <c r="Q254" s="72"/>
      <c r="R254" s="72"/>
      <c r="S254" s="72"/>
      <c r="T254" s="72"/>
      <c r="V254" s="72"/>
      <c r="X254" s="72"/>
      <c r="Z254" s="72"/>
      <c r="AB254" s="72"/>
      <c r="AE254" s="72"/>
      <c r="AF254" s="72"/>
      <c r="AG254" s="72"/>
    </row>
    <row r="255" spans="6:33" ht="15.75" customHeight="1">
      <c r="F255" s="72"/>
      <c r="L255" s="72"/>
      <c r="P255" s="72"/>
      <c r="Q255" s="72"/>
      <c r="R255" s="72"/>
      <c r="S255" s="72"/>
      <c r="T255" s="72"/>
      <c r="V255" s="72"/>
      <c r="X255" s="72"/>
      <c r="Z255" s="72"/>
      <c r="AB255" s="72"/>
      <c r="AE255" s="72"/>
      <c r="AF255" s="72"/>
      <c r="AG255" s="72"/>
    </row>
    <row r="256" spans="6:33" ht="15.75" customHeight="1">
      <c r="F256" s="72"/>
      <c r="L256" s="72"/>
      <c r="P256" s="72"/>
      <c r="Q256" s="72"/>
      <c r="R256" s="72"/>
      <c r="S256" s="72"/>
      <c r="T256" s="72"/>
      <c r="V256" s="72"/>
      <c r="X256" s="72"/>
      <c r="Z256" s="72"/>
      <c r="AB256" s="72"/>
      <c r="AE256" s="72"/>
      <c r="AF256" s="72"/>
      <c r="AG256" s="72"/>
    </row>
    <row r="257" spans="6:33" ht="15.75" customHeight="1">
      <c r="F257" s="72"/>
      <c r="L257" s="72"/>
      <c r="P257" s="72"/>
      <c r="Q257" s="72"/>
      <c r="R257" s="72"/>
      <c r="S257" s="72"/>
      <c r="T257" s="72"/>
      <c r="V257" s="72"/>
      <c r="X257" s="72"/>
      <c r="Z257" s="72"/>
      <c r="AB257" s="72"/>
      <c r="AE257" s="72"/>
      <c r="AF257" s="72"/>
      <c r="AG257" s="72"/>
    </row>
    <row r="258" spans="6:33" ht="15.75" customHeight="1">
      <c r="F258" s="72"/>
      <c r="L258" s="72"/>
      <c r="P258" s="72"/>
      <c r="Q258" s="72"/>
      <c r="R258" s="72"/>
      <c r="S258" s="72"/>
      <c r="T258" s="72"/>
      <c r="V258" s="72"/>
      <c r="X258" s="72"/>
      <c r="Z258" s="72"/>
      <c r="AB258" s="72"/>
      <c r="AE258" s="72"/>
      <c r="AF258" s="72"/>
      <c r="AG258" s="72"/>
    </row>
    <row r="259" spans="6:33" ht="15.75" customHeight="1">
      <c r="F259" s="72"/>
      <c r="L259" s="72"/>
      <c r="P259" s="72"/>
      <c r="Q259" s="72"/>
      <c r="R259" s="72"/>
      <c r="S259" s="72"/>
      <c r="T259" s="72"/>
      <c r="V259" s="72"/>
      <c r="X259" s="72"/>
      <c r="Z259" s="72"/>
      <c r="AB259" s="72"/>
      <c r="AE259" s="72"/>
      <c r="AF259" s="72"/>
      <c r="AG259" s="72"/>
    </row>
    <row r="260" spans="6:33" ht="15.75" customHeight="1">
      <c r="F260" s="72"/>
      <c r="L260" s="72"/>
      <c r="P260" s="72"/>
      <c r="Q260" s="72"/>
      <c r="R260" s="72"/>
      <c r="S260" s="72"/>
      <c r="T260" s="72"/>
      <c r="V260" s="72"/>
      <c r="X260" s="72"/>
      <c r="Z260" s="72"/>
      <c r="AB260" s="72"/>
      <c r="AE260" s="72"/>
      <c r="AF260" s="72"/>
      <c r="AG260" s="72"/>
    </row>
    <row r="261" spans="6:33" ht="15.75" customHeight="1">
      <c r="F261" s="72"/>
      <c r="L261" s="72"/>
      <c r="P261" s="72"/>
      <c r="Q261" s="72"/>
      <c r="R261" s="72"/>
      <c r="S261" s="72"/>
      <c r="T261" s="72"/>
      <c r="V261" s="72"/>
      <c r="X261" s="72"/>
      <c r="Z261" s="72"/>
      <c r="AB261" s="72"/>
      <c r="AE261" s="72"/>
      <c r="AF261" s="72"/>
      <c r="AG261" s="72"/>
    </row>
    <row r="262" spans="6:33" ht="15.75" customHeight="1">
      <c r="F262" s="72"/>
      <c r="L262" s="72"/>
      <c r="P262" s="72"/>
      <c r="Q262" s="72"/>
      <c r="R262" s="72"/>
      <c r="S262" s="72"/>
      <c r="T262" s="72"/>
      <c r="V262" s="72"/>
      <c r="X262" s="72"/>
      <c r="Z262" s="72"/>
      <c r="AB262" s="72"/>
      <c r="AE262" s="72"/>
      <c r="AF262" s="72"/>
      <c r="AG262" s="72"/>
    </row>
    <row r="263" spans="6:33" ht="15.75" customHeight="1">
      <c r="F263" s="72"/>
      <c r="L263" s="72"/>
      <c r="P263" s="72"/>
      <c r="Q263" s="72"/>
      <c r="R263" s="72"/>
      <c r="S263" s="72"/>
      <c r="T263" s="72"/>
      <c r="V263" s="72"/>
      <c r="X263" s="72"/>
      <c r="Z263" s="72"/>
      <c r="AB263" s="72"/>
      <c r="AE263" s="72"/>
      <c r="AF263" s="72"/>
      <c r="AG263" s="72"/>
    </row>
    <row r="264" spans="6:33" ht="15.75" customHeight="1">
      <c r="F264" s="72"/>
      <c r="L264" s="72"/>
      <c r="P264" s="72"/>
      <c r="Q264" s="72"/>
      <c r="R264" s="72"/>
      <c r="S264" s="72"/>
      <c r="T264" s="72"/>
      <c r="V264" s="72"/>
      <c r="X264" s="72"/>
      <c r="Z264" s="72"/>
      <c r="AB264" s="72"/>
      <c r="AE264" s="72"/>
      <c r="AF264" s="72"/>
      <c r="AG264" s="72"/>
    </row>
    <row r="265" spans="6:33" ht="15.75" customHeight="1">
      <c r="F265" s="72"/>
      <c r="L265" s="72"/>
      <c r="P265" s="72"/>
      <c r="Q265" s="72"/>
      <c r="R265" s="72"/>
      <c r="S265" s="72"/>
      <c r="T265" s="72"/>
      <c r="V265" s="72"/>
      <c r="X265" s="72"/>
      <c r="Z265" s="72"/>
      <c r="AB265" s="72"/>
      <c r="AE265" s="72"/>
      <c r="AF265" s="72"/>
      <c r="AG265" s="72"/>
    </row>
    <row r="266" spans="6:33" ht="15.75" customHeight="1">
      <c r="F266" s="72"/>
      <c r="L266" s="72"/>
      <c r="P266" s="72"/>
      <c r="Q266" s="72"/>
      <c r="R266" s="72"/>
      <c r="S266" s="72"/>
      <c r="T266" s="72"/>
      <c r="V266" s="72"/>
      <c r="X266" s="72"/>
      <c r="Z266" s="72"/>
      <c r="AB266" s="72"/>
      <c r="AE266" s="72"/>
      <c r="AF266" s="72"/>
      <c r="AG266" s="72"/>
    </row>
    <row r="267" spans="6:33" ht="15.75" customHeight="1">
      <c r="F267" s="72"/>
      <c r="L267" s="72"/>
      <c r="P267" s="72"/>
      <c r="Q267" s="72"/>
      <c r="R267" s="72"/>
      <c r="S267" s="72"/>
      <c r="T267" s="72"/>
      <c r="V267" s="72"/>
      <c r="X267" s="72"/>
      <c r="Z267" s="72"/>
      <c r="AB267" s="72"/>
      <c r="AE267" s="72"/>
      <c r="AF267" s="72"/>
      <c r="AG267" s="72"/>
    </row>
    <row r="268" spans="6:33" ht="15.75" customHeight="1">
      <c r="F268" s="72"/>
      <c r="L268" s="72"/>
      <c r="P268" s="72"/>
      <c r="Q268" s="72"/>
      <c r="R268" s="72"/>
      <c r="S268" s="72"/>
      <c r="T268" s="72"/>
      <c r="V268" s="72"/>
      <c r="X268" s="72"/>
      <c r="Z268" s="72"/>
      <c r="AB268" s="72"/>
      <c r="AE268" s="72"/>
      <c r="AF268" s="72"/>
      <c r="AG268" s="72"/>
    </row>
    <row r="269" spans="6:33" ht="15.75" customHeight="1">
      <c r="F269" s="72"/>
      <c r="L269" s="72"/>
      <c r="P269" s="72"/>
      <c r="Q269" s="72"/>
      <c r="R269" s="72"/>
      <c r="S269" s="72"/>
      <c r="T269" s="72"/>
      <c r="V269" s="72"/>
      <c r="X269" s="72"/>
      <c r="Z269" s="72"/>
      <c r="AB269" s="72"/>
      <c r="AE269" s="72"/>
      <c r="AF269" s="72"/>
      <c r="AG269" s="72"/>
    </row>
    <row r="270" spans="6:33" ht="15.75" customHeight="1">
      <c r="F270" s="72"/>
      <c r="L270" s="72"/>
      <c r="P270" s="72"/>
      <c r="Q270" s="72"/>
      <c r="R270" s="72"/>
      <c r="S270" s="72"/>
      <c r="T270" s="72"/>
      <c r="V270" s="72"/>
      <c r="X270" s="72"/>
      <c r="Z270" s="72"/>
      <c r="AB270" s="72"/>
      <c r="AE270" s="72"/>
      <c r="AF270" s="72"/>
      <c r="AG270" s="72"/>
    </row>
    <row r="271" spans="6:33" ht="15.75" customHeight="1">
      <c r="F271" s="72"/>
      <c r="L271" s="72"/>
      <c r="P271" s="72"/>
      <c r="Q271" s="72"/>
      <c r="R271" s="72"/>
      <c r="S271" s="72"/>
      <c r="T271" s="72"/>
      <c r="V271" s="72"/>
      <c r="X271" s="72"/>
      <c r="Z271" s="72"/>
      <c r="AB271" s="72"/>
      <c r="AE271" s="72"/>
      <c r="AF271" s="72"/>
      <c r="AG271" s="72"/>
    </row>
    <row r="272" spans="6:33" ht="15.75" customHeight="1">
      <c r="F272" s="72"/>
      <c r="L272" s="72"/>
      <c r="P272" s="72"/>
      <c r="Q272" s="72"/>
      <c r="R272" s="72"/>
      <c r="S272" s="72"/>
      <c r="T272" s="72"/>
      <c r="V272" s="72"/>
      <c r="X272" s="72"/>
      <c r="Z272" s="72"/>
      <c r="AB272" s="72"/>
      <c r="AE272" s="72"/>
      <c r="AF272" s="72"/>
      <c r="AG272" s="72"/>
    </row>
    <row r="273" spans="6:33" ht="15.75" customHeight="1">
      <c r="F273" s="72"/>
      <c r="L273" s="72"/>
      <c r="P273" s="72"/>
      <c r="Q273" s="72"/>
      <c r="R273" s="72"/>
      <c r="S273" s="72"/>
      <c r="T273" s="72"/>
      <c r="V273" s="72"/>
      <c r="X273" s="72"/>
      <c r="Z273" s="72"/>
      <c r="AB273" s="72"/>
      <c r="AE273" s="72"/>
      <c r="AF273" s="72"/>
      <c r="AG273" s="72"/>
    </row>
    <row r="274" spans="6:33" ht="15.75" customHeight="1">
      <c r="F274" s="72"/>
      <c r="L274" s="72"/>
      <c r="P274" s="72"/>
      <c r="Q274" s="72"/>
      <c r="R274" s="72"/>
      <c r="S274" s="72"/>
      <c r="T274" s="72"/>
      <c r="V274" s="72"/>
      <c r="X274" s="72"/>
      <c r="Z274" s="72"/>
      <c r="AB274" s="72"/>
      <c r="AE274" s="72"/>
      <c r="AF274" s="72"/>
      <c r="AG274" s="72"/>
    </row>
    <row r="275" spans="6:33" ht="15.75" customHeight="1">
      <c r="F275" s="72"/>
      <c r="L275" s="72"/>
      <c r="P275" s="72"/>
      <c r="Q275" s="72"/>
      <c r="R275" s="72"/>
      <c r="S275" s="72"/>
      <c r="T275" s="72"/>
      <c r="V275" s="72"/>
      <c r="X275" s="72"/>
      <c r="Z275" s="72"/>
      <c r="AB275" s="72"/>
      <c r="AE275" s="72"/>
      <c r="AF275" s="72"/>
      <c r="AG275" s="72"/>
    </row>
    <row r="276" spans="6:33" ht="15.75" customHeight="1">
      <c r="F276" s="72"/>
      <c r="L276" s="72"/>
      <c r="P276" s="72"/>
      <c r="Q276" s="72"/>
      <c r="R276" s="72"/>
      <c r="S276" s="72"/>
      <c r="T276" s="72"/>
      <c r="V276" s="72"/>
      <c r="X276" s="72"/>
      <c r="Z276" s="72"/>
      <c r="AB276" s="72"/>
      <c r="AE276" s="72"/>
      <c r="AF276" s="72"/>
      <c r="AG276" s="72"/>
    </row>
    <row r="277" spans="6:33" ht="15.75" customHeight="1">
      <c r="F277" s="72"/>
      <c r="L277" s="72"/>
      <c r="P277" s="72"/>
      <c r="Q277" s="72"/>
      <c r="R277" s="72"/>
      <c r="S277" s="72"/>
      <c r="T277" s="72"/>
      <c r="V277" s="72"/>
      <c r="X277" s="72"/>
      <c r="Z277" s="72"/>
      <c r="AB277" s="72"/>
      <c r="AE277" s="72"/>
      <c r="AF277" s="72"/>
      <c r="AG277" s="72"/>
    </row>
    <row r="278" spans="6:33" ht="15.75" customHeight="1">
      <c r="F278" s="72"/>
      <c r="L278" s="72"/>
      <c r="P278" s="72"/>
      <c r="Q278" s="72"/>
      <c r="R278" s="72"/>
      <c r="S278" s="72"/>
      <c r="T278" s="72"/>
      <c r="V278" s="72"/>
      <c r="X278" s="72"/>
      <c r="Z278" s="72"/>
      <c r="AB278" s="72"/>
      <c r="AE278" s="72"/>
      <c r="AF278" s="72"/>
      <c r="AG278" s="72"/>
    </row>
    <row r="279" spans="6:33" ht="15.75" customHeight="1">
      <c r="F279" s="72"/>
      <c r="L279" s="72"/>
      <c r="P279" s="72"/>
      <c r="Q279" s="72"/>
      <c r="R279" s="72"/>
      <c r="S279" s="72"/>
      <c r="T279" s="72"/>
      <c r="V279" s="72"/>
      <c r="X279" s="72"/>
      <c r="Z279" s="72"/>
      <c r="AB279" s="72"/>
      <c r="AE279" s="72"/>
      <c r="AF279" s="72"/>
      <c r="AG279" s="72"/>
    </row>
    <row r="280" spans="6:33" ht="15.75" customHeight="1">
      <c r="F280" s="72"/>
      <c r="L280" s="72"/>
      <c r="P280" s="72"/>
      <c r="Q280" s="72"/>
      <c r="R280" s="72"/>
      <c r="S280" s="72"/>
      <c r="T280" s="72"/>
      <c r="V280" s="72"/>
      <c r="X280" s="72"/>
      <c r="Z280" s="72"/>
      <c r="AB280" s="72"/>
      <c r="AE280" s="72"/>
      <c r="AF280" s="72"/>
      <c r="AG280" s="72"/>
    </row>
    <row r="281" spans="6:33" ht="15.75" customHeight="1">
      <c r="F281" s="72"/>
      <c r="L281" s="72"/>
      <c r="P281" s="72"/>
      <c r="Q281" s="72"/>
      <c r="R281" s="72"/>
      <c r="S281" s="72"/>
      <c r="T281" s="72"/>
      <c r="V281" s="72"/>
      <c r="X281" s="72"/>
      <c r="Z281" s="72"/>
      <c r="AB281" s="72"/>
      <c r="AE281" s="72"/>
      <c r="AF281" s="72"/>
      <c r="AG281" s="72"/>
    </row>
    <row r="282" spans="6:33" ht="15.75" customHeight="1">
      <c r="F282" s="72"/>
      <c r="L282" s="72"/>
      <c r="P282" s="72"/>
      <c r="Q282" s="72"/>
      <c r="R282" s="72"/>
      <c r="S282" s="72"/>
      <c r="T282" s="72"/>
      <c r="V282" s="72"/>
      <c r="X282" s="72"/>
      <c r="Z282" s="72"/>
      <c r="AB282" s="72"/>
      <c r="AE282" s="72"/>
      <c r="AF282" s="72"/>
      <c r="AG282" s="72"/>
    </row>
    <row r="283" spans="6:33" ht="15.75" customHeight="1">
      <c r="F283" s="72"/>
      <c r="L283" s="72"/>
      <c r="P283" s="72"/>
      <c r="Q283" s="72"/>
      <c r="R283" s="72"/>
      <c r="S283" s="72"/>
      <c r="T283" s="72"/>
      <c r="V283" s="72"/>
      <c r="X283" s="72"/>
      <c r="Z283" s="72"/>
      <c r="AB283" s="72"/>
      <c r="AE283" s="72"/>
      <c r="AF283" s="72"/>
      <c r="AG283" s="72"/>
    </row>
    <row r="284" spans="6:33" ht="15.75" customHeight="1">
      <c r="F284" s="72"/>
      <c r="L284" s="72"/>
      <c r="P284" s="72"/>
      <c r="Q284" s="72"/>
      <c r="R284" s="72"/>
      <c r="S284" s="72"/>
      <c r="T284" s="72"/>
      <c r="V284" s="72"/>
      <c r="X284" s="72"/>
      <c r="Z284" s="72"/>
      <c r="AB284" s="72"/>
      <c r="AE284" s="72"/>
      <c r="AF284" s="72"/>
      <c r="AG284" s="72"/>
    </row>
    <row r="285" spans="6:33" ht="15.75" customHeight="1">
      <c r="F285" s="72"/>
      <c r="L285" s="72"/>
      <c r="P285" s="72"/>
      <c r="Q285" s="72"/>
      <c r="R285" s="72"/>
      <c r="S285" s="72"/>
      <c r="T285" s="72"/>
      <c r="V285" s="72"/>
      <c r="X285" s="72"/>
      <c r="Z285" s="72"/>
      <c r="AB285" s="72"/>
      <c r="AE285" s="72"/>
      <c r="AF285" s="72"/>
      <c r="AG285" s="72"/>
    </row>
    <row r="286" spans="6:33" ht="15.75" customHeight="1">
      <c r="F286" s="72"/>
      <c r="L286" s="72"/>
      <c r="P286" s="72"/>
      <c r="Q286" s="72"/>
      <c r="R286" s="72"/>
      <c r="S286" s="72"/>
      <c r="T286" s="72"/>
      <c r="V286" s="72"/>
      <c r="X286" s="72"/>
      <c r="Z286" s="72"/>
      <c r="AB286" s="72"/>
      <c r="AE286" s="72"/>
      <c r="AF286" s="72"/>
      <c r="AG286" s="72"/>
    </row>
    <row r="287" spans="6:33" ht="15.75" customHeight="1">
      <c r="F287" s="72"/>
      <c r="L287" s="72"/>
      <c r="P287" s="72"/>
      <c r="Q287" s="72"/>
      <c r="R287" s="72"/>
      <c r="S287" s="72"/>
      <c r="T287" s="72"/>
      <c r="V287" s="72"/>
      <c r="X287" s="72"/>
      <c r="Z287" s="72"/>
      <c r="AB287" s="72"/>
      <c r="AE287" s="72"/>
      <c r="AF287" s="72"/>
      <c r="AG287" s="72"/>
    </row>
    <row r="288" spans="6:33" ht="15.75" customHeight="1">
      <c r="F288" s="72"/>
      <c r="L288" s="72"/>
      <c r="P288" s="72"/>
      <c r="Q288" s="72"/>
      <c r="R288" s="72"/>
      <c r="S288" s="72"/>
      <c r="T288" s="72"/>
      <c r="V288" s="72"/>
      <c r="X288" s="72"/>
      <c r="Z288" s="72"/>
      <c r="AB288" s="72"/>
      <c r="AE288" s="72"/>
      <c r="AF288" s="72"/>
      <c r="AG288" s="72"/>
    </row>
    <row r="289" spans="6:33" ht="15.75" customHeight="1">
      <c r="F289" s="72"/>
      <c r="L289" s="72"/>
      <c r="P289" s="72"/>
      <c r="Q289" s="72"/>
      <c r="R289" s="72"/>
      <c r="S289" s="72"/>
      <c r="T289" s="72"/>
      <c r="V289" s="72"/>
      <c r="X289" s="72"/>
      <c r="Z289" s="72"/>
      <c r="AB289" s="72"/>
      <c r="AE289" s="72"/>
      <c r="AF289" s="72"/>
      <c r="AG289" s="72"/>
    </row>
    <row r="290" spans="6:33" ht="15.75" customHeight="1">
      <c r="F290" s="72"/>
      <c r="L290" s="72"/>
      <c r="P290" s="72"/>
      <c r="Q290" s="72"/>
      <c r="R290" s="72"/>
      <c r="S290" s="72"/>
      <c r="T290" s="72"/>
      <c r="V290" s="72"/>
      <c r="X290" s="72"/>
      <c r="Z290" s="72"/>
      <c r="AB290" s="72"/>
      <c r="AE290" s="72"/>
      <c r="AF290" s="72"/>
      <c r="AG290" s="72"/>
    </row>
    <row r="291" spans="6:33" ht="15.75" customHeight="1">
      <c r="F291" s="72"/>
      <c r="L291" s="72"/>
      <c r="P291" s="72"/>
      <c r="Q291" s="72"/>
      <c r="R291" s="72"/>
      <c r="S291" s="72"/>
      <c r="T291" s="72"/>
      <c r="V291" s="72"/>
      <c r="X291" s="72"/>
      <c r="Z291" s="72"/>
      <c r="AB291" s="72"/>
      <c r="AE291" s="72"/>
      <c r="AF291" s="72"/>
      <c r="AG291" s="72"/>
    </row>
    <row r="292" spans="6:33" ht="15.75" customHeight="1">
      <c r="F292" s="72"/>
      <c r="L292" s="72"/>
      <c r="P292" s="72"/>
      <c r="Q292" s="72"/>
      <c r="R292" s="72"/>
      <c r="S292" s="72"/>
      <c r="T292" s="72"/>
      <c r="V292" s="72"/>
      <c r="X292" s="72"/>
      <c r="Z292" s="72"/>
      <c r="AB292" s="72"/>
      <c r="AE292" s="72"/>
      <c r="AF292" s="72"/>
      <c r="AG292" s="72"/>
    </row>
    <row r="293" spans="6:33" ht="15.75" customHeight="1">
      <c r="F293" s="72"/>
      <c r="L293" s="72"/>
      <c r="P293" s="72"/>
      <c r="Q293" s="72"/>
      <c r="R293" s="72"/>
      <c r="S293" s="72"/>
      <c r="T293" s="72"/>
      <c r="V293" s="72"/>
      <c r="X293" s="72"/>
      <c r="Z293" s="72"/>
      <c r="AB293" s="72"/>
      <c r="AE293" s="72"/>
      <c r="AF293" s="72"/>
      <c r="AG293" s="72"/>
    </row>
    <row r="294" spans="6:33" ht="15.75" customHeight="1">
      <c r="F294" s="72"/>
      <c r="L294" s="72"/>
      <c r="P294" s="72"/>
      <c r="Q294" s="72"/>
      <c r="R294" s="72"/>
      <c r="S294" s="72"/>
      <c r="T294" s="72"/>
      <c r="V294" s="72"/>
      <c r="X294" s="72"/>
      <c r="Z294" s="72"/>
      <c r="AB294" s="72"/>
      <c r="AE294" s="72"/>
      <c r="AF294" s="72"/>
      <c r="AG294" s="72"/>
    </row>
    <row r="295" spans="6:33" ht="15.75" customHeight="1">
      <c r="F295" s="72"/>
      <c r="L295" s="72"/>
      <c r="P295" s="72"/>
      <c r="Q295" s="72"/>
      <c r="R295" s="72"/>
      <c r="S295" s="72"/>
      <c r="T295" s="72"/>
      <c r="V295" s="72"/>
      <c r="X295" s="72"/>
      <c r="Z295" s="72"/>
      <c r="AB295" s="72"/>
      <c r="AE295" s="72"/>
      <c r="AF295" s="72"/>
      <c r="AG295" s="72"/>
    </row>
    <row r="296" spans="6:33" ht="15.75" customHeight="1">
      <c r="F296" s="72"/>
      <c r="L296" s="72"/>
      <c r="P296" s="72"/>
      <c r="Q296" s="72"/>
      <c r="R296" s="72"/>
      <c r="S296" s="72"/>
      <c r="T296" s="72"/>
      <c r="V296" s="72"/>
      <c r="X296" s="72"/>
      <c r="Z296" s="72"/>
      <c r="AB296" s="72"/>
      <c r="AE296" s="72"/>
      <c r="AF296" s="72"/>
      <c r="AG296" s="72"/>
    </row>
    <row r="297" spans="6:33" ht="15.75" customHeight="1">
      <c r="F297" s="72"/>
      <c r="L297" s="72"/>
      <c r="P297" s="72"/>
      <c r="Q297" s="72"/>
      <c r="R297" s="72"/>
      <c r="S297" s="72"/>
      <c r="T297" s="72"/>
      <c r="V297" s="72"/>
      <c r="X297" s="72"/>
      <c r="Z297" s="72"/>
      <c r="AB297" s="72"/>
      <c r="AE297" s="72"/>
      <c r="AF297" s="72"/>
      <c r="AG297" s="72"/>
    </row>
    <row r="298" spans="6:33" ht="15.75" customHeight="1">
      <c r="F298" s="72"/>
      <c r="L298" s="72"/>
      <c r="P298" s="72"/>
      <c r="Q298" s="72"/>
      <c r="R298" s="72"/>
      <c r="S298" s="72"/>
      <c r="T298" s="72"/>
      <c r="V298" s="72"/>
      <c r="X298" s="72"/>
      <c r="Z298" s="72"/>
      <c r="AB298" s="72"/>
      <c r="AE298" s="72"/>
      <c r="AF298" s="72"/>
      <c r="AG298" s="72"/>
    </row>
    <row r="299" spans="6:33" ht="15.75" customHeight="1">
      <c r="F299" s="72"/>
      <c r="L299" s="72"/>
      <c r="P299" s="72"/>
      <c r="Q299" s="72"/>
      <c r="R299" s="72"/>
      <c r="S299" s="72"/>
      <c r="T299" s="72"/>
      <c r="V299" s="72"/>
      <c r="X299" s="72"/>
      <c r="Z299" s="72"/>
      <c r="AB299" s="72"/>
      <c r="AE299" s="72"/>
      <c r="AF299" s="72"/>
      <c r="AG299" s="72"/>
    </row>
    <row r="300" spans="6:33" ht="15.75" customHeight="1">
      <c r="F300" s="72"/>
      <c r="L300" s="72"/>
      <c r="P300" s="72"/>
      <c r="Q300" s="72"/>
      <c r="R300" s="72"/>
      <c r="S300" s="72"/>
      <c r="T300" s="72"/>
      <c r="V300" s="72"/>
      <c r="X300" s="72"/>
      <c r="Z300" s="72"/>
      <c r="AB300" s="72"/>
      <c r="AE300" s="72"/>
      <c r="AF300" s="72"/>
      <c r="AG300" s="72"/>
    </row>
    <row r="301" spans="6:33" ht="15.75" customHeight="1">
      <c r="F301" s="72"/>
      <c r="L301" s="72"/>
      <c r="P301" s="72"/>
      <c r="Q301" s="72"/>
      <c r="R301" s="72"/>
      <c r="S301" s="72"/>
      <c r="T301" s="72"/>
      <c r="V301" s="72"/>
      <c r="X301" s="72"/>
      <c r="Z301" s="72"/>
      <c r="AB301" s="72"/>
      <c r="AE301" s="72"/>
      <c r="AF301" s="72"/>
      <c r="AG301" s="72"/>
    </row>
    <row r="302" spans="6:33" ht="15.75" customHeight="1">
      <c r="F302" s="72"/>
      <c r="L302" s="72"/>
      <c r="P302" s="72"/>
      <c r="Q302" s="72"/>
      <c r="R302" s="72"/>
      <c r="S302" s="72"/>
      <c r="T302" s="72"/>
      <c r="V302" s="72"/>
      <c r="X302" s="72"/>
      <c r="Z302" s="72"/>
      <c r="AB302" s="72"/>
      <c r="AE302" s="72"/>
      <c r="AF302" s="72"/>
      <c r="AG302" s="72"/>
    </row>
    <row r="303" spans="6:33" ht="15.75" customHeight="1">
      <c r="F303" s="72"/>
      <c r="L303" s="72"/>
      <c r="P303" s="72"/>
      <c r="Q303" s="72"/>
      <c r="R303" s="72"/>
      <c r="S303" s="72"/>
      <c r="T303" s="72"/>
      <c r="V303" s="72"/>
      <c r="X303" s="72"/>
      <c r="Z303" s="72"/>
      <c r="AB303" s="72"/>
      <c r="AE303" s="72"/>
      <c r="AF303" s="72"/>
      <c r="AG303" s="72"/>
    </row>
    <row r="304" spans="6:33" ht="15.75" customHeight="1">
      <c r="F304" s="72"/>
      <c r="L304" s="72"/>
      <c r="P304" s="72"/>
      <c r="Q304" s="72"/>
      <c r="R304" s="72"/>
      <c r="S304" s="72"/>
      <c r="T304" s="72"/>
      <c r="V304" s="72"/>
      <c r="X304" s="72"/>
      <c r="Z304" s="72"/>
      <c r="AB304" s="72"/>
      <c r="AE304" s="72"/>
      <c r="AF304" s="72"/>
      <c r="AG304" s="72"/>
    </row>
    <row r="305" spans="6:33" ht="15.75" customHeight="1">
      <c r="F305" s="72"/>
      <c r="L305" s="72"/>
      <c r="P305" s="72"/>
      <c r="Q305" s="72"/>
      <c r="R305" s="72"/>
      <c r="S305" s="72"/>
      <c r="T305" s="72"/>
      <c r="V305" s="72"/>
      <c r="X305" s="72"/>
      <c r="Z305" s="72"/>
      <c r="AB305" s="72"/>
      <c r="AE305" s="72"/>
      <c r="AF305" s="72"/>
      <c r="AG305" s="72"/>
    </row>
    <row r="306" spans="6:33" ht="15.75" customHeight="1">
      <c r="F306" s="72"/>
      <c r="L306" s="72"/>
      <c r="P306" s="72"/>
      <c r="Q306" s="72"/>
      <c r="R306" s="72"/>
      <c r="S306" s="72"/>
      <c r="T306" s="72"/>
      <c r="V306" s="72"/>
      <c r="X306" s="72"/>
      <c r="Z306" s="72"/>
      <c r="AB306" s="72"/>
      <c r="AE306" s="72"/>
      <c r="AF306" s="72"/>
      <c r="AG306" s="72"/>
    </row>
    <row r="307" spans="6:33" ht="15.75" customHeight="1">
      <c r="F307" s="72"/>
      <c r="L307" s="72"/>
      <c r="P307" s="72"/>
      <c r="Q307" s="72"/>
      <c r="R307" s="72"/>
      <c r="S307" s="72"/>
      <c r="T307" s="72"/>
      <c r="V307" s="72"/>
      <c r="X307" s="72"/>
      <c r="Z307" s="72"/>
      <c r="AB307" s="72"/>
      <c r="AE307" s="72"/>
      <c r="AF307" s="72"/>
      <c r="AG307" s="72"/>
    </row>
    <row r="308" spans="6:33" ht="15.75" customHeight="1">
      <c r="F308" s="72"/>
      <c r="L308" s="72"/>
      <c r="P308" s="72"/>
      <c r="Q308" s="72"/>
      <c r="R308" s="72"/>
      <c r="S308" s="72"/>
      <c r="T308" s="72"/>
      <c r="V308" s="72"/>
      <c r="X308" s="72"/>
      <c r="Z308" s="72"/>
      <c r="AB308" s="72"/>
      <c r="AE308" s="72"/>
      <c r="AF308" s="72"/>
      <c r="AG308" s="72"/>
    </row>
    <row r="309" spans="6:33" ht="15.75" customHeight="1">
      <c r="F309" s="72"/>
      <c r="L309" s="72"/>
      <c r="P309" s="72"/>
      <c r="Q309" s="72"/>
      <c r="R309" s="72"/>
      <c r="S309" s="72"/>
      <c r="T309" s="72"/>
      <c r="V309" s="72"/>
      <c r="X309" s="72"/>
      <c r="Z309" s="72"/>
      <c r="AB309" s="72"/>
      <c r="AE309" s="72"/>
      <c r="AF309" s="72"/>
      <c r="AG309" s="72"/>
    </row>
    <row r="310" spans="6:33" ht="15.75" customHeight="1">
      <c r="F310" s="72"/>
      <c r="L310" s="72"/>
      <c r="P310" s="72"/>
      <c r="Q310" s="72"/>
      <c r="R310" s="72"/>
      <c r="S310" s="72"/>
      <c r="T310" s="72"/>
      <c r="V310" s="72"/>
      <c r="X310" s="72"/>
      <c r="Z310" s="72"/>
      <c r="AB310" s="72"/>
      <c r="AE310" s="72"/>
      <c r="AF310" s="72"/>
      <c r="AG310" s="72"/>
    </row>
    <row r="311" spans="6:33" ht="15.75" customHeight="1">
      <c r="F311" s="72"/>
      <c r="L311" s="72"/>
      <c r="P311" s="72"/>
      <c r="Q311" s="72"/>
      <c r="R311" s="72"/>
      <c r="S311" s="72"/>
      <c r="T311" s="72"/>
      <c r="V311" s="72"/>
      <c r="X311" s="72"/>
      <c r="Z311" s="72"/>
      <c r="AB311" s="72"/>
      <c r="AE311" s="72"/>
      <c r="AF311" s="72"/>
      <c r="AG311" s="72"/>
    </row>
    <row r="312" spans="6:33" ht="15.75" customHeight="1">
      <c r="F312" s="72"/>
      <c r="L312" s="72"/>
      <c r="P312" s="72"/>
      <c r="Q312" s="72"/>
      <c r="R312" s="72"/>
      <c r="S312" s="72"/>
      <c r="T312" s="72"/>
      <c r="V312" s="72"/>
      <c r="X312" s="72"/>
      <c r="Z312" s="72"/>
      <c r="AB312" s="72"/>
      <c r="AE312" s="72"/>
      <c r="AF312" s="72"/>
      <c r="AG312" s="72"/>
    </row>
    <row r="313" spans="6:33" ht="15.75" customHeight="1">
      <c r="F313" s="72"/>
      <c r="L313" s="72"/>
      <c r="P313" s="72"/>
      <c r="Q313" s="72"/>
      <c r="R313" s="72"/>
      <c r="S313" s="72"/>
      <c r="T313" s="72"/>
      <c r="V313" s="72"/>
      <c r="X313" s="72"/>
      <c r="Z313" s="72"/>
      <c r="AB313" s="72"/>
      <c r="AE313" s="72"/>
      <c r="AF313" s="72"/>
      <c r="AG313" s="72"/>
    </row>
    <row r="314" spans="6:33" ht="15.75" customHeight="1">
      <c r="F314" s="72"/>
      <c r="L314" s="72"/>
      <c r="P314" s="72"/>
      <c r="Q314" s="72"/>
      <c r="R314" s="72"/>
      <c r="S314" s="72"/>
      <c r="T314" s="72"/>
      <c r="V314" s="72"/>
      <c r="X314" s="72"/>
      <c r="Z314" s="72"/>
      <c r="AB314" s="72"/>
      <c r="AE314" s="72"/>
      <c r="AF314" s="72"/>
      <c r="AG314" s="72"/>
    </row>
    <row r="315" spans="6:33" ht="15.75" customHeight="1">
      <c r="F315" s="72"/>
      <c r="L315" s="72"/>
      <c r="P315" s="72"/>
      <c r="Q315" s="72"/>
      <c r="R315" s="72"/>
      <c r="S315" s="72"/>
      <c r="T315" s="72"/>
      <c r="V315" s="72"/>
      <c r="X315" s="72"/>
      <c r="Z315" s="72"/>
      <c r="AB315" s="72"/>
      <c r="AE315" s="72"/>
      <c r="AF315" s="72"/>
      <c r="AG315" s="72"/>
    </row>
    <row r="316" spans="6:33" ht="15.75" customHeight="1">
      <c r="F316" s="72"/>
      <c r="L316" s="72"/>
      <c r="P316" s="72"/>
      <c r="Q316" s="72"/>
      <c r="R316" s="72"/>
      <c r="S316" s="72"/>
      <c r="T316" s="72"/>
      <c r="V316" s="72"/>
      <c r="X316" s="72"/>
      <c r="Z316" s="72"/>
      <c r="AB316" s="72"/>
      <c r="AE316" s="72"/>
      <c r="AF316" s="72"/>
      <c r="AG316" s="72"/>
    </row>
    <row r="317" spans="6:33" ht="15.75" customHeight="1">
      <c r="F317" s="72"/>
      <c r="L317" s="72"/>
      <c r="P317" s="72"/>
      <c r="Q317" s="72"/>
      <c r="R317" s="72"/>
      <c r="S317" s="72"/>
      <c r="T317" s="72"/>
      <c r="V317" s="72"/>
      <c r="X317" s="72"/>
      <c r="Z317" s="72"/>
      <c r="AB317" s="72"/>
      <c r="AE317" s="72"/>
      <c r="AF317" s="72"/>
      <c r="AG317" s="72"/>
    </row>
    <row r="318" spans="6:33" ht="15.75" customHeight="1">
      <c r="F318" s="72"/>
      <c r="L318" s="72"/>
      <c r="P318" s="72"/>
      <c r="Q318" s="72"/>
      <c r="R318" s="72"/>
      <c r="S318" s="72"/>
      <c r="T318" s="72"/>
      <c r="V318" s="72"/>
      <c r="X318" s="72"/>
      <c r="Z318" s="72"/>
      <c r="AB318" s="72"/>
      <c r="AE318" s="72"/>
      <c r="AF318" s="72"/>
      <c r="AG318" s="72"/>
    </row>
    <row r="319" spans="6:33" ht="15.75" customHeight="1">
      <c r="F319" s="72"/>
      <c r="L319" s="72"/>
      <c r="P319" s="72"/>
      <c r="Q319" s="72"/>
      <c r="R319" s="72"/>
      <c r="S319" s="72"/>
      <c r="T319" s="72"/>
      <c r="V319" s="72"/>
      <c r="X319" s="72"/>
      <c r="Z319" s="72"/>
      <c r="AB319" s="72"/>
      <c r="AE319" s="72"/>
      <c r="AF319" s="72"/>
      <c r="AG319" s="72"/>
    </row>
    <row r="320" spans="6:33" ht="15.75" customHeight="1">
      <c r="F320" s="72"/>
      <c r="L320" s="72"/>
      <c r="P320" s="72"/>
      <c r="Q320" s="72"/>
      <c r="R320" s="72"/>
      <c r="S320" s="72"/>
      <c r="T320" s="72"/>
      <c r="V320" s="72"/>
      <c r="X320" s="72"/>
      <c r="Z320" s="72"/>
      <c r="AB320" s="72"/>
      <c r="AE320" s="72"/>
      <c r="AF320" s="72"/>
      <c r="AG320" s="72"/>
    </row>
    <row r="321" spans="6:33" ht="15.75" customHeight="1">
      <c r="F321" s="72"/>
      <c r="L321" s="72"/>
      <c r="P321" s="72"/>
      <c r="Q321" s="72"/>
      <c r="R321" s="72"/>
      <c r="S321" s="72"/>
      <c r="T321" s="72"/>
      <c r="V321" s="72"/>
      <c r="X321" s="72"/>
      <c r="Z321" s="72"/>
      <c r="AB321" s="72"/>
      <c r="AE321" s="72"/>
      <c r="AF321" s="72"/>
      <c r="AG321" s="72"/>
    </row>
    <row r="322" spans="6:33" ht="15.75" customHeight="1">
      <c r="F322" s="72"/>
      <c r="L322" s="72"/>
      <c r="P322" s="72"/>
      <c r="Q322" s="72"/>
      <c r="R322" s="72"/>
      <c r="S322" s="72"/>
      <c r="T322" s="72"/>
      <c r="V322" s="72"/>
      <c r="X322" s="72"/>
      <c r="Z322" s="72"/>
      <c r="AB322" s="72"/>
      <c r="AE322" s="72"/>
      <c r="AF322" s="72"/>
      <c r="AG322" s="72"/>
    </row>
    <row r="323" spans="6:33" ht="15.75" customHeight="1">
      <c r="F323" s="72"/>
      <c r="L323" s="72"/>
      <c r="P323" s="72"/>
      <c r="Q323" s="72"/>
      <c r="R323" s="72"/>
      <c r="S323" s="72"/>
      <c r="T323" s="72"/>
      <c r="V323" s="72"/>
      <c r="X323" s="72"/>
      <c r="Z323" s="72"/>
      <c r="AB323" s="72"/>
      <c r="AE323" s="72"/>
      <c r="AF323" s="72"/>
      <c r="AG323" s="72"/>
    </row>
    <row r="324" spans="6:33" ht="15.75" customHeight="1">
      <c r="F324" s="72"/>
      <c r="L324" s="72"/>
      <c r="P324" s="72"/>
      <c r="Q324" s="72"/>
      <c r="R324" s="72"/>
      <c r="S324" s="72"/>
      <c r="T324" s="72"/>
      <c r="V324" s="72"/>
      <c r="X324" s="72"/>
      <c r="Z324" s="72"/>
      <c r="AB324" s="72"/>
      <c r="AE324" s="72"/>
      <c r="AF324" s="72"/>
      <c r="AG324" s="72"/>
    </row>
    <row r="325" spans="6:33" ht="15.75" customHeight="1">
      <c r="F325" s="72"/>
      <c r="L325" s="72"/>
      <c r="P325" s="72"/>
      <c r="Q325" s="72"/>
      <c r="R325" s="72"/>
      <c r="S325" s="72"/>
      <c r="T325" s="72"/>
      <c r="V325" s="72"/>
      <c r="X325" s="72"/>
      <c r="Z325" s="72"/>
      <c r="AB325" s="72"/>
      <c r="AE325" s="72"/>
      <c r="AF325" s="72"/>
      <c r="AG325" s="72"/>
    </row>
    <row r="326" spans="6:33" ht="15.75" customHeight="1">
      <c r="F326" s="72"/>
      <c r="L326" s="72"/>
      <c r="P326" s="72"/>
      <c r="Q326" s="72"/>
      <c r="R326" s="72"/>
      <c r="S326" s="72"/>
      <c r="T326" s="72"/>
      <c r="V326" s="72"/>
      <c r="X326" s="72"/>
      <c r="Z326" s="72"/>
      <c r="AB326" s="72"/>
      <c r="AE326" s="72"/>
      <c r="AF326" s="72"/>
      <c r="AG326" s="72"/>
    </row>
    <row r="327" spans="6:33" ht="15.75" customHeight="1">
      <c r="F327" s="72"/>
      <c r="L327" s="72"/>
      <c r="P327" s="72"/>
      <c r="Q327" s="72"/>
      <c r="R327" s="72"/>
      <c r="S327" s="72"/>
      <c r="T327" s="72"/>
      <c r="V327" s="72"/>
      <c r="X327" s="72"/>
      <c r="Z327" s="72"/>
      <c r="AB327" s="72"/>
      <c r="AE327" s="72"/>
      <c r="AF327" s="72"/>
      <c r="AG327" s="72"/>
    </row>
    <row r="328" spans="6:33" ht="15.75" customHeight="1">
      <c r="F328" s="72"/>
      <c r="L328" s="72"/>
      <c r="P328" s="72"/>
      <c r="Q328" s="72"/>
      <c r="R328" s="72"/>
      <c r="S328" s="72"/>
      <c r="T328" s="72"/>
      <c r="V328" s="72"/>
      <c r="X328" s="72"/>
      <c r="Z328" s="72"/>
      <c r="AB328" s="72"/>
      <c r="AE328" s="72"/>
      <c r="AF328" s="72"/>
      <c r="AG328" s="72"/>
    </row>
    <row r="329" spans="6:33" ht="15.75" customHeight="1">
      <c r="F329" s="72"/>
      <c r="L329" s="72"/>
      <c r="P329" s="72"/>
      <c r="Q329" s="72"/>
      <c r="R329" s="72"/>
      <c r="S329" s="72"/>
      <c r="T329" s="72"/>
      <c r="V329" s="72"/>
      <c r="X329" s="72"/>
      <c r="Z329" s="72"/>
      <c r="AB329" s="72"/>
      <c r="AE329" s="72"/>
      <c r="AF329" s="72"/>
      <c r="AG329" s="72"/>
    </row>
    <row r="330" spans="6:33" ht="15.75" customHeight="1"/>
    <row r="331" spans="6:33" ht="15.75" customHeight="1"/>
    <row r="332" spans="6:33" ht="15.75" customHeight="1"/>
    <row r="333" spans="6:33" ht="15.75" customHeight="1"/>
    <row r="334" spans="6:33" ht="15.75" customHeight="1"/>
    <row r="335" spans="6:33" ht="15.75" customHeight="1"/>
    <row r="336" spans="6: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3">
    <mergeCell ref="AM15:AM16"/>
    <mergeCell ref="AN15:AN16"/>
    <mergeCell ref="AO15:AO16"/>
    <mergeCell ref="AD15:AD16"/>
    <mergeCell ref="AE15:AE16"/>
    <mergeCell ref="AH15:AH16"/>
    <mergeCell ref="AI15:AI16"/>
    <mergeCell ref="AJ15:AJ16"/>
    <mergeCell ref="AK15:AK16"/>
    <mergeCell ref="AL15:AL16"/>
    <mergeCell ref="F15:F16"/>
    <mergeCell ref="M12:N14"/>
    <mergeCell ref="O12:AG13"/>
    <mergeCell ref="O14:P14"/>
    <mergeCell ref="S14:T14"/>
    <mergeCell ref="U14:V14"/>
    <mergeCell ref="W14:X14"/>
    <mergeCell ref="Y14:Z14"/>
    <mergeCell ref="A15:A16"/>
    <mergeCell ref="B15:B16"/>
    <mergeCell ref="C15:C16"/>
    <mergeCell ref="D15:D16"/>
    <mergeCell ref="E15:E16"/>
    <mergeCell ref="A5:AO5"/>
    <mergeCell ref="E9:AO9"/>
    <mergeCell ref="M11:AK11"/>
    <mergeCell ref="AL11:AO11"/>
    <mergeCell ref="AH12:AK14"/>
    <mergeCell ref="AL12:AM14"/>
    <mergeCell ref="E6:AO6"/>
    <mergeCell ref="E7:AO7"/>
    <mergeCell ref="E8:AO8"/>
    <mergeCell ref="C11:D14"/>
    <mergeCell ref="E11:H14"/>
    <mergeCell ref="I11:L14"/>
    <mergeCell ref="AN12:AO14"/>
    <mergeCell ref="A11:B14"/>
    <mergeCell ref="A1:C4"/>
    <mergeCell ref="D1:AL4"/>
    <mergeCell ref="AM1:AO1"/>
    <mergeCell ref="AM2:AO2"/>
    <mergeCell ref="AM3:AO3"/>
    <mergeCell ref="AM4:AO4"/>
    <mergeCell ref="AK17:AK20"/>
    <mergeCell ref="AA14:AB14"/>
    <mergeCell ref="AC14:AG14"/>
    <mergeCell ref="Y15:Y16"/>
    <mergeCell ref="Z15:Z16"/>
    <mergeCell ref="AA15:AA16"/>
    <mergeCell ref="AB15:AB16"/>
    <mergeCell ref="AC15:AC16"/>
    <mergeCell ref="AF15:AF16"/>
    <mergeCell ref="AG15:AG16"/>
    <mergeCell ref="AH17:AH20"/>
    <mergeCell ref="AI17:AI20"/>
    <mergeCell ref="AJ17:AJ20"/>
    <mergeCell ref="W15:W16"/>
    <mergeCell ref="X15:X16"/>
    <mergeCell ref="P15:P16"/>
    <mergeCell ref="Q15:Q16"/>
    <mergeCell ref="R15:R16"/>
    <mergeCell ref="S15:S16"/>
    <mergeCell ref="T15:T16"/>
    <mergeCell ref="U15:U16"/>
    <mergeCell ref="V15:V16"/>
    <mergeCell ref="K17:K20"/>
    <mergeCell ref="L17:L20"/>
    <mergeCell ref="A17:A20"/>
    <mergeCell ref="B17:B20"/>
    <mergeCell ref="E17:E20"/>
    <mergeCell ref="F17:F20"/>
    <mergeCell ref="H17:H20"/>
    <mergeCell ref="I17:I20"/>
    <mergeCell ref="J17:J20"/>
    <mergeCell ref="N15:N16"/>
    <mergeCell ref="O15:O16"/>
    <mergeCell ref="G15:G16"/>
    <mergeCell ref="H15:H16"/>
    <mergeCell ref="I15:I16"/>
    <mergeCell ref="J15:J16"/>
    <mergeCell ref="K15:K16"/>
    <mergeCell ref="L15:L16"/>
    <mergeCell ref="M15:M16"/>
  </mergeCells>
  <conditionalFormatting sqref="I17 AI17">
    <cfRule type="cellIs" dxfId="110" priority="1" operator="equal">
      <formula>"1 - Rara vez"</formula>
    </cfRule>
  </conditionalFormatting>
  <conditionalFormatting sqref="I17 AI17">
    <cfRule type="cellIs" dxfId="109" priority="2" operator="equal">
      <formula>"2 - Improbable"</formula>
    </cfRule>
  </conditionalFormatting>
  <conditionalFormatting sqref="I17 AI17">
    <cfRule type="cellIs" dxfId="108" priority="3" operator="equal">
      <formula>"3 - Posible"</formula>
    </cfRule>
  </conditionalFormatting>
  <conditionalFormatting sqref="I17 AI17">
    <cfRule type="cellIs" dxfId="107" priority="4" operator="equal">
      <formula>"4 - Probable"</formula>
    </cfRule>
  </conditionalFormatting>
  <conditionalFormatting sqref="J17 AI17:AJ17">
    <cfRule type="cellIs" dxfId="106" priority="5" operator="equal">
      <formula>"1 - Insignificante"</formula>
    </cfRule>
  </conditionalFormatting>
  <conditionalFormatting sqref="J17 AI17:AJ17">
    <cfRule type="cellIs" dxfId="105" priority="6" operator="equal">
      <formula>"2 - Menor"</formula>
    </cfRule>
  </conditionalFormatting>
  <conditionalFormatting sqref="J17 AI17:AJ17">
    <cfRule type="cellIs" dxfId="104" priority="7" operator="equal">
      <formula>"3 - Moderado"</formula>
    </cfRule>
  </conditionalFormatting>
  <conditionalFormatting sqref="J17 AI17:AJ17">
    <cfRule type="cellIs" dxfId="103" priority="8" operator="equal">
      <formula>"4 - Mayor"</formula>
    </cfRule>
  </conditionalFormatting>
  <conditionalFormatting sqref="K17 AJ17:AK17">
    <cfRule type="cellIs" dxfId="102" priority="9" operator="equal">
      <formula>"Zona de Riesgo Baja"</formula>
    </cfRule>
  </conditionalFormatting>
  <conditionalFormatting sqref="K17 AJ17:AK17">
    <cfRule type="cellIs" dxfId="101" priority="10" operator="equal">
      <formula>"Zona de Riesgo Moderada"</formula>
    </cfRule>
  </conditionalFormatting>
  <conditionalFormatting sqref="K17:K20 AK17:AK20">
    <cfRule type="containsText" dxfId="100" priority="11" operator="containsText" text="Zona de Riesgo Extrema">
      <formula>NOT(ISERROR(SEARCH(("Zona de Riesgo Extrema"),(K17))))</formula>
    </cfRule>
  </conditionalFormatting>
  <conditionalFormatting sqref="K17:K20 AK17:AK20">
    <cfRule type="containsText" dxfId="99" priority="12" operator="containsText" text="Zona de Riesgo Alta">
      <formula>NOT(ISERROR(SEARCH(("Zona de Riesgo Alta"),(K17))))</formula>
    </cfRule>
  </conditionalFormatting>
  <conditionalFormatting sqref="AI17">
    <cfRule type="cellIs" dxfId="98" priority="13" operator="equal">
      <formula>"1 - Rara vez"</formula>
    </cfRule>
  </conditionalFormatting>
  <conditionalFormatting sqref="AI17">
    <cfRule type="cellIs" dxfId="97" priority="14" operator="equal">
      <formula>"2 - Improbable"</formula>
    </cfRule>
  </conditionalFormatting>
  <conditionalFormatting sqref="AI17">
    <cfRule type="cellIs" dxfId="96" priority="15" operator="equal">
      <formula>"3 - Posible"</formula>
    </cfRule>
  </conditionalFormatting>
  <conditionalFormatting sqref="AI17">
    <cfRule type="cellIs" dxfId="95" priority="16" operator="equal">
      <formula>"4 - Probable"</formula>
    </cfRule>
  </conditionalFormatting>
  <conditionalFormatting sqref="AJ17">
    <cfRule type="cellIs" dxfId="94" priority="17" operator="equal">
      <formula>"1 - Insignificante"</formula>
    </cfRule>
  </conditionalFormatting>
  <conditionalFormatting sqref="AJ17">
    <cfRule type="cellIs" dxfId="93" priority="18" operator="equal">
      <formula>"2 - Menor"</formula>
    </cfRule>
  </conditionalFormatting>
  <conditionalFormatting sqref="AJ17">
    <cfRule type="cellIs" dxfId="92" priority="19" operator="equal">
      <formula>"3 - Moderado"</formula>
    </cfRule>
  </conditionalFormatting>
  <conditionalFormatting sqref="AJ17">
    <cfRule type="cellIs" dxfId="91" priority="20" operator="equal">
      <formula>"4 - Mayor"</formula>
    </cfRule>
  </conditionalFormatting>
  <conditionalFormatting sqref="AK17">
    <cfRule type="cellIs" dxfId="90" priority="21" operator="equal">
      <formula>"Zona de Riesgo Baja"</formula>
    </cfRule>
  </conditionalFormatting>
  <conditionalFormatting sqref="AK17">
    <cfRule type="cellIs" dxfId="89" priority="22" operator="equal">
      <formula>"Zona de Riesgo Moderada"</formula>
    </cfRule>
  </conditionalFormatting>
  <conditionalFormatting sqref="I17:I20 AI17:AI20">
    <cfRule type="containsText" dxfId="88" priority="23" operator="containsText" text="5 - Casi seguro">
      <formula>NOT(ISERROR(SEARCH(("5 - Casi seguro"),(I17))))</formula>
    </cfRule>
  </conditionalFormatting>
  <conditionalFormatting sqref="J17:J20 AJ17:AJ20">
    <cfRule type="containsText" dxfId="87" priority="24" operator="containsText" text="5 - Catastrófico">
      <formula>NOT(ISERROR(SEARCH(("5 - Catastrófico"),(J17))))</formula>
    </cfRule>
  </conditionalFormatting>
  <dataValidations count="17">
    <dataValidation type="list" allowBlank="1" showInputMessage="1" showErrorMessage="1" prompt=" - " sqref="C17">
      <formula1>$E$101:$E$118</formula1>
    </dataValidation>
    <dataValidation type="list" allowBlank="1" showInputMessage="1" showErrorMessage="1" prompt=" - " sqref="H17">
      <formula1>$C$117:$C$128</formula1>
    </dataValidation>
    <dataValidation type="list" allowBlank="1" showInputMessage="1" showErrorMessage="1" prompt=" - " sqref="N17:N20">
      <formula1>$I$107:$I$108</formula1>
    </dataValidation>
    <dataValidation type="list" allowBlank="1" showInputMessage="1" showErrorMessage="1" prompt=" - " sqref="K17 AK17">
      <formula1>$I$101:$I$104</formula1>
    </dataValidation>
    <dataValidation type="list" allowBlank="1" showInputMessage="1" showErrorMessage="1" prompt=" - " sqref="AG18:AG20">
      <formula1>$N$129:$N$130</formula1>
    </dataValidation>
    <dataValidation type="list" allowBlank="1" showInputMessage="1" showErrorMessage="1" prompt=" - " sqref="I17 AI17">
      <formula1>$G$101:$G$105</formula1>
    </dataValidation>
    <dataValidation type="list" allowBlank="1" showInputMessage="1" showErrorMessage="1" prompt=" - " sqref="AH17 AD17:AD20 AF17:AF20">
      <formula1>$G$121:$G$123</formula1>
    </dataValidation>
    <dataValidation type="list" allowBlank="1" showInputMessage="1" showErrorMessage="1" prompt=" - " sqref="P17:P20">
      <formula1>$J$111:$J$112</formula1>
    </dataValidation>
    <dataValidation type="list" allowBlank="1" showInputMessage="1" showErrorMessage="1" prompt=" - " sqref="AB17:AB20">
      <formula1>$I$113:$I$115</formula1>
    </dataValidation>
    <dataValidation type="list" allowBlank="1" showInputMessage="1" showErrorMessage="1" prompt=" - " sqref="AE17:AE20">
      <formula1>$I$118:$I$120</formula1>
    </dataValidation>
    <dataValidation type="list" allowBlank="1" showInputMessage="1" showErrorMessage="1" prompt=" - " sqref="A17">
      <formula1>$C$101:$C$114</formula1>
    </dataValidation>
    <dataValidation type="list" allowBlank="1" showInputMessage="1" showErrorMessage="1" prompt=" - " sqref="L17">
      <formula1>$E$121:$E$123</formula1>
    </dataValidation>
    <dataValidation type="list" allowBlank="1" showInputMessage="1" showErrorMessage="1" prompt=" - " sqref="R17:R20">
      <formula1>$N$117:$N$118</formula1>
    </dataValidation>
    <dataValidation type="list" allowBlank="1" showInputMessage="1" showErrorMessage="1" prompt=" - " sqref="T17:T20 V17:V20 X17:X20 Z17:Z20">
      <formula1>$I$111:$I$112</formula1>
    </dataValidation>
    <dataValidation type="list" allowBlank="1" showInputMessage="1" showErrorMessage="1" prompt=" - " sqref="AG17">
      <formula1>$I$123:$I$124</formula1>
    </dataValidation>
    <dataValidation type="list" allowBlank="1" showInputMessage="1" showErrorMessage="1" prompt=" - " sqref="C18:C20">
      <formula1>$J$107:$J$124</formula1>
    </dataValidation>
    <dataValidation type="list" allowBlank="1" showInputMessage="1" showErrorMessage="1" prompt=" - " sqref="J17 AJ17">
      <formula1>$G$108:$G$112</formula1>
    </dataValidation>
  </dataValidations>
  <pageMargins left="0.7" right="0.7" top="0.75" bottom="0.75" header="0" footer="0"/>
  <pageSetup orientation="landscape"/>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Y1000"/>
  <sheetViews>
    <sheetView workbookViewId="0"/>
  </sheetViews>
  <sheetFormatPr baseColWidth="10" defaultColWidth="14.42578125" defaultRowHeight="15" customHeight="1"/>
  <cols>
    <col min="1" max="1" width="14.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57.7109375" customWidth="1"/>
    <col min="56" max="56" width="16.140625" customWidth="1"/>
    <col min="57" max="57" width="36" customWidth="1"/>
    <col min="58" max="77" width="6.85546875" customWidth="1"/>
  </cols>
  <sheetData>
    <row r="1" spans="1:77" ht="30" customHeight="1">
      <c r="A1" s="438"/>
      <c r="B1" s="365"/>
      <c r="C1" s="366"/>
      <c r="D1" s="372" t="s">
        <v>0</v>
      </c>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c r="AO1" s="365"/>
      <c r="AP1" s="365"/>
      <c r="AQ1" s="365"/>
      <c r="AR1" s="365"/>
      <c r="AS1" s="365"/>
      <c r="AT1" s="365"/>
      <c r="AU1" s="365"/>
      <c r="AV1" s="365"/>
      <c r="AW1" s="365"/>
      <c r="AX1" s="365"/>
      <c r="AY1" s="365"/>
      <c r="AZ1" s="366"/>
      <c r="BA1" s="373" t="s">
        <v>1</v>
      </c>
      <c r="BB1" s="353"/>
      <c r="BC1" s="353"/>
      <c r="BD1" s="353"/>
      <c r="BE1" s="345"/>
      <c r="BF1" s="148"/>
      <c r="BG1" s="148"/>
      <c r="BH1" s="148"/>
      <c r="BI1" s="148"/>
      <c r="BJ1" s="148"/>
      <c r="BK1" s="148"/>
      <c r="BL1" s="148"/>
      <c r="BM1" s="148"/>
      <c r="BN1" s="148"/>
      <c r="BO1" s="148"/>
      <c r="BP1" s="148"/>
      <c r="BQ1" s="148"/>
      <c r="BR1" s="148"/>
      <c r="BS1" s="148"/>
      <c r="BT1" s="148"/>
      <c r="BU1" s="148"/>
      <c r="BV1" s="149"/>
      <c r="BW1" s="149"/>
      <c r="BX1" s="149"/>
    </row>
    <row r="2" spans="1:77" ht="30" customHeight="1">
      <c r="A2" s="367"/>
      <c r="B2" s="330"/>
      <c r="C2" s="368"/>
      <c r="D2" s="367"/>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0"/>
      <c r="AV2" s="330"/>
      <c r="AW2" s="330"/>
      <c r="AX2" s="330"/>
      <c r="AY2" s="330"/>
      <c r="AZ2" s="368"/>
      <c r="BA2" s="374" t="s">
        <v>2</v>
      </c>
      <c r="BB2" s="353"/>
      <c r="BC2" s="353"/>
      <c r="BD2" s="353"/>
      <c r="BE2" s="345"/>
      <c r="BF2" s="148"/>
      <c r="BG2" s="148"/>
      <c r="BH2" s="148"/>
      <c r="BI2" s="148"/>
      <c r="BJ2" s="148"/>
      <c r="BK2" s="148"/>
      <c r="BL2" s="148"/>
      <c r="BM2" s="148"/>
      <c r="BN2" s="148"/>
      <c r="BO2" s="148"/>
      <c r="BP2" s="148"/>
      <c r="BQ2" s="148"/>
      <c r="BR2" s="148"/>
      <c r="BS2" s="148"/>
      <c r="BT2" s="148"/>
      <c r="BU2" s="148"/>
      <c r="BV2" s="149"/>
      <c r="BW2" s="149"/>
      <c r="BX2" s="149"/>
    </row>
    <row r="3" spans="1:77" ht="30" customHeight="1">
      <c r="A3" s="367"/>
      <c r="B3" s="330"/>
      <c r="C3" s="368"/>
      <c r="D3" s="367"/>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68"/>
      <c r="BA3" s="374" t="s">
        <v>3</v>
      </c>
      <c r="BB3" s="353"/>
      <c r="BC3" s="353"/>
      <c r="BD3" s="353"/>
      <c r="BE3" s="345"/>
      <c r="BF3" s="148"/>
      <c r="BG3" s="148"/>
      <c r="BH3" s="148"/>
      <c r="BI3" s="148"/>
      <c r="BJ3" s="148"/>
      <c r="BK3" s="148"/>
      <c r="BL3" s="148"/>
      <c r="BM3" s="148"/>
      <c r="BN3" s="148"/>
      <c r="BO3" s="148"/>
      <c r="BP3" s="148"/>
      <c r="BQ3" s="148"/>
      <c r="BR3" s="148"/>
      <c r="BS3" s="148"/>
      <c r="BT3" s="148"/>
      <c r="BU3" s="148"/>
      <c r="BV3" s="149"/>
      <c r="BW3" s="149"/>
      <c r="BX3" s="149"/>
    </row>
    <row r="4" spans="1:77" ht="30" customHeight="1">
      <c r="A4" s="369"/>
      <c r="B4" s="370"/>
      <c r="C4" s="371"/>
      <c r="D4" s="369"/>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1"/>
      <c r="BA4" s="374" t="s">
        <v>4</v>
      </c>
      <c r="BB4" s="353"/>
      <c r="BC4" s="353"/>
      <c r="BD4" s="353"/>
      <c r="BE4" s="345"/>
      <c r="BF4" s="148"/>
      <c r="BG4" s="148"/>
      <c r="BH4" s="148"/>
      <c r="BI4" s="148"/>
      <c r="BJ4" s="148"/>
      <c r="BK4" s="148"/>
      <c r="BL4" s="148"/>
      <c r="BM4" s="148"/>
      <c r="BN4" s="148"/>
      <c r="BO4" s="148"/>
      <c r="BP4" s="148"/>
      <c r="BQ4" s="148"/>
      <c r="BR4" s="148"/>
      <c r="BS4" s="148"/>
      <c r="BT4" s="148"/>
      <c r="BU4" s="148"/>
      <c r="BV4" s="149"/>
      <c r="BW4" s="149"/>
      <c r="BX4" s="149"/>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48"/>
      <c r="BG5" s="148"/>
      <c r="BH5" s="148"/>
      <c r="BI5" s="148"/>
      <c r="BJ5" s="148"/>
      <c r="BK5" s="148"/>
      <c r="BL5" s="148"/>
      <c r="BM5" s="148"/>
      <c r="BN5" s="148"/>
      <c r="BO5" s="148"/>
      <c r="BP5" s="148"/>
      <c r="BQ5" s="148"/>
      <c r="BR5" s="148"/>
      <c r="BS5" s="148"/>
      <c r="BT5" s="148"/>
      <c r="BU5" s="148"/>
      <c r="BV5" s="148"/>
      <c r="BW5" s="148"/>
      <c r="BX5" s="148"/>
    </row>
    <row r="6" spans="1:77" ht="30" customHeight="1">
      <c r="A6" s="439" t="s">
        <v>5</v>
      </c>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45"/>
      <c r="BF6" s="148"/>
      <c r="BG6" s="148"/>
      <c r="BH6" s="148"/>
      <c r="BI6" s="148"/>
      <c r="BJ6" s="148"/>
      <c r="BK6" s="148"/>
      <c r="BL6" s="148"/>
      <c r="BM6" s="148"/>
      <c r="BN6" s="148"/>
      <c r="BO6" s="148"/>
      <c r="BP6" s="148"/>
      <c r="BQ6" s="148"/>
      <c r="BR6" s="148"/>
      <c r="BS6" s="148"/>
      <c r="BT6" s="148"/>
      <c r="BU6" s="148"/>
      <c r="BV6" s="148"/>
      <c r="BW6" s="148"/>
      <c r="BX6" s="148"/>
    </row>
    <row r="7" spans="1:77" ht="30" customHeight="1">
      <c r="A7" s="440" t="s">
        <v>6</v>
      </c>
      <c r="B7" s="353"/>
      <c r="C7" s="353"/>
      <c r="D7" s="345"/>
      <c r="E7" s="440" t="s">
        <v>1626</v>
      </c>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45"/>
      <c r="BF7" s="148"/>
      <c r="BG7" s="148"/>
      <c r="BH7" s="148"/>
      <c r="BI7" s="148"/>
      <c r="BJ7" s="148"/>
      <c r="BK7" s="148"/>
      <c r="BL7" s="148"/>
      <c r="BM7" s="148"/>
      <c r="BN7" s="148"/>
      <c r="BO7" s="148"/>
      <c r="BP7" s="148"/>
      <c r="BQ7" s="148"/>
      <c r="BR7" s="148"/>
      <c r="BS7" s="148"/>
      <c r="BT7" s="148"/>
      <c r="BU7" s="148"/>
      <c r="BV7" s="148"/>
      <c r="BW7" s="148"/>
      <c r="BX7" s="148"/>
    </row>
    <row r="8" spans="1:77" ht="30" customHeight="1">
      <c r="A8" s="440" t="s">
        <v>9</v>
      </c>
      <c r="B8" s="353"/>
      <c r="C8" s="353"/>
      <c r="D8" s="345"/>
      <c r="E8" s="440"/>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45"/>
      <c r="BF8" s="148"/>
      <c r="BG8" s="148"/>
      <c r="BH8" s="148"/>
      <c r="BI8" s="148"/>
      <c r="BJ8" s="148"/>
      <c r="BK8" s="148"/>
      <c r="BL8" s="148"/>
      <c r="BM8" s="148"/>
      <c r="BN8" s="148"/>
      <c r="BO8" s="148"/>
      <c r="BP8" s="148"/>
      <c r="BQ8" s="148"/>
      <c r="BR8" s="148"/>
      <c r="BS8" s="148"/>
      <c r="BT8" s="148"/>
      <c r="BU8" s="148"/>
      <c r="BV8" s="148"/>
      <c r="BW8" s="148"/>
      <c r="BX8" s="148"/>
    </row>
    <row r="9" spans="1:77" ht="30" customHeight="1">
      <c r="A9" s="440" t="s">
        <v>11</v>
      </c>
      <c r="B9" s="353"/>
      <c r="C9" s="353"/>
      <c r="D9" s="345"/>
      <c r="E9" s="440" t="s">
        <v>1627</v>
      </c>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45"/>
      <c r="BF9" s="148"/>
      <c r="BG9" s="148"/>
      <c r="BH9" s="148"/>
      <c r="BI9" s="148"/>
      <c r="BJ9" s="148"/>
      <c r="BK9" s="148"/>
      <c r="BL9" s="148"/>
      <c r="BM9" s="148"/>
      <c r="BN9" s="148"/>
      <c r="BO9" s="148"/>
      <c r="BP9" s="148"/>
      <c r="BQ9" s="148"/>
      <c r="BR9" s="148"/>
      <c r="BS9" s="148"/>
      <c r="BT9" s="148"/>
      <c r="BU9" s="148"/>
      <c r="BV9" s="148"/>
      <c r="BW9" s="148"/>
      <c r="BX9" s="148"/>
    </row>
    <row r="10" spans="1:77" ht="8.25" customHeight="1">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48"/>
      <c r="BG10" s="148"/>
      <c r="BH10" s="148"/>
      <c r="BI10" s="148"/>
      <c r="BJ10" s="148"/>
      <c r="BK10" s="148"/>
      <c r="BL10" s="148"/>
      <c r="BM10" s="148"/>
      <c r="BN10" s="148"/>
      <c r="BO10" s="148"/>
      <c r="BP10" s="148"/>
      <c r="BQ10" s="148"/>
      <c r="BR10" s="148"/>
      <c r="BS10" s="148"/>
      <c r="BT10" s="148"/>
      <c r="BU10" s="148"/>
      <c r="BV10" s="148"/>
      <c r="BW10" s="148"/>
      <c r="BX10" s="148"/>
    </row>
    <row r="11" spans="1:77" ht="38.25" customHeight="1">
      <c r="A11" s="402" t="s">
        <v>13</v>
      </c>
      <c r="B11" s="395"/>
      <c r="C11" s="403" t="s">
        <v>14</v>
      </c>
      <c r="D11" s="395"/>
      <c r="E11" s="431" t="s">
        <v>15</v>
      </c>
      <c r="F11" s="336"/>
      <c r="G11" s="336"/>
      <c r="H11" s="432"/>
      <c r="I11" s="441" t="s">
        <v>16</v>
      </c>
      <c r="J11" s="336"/>
      <c r="K11" s="336"/>
      <c r="L11" s="336"/>
      <c r="M11" s="336"/>
      <c r="N11" s="336"/>
      <c r="O11" s="336"/>
      <c r="P11" s="336"/>
      <c r="Q11" s="336"/>
      <c r="R11" s="336"/>
      <c r="S11" s="336"/>
      <c r="T11" s="336"/>
      <c r="U11" s="336"/>
      <c r="V11" s="336"/>
      <c r="W11" s="336"/>
      <c r="X11" s="336"/>
      <c r="Y11" s="336"/>
      <c r="Z11" s="336"/>
      <c r="AA11" s="336"/>
      <c r="AB11" s="336"/>
      <c r="AC11" s="336"/>
      <c r="AD11" s="442"/>
      <c r="AE11" s="445" t="s">
        <v>17</v>
      </c>
      <c r="AF11" s="446"/>
      <c r="AG11" s="446"/>
      <c r="AH11" s="446"/>
      <c r="AI11" s="446"/>
      <c r="AJ11" s="446"/>
      <c r="AK11" s="446"/>
      <c r="AL11" s="446"/>
      <c r="AM11" s="446"/>
      <c r="AN11" s="446"/>
      <c r="AO11" s="446"/>
      <c r="AP11" s="446"/>
      <c r="AQ11" s="446"/>
      <c r="AR11" s="446"/>
      <c r="AS11" s="446"/>
      <c r="AT11" s="446"/>
      <c r="AU11" s="446"/>
      <c r="AV11" s="446"/>
      <c r="AW11" s="446"/>
      <c r="AX11" s="446"/>
      <c r="AY11" s="446"/>
      <c r="AZ11" s="446"/>
      <c r="BA11" s="447"/>
      <c r="BB11" s="392" t="s">
        <v>18</v>
      </c>
      <c r="BC11" s="376"/>
      <c r="BD11" s="376"/>
      <c r="BE11" s="377"/>
      <c r="BF11" s="150"/>
      <c r="BG11" s="150"/>
      <c r="BH11" s="150"/>
      <c r="BI11" s="150"/>
      <c r="BJ11" s="150"/>
      <c r="BK11" s="150"/>
      <c r="BL11" s="150"/>
      <c r="BM11" s="150"/>
      <c r="BN11" s="150"/>
      <c r="BO11" s="150"/>
      <c r="BP11" s="150"/>
      <c r="BQ11" s="150"/>
      <c r="BR11" s="150"/>
      <c r="BS11" s="150"/>
      <c r="BT11" s="150"/>
      <c r="BU11" s="150"/>
      <c r="BV11" s="150"/>
      <c r="BW11" s="150"/>
      <c r="BX11" s="150"/>
    </row>
    <row r="12" spans="1:77" ht="3.75" customHeight="1">
      <c r="A12" s="384"/>
      <c r="B12" s="396"/>
      <c r="C12" s="384"/>
      <c r="D12" s="396"/>
      <c r="E12" s="384"/>
      <c r="F12" s="330"/>
      <c r="G12" s="330"/>
      <c r="H12" s="396"/>
      <c r="I12" s="384"/>
      <c r="J12" s="330"/>
      <c r="K12" s="330"/>
      <c r="L12" s="330"/>
      <c r="M12" s="330"/>
      <c r="N12" s="330"/>
      <c r="O12" s="330"/>
      <c r="P12" s="330"/>
      <c r="Q12" s="330"/>
      <c r="R12" s="330"/>
      <c r="S12" s="330"/>
      <c r="T12" s="330"/>
      <c r="U12" s="330"/>
      <c r="V12" s="330"/>
      <c r="W12" s="330"/>
      <c r="X12" s="330"/>
      <c r="Y12" s="330"/>
      <c r="Z12" s="330"/>
      <c r="AA12" s="330"/>
      <c r="AB12" s="330"/>
      <c r="AC12" s="330"/>
      <c r="AD12" s="385"/>
      <c r="AE12" s="17"/>
      <c r="AF12" s="18"/>
      <c r="AG12" s="18"/>
      <c r="AH12" s="18"/>
      <c r="AI12" s="18"/>
      <c r="AJ12" s="18"/>
      <c r="AK12" s="18"/>
      <c r="AL12" s="18"/>
      <c r="AM12" s="18"/>
      <c r="AN12" s="18"/>
      <c r="AO12" s="18"/>
      <c r="AP12" s="18"/>
      <c r="AQ12" s="18"/>
      <c r="AR12" s="18"/>
      <c r="AS12" s="18"/>
      <c r="AT12" s="18"/>
      <c r="AU12" s="19"/>
      <c r="AV12" s="19"/>
      <c r="AW12" s="19"/>
      <c r="AX12" s="405" t="s">
        <v>21</v>
      </c>
      <c r="AY12" s="382"/>
      <c r="AZ12" s="382"/>
      <c r="BA12" s="395"/>
      <c r="BB12" s="394" t="s">
        <v>22</v>
      </c>
      <c r="BC12" s="395"/>
      <c r="BD12" s="448" t="s">
        <v>23</v>
      </c>
      <c r="BE12" s="432"/>
      <c r="BF12" s="148"/>
      <c r="BG12" s="148"/>
      <c r="BH12" s="148"/>
      <c r="BI12" s="148"/>
      <c r="BJ12" s="148"/>
      <c r="BK12" s="148"/>
      <c r="BL12" s="148"/>
      <c r="BM12" s="148"/>
      <c r="BN12" s="148"/>
      <c r="BO12" s="148"/>
      <c r="BP12" s="148"/>
      <c r="BQ12" s="148"/>
      <c r="BR12" s="148"/>
      <c r="BS12" s="148"/>
      <c r="BT12" s="148"/>
      <c r="BU12" s="148"/>
      <c r="BV12" s="148"/>
      <c r="BW12" s="148"/>
      <c r="BX12" s="148"/>
    </row>
    <row r="13" spans="1:77" ht="28.5" customHeight="1">
      <c r="A13" s="386"/>
      <c r="B13" s="397"/>
      <c r="C13" s="386"/>
      <c r="D13" s="397"/>
      <c r="E13" s="386"/>
      <c r="F13" s="387"/>
      <c r="G13" s="387"/>
      <c r="H13" s="397"/>
      <c r="I13" s="386"/>
      <c r="J13" s="387"/>
      <c r="K13" s="387"/>
      <c r="L13" s="387"/>
      <c r="M13" s="387"/>
      <c r="N13" s="387"/>
      <c r="O13" s="387"/>
      <c r="P13" s="387"/>
      <c r="Q13" s="387"/>
      <c r="R13" s="387"/>
      <c r="S13" s="387"/>
      <c r="T13" s="387"/>
      <c r="U13" s="387"/>
      <c r="V13" s="387"/>
      <c r="W13" s="387"/>
      <c r="X13" s="387"/>
      <c r="Y13" s="387"/>
      <c r="Z13" s="387"/>
      <c r="AA13" s="387"/>
      <c r="AB13" s="387"/>
      <c r="AC13" s="387"/>
      <c r="AD13" s="388"/>
      <c r="AE13" s="449" t="s">
        <v>19</v>
      </c>
      <c r="AF13" s="450"/>
      <c r="AG13" s="451" t="s">
        <v>20</v>
      </c>
      <c r="AH13" s="446"/>
      <c r="AI13" s="446"/>
      <c r="AJ13" s="446"/>
      <c r="AK13" s="446"/>
      <c r="AL13" s="446"/>
      <c r="AM13" s="446"/>
      <c r="AN13" s="446"/>
      <c r="AO13" s="446"/>
      <c r="AP13" s="446"/>
      <c r="AQ13" s="446"/>
      <c r="AR13" s="446"/>
      <c r="AS13" s="446"/>
      <c r="AT13" s="446"/>
      <c r="AU13" s="446"/>
      <c r="AV13" s="450"/>
      <c r="AW13" s="21"/>
      <c r="AX13" s="390"/>
      <c r="AY13" s="330"/>
      <c r="AZ13" s="330"/>
      <c r="BA13" s="396"/>
      <c r="BB13" s="384"/>
      <c r="BC13" s="396"/>
      <c r="BD13" s="384"/>
      <c r="BE13" s="396"/>
      <c r="BF13" s="148"/>
      <c r="BG13" s="148"/>
      <c r="BH13" s="148"/>
      <c r="BI13" s="148"/>
      <c r="BJ13" s="148"/>
      <c r="BK13" s="148"/>
      <c r="BL13" s="148"/>
      <c r="BM13" s="148"/>
      <c r="BN13" s="148"/>
      <c r="BO13" s="148"/>
      <c r="BP13" s="148"/>
      <c r="BQ13" s="148"/>
      <c r="BR13" s="148"/>
      <c r="BS13" s="148"/>
      <c r="BT13" s="148"/>
      <c r="BU13" s="148"/>
      <c r="BV13" s="148"/>
      <c r="BW13" s="148"/>
      <c r="BX13" s="148"/>
    </row>
    <row r="14" spans="1:77" ht="48.75" customHeight="1">
      <c r="A14" s="433" t="s">
        <v>25</v>
      </c>
      <c r="B14" s="433" t="s">
        <v>27</v>
      </c>
      <c r="C14" s="415" t="s">
        <v>28</v>
      </c>
      <c r="D14" s="415" t="s">
        <v>32</v>
      </c>
      <c r="E14" s="416" t="s">
        <v>34</v>
      </c>
      <c r="F14" s="416" t="s">
        <v>36</v>
      </c>
      <c r="G14" s="416" t="s">
        <v>37</v>
      </c>
      <c r="H14" s="416" t="s">
        <v>38</v>
      </c>
      <c r="I14" s="420" t="s">
        <v>39</v>
      </c>
      <c r="J14" s="443" t="s">
        <v>40</v>
      </c>
      <c r="K14" s="406"/>
      <c r="L14" s="406"/>
      <c r="M14" s="406"/>
      <c r="N14" s="406"/>
      <c r="O14" s="406"/>
      <c r="P14" s="406"/>
      <c r="Q14" s="406"/>
      <c r="R14" s="406"/>
      <c r="S14" s="406"/>
      <c r="T14" s="406"/>
      <c r="U14" s="406"/>
      <c r="V14" s="406"/>
      <c r="W14" s="406"/>
      <c r="X14" s="406"/>
      <c r="Y14" s="406"/>
      <c r="Z14" s="406"/>
      <c r="AA14" s="411"/>
      <c r="AB14" s="23"/>
      <c r="AC14" s="420" t="s">
        <v>1628</v>
      </c>
      <c r="AD14" s="420" t="s">
        <v>43</v>
      </c>
      <c r="AE14" s="409" t="s">
        <v>44</v>
      </c>
      <c r="AF14" s="409" t="s">
        <v>46</v>
      </c>
      <c r="AG14" s="25" t="s">
        <v>24</v>
      </c>
      <c r="AH14" s="26"/>
      <c r="AI14" s="27" t="s">
        <v>26</v>
      </c>
      <c r="AJ14" s="28"/>
      <c r="AK14" s="27" t="s">
        <v>29</v>
      </c>
      <c r="AL14" s="28"/>
      <c r="AM14" s="27" t="s">
        <v>30</v>
      </c>
      <c r="AN14" s="28"/>
      <c r="AO14" s="27" t="s">
        <v>31</v>
      </c>
      <c r="AP14" s="28"/>
      <c r="AQ14" s="27" t="s">
        <v>33</v>
      </c>
      <c r="AR14" s="28"/>
      <c r="AS14" s="399" t="s">
        <v>35</v>
      </c>
      <c r="AT14" s="406"/>
      <c r="AU14" s="406"/>
      <c r="AV14" s="411"/>
      <c r="AW14" s="28"/>
      <c r="AX14" s="391"/>
      <c r="AY14" s="387"/>
      <c r="AZ14" s="387"/>
      <c r="BA14" s="397"/>
      <c r="BB14" s="386"/>
      <c r="BC14" s="397"/>
      <c r="BD14" s="386"/>
      <c r="BE14" s="397"/>
      <c r="BF14" s="2"/>
      <c r="BG14" s="2"/>
      <c r="BH14" s="2"/>
      <c r="BI14" s="2"/>
      <c r="BJ14" s="2"/>
      <c r="BK14" s="2"/>
      <c r="BL14" s="2"/>
      <c r="BM14" s="2"/>
      <c r="BN14" s="2"/>
      <c r="BO14" s="2"/>
      <c r="BP14" s="2"/>
      <c r="BQ14" s="2"/>
      <c r="BR14" s="2"/>
      <c r="BS14" s="2"/>
      <c r="BT14" s="2"/>
      <c r="BU14" s="2"/>
      <c r="BV14" s="2"/>
      <c r="BW14" s="2"/>
      <c r="BX14" s="2"/>
    </row>
    <row r="15" spans="1:77" ht="133.5" customHeight="1">
      <c r="A15" s="408"/>
      <c r="B15" s="408"/>
      <c r="C15" s="408"/>
      <c r="D15" s="408"/>
      <c r="E15" s="408"/>
      <c r="F15" s="408"/>
      <c r="G15" s="408"/>
      <c r="H15" s="408"/>
      <c r="I15" s="408"/>
      <c r="J15" s="29" t="s">
        <v>54</v>
      </c>
      <c r="K15" s="29" t="s">
        <v>61</v>
      </c>
      <c r="L15" s="29" t="s">
        <v>62</v>
      </c>
      <c r="M15" s="29" t="s">
        <v>63</v>
      </c>
      <c r="N15" s="29" t="s">
        <v>64</v>
      </c>
      <c r="O15" s="29" t="s">
        <v>65</v>
      </c>
      <c r="P15" s="29" t="s">
        <v>66</v>
      </c>
      <c r="Q15" s="29" t="s">
        <v>68</v>
      </c>
      <c r="R15" s="29" t="s">
        <v>69</v>
      </c>
      <c r="S15" s="29" t="s">
        <v>70</v>
      </c>
      <c r="T15" s="29" t="s">
        <v>71</v>
      </c>
      <c r="U15" s="29" t="s">
        <v>72</v>
      </c>
      <c r="V15" s="29" t="s">
        <v>73</v>
      </c>
      <c r="W15" s="29" t="s">
        <v>75</v>
      </c>
      <c r="X15" s="29" t="s">
        <v>76</v>
      </c>
      <c r="Y15" s="29" t="s">
        <v>77</v>
      </c>
      <c r="Z15" s="29" t="s">
        <v>78</v>
      </c>
      <c r="AA15" s="29" t="s">
        <v>79</v>
      </c>
      <c r="AB15" s="30" t="s">
        <v>80</v>
      </c>
      <c r="AC15" s="408"/>
      <c r="AD15" s="408"/>
      <c r="AE15" s="408"/>
      <c r="AF15" s="408"/>
      <c r="AG15" s="32" t="s">
        <v>81</v>
      </c>
      <c r="AH15" s="33" t="s">
        <v>49</v>
      </c>
      <c r="AI15" s="32" t="s">
        <v>84</v>
      </c>
      <c r="AJ15" s="33" t="s">
        <v>49</v>
      </c>
      <c r="AK15" s="32" t="s">
        <v>52</v>
      </c>
      <c r="AL15" s="33" t="s">
        <v>49</v>
      </c>
      <c r="AM15" s="32" t="s">
        <v>53</v>
      </c>
      <c r="AN15" s="33" t="s">
        <v>49</v>
      </c>
      <c r="AO15" s="32" t="s">
        <v>55</v>
      </c>
      <c r="AP15" s="33" t="s">
        <v>49</v>
      </c>
      <c r="AQ15" s="32" t="s">
        <v>56</v>
      </c>
      <c r="AR15" s="33" t="s">
        <v>49</v>
      </c>
      <c r="AS15" s="32" t="s">
        <v>57</v>
      </c>
      <c r="AT15" s="32" t="s">
        <v>58</v>
      </c>
      <c r="AU15" s="32" t="s">
        <v>59</v>
      </c>
      <c r="AV15" s="32" t="s">
        <v>60</v>
      </c>
      <c r="AW15" s="32" t="s">
        <v>67</v>
      </c>
      <c r="AX15" s="32" t="s">
        <v>74</v>
      </c>
      <c r="AY15" s="35" t="s">
        <v>39</v>
      </c>
      <c r="AZ15" s="32" t="s">
        <v>45</v>
      </c>
      <c r="BA15" s="32" t="s">
        <v>82</v>
      </c>
      <c r="BB15" s="36" t="s">
        <v>83</v>
      </c>
      <c r="BC15" s="36" t="s">
        <v>36</v>
      </c>
      <c r="BD15" s="37" t="s">
        <v>83</v>
      </c>
      <c r="BE15" s="37" t="s">
        <v>36</v>
      </c>
      <c r="BF15" s="38"/>
      <c r="BG15" s="38"/>
      <c r="BH15" s="38"/>
      <c r="BI15" s="38"/>
      <c r="BJ15" s="38"/>
      <c r="BK15" s="38"/>
      <c r="BL15" s="38"/>
      <c r="BM15" s="38"/>
      <c r="BN15" s="38"/>
      <c r="BO15" s="38"/>
      <c r="BP15" s="38"/>
      <c r="BQ15" s="38"/>
      <c r="BR15" s="38"/>
      <c r="BS15" s="38"/>
      <c r="BT15" s="38"/>
      <c r="BU15" s="38"/>
      <c r="BV15" s="38"/>
      <c r="BW15" s="38"/>
      <c r="BX15" s="38"/>
      <c r="BY15" s="38"/>
    </row>
    <row r="16" spans="1:77" ht="172.5" customHeight="1">
      <c r="A16" s="417" t="s">
        <v>277</v>
      </c>
      <c r="B16" s="530">
        <v>1</v>
      </c>
      <c r="C16" s="41" t="s">
        <v>304</v>
      </c>
      <c r="D16" s="41" t="s">
        <v>1629</v>
      </c>
      <c r="E16" s="417" t="s">
        <v>1630</v>
      </c>
      <c r="F16" s="417" t="s">
        <v>1631</v>
      </c>
      <c r="G16" s="204" t="s">
        <v>1632</v>
      </c>
      <c r="H16" s="417" t="s">
        <v>193</v>
      </c>
      <c r="I16" s="419" t="s">
        <v>105</v>
      </c>
      <c r="J16" s="40" t="s">
        <v>106</v>
      </c>
      <c r="K16" s="40" t="s">
        <v>106</v>
      </c>
      <c r="L16" s="49" t="s">
        <v>108</v>
      </c>
      <c r="M16" s="40" t="s">
        <v>108</v>
      </c>
      <c r="N16" s="40" t="s">
        <v>106</v>
      </c>
      <c r="O16" s="40" t="s">
        <v>106</v>
      </c>
      <c r="P16" s="49" t="s">
        <v>108</v>
      </c>
      <c r="Q16" s="49" t="s">
        <v>106</v>
      </c>
      <c r="R16" s="40" t="s">
        <v>106</v>
      </c>
      <c r="S16" s="40" t="s">
        <v>106</v>
      </c>
      <c r="T16" s="40" t="s">
        <v>106</v>
      </c>
      <c r="U16" s="40" t="s">
        <v>106</v>
      </c>
      <c r="V16" s="40" t="s">
        <v>106</v>
      </c>
      <c r="W16" s="40" t="s">
        <v>106</v>
      </c>
      <c r="X16" s="40" t="s">
        <v>108</v>
      </c>
      <c r="Y16" s="40" t="s">
        <v>108</v>
      </c>
      <c r="Z16" s="40" t="s">
        <v>108</v>
      </c>
      <c r="AA16" s="40" t="s">
        <v>108</v>
      </c>
      <c r="AB16" s="49">
        <v>11</v>
      </c>
      <c r="AC16" s="419" t="s">
        <v>116</v>
      </c>
      <c r="AD16" s="417" t="s">
        <v>99</v>
      </c>
      <c r="AE16" s="51" t="s">
        <v>1633</v>
      </c>
      <c r="AF16" s="45" t="s">
        <v>104</v>
      </c>
      <c r="AG16" s="51" t="s">
        <v>1634</v>
      </c>
      <c r="AH16" s="45">
        <v>30</v>
      </c>
      <c r="AI16" s="51" t="s">
        <v>1635</v>
      </c>
      <c r="AJ16" s="45">
        <v>15</v>
      </c>
      <c r="AK16" s="51" t="s">
        <v>1636</v>
      </c>
      <c r="AL16" s="45">
        <v>15</v>
      </c>
      <c r="AM16" s="51" t="s">
        <v>1637</v>
      </c>
      <c r="AN16" s="45">
        <v>15</v>
      </c>
      <c r="AO16" s="51" t="s">
        <v>1638</v>
      </c>
      <c r="AP16" s="45">
        <v>15</v>
      </c>
      <c r="AQ16" s="51" t="s">
        <v>1639</v>
      </c>
      <c r="AR16" s="41">
        <v>10</v>
      </c>
      <c r="AS16" s="45">
        <f t="shared" ref="AS16:AS19" si="0">AH16+AJ16+AL16+AN16+AP16+AR16</f>
        <v>100</v>
      </c>
      <c r="AT16" s="45" t="s">
        <v>114</v>
      </c>
      <c r="AU16" s="42" t="s">
        <v>115</v>
      </c>
      <c r="AV16" s="45" t="s">
        <v>114</v>
      </c>
      <c r="AW16" s="224" t="s">
        <v>108</v>
      </c>
      <c r="AX16" s="419" t="s">
        <v>114</v>
      </c>
      <c r="AY16" s="419" t="s">
        <v>105</v>
      </c>
      <c r="AZ16" s="419" t="s">
        <v>116</v>
      </c>
      <c r="BA16" s="417" t="s">
        <v>99</v>
      </c>
      <c r="BB16" s="45">
        <v>1</v>
      </c>
      <c r="BC16" s="57" t="s">
        <v>1640</v>
      </c>
      <c r="BD16" s="45">
        <v>1</v>
      </c>
      <c r="BE16" s="41"/>
      <c r="BF16" s="55"/>
      <c r="BG16" s="55"/>
      <c r="BH16" s="55"/>
      <c r="BI16" s="55"/>
      <c r="BJ16" s="55"/>
      <c r="BK16" s="55"/>
      <c r="BL16" s="55"/>
      <c r="BM16" s="55"/>
      <c r="BN16" s="55"/>
      <c r="BO16" s="55"/>
      <c r="BP16" s="55"/>
      <c r="BQ16" s="55"/>
      <c r="BR16" s="55"/>
      <c r="BS16" s="55"/>
      <c r="BT16" s="55"/>
      <c r="BU16" s="55"/>
      <c r="BV16" s="55"/>
      <c r="BW16" s="55"/>
      <c r="BX16" s="55"/>
      <c r="BY16" s="55"/>
    </row>
    <row r="17" spans="1:77" ht="86.25" customHeight="1">
      <c r="A17" s="418"/>
      <c r="B17" s="330"/>
      <c r="C17" s="41" t="s">
        <v>298</v>
      </c>
      <c r="D17" s="41" t="s">
        <v>1641</v>
      </c>
      <c r="E17" s="418"/>
      <c r="F17" s="418"/>
      <c r="G17" s="204" t="s">
        <v>1642</v>
      </c>
      <c r="H17" s="418"/>
      <c r="I17" s="418"/>
      <c r="J17" s="40"/>
      <c r="K17" s="40"/>
      <c r="L17" s="40"/>
      <c r="M17" s="40"/>
      <c r="N17" s="40"/>
      <c r="O17" s="40"/>
      <c r="P17" s="40"/>
      <c r="Q17" s="40"/>
      <c r="R17" s="40"/>
      <c r="S17" s="40"/>
      <c r="T17" s="40"/>
      <c r="U17" s="40"/>
      <c r="V17" s="40"/>
      <c r="W17" s="40"/>
      <c r="X17" s="40"/>
      <c r="Y17" s="40"/>
      <c r="Z17" s="40"/>
      <c r="AA17" s="40"/>
      <c r="AB17" s="40"/>
      <c r="AC17" s="418"/>
      <c r="AD17" s="418"/>
      <c r="AE17" s="51" t="s">
        <v>1643</v>
      </c>
      <c r="AF17" s="45" t="s">
        <v>104</v>
      </c>
      <c r="AG17" s="51" t="s">
        <v>1644</v>
      </c>
      <c r="AH17" s="45">
        <v>30</v>
      </c>
      <c r="AI17" s="51" t="s">
        <v>1645</v>
      </c>
      <c r="AJ17" s="45">
        <v>15</v>
      </c>
      <c r="AK17" s="51" t="s">
        <v>1646</v>
      </c>
      <c r="AL17" s="45">
        <v>15</v>
      </c>
      <c r="AM17" s="51" t="s">
        <v>1647</v>
      </c>
      <c r="AN17" s="45">
        <v>15</v>
      </c>
      <c r="AO17" s="51" t="s">
        <v>1648</v>
      </c>
      <c r="AP17" s="45">
        <v>15</v>
      </c>
      <c r="AQ17" s="51" t="s">
        <v>1649</v>
      </c>
      <c r="AR17" s="41">
        <v>10</v>
      </c>
      <c r="AS17" s="45">
        <f t="shared" si="0"/>
        <v>100</v>
      </c>
      <c r="AT17" s="45" t="s">
        <v>114</v>
      </c>
      <c r="AU17" s="42" t="s">
        <v>115</v>
      </c>
      <c r="AV17" s="45" t="s">
        <v>114</v>
      </c>
      <c r="AW17" s="224" t="s">
        <v>108</v>
      </c>
      <c r="AX17" s="418"/>
      <c r="AY17" s="418"/>
      <c r="AZ17" s="418"/>
      <c r="BA17" s="418"/>
      <c r="BB17" s="45">
        <v>2</v>
      </c>
      <c r="BC17" s="57" t="s">
        <v>1650</v>
      </c>
      <c r="BD17" s="45">
        <v>2</v>
      </c>
      <c r="BE17" s="41"/>
      <c r="BF17" s="55"/>
      <c r="BG17" s="55"/>
      <c r="BH17" s="55"/>
      <c r="BI17" s="55"/>
      <c r="BJ17" s="55"/>
      <c r="BK17" s="55"/>
      <c r="BL17" s="55"/>
      <c r="BM17" s="55"/>
      <c r="BN17" s="55"/>
      <c r="BO17" s="55"/>
      <c r="BP17" s="55"/>
      <c r="BQ17" s="55"/>
      <c r="BR17" s="55"/>
      <c r="BS17" s="55"/>
      <c r="BT17" s="55"/>
      <c r="BU17" s="55"/>
      <c r="BV17" s="55"/>
      <c r="BW17" s="55"/>
      <c r="BX17" s="55"/>
      <c r="BY17" s="55"/>
    </row>
    <row r="18" spans="1:77" ht="51" customHeight="1">
      <c r="A18" s="418"/>
      <c r="B18" s="330"/>
      <c r="C18" s="41" t="s">
        <v>314</v>
      </c>
      <c r="D18" s="41" t="s">
        <v>1651</v>
      </c>
      <c r="E18" s="418"/>
      <c r="F18" s="418"/>
      <c r="G18" s="204" t="s">
        <v>1652</v>
      </c>
      <c r="H18" s="418"/>
      <c r="I18" s="418"/>
      <c r="J18" s="40"/>
      <c r="K18" s="40"/>
      <c r="L18" s="40"/>
      <c r="M18" s="40"/>
      <c r="N18" s="40"/>
      <c r="O18" s="40"/>
      <c r="P18" s="40"/>
      <c r="Q18" s="40"/>
      <c r="R18" s="40"/>
      <c r="S18" s="40"/>
      <c r="T18" s="40"/>
      <c r="U18" s="40"/>
      <c r="V18" s="40"/>
      <c r="W18" s="40"/>
      <c r="X18" s="40"/>
      <c r="Y18" s="40"/>
      <c r="Z18" s="40"/>
      <c r="AA18" s="40"/>
      <c r="AB18" s="40"/>
      <c r="AC18" s="418"/>
      <c r="AD18" s="418"/>
      <c r="AE18" s="53"/>
      <c r="AF18" s="45"/>
      <c r="AG18" s="51"/>
      <c r="AH18" s="45"/>
      <c r="AI18" s="41"/>
      <c r="AJ18" s="45"/>
      <c r="AK18" s="41"/>
      <c r="AL18" s="45"/>
      <c r="AM18" s="41"/>
      <c r="AN18" s="45"/>
      <c r="AO18" s="41"/>
      <c r="AP18" s="45"/>
      <c r="AQ18" s="41"/>
      <c r="AR18" s="41"/>
      <c r="AS18" s="45">
        <f t="shared" si="0"/>
        <v>0</v>
      </c>
      <c r="AT18" s="45"/>
      <c r="AU18" s="42"/>
      <c r="AV18" s="45"/>
      <c r="AW18" s="224"/>
      <c r="AX18" s="418"/>
      <c r="AY18" s="418"/>
      <c r="AZ18" s="418"/>
      <c r="BA18" s="418"/>
      <c r="BB18" s="45">
        <v>3</v>
      </c>
      <c r="BC18" s="57" t="s">
        <v>1653</v>
      </c>
      <c r="BD18" s="45">
        <v>3</v>
      </c>
      <c r="BE18" s="51"/>
      <c r="BF18" s="55"/>
      <c r="BG18" s="55"/>
      <c r="BH18" s="55"/>
      <c r="BI18" s="55"/>
      <c r="BJ18" s="55"/>
      <c r="BK18" s="55"/>
      <c r="BL18" s="55"/>
      <c r="BM18" s="55"/>
      <c r="BN18" s="55"/>
      <c r="BO18" s="55"/>
      <c r="BP18" s="55"/>
      <c r="BQ18" s="55"/>
      <c r="BR18" s="55"/>
      <c r="BS18" s="55"/>
      <c r="BT18" s="55"/>
      <c r="BU18" s="55"/>
      <c r="BV18" s="55"/>
      <c r="BW18" s="55"/>
      <c r="BX18" s="55"/>
      <c r="BY18" s="55"/>
    </row>
    <row r="19" spans="1:77" ht="45" customHeight="1">
      <c r="A19" s="408"/>
      <c r="B19" s="330"/>
      <c r="C19" s="41"/>
      <c r="D19" s="53"/>
      <c r="E19" s="408"/>
      <c r="F19" s="408"/>
      <c r="G19" s="41"/>
      <c r="H19" s="408"/>
      <c r="I19" s="408"/>
      <c r="J19" s="40"/>
      <c r="K19" s="40"/>
      <c r="L19" s="40"/>
      <c r="M19" s="40"/>
      <c r="N19" s="40"/>
      <c r="O19" s="40"/>
      <c r="P19" s="40"/>
      <c r="Q19" s="40"/>
      <c r="R19" s="40"/>
      <c r="S19" s="40"/>
      <c r="T19" s="40"/>
      <c r="U19" s="40"/>
      <c r="V19" s="40"/>
      <c r="W19" s="40"/>
      <c r="X19" s="40"/>
      <c r="Y19" s="40"/>
      <c r="Z19" s="40"/>
      <c r="AA19" s="40"/>
      <c r="AB19" s="40">
        <f>COUNTIF(J19:AA19,"Si")</f>
        <v>0</v>
      </c>
      <c r="AC19" s="418"/>
      <c r="AD19" s="408"/>
      <c r="AE19" s="41"/>
      <c r="AF19" s="45"/>
      <c r="AG19" s="41"/>
      <c r="AH19" s="45"/>
      <c r="AI19" s="41"/>
      <c r="AJ19" s="45"/>
      <c r="AK19" s="41"/>
      <c r="AL19" s="45"/>
      <c r="AM19" s="41"/>
      <c r="AN19" s="45"/>
      <c r="AO19" s="41"/>
      <c r="AP19" s="45"/>
      <c r="AQ19" s="41"/>
      <c r="AR19" s="41"/>
      <c r="AS19" s="45">
        <f t="shared" si="0"/>
        <v>0</v>
      </c>
      <c r="AT19" s="45"/>
      <c r="AU19" s="42"/>
      <c r="AV19" s="45"/>
      <c r="AW19" s="224"/>
      <c r="AX19" s="408"/>
      <c r="AY19" s="408"/>
      <c r="AZ19" s="418"/>
      <c r="BA19" s="408"/>
      <c r="BB19" s="41"/>
      <c r="BC19" s="41"/>
      <c r="BD19" s="41"/>
      <c r="BE19" s="41"/>
      <c r="BF19" s="55"/>
      <c r="BG19" s="55"/>
      <c r="BH19" s="55"/>
      <c r="BI19" s="55"/>
      <c r="BJ19" s="55"/>
      <c r="BK19" s="55"/>
      <c r="BL19" s="55"/>
      <c r="BM19" s="55"/>
      <c r="BN19" s="55"/>
      <c r="BO19" s="55"/>
      <c r="BP19" s="55"/>
      <c r="BQ19" s="55"/>
      <c r="BR19" s="55"/>
      <c r="BS19" s="55"/>
      <c r="BT19" s="55"/>
      <c r="BU19" s="55"/>
      <c r="BV19" s="55"/>
      <c r="BW19" s="55"/>
      <c r="BX19" s="55"/>
      <c r="BY19" s="55"/>
    </row>
    <row r="20" spans="1:77">
      <c r="A20" s="153"/>
      <c r="B20" s="153"/>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c r="BI20" s="153"/>
      <c r="BJ20" s="153"/>
      <c r="BK20" s="153"/>
      <c r="BL20" s="153"/>
      <c r="BM20" s="153"/>
      <c r="BN20" s="153"/>
      <c r="BO20" s="153"/>
      <c r="BP20" s="153"/>
      <c r="BQ20" s="153"/>
      <c r="BR20" s="153"/>
      <c r="BS20" s="153"/>
      <c r="BT20" s="153"/>
      <c r="BU20" s="153"/>
      <c r="BV20" s="153"/>
      <c r="BW20" s="153"/>
      <c r="BX20" s="153"/>
      <c r="BY20" s="153"/>
    </row>
    <row r="21" spans="1:77" ht="15.75" customHeight="1">
      <c r="A21" s="72"/>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row>
    <row r="22" spans="1:77" ht="15.75" customHeight="1">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row>
    <row r="23" spans="1:77" ht="15.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row>
    <row r="24" spans="1:77" ht="15.75" customHeight="1">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row>
    <row r="25" spans="1:77" ht="15.75" customHeight="1">
      <c r="A25" s="72"/>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row>
    <row r="26" spans="1:77" ht="15.75" customHeight="1">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row>
    <row r="27" spans="1:77" ht="15.75" customHeight="1">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row>
    <row r="28" spans="1:77" ht="15.75" customHeight="1">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row>
    <row r="29" spans="1:77" ht="15.75" customHeight="1">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row>
    <row r="30" spans="1:77" ht="15.75" customHeight="1">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row>
    <row r="31" spans="1:77" ht="15.75" customHeight="1">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row>
    <row r="32" spans="1:77" ht="15.75" customHeight="1">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row>
    <row r="33" spans="1:77" ht="15.75" customHeight="1">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row>
    <row r="34" spans="1:77" ht="15.75" customHeight="1">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row>
    <row r="35" spans="1:77" ht="15.75" customHeight="1">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row>
    <row r="36" spans="1:77" ht="15.75" customHeight="1">
      <c r="A36" s="72"/>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row>
    <row r="37" spans="1:77" ht="15.75" customHeight="1">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row>
    <row r="38" spans="1:77" ht="15.75" customHeight="1">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row>
    <row r="39" spans="1:77" ht="15.75" customHeight="1">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row>
    <row r="40" spans="1:77" ht="15.75" customHeight="1">
      <c r="A40" s="72"/>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row>
    <row r="41" spans="1:77" ht="15.75" customHeight="1">
      <c r="A41" s="72"/>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row>
    <row r="42" spans="1:77" ht="15.75" customHeight="1">
      <c r="A42" s="72"/>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row>
    <row r="43" spans="1:77" ht="15.75" customHeight="1">
      <c r="A43" s="72"/>
      <c r="B43" s="72"/>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row>
    <row r="44" spans="1:77" ht="15.75" customHeight="1">
      <c r="A44" s="72"/>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row>
    <row r="45" spans="1:77" ht="15.75" customHeight="1">
      <c r="A45" s="72"/>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row>
    <row r="46" spans="1:77" ht="15.75" customHeight="1">
      <c r="A46" s="72"/>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row>
    <row r="47" spans="1:77" ht="15.75" customHeight="1">
      <c r="A47" s="72"/>
      <c r="B47" s="72"/>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row>
    <row r="48" spans="1:77" ht="15.75" customHeight="1">
      <c r="A48" s="72"/>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row>
    <row r="49" spans="1:77" ht="15.75" customHeight="1">
      <c r="A49" s="72"/>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row>
    <row r="50" spans="1:77" ht="15.75" customHeight="1">
      <c r="A50" s="72"/>
      <c r="B50" s="72"/>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row>
    <row r="51" spans="1:77" ht="15.75" customHeight="1">
      <c r="A51" s="72"/>
      <c r="B51" s="72"/>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row>
    <row r="52" spans="1:77" ht="15.75" customHeight="1">
      <c r="A52" s="72"/>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row>
    <row r="53" spans="1:77" ht="15.75" customHeight="1">
      <c r="A53" s="72"/>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row>
    <row r="54" spans="1:77" ht="15.75" customHeight="1">
      <c r="A54" s="72"/>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row>
    <row r="55" spans="1:77" ht="15.75" customHeight="1">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row>
    <row r="56" spans="1:77" ht="15.75" customHeight="1">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row>
    <row r="57" spans="1:77" ht="15.75" customHeight="1">
      <c r="A57" s="72"/>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row>
    <row r="58" spans="1:77" ht="15.75" customHeight="1">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row>
    <row r="59" spans="1:77" ht="15.75" customHeight="1">
      <c r="A59" s="72"/>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row>
    <row r="60" spans="1:77" ht="15.75" customHeight="1">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row>
    <row r="61" spans="1:77" ht="15.75" customHeight="1">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row>
    <row r="62" spans="1:77" ht="15.75" customHeight="1">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row>
    <row r="63" spans="1:77" ht="15.75" customHeight="1">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row>
    <row r="64" spans="1:77" ht="15.75" customHeight="1">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row>
    <row r="65" spans="1:77" ht="15.75" customHeight="1">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row>
    <row r="66" spans="1:77" ht="15.75" customHeight="1">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row>
    <row r="67" spans="1:77" ht="15.75" customHeight="1">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row>
    <row r="68" spans="1:77" ht="15.75" customHeight="1">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row>
    <row r="69" spans="1:77" ht="15.75" customHeight="1">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row>
    <row r="70" spans="1:77" ht="15.75" customHeight="1">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row>
    <row r="71" spans="1:77" ht="15.75" customHeight="1">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row>
    <row r="72" spans="1:77" ht="15.75" customHeight="1">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row>
    <row r="73" spans="1:77" ht="15.75" customHeight="1">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row>
    <row r="74" spans="1:77" ht="15.75" customHeight="1">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row>
    <row r="75" spans="1:77" ht="15.75" customHeight="1">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c r="BV75" s="72"/>
      <c r="BW75" s="72"/>
      <c r="BX75" s="72"/>
      <c r="BY75" s="72"/>
    </row>
    <row r="76" spans="1:77" ht="15.75" customHeight="1">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row>
    <row r="77" spans="1:77" ht="15.75" customHeight="1">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c r="BR77" s="72"/>
      <c r="BS77" s="72"/>
      <c r="BT77" s="72"/>
      <c r="BU77" s="72"/>
      <c r="BV77" s="72"/>
      <c r="BW77" s="72"/>
      <c r="BX77" s="72"/>
      <c r="BY77" s="72"/>
    </row>
    <row r="78" spans="1:77" ht="15.75" customHeight="1">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c r="BR78" s="72"/>
      <c r="BS78" s="72"/>
      <c r="BT78" s="72"/>
      <c r="BU78" s="72"/>
      <c r="BV78" s="72"/>
      <c r="BW78" s="72"/>
      <c r="BX78" s="72"/>
      <c r="BY78" s="72"/>
    </row>
    <row r="79" spans="1:77" ht="15.75" customHeight="1">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c r="BL79" s="72"/>
      <c r="BM79" s="72"/>
      <c r="BN79" s="72"/>
      <c r="BO79" s="72"/>
      <c r="BP79" s="72"/>
      <c r="BQ79" s="72"/>
      <c r="BR79" s="72"/>
      <c r="BS79" s="72"/>
      <c r="BT79" s="72"/>
      <c r="BU79" s="72"/>
      <c r="BV79" s="72"/>
      <c r="BW79" s="72"/>
      <c r="BX79" s="72"/>
      <c r="BY79" s="72"/>
    </row>
    <row r="80" spans="1:77" ht="15.75" customHeight="1">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row>
    <row r="81" spans="1:77" ht="15.75" customHeight="1">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row>
    <row r="82" spans="1:77" ht="15.75" customHeight="1">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c r="BL82" s="72"/>
      <c r="BM82" s="72"/>
      <c r="BN82" s="72"/>
      <c r="BO82" s="72"/>
      <c r="BP82" s="72"/>
      <c r="BQ82" s="72"/>
      <c r="BR82" s="72"/>
      <c r="BS82" s="72"/>
      <c r="BT82" s="72"/>
      <c r="BU82" s="72"/>
      <c r="BV82" s="72"/>
      <c r="BW82" s="72"/>
      <c r="BX82" s="72"/>
      <c r="BY82" s="72"/>
    </row>
    <row r="83" spans="1:77" ht="15.75" customHeight="1">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c r="BL83" s="72"/>
      <c r="BM83" s="72"/>
      <c r="BN83" s="72"/>
      <c r="BO83" s="72"/>
      <c r="BP83" s="72"/>
      <c r="BQ83" s="72"/>
      <c r="BR83" s="72"/>
      <c r="BS83" s="72"/>
      <c r="BT83" s="72"/>
      <c r="BU83" s="72"/>
      <c r="BV83" s="72"/>
      <c r="BW83" s="72"/>
      <c r="BX83" s="72"/>
      <c r="BY83" s="72"/>
    </row>
    <row r="84" spans="1:77" ht="15.75" customHeight="1">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c r="BL84" s="72"/>
      <c r="BM84" s="72"/>
      <c r="BN84" s="72"/>
      <c r="BO84" s="72"/>
      <c r="BP84" s="72"/>
      <c r="BQ84" s="72"/>
      <c r="BR84" s="72"/>
      <c r="BS84" s="72"/>
      <c r="BT84" s="72"/>
      <c r="BU84" s="72"/>
      <c r="BV84" s="72"/>
      <c r="BW84" s="72"/>
      <c r="BX84" s="72"/>
      <c r="BY84" s="72"/>
    </row>
    <row r="85" spans="1:77" ht="15.75" customHeight="1">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c r="BL85" s="72"/>
      <c r="BM85" s="72"/>
      <c r="BN85" s="72"/>
      <c r="BO85" s="72"/>
      <c r="BP85" s="72"/>
      <c r="BQ85" s="72"/>
      <c r="BR85" s="72"/>
      <c r="BS85" s="72"/>
      <c r="BT85" s="72"/>
      <c r="BU85" s="72"/>
      <c r="BV85" s="72"/>
      <c r="BW85" s="72"/>
      <c r="BX85" s="72"/>
      <c r="BY85" s="72"/>
    </row>
    <row r="86" spans="1:77" ht="15.75" customHeight="1">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c r="BL86" s="72"/>
      <c r="BM86" s="72"/>
      <c r="BN86" s="72"/>
      <c r="BO86" s="72"/>
      <c r="BP86" s="72"/>
      <c r="BQ86" s="72"/>
      <c r="BR86" s="72"/>
      <c r="BS86" s="72"/>
      <c r="BT86" s="72"/>
      <c r="BU86" s="72"/>
      <c r="BV86" s="72"/>
      <c r="BW86" s="72"/>
      <c r="BX86" s="72"/>
      <c r="BY86" s="72"/>
    </row>
    <row r="87" spans="1:77" ht="15.75" customHeight="1">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c r="BL87" s="72"/>
      <c r="BM87" s="72"/>
      <c r="BN87" s="72"/>
      <c r="BO87" s="72"/>
      <c r="BP87" s="72"/>
      <c r="BQ87" s="72"/>
      <c r="BR87" s="72"/>
      <c r="BS87" s="72"/>
      <c r="BT87" s="72"/>
      <c r="BU87" s="72"/>
      <c r="BV87" s="72"/>
      <c r="BW87" s="72"/>
      <c r="BX87" s="72"/>
      <c r="BY87" s="72"/>
    </row>
    <row r="88" spans="1:77" ht="15.75" customHeight="1">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c r="BL88" s="72"/>
      <c r="BM88" s="72"/>
      <c r="BN88" s="72"/>
      <c r="BO88" s="72"/>
      <c r="BP88" s="72"/>
      <c r="BQ88" s="72"/>
      <c r="BR88" s="72"/>
      <c r="BS88" s="72"/>
      <c r="BT88" s="72"/>
      <c r="BU88" s="72"/>
      <c r="BV88" s="72"/>
      <c r="BW88" s="72"/>
      <c r="BX88" s="72"/>
      <c r="BY88" s="72"/>
    </row>
    <row r="89" spans="1:77" ht="15.75" customHeight="1">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c r="BL89" s="72"/>
      <c r="BM89" s="72"/>
      <c r="BN89" s="72"/>
      <c r="BO89" s="72"/>
      <c r="BP89" s="72"/>
      <c r="BQ89" s="72"/>
      <c r="BR89" s="72"/>
      <c r="BS89" s="72"/>
      <c r="BT89" s="72"/>
      <c r="BU89" s="72"/>
      <c r="BV89" s="72"/>
      <c r="BW89" s="72"/>
      <c r="BX89" s="72"/>
      <c r="BY89" s="72"/>
    </row>
    <row r="90" spans="1:77" ht="15.75" customHeight="1">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c r="BL90" s="72"/>
      <c r="BM90" s="72"/>
      <c r="BN90" s="72"/>
      <c r="BO90" s="72"/>
      <c r="BP90" s="72"/>
      <c r="BQ90" s="72"/>
      <c r="BR90" s="72"/>
      <c r="BS90" s="72"/>
      <c r="BT90" s="72"/>
      <c r="BU90" s="72"/>
      <c r="BV90" s="72"/>
      <c r="BW90" s="72"/>
      <c r="BX90" s="72"/>
      <c r="BY90" s="72"/>
    </row>
    <row r="91" spans="1:77" ht="15.75" customHeight="1">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c r="BL91" s="72"/>
      <c r="BM91" s="72"/>
      <c r="BN91" s="72"/>
      <c r="BO91" s="72"/>
      <c r="BP91" s="72"/>
      <c r="BQ91" s="72"/>
      <c r="BR91" s="72"/>
      <c r="BS91" s="72"/>
      <c r="BT91" s="72"/>
      <c r="BU91" s="72"/>
      <c r="BV91" s="72"/>
      <c r="BW91" s="72"/>
      <c r="BX91" s="72"/>
      <c r="BY91" s="72"/>
    </row>
    <row r="92" spans="1:77" ht="15.75" customHeight="1">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c r="BL92" s="72"/>
      <c r="BM92" s="72"/>
      <c r="BN92" s="72"/>
      <c r="BO92" s="72"/>
      <c r="BP92" s="72"/>
      <c r="BQ92" s="72"/>
      <c r="BR92" s="72"/>
      <c r="BS92" s="72"/>
      <c r="BT92" s="72"/>
      <c r="BU92" s="72"/>
      <c r="BV92" s="72"/>
      <c r="BW92" s="72"/>
      <c r="BX92" s="72"/>
      <c r="BY92" s="72"/>
    </row>
    <row r="93" spans="1:77" ht="15.75" customHeight="1">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c r="BL93" s="72"/>
      <c r="BM93" s="72"/>
      <c r="BN93" s="72"/>
      <c r="BO93" s="72"/>
      <c r="BP93" s="72"/>
      <c r="BQ93" s="72"/>
      <c r="BR93" s="72"/>
      <c r="BS93" s="72"/>
      <c r="BT93" s="72"/>
      <c r="BU93" s="72"/>
      <c r="BV93" s="72"/>
      <c r="BW93" s="72"/>
      <c r="BX93" s="72"/>
      <c r="BY93" s="72"/>
    </row>
    <row r="94" spans="1:77" ht="15.75" customHeight="1">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c r="BL94" s="72"/>
      <c r="BM94" s="72"/>
      <c r="BN94" s="72"/>
      <c r="BO94" s="72"/>
      <c r="BP94" s="72"/>
      <c r="BQ94" s="72"/>
      <c r="BR94" s="72"/>
      <c r="BS94" s="72"/>
      <c r="BT94" s="72"/>
      <c r="BU94" s="72"/>
      <c r="BV94" s="72"/>
      <c r="BW94" s="72"/>
      <c r="BX94" s="72"/>
      <c r="BY94" s="72"/>
    </row>
    <row r="95" spans="1:77" ht="15.75" customHeight="1">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c r="BL95" s="72"/>
      <c r="BM95" s="72"/>
      <c r="BN95" s="72"/>
      <c r="BO95" s="72"/>
      <c r="BP95" s="72"/>
      <c r="BQ95" s="72"/>
      <c r="BR95" s="72"/>
      <c r="BS95" s="72"/>
      <c r="BT95" s="72"/>
      <c r="BU95" s="72"/>
      <c r="BV95" s="72"/>
      <c r="BW95" s="72"/>
      <c r="BX95" s="72"/>
      <c r="BY95" s="72"/>
    </row>
    <row r="96" spans="1:77" ht="15.75" customHeight="1">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c r="BL96" s="72"/>
      <c r="BM96" s="72"/>
      <c r="BN96" s="72"/>
      <c r="BO96" s="72"/>
      <c r="BP96" s="72"/>
      <c r="BQ96" s="72"/>
      <c r="BR96" s="72"/>
      <c r="BS96" s="72"/>
      <c r="BT96" s="72"/>
      <c r="BU96" s="72"/>
      <c r="BV96" s="72"/>
      <c r="BW96" s="72"/>
      <c r="BX96" s="72"/>
      <c r="BY96" s="72"/>
    </row>
    <row r="97" spans="1:77" ht="15.75" customHeight="1">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c r="BL97" s="72"/>
      <c r="BM97" s="72"/>
      <c r="BN97" s="72"/>
      <c r="BO97" s="72"/>
      <c r="BP97" s="72"/>
      <c r="BQ97" s="72"/>
      <c r="BR97" s="72"/>
      <c r="BS97" s="72"/>
      <c r="BT97" s="72"/>
      <c r="BU97" s="72"/>
      <c r="BV97" s="72"/>
      <c r="BW97" s="72"/>
      <c r="BX97" s="72"/>
      <c r="BY97" s="72"/>
    </row>
    <row r="98" spans="1:77" ht="15.75" customHeight="1">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c r="BL98" s="72"/>
      <c r="BM98" s="72"/>
      <c r="BN98" s="72"/>
      <c r="BO98" s="72"/>
      <c r="BP98" s="72"/>
      <c r="BQ98" s="72"/>
      <c r="BR98" s="72"/>
      <c r="BS98" s="72"/>
      <c r="BT98" s="72"/>
      <c r="BU98" s="72"/>
      <c r="BV98" s="72"/>
      <c r="BW98" s="72"/>
      <c r="BX98" s="72"/>
      <c r="BY98" s="72"/>
    </row>
    <row r="99" spans="1:77" ht="15.75" customHeight="1">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c r="BL99" s="72"/>
      <c r="BM99" s="72"/>
      <c r="BN99" s="72"/>
      <c r="BO99" s="72"/>
      <c r="BP99" s="72"/>
      <c r="BQ99" s="72"/>
      <c r="BR99" s="72"/>
      <c r="BS99" s="72"/>
      <c r="BT99" s="72"/>
      <c r="BU99" s="72"/>
      <c r="BV99" s="72"/>
      <c r="BW99" s="72"/>
      <c r="BX99" s="72"/>
      <c r="BY99" s="72"/>
    </row>
    <row r="100" spans="1:77" ht="15.75" hidden="1" customHeight="1">
      <c r="A100" s="72"/>
      <c r="B100" s="72"/>
      <c r="C100" s="157" t="s">
        <v>255</v>
      </c>
      <c r="D100" s="72"/>
      <c r="E100" s="158" t="s">
        <v>287</v>
      </c>
      <c r="F100" s="159"/>
      <c r="G100" s="160" t="s">
        <v>288</v>
      </c>
      <c r="H100" s="72"/>
      <c r="I100" s="158" t="s">
        <v>290</v>
      </c>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c r="BL100" s="72"/>
      <c r="BM100" s="72"/>
      <c r="BN100" s="72"/>
      <c r="BO100" s="72"/>
      <c r="BP100" s="72"/>
      <c r="BQ100" s="72"/>
      <c r="BR100" s="72"/>
      <c r="BS100" s="72"/>
      <c r="BT100" s="72"/>
      <c r="BU100" s="72"/>
      <c r="BV100" s="72"/>
      <c r="BW100" s="72"/>
      <c r="BX100" s="72"/>
      <c r="BY100" s="72"/>
    </row>
    <row r="101" spans="1:77" ht="15.75" hidden="1" customHeight="1">
      <c r="A101" s="72"/>
      <c r="B101" s="72"/>
      <c r="C101" s="161" t="s">
        <v>87</v>
      </c>
      <c r="D101" s="72"/>
      <c r="E101" s="162" t="s">
        <v>201</v>
      </c>
      <c r="F101" s="72"/>
      <c r="G101" s="162" t="s">
        <v>292</v>
      </c>
      <c r="H101" s="72"/>
      <c r="I101" s="162" t="s">
        <v>293</v>
      </c>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c r="BL101" s="72"/>
      <c r="BM101" s="72"/>
      <c r="BN101" s="72"/>
      <c r="BO101" s="72"/>
      <c r="BP101" s="72"/>
      <c r="BQ101" s="72"/>
      <c r="BR101" s="72"/>
      <c r="BS101" s="72"/>
      <c r="BT101" s="72"/>
      <c r="BU101" s="72"/>
      <c r="BV101" s="72"/>
      <c r="BW101" s="72"/>
      <c r="BX101" s="72"/>
      <c r="BY101" s="72"/>
    </row>
    <row r="102" spans="1:77" ht="15.75" hidden="1" customHeight="1">
      <c r="A102" s="72"/>
      <c r="B102" s="72"/>
      <c r="C102" s="161" t="s">
        <v>267</v>
      </c>
      <c r="D102" s="72"/>
      <c r="E102" s="162" t="s">
        <v>158</v>
      </c>
      <c r="F102" s="72"/>
      <c r="G102" s="162" t="s">
        <v>214</v>
      </c>
      <c r="H102" s="72"/>
      <c r="I102" s="162" t="s">
        <v>99</v>
      </c>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c r="BL102" s="72"/>
      <c r="BM102" s="72"/>
      <c r="BN102" s="72"/>
      <c r="BO102" s="72"/>
      <c r="BP102" s="72"/>
      <c r="BQ102" s="72"/>
      <c r="BR102" s="72"/>
      <c r="BS102" s="72"/>
      <c r="BT102" s="72"/>
      <c r="BU102" s="72"/>
      <c r="BV102" s="72"/>
      <c r="BW102" s="72"/>
      <c r="BX102" s="72"/>
      <c r="BY102" s="72"/>
    </row>
    <row r="103" spans="1:77" ht="15.75" hidden="1" customHeight="1">
      <c r="A103" s="72"/>
      <c r="B103" s="72"/>
      <c r="C103" s="161" t="s">
        <v>268</v>
      </c>
      <c r="D103" s="72"/>
      <c r="E103" s="162" t="s">
        <v>294</v>
      </c>
      <c r="F103" s="72"/>
      <c r="G103" s="162" t="s">
        <v>96</v>
      </c>
      <c r="H103" s="72"/>
      <c r="I103" s="162" t="s">
        <v>127</v>
      </c>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c r="BL103" s="72"/>
      <c r="BM103" s="72"/>
      <c r="BN103" s="72"/>
      <c r="BO103" s="72"/>
      <c r="BP103" s="72"/>
      <c r="BQ103" s="72"/>
      <c r="BR103" s="72"/>
      <c r="BS103" s="72"/>
      <c r="BT103" s="72"/>
      <c r="BU103" s="72"/>
      <c r="BV103" s="72"/>
      <c r="BW103" s="72"/>
      <c r="BX103" s="72"/>
      <c r="BY103" s="72"/>
    </row>
    <row r="104" spans="1:77" ht="15.75" hidden="1" customHeight="1">
      <c r="A104" s="72"/>
      <c r="B104" s="72"/>
      <c r="C104" s="161" t="s">
        <v>269</v>
      </c>
      <c r="D104" s="72"/>
      <c r="E104" s="162" t="s">
        <v>295</v>
      </c>
      <c r="F104" s="72"/>
      <c r="G104" s="162" t="s">
        <v>296</v>
      </c>
      <c r="H104" s="72"/>
      <c r="I104" s="162" t="s">
        <v>118</v>
      </c>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c r="BL104" s="72"/>
      <c r="BM104" s="72"/>
      <c r="BN104" s="72"/>
      <c r="BO104" s="72"/>
      <c r="BP104" s="72"/>
      <c r="BQ104" s="72"/>
      <c r="BR104" s="72"/>
      <c r="BS104" s="72"/>
      <c r="BT104" s="72"/>
      <c r="BU104" s="72"/>
      <c r="BV104" s="72"/>
      <c r="BW104" s="72"/>
      <c r="BX104" s="72"/>
      <c r="BY104" s="72"/>
    </row>
    <row r="105" spans="1:77" ht="15.75" hidden="1" customHeight="1">
      <c r="A105" s="72"/>
      <c r="B105" s="72"/>
      <c r="C105" s="161" t="s">
        <v>270</v>
      </c>
      <c r="D105" s="72"/>
      <c r="E105" s="162" t="s">
        <v>297</v>
      </c>
      <c r="F105" s="72"/>
      <c r="G105" s="163" t="s">
        <v>105</v>
      </c>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c r="BL105" s="72"/>
      <c r="BM105" s="72"/>
      <c r="BN105" s="72"/>
      <c r="BO105" s="72"/>
      <c r="BP105" s="72"/>
      <c r="BQ105" s="72"/>
      <c r="BR105" s="72"/>
      <c r="BS105" s="72"/>
      <c r="BT105" s="72"/>
      <c r="BU105" s="72"/>
      <c r="BV105" s="72"/>
      <c r="BW105" s="72"/>
      <c r="BX105" s="72"/>
      <c r="BY105" s="72"/>
    </row>
    <row r="106" spans="1:77" ht="15.75" hidden="1" customHeight="1">
      <c r="A106" s="72"/>
      <c r="B106" s="72"/>
      <c r="C106" s="161" t="s">
        <v>271</v>
      </c>
      <c r="D106" s="72"/>
      <c r="E106" s="162" t="s">
        <v>226</v>
      </c>
      <c r="F106" s="72"/>
      <c r="G106" s="72"/>
      <c r="H106" s="72"/>
      <c r="I106" s="158" t="s">
        <v>46</v>
      </c>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72"/>
      <c r="BO106" s="72"/>
      <c r="BP106" s="72"/>
      <c r="BQ106" s="72"/>
      <c r="BR106" s="72"/>
      <c r="BS106" s="72"/>
      <c r="BT106" s="72"/>
      <c r="BU106" s="72"/>
      <c r="BV106" s="72"/>
      <c r="BW106" s="72"/>
      <c r="BX106" s="72"/>
      <c r="BY106" s="72"/>
    </row>
    <row r="107" spans="1:77" ht="15.75" hidden="1" customHeight="1">
      <c r="A107" s="72"/>
      <c r="B107" s="72"/>
      <c r="C107" s="161" t="s">
        <v>272</v>
      </c>
      <c r="D107" s="72"/>
      <c r="E107" s="162" t="s">
        <v>298</v>
      </c>
      <c r="F107" s="72"/>
      <c r="G107" s="160" t="s">
        <v>299</v>
      </c>
      <c r="H107" s="72"/>
      <c r="I107" s="162" t="s">
        <v>145</v>
      </c>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row>
    <row r="108" spans="1:77" ht="15.75" hidden="1" customHeight="1">
      <c r="A108" s="72"/>
      <c r="B108" s="72"/>
      <c r="C108" s="161" t="s">
        <v>273</v>
      </c>
      <c r="D108" s="72"/>
      <c r="E108" s="162" t="s">
        <v>88</v>
      </c>
      <c r="F108" s="72"/>
      <c r="G108" s="162" t="s">
        <v>301</v>
      </c>
      <c r="H108" s="72"/>
      <c r="I108" s="162" t="s">
        <v>104</v>
      </c>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c r="BL108" s="72"/>
      <c r="BM108" s="72"/>
      <c r="BN108" s="72"/>
      <c r="BO108" s="72"/>
      <c r="BP108" s="72"/>
      <c r="BQ108" s="72"/>
      <c r="BR108" s="72"/>
      <c r="BS108" s="72"/>
      <c r="BT108" s="72"/>
      <c r="BU108" s="72"/>
      <c r="BV108" s="72"/>
      <c r="BW108" s="72"/>
      <c r="BX108" s="72"/>
      <c r="BY108" s="72"/>
    </row>
    <row r="109" spans="1:77" ht="15.75" hidden="1" customHeight="1">
      <c r="A109" s="72"/>
      <c r="B109" s="72"/>
      <c r="C109" s="161" t="s">
        <v>275</v>
      </c>
      <c r="D109" s="72"/>
      <c r="E109" s="162" t="s">
        <v>128</v>
      </c>
      <c r="F109" s="72"/>
      <c r="G109" s="162" t="s">
        <v>116</v>
      </c>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c r="BL109" s="72"/>
      <c r="BM109" s="72"/>
      <c r="BN109" s="72"/>
      <c r="BO109" s="72"/>
      <c r="BP109" s="72"/>
      <c r="BQ109" s="72"/>
      <c r="BR109" s="72"/>
      <c r="BS109" s="72"/>
      <c r="BT109" s="72"/>
      <c r="BU109" s="72"/>
      <c r="BV109" s="72"/>
      <c r="BW109" s="72"/>
      <c r="BX109" s="72"/>
      <c r="BY109" s="72"/>
    </row>
    <row r="110" spans="1:77" ht="15.75" hidden="1" customHeight="1">
      <c r="A110" s="72"/>
      <c r="B110" s="72"/>
      <c r="C110" s="161" t="s">
        <v>276</v>
      </c>
      <c r="D110" s="72"/>
      <c r="E110" s="162" t="s">
        <v>302</v>
      </c>
      <c r="F110" s="72"/>
      <c r="G110" s="162" t="s">
        <v>98</v>
      </c>
      <c r="H110" s="72"/>
      <c r="I110" s="164" t="s">
        <v>303</v>
      </c>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c r="BL110" s="72"/>
      <c r="BM110" s="72"/>
      <c r="BN110" s="72"/>
      <c r="BO110" s="72"/>
      <c r="BP110" s="72"/>
      <c r="BQ110" s="72"/>
      <c r="BR110" s="72"/>
      <c r="BS110" s="72"/>
      <c r="BT110" s="72"/>
      <c r="BU110" s="72"/>
      <c r="BV110" s="72"/>
      <c r="BW110" s="72"/>
      <c r="BX110" s="72"/>
      <c r="BY110" s="72"/>
    </row>
    <row r="111" spans="1:77" ht="15.75" hidden="1" customHeight="1">
      <c r="A111" s="72"/>
      <c r="B111" s="72"/>
      <c r="C111" s="161" t="s">
        <v>274</v>
      </c>
      <c r="D111" s="72"/>
      <c r="E111" s="162" t="s">
        <v>304</v>
      </c>
      <c r="F111" s="72"/>
      <c r="G111" s="162" t="s">
        <v>215</v>
      </c>
      <c r="H111" s="72"/>
      <c r="I111" s="165">
        <v>15</v>
      </c>
      <c r="J111" s="166">
        <v>30</v>
      </c>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c r="BL111" s="72"/>
      <c r="BM111" s="72"/>
      <c r="BN111" s="72"/>
      <c r="BO111" s="72"/>
      <c r="BP111" s="72"/>
      <c r="BQ111" s="72"/>
      <c r="BR111" s="72"/>
      <c r="BS111" s="72"/>
      <c r="BT111" s="72"/>
      <c r="BU111" s="72"/>
      <c r="BV111" s="72"/>
      <c r="BW111" s="72"/>
      <c r="BX111" s="72"/>
      <c r="BY111" s="72"/>
    </row>
    <row r="112" spans="1:77" ht="15.75" hidden="1" customHeight="1">
      <c r="A112" s="72"/>
      <c r="B112" s="72"/>
      <c r="C112" s="161" t="s">
        <v>277</v>
      </c>
      <c r="D112" s="72"/>
      <c r="E112" s="162" t="s">
        <v>305</v>
      </c>
      <c r="F112" s="72"/>
      <c r="G112" s="162" t="s">
        <v>117</v>
      </c>
      <c r="H112" s="72"/>
      <c r="I112" s="165">
        <v>0</v>
      </c>
      <c r="J112" s="166">
        <v>0</v>
      </c>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c r="BL112" s="72"/>
      <c r="BM112" s="72"/>
      <c r="BN112" s="72"/>
      <c r="BO112" s="72"/>
      <c r="BP112" s="72"/>
      <c r="BQ112" s="72"/>
      <c r="BR112" s="72"/>
      <c r="BS112" s="72"/>
      <c r="BT112" s="72"/>
      <c r="BU112" s="72"/>
      <c r="BV112" s="72"/>
      <c r="BW112" s="72"/>
      <c r="BX112" s="72"/>
      <c r="BY112" s="72"/>
    </row>
    <row r="113" spans="1:77" ht="15.75" hidden="1" customHeight="1">
      <c r="A113" s="72"/>
      <c r="B113" s="72"/>
      <c r="C113" s="161" t="s">
        <v>278</v>
      </c>
      <c r="D113" s="72"/>
      <c r="E113" s="162" t="s">
        <v>306</v>
      </c>
      <c r="F113" s="72"/>
      <c r="G113" s="162" t="s">
        <v>106</v>
      </c>
      <c r="H113" s="72"/>
      <c r="I113" s="167">
        <v>10</v>
      </c>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c r="BL113" s="72"/>
      <c r="BM113" s="72"/>
      <c r="BN113" s="72"/>
      <c r="BO113" s="72"/>
      <c r="BP113" s="72"/>
      <c r="BQ113" s="72"/>
      <c r="BR113" s="72"/>
      <c r="BS113" s="72"/>
      <c r="BT113" s="72"/>
      <c r="BU113" s="72"/>
      <c r="BV113" s="72"/>
      <c r="BW113" s="72"/>
      <c r="BX113" s="72"/>
      <c r="BY113" s="72"/>
    </row>
    <row r="114" spans="1:77" ht="15.75" hidden="1" customHeight="1">
      <c r="A114" s="72"/>
      <c r="B114" s="72"/>
      <c r="C114" s="161" t="s">
        <v>279</v>
      </c>
      <c r="D114" s="72"/>
      <c r="E114" s="162" t="s">
        <v>307</v>
      </c>
      <c r="F114" s="72"/>
      <c r="G114" s="162" t="s">
        <v>108</v>
      </c>
      <c r="H114" s="72"/>
      <c r="I114" s="168">
        <v>5</v>
      </c>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c r="BL114" s="72"/>
      <c r="BM114" s="72"/>
      <c r="BN114" s="72"/>
      <c r="BO114" s="72"/>
      <c r="BP114" s="72"/>
      <c r="BQ114" s="72"/>
      <c r="BR114" s="72"/>
      <c r="BS114" s="72"/>
      <c r="BT114" s="72"/>
      <c r="BU114" s="72"/>
      <c r="BV114" s="72"/>
      <c r="BW114" s="72"/>
      <c r="BX114" s="72"/>
      <c r="BY114" s="72"/>
    </row>
    <row r="115" spans="1:77" ht="15.75" hidden="1" customHeight="1">
      <c r="A115" s="72"/>
      <c r="B115" s="72"/>
      <c r="C115" s="72"/>
      <c r="D115" s="72"/>
      <c r="E115" s="162" t="s">
        <v>309</v>
      </c>
      <c r="F115" s="72"/>
      <c r="G115" s="162" t="s">
        <v>310</v>
      </c>
      <c r="H115" s="72"/>
      <c r="I115" s="167">
        <v>0</v>
      </c>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c r="BL115" s="72"/>
      <c r="BM115" s="72"/>
      <c r="BN115" s="72"/>
      <c r="BO115" s="72"/>
      <c r="BP115" s="72"/>
      <c r="BQ115" s="72"/>
      <c r="BR115" s="72"/>
      <c r="BS115" s="72"/>
      <c r="BT115" s="72"/>
      <c r="BU115" s="72"/>
      <c r="BV115" s="72"/>
      <c r="BW115" s="72"/>
      <c r="BX115" s="72"/>
      <c r="BY115" s="72"/>
    </row>
    <row r="116" spans="1:77" ht="15.75" hidden="1" customHeight="1">
      <c r="A116" s="72"/>
      <c r="B116" s="72"/>
      <c r="C116" s="157" t="s">
        <v>311</v>
      </c>
      <c r="D116" s="72"/>
      <c r="E116" s="162" t="s">
        <v>312</v>
      </c>
      <c r="F116" s="72"/>
      <c r="G116" s="162" t="s">
        <v>313</v>
      </c>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c r="BL116" s="72"/>
      <c r="BM116" s="72"/>
      <c r="BN116" s="72"/>
      <c r="BO116" s="72"/>
      <c r="BP116" s="72"/>
      <c r="BQ116" s="72"/>
      <c r="BR116" s="72"/>
      <c r="BS116" s="72"/>
      <c r="BT116" s="72"/>
      <c r="BU116" s="72"/>
      <c r="BV116" s="72"/>
      <c r="BW116" s="72"/>
      <c r="BX116" s="72"/>
      <c r="BY116" s="72"/>
    </row>
    <row r="117" spans="1:77" ht="15.75" hidden="1" customHeight="1">
      <c r="A117" s="72"/>
      <c r="B117" s="72"/>
      <c r="C117" s="161" t="s">
        <v>265</v>
      </c>
      <c r="D117" s="72"/>
      <c r="E117" s="162" t="s">
        <v>314</v>
      </c>
      <c r="F117" s="72"/>
      <c r="G117" s="162" t="s">
        <v>315</v>
      </c>
      <c r="H117" s="72"/>
      <c r="I117" s="160" t="s">
        <v>316</v>
      </c>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c r="BL117" s="72"/>
      <c r="BM117" s="72"/>
      <c r="BN117" s="72"/>
      <c r="BO117" s="72"/>
      <c r="BP117" s="72"/>
      <c r="BQ117" s="72"/>
      <c r="BR117" s="72"/>
      <c r="BS117" s="72"/>
      <c r="BT117" s="72"/>
      <c r="BU117" s="72"/>
      <c r="BV117" s="72"/>
      <c r="BW117" s="72"/>
      <c r="BX117" s="72"/>
      <c r="BY117" s="72"/>
    </row>
    <row r="118" spans="1:77" ht="15.75" hidden="1" customHeight="1">
      <c r="A118" s="72"/>
      <c r="B118" s="72"/>
      <c r="C118" s="142"/>
      <c r="D118" s="72"/>
      <c r="E118" s="162" t="s">
        <v>235</v>
      </c>
      <c r="F118" s="72"/>
      <c r="G118" s="72"/>
      <c r="H118" s="72"/>
      <c r="I118" s="162" t="s">
        <v>115</v>
      </c>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c r="BJ118" s="72"/>
      <c r="BK118" s="72"/>
      <c r="BL118" s="72"/>
      <c r="BM118" s="72"/>
      <c r="BN118" s="72"/>
      <c r="BO118" s="72"/>
      <c r="BP118" s="72"/>
      <c r="BQ118" s="72"/>
      <c r="BR118" s="72"/>
      <c r="BS118" s="72"/>
      <c r="BT118" s="72"/>
      <c r="BU118" s="72"/>
      <c r="BV118" s="72"/>
      <c r="BW118" s="72"/>
      <c r="BX118" s="72"/>
      <c r="BY118" s="72"/>
    </row>
    <row r="119" spans="1:77" ht="15.75" hidden="1" customHeight="1">
      <c r="A119" s="72"/>
      <c r="B119" s="72"/>
      <c r="C119" s="142"/>
      <c r="D119" s="72"/>
      <c r="E119" s="72"/>
      <c r="F119" s="72"/>
      <c r="G119" s="72"/>
      <c r="H119" s="72"/>
      <c r="I119" s="162" t="s">
        <v>317</v>
      </c>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c r="BI119" s="72"/>
      <c r="BJ119" s="72"/>
      <c r="BK119" s="72"/>
      <c r="BL119" s="72"/>
      <c r="BM119" s="72"/>
      <c r="BN119" s="72"/>
      <c r="BO119" s="72"/>
      <c r="BP119" s="72"/>
      <c r="BQ119" s="72"/>
      <c r="BR119" s="72"/>
      <c r="BS119" s="72"/>
      <c r="BT119" s="72"/>
      <c r="BU119" s="72"/>
      <c r="BV119" s="72"/>
      <c r="BW119" s="72"/>
      <c r="BX119" s="72"/>
      <c r="BY119" s="72"/>
    </row>
    <row r="120" spans="1:77" ht="15.75" hidden="1" customHeight="1">
      <c r="A120" s="72"/>
      <c r="B120" s="72"/>
      <c r="C120" s="142"/>
      <c r="D120" s="72"/>
      <c r="E120" s="164" t="s">
        <v>319</v>
      </c>
      <c r="F120" s="72"/>
      <c r="G120" s="160" t="s">
        <v>60</v>
      </c>
      <c r="H120" s="72"/>
      <c r="I120" s="162" t="s">
        <v>320</v>
      </c>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c r="BI120" s="72"/>
      <c r="BJ120" s="72"/>
      <c r="BK120" s="72"/>
      <c r="BL120" s="72"/>
      <c r="BM120" s="72"/>
      <c r="BN120" s="72"/>
      <c r="BO120" s="72"/>
      <c r="BP120" s="72"/>
      <c r="BQ120" s="72"/>
      <c r="BR120" s="72"/>
      <c r="BS120" s="72"/>
      <c r="BT120" s="72"/>
      <c r="BU120" s="72"/>
      <c r="BV120" s="72"/>
      <c r="BW120" s="72"/>
      <c r="BX120" s="72"/>
      <c r="BY120" s="72"/>
    </row>
    <row r="121" spans="1:77" ht="15.75" hidden="1" customHeight="1">
      <c r="A121" s="72"/>
      <c r="B121" s="72"/>
      <c r="C121" s="142"/>
      <c r="D121" s="72"/>
      <c r="E121" s="169" t="s">
        <v>216</v>
      </c>
      <c r="F121" s="72"/>
      <c r="G121" s="162" t="s">
        <v>114</v>
      </c>
      <c r="H121" s="72"/>
      <c r="I121" s="170"/>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c r="BI121" s="72"/>
      <c r="BJ121" s="72"/>
      <c r="BK121" s="72"/>
      <c r="BL121" s="72"/>
      <c r="BM121" s="72"/>
      <c r="BN121" s="72"/>
      <c r="BO121" s="72"/>
      <c r="BP121" s="72"/>
      <c r="BQ121" s="72"/>
      <c r="BR121" s="72"/>
      <c r="BS121" s="72"/>
      <c r="BT121" s="72"/>
      <c r="BU121" s="72"/>
      <c r="BV121" s="72"/>
      <c r="BW121" s="72"/>
      <c r="BX121" s="72"/>
      <c r="BY121" s="72"/>
    </row>
    <row r="122" spans="1:77" ht="15.75" hidden="1" customHeight="1">
      <c r="A122" s="72"/>
      <c r="B122" s="72"/>
      <c r="C122" s="142"/>
      <c r="D122" s="72"/>
      <c r="E122" s="169" t="s">
        <v>100</v>
      </c>
      <c r="F122" s="72"/>
      <c r="G122" s="162" t="s">
        <v>324</v>
      </c>
      <c r="H122" s="159"/>
      <c r="I122" s="171" t="s">
        <v>325</v>
      </c>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c r="BI122" s="72"/>
      <c r="BJ122" s="72"/>
      <c r="BK122" s="72"/>
      <c r="BL122" s="72"/>
      <c r="BM122" s="72"/>
      <c r="BN122" s="72"/>
      <c r="BO122" s="72"/>
      <c r="BP122" s="72"/>
      <c r="BQ122" s="72"/>
      <c r="BR122" s="72"/>
      <c r="BS122" s="72"/>
      <c r="BT122" s="72"/>
      <c r="BU122" s="72"/>
      <c r="BV122" s="72"/>
      <c r="BW122" s="72"/>
      <c r="BX122" s="72"/>
      <c r="BY122" s="72"/>
    </row>
    <row r="123" spans="1:77" ht="15.75" hidden="1" customHeight="1">
      <c r="A123" s="72"/>
      <c r="B123" s="72"/>
      <c r="C123" s="142"/>
      <c r="D123" s="72"/>
      <c r="E123" s="169" t="s">
        <v>328</v>
      </c>
      <c r="F123" s="72"/>
      <c r="G123" s="162" t="s">
        <v>329</v>
      </c>
      <c r="H123" s="159"/>
      <c r="I123" s="172" t="s">
        <v>106</v>
      </c>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c r="BI123" s="72"/>
      <c r="BJ123" s="72"/>
      <c r="BK123" s="72"/>
      <c r="BL123" s="72"/>
      <c r="BM123" s="72"/>
      <c r="BN123" s="72"/>
      <c r="BO123" s="72"/>
      <c r="BP123" s="72"/>
      <c r="BQ123" s="72"/>
      <c r="BR123" s="72"/>
      <c r="BS123" s="72"/>
      <c r="BT123" s="72"/>
      <c r="BU123" s="72"/>
      <c r="BV123" s="72"/>
      <c r="BW123" s="72"/>
      <c r="BX123" s="72"/>
      <c r="BY123" s="72"/>
    </row>
    <row r="124" spans="1:77" ht="15.75" hidden="1" customHeight="1">
      <c r="A124" s="72"/>
      <c r="B124" s="72"/>
      <c r="C124" s="142"/>
      <c r="D124" s="72"/>
      <c r="E124" s="72"/>
      <c r="F124" s="72"/>
      <c r="G124" s="72"/>
      <c r="H124" s="159"/>
      <c r="I124" s="162" t="s">
        <v>108</v>
      </c>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c r="BI124" s="72"/>
      <c r="BJ124" s="72"/>
      <c r="BK124" s="72"/>
      <c r="BL124" s="72"/>
      <c r="BM124" s="72"/>
      <c r="BN124" s="72"/>
      <c r="BO124" s="72"/>
      <c r="BP124" s="72"/>
      <c r="BQ124" s="72"/>
      <c r="BR124" s="72"/>
      <c r="BS124" s="72"/>
      <c r="BT124" s="72"/>
      <c r="BU124" s="72"/>
      <c r="BV124" s="72"/>
      <c r="BW124" s="72"/>
      <c r="BX124" s="72"/>
      <c r="BY124" s="72"/>
    </row>
    <row r="125" spans="1:77" ht="15.75" customHeight="1">
      <c r="A125" s="72"/>
      <c r="B125" s="72"/>
      <c r="C125" s="14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c r="BI125" s="72"/>
      <c r="BJ125" s="72"/>
      <c r="BK125" s="72"/>
      <c r="BL125" s="72"/>
      <c r="BM125" s="72"/>
      <c r="BN125" s="72"/>
      <c r="BO125" s="72"/>
      <c r="BP125" s="72"/>
      <c r="BQ125" s="72"/>
      <c r="BR125" s="72"/>
      <c r="BS125" s="72"/>
      <c r="BT125" s="72"/>
      <c r="BU125" s="72"/>
      <c r="BV125" s="72"/>
      <c r="BW125" s="72"/>
      <c r="BX125" s="72"/>
      <c r="BY125" s="72"/>
    </row>
    <row r="126" spans="1:77" ht="15.75" customHeight="1">
      <c r="A126" s="72"/>
      <c r="B126" s="72"/>
      <c r="C126" s="14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c r="BI126" s="72"/>
      <c r="BJ126" s="72"/>
      <c r="BK126" s="72"/>
      <c r="BL126" s="72"/>
      <c r="BM126" s="72"/>
      <c r="BN126" s="72"/>
      <c r="BO126" s="72"/>
      <c r="BP126" s="72"/>
      <c r="BQ126" s="72"/>
      <c r="BR126" s="72"/>
      <c r="BS126" s="72"/>
      <c r="BT126" s="72"/>
      <c r="BU126" s="72"/>
      <c r="BV126" s="72"/>
      <c r="BW126" s="72"/>
      <c r="BX126" s="72"/>
      <c r="BY126" s="72"/>
    </row>
    <row r="127" spans="1:77" ht="15.75" customHeight="1">
      <c r="A127" s="72"/>
      <c r="B127" s="72"/>
      <c r="C127" s="14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c r="BJ127" s="72"/>
      <c r="BK127" s="72"/>
      <c r="BL127" s="72"/>
      <c r="BM127" s="72"/>
      <c r="BN127" s="72"/>
      <c r="BO127" s="72"/>
      <c r="BP127" s="72"/>
      <c r="BQ127" s="72"/>
      <c r="BR127" s="72"/>
      <c r="BS127" s="72"/>
      <c r="BT127" s="72"/>
      <c r="BU127" s="72"/>
      <c r="BV127" s="72"/>
      <c r="BW127" s="72"/>
      <c r="BX127" s="72"/>
      <c r="BY127" s="72"/>
    </row>
    <row r="128" spans="1:77" ht="15.75" customHeight="1">
      <c r="A128" s="72"/>
      <c r="B128" s="72"/>
      <c r="C128" s="14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c r="BL128" s="72"/>
      <c r="BM128" s="72"/>
      <c r="BN128" s="72"/>
      <c r="BO128" s="72"/>
      <c r="BP128" s="72"/>
      <c r="BQ128" s="72"/>
      <c r="BR128" s="72"/>
      <c r="BS128" s="72"/>
      <c r="BT128" s="72"/>
      <c r="BU128" s="72"/>
      <c r="BV128" s="72"/>
      <c r="BW128" s="72"/>
      <c r="BX128" s="72"/>
      <c r="BY128" s="72"/>
    </row>
    <row r="129" spans="1:77" ht="15.75" customHeight="1">
      <c r="A129" s="72"/>
      <c r="B129" s="72"/>
      <c r="C129" s="14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c r="BI129" s="72"/>
      <c r="BJ129" s="72"/>
      <c r="BK129" s="72"/>
      <c r="BL129" s="72"/>
      <c r="BM129" s="72"/>
      <c r="BN129" s="72"/>
      <c r="BO129" s="72"/>
      <c r="BP129" s="72"/>
      <c r="BQ129" s="72"/>
      <c r="BR129" s="72"/>
      <c r="BS129" s="72"/>
      <c r="BT129" s="72"/>
      <c r="BU129" s="72"/>
      <c r="BV129" s="72"/>
      <c r="BW129" s="72"/>
      <c r="BX129" s="72"/>
      <c r="BY129" s="72"/>
    </row>
    <row r="130" spans="1:77" ht="15.75" customHeight="1">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c r="BL130" s="72"/>
      <c r="BM130" s="72"/>
      <c r="BN130" s="72"/>
      <c r="BO130" s="72"/>
      <c r="BP130" s="72"/>
      <c r="BQ130" s="72"/>
      <c r="BR130" s="72"/>
      <c r="BS130" s="72"/>
      <c r="BT130" s="72"/>
      <c r="BU130" s="72"/>
      <c r="BV130" s="72"/>
      <c r="BW130" s="72"/>
      <c r="BX130" s="72"/>
      <c r="BY130" s="72"/>
    </row>
    <row r="131" spans="1:77" ht="15.75" customHeight="1">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c r="BI131" s="72"/>
      <c r="BJ131" s="72"/>
      <c r="BK131" s="72"/>
      <c r="BL131" s="72"/>
      <c r="BM131" s="72"/>
      <c r="BN131" s="72"/>
      <c r="BO131" s="72"/>
      <c r="BP131" s="72"/>
      <c r="BQ131" s="72"/>
      <c r="BR131" s="72"/>
      <c r="BS131" s="72"/>
      <c r="BT131" s="72"/>
      <c r="BU131" s="72"/>
      <c r="BV131" s="72"/>
      <c r="BW131" s="72"/>
      <c r="BX131" s="72"/>
      <c r="BY131" s="72"/>
    </row>
    <row r="132" spans="1:77" ht="15.75" customHeight="1">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c r="BL132" s="72"/>
      <c r="BM132" s="72"/>
      <c r="BN132" s="72"/>
      <c r="BO132" s="72"/>
      <c r="BP132" s="72"/>
      <c r="BQ132" s="72"/>
      <c r="BR132" s="72"/>
      <c r="BS132" s="72"/>
      <c r="BT132" s="72"/>
      <c r="BU132" s="72"/>
      <c r="BV132" s="72"/>
      <c r="BW132" s="72"/>
      <c r="BX132" s="72"/>
      <c r="BY132" s="72"/>
    </row>
    <row r="133" spans="1:77" ht="15.75" customHeight="1">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c r="BI133" s="72"/>
      <c r="BJ133" s="72"/>
      <c r="BK133" s="72"/>
      <c r="BL133" s="72"/>
      <c r="BM133" s="72"/>
      <c r="BN133" s="72"/>
      <c r="BO133" s="72"/>
      <c r="BP133" s="72"/>
      <c r="BQ133" s="72"/>
      <c r="BR133" s="72"/>
      <c r="BS133" s="72"/>
      <c r="BT133" s="72"/>
      <c r="BU133" s="72"/>
      <c r="BV133" s="72"/>
      <c r="BW133" s="72"/>
      <c r="BX133" s="72"/>
      <c r="BY133" s="72"/>
    </row>
    <row r="134" spans="1:77" ht="15.75" customHeight="1">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c r="BI134" s="72"/>
      <c r="BJ134" s="72"/>
      <c r="BK134" s="72"/>
      <c r="BL134" s="72"/>
      <c r="BM134" s="72"/>
      <c r="BN134" s="72"/>
      <c r="BO134" s="72"/>
      <c r="BP134" s="72"/>
      <c r="BQ134" s="72"/>
      <c r="BR134" s="72"/>
      <c r="BS134" s="72"/>
      <c r="BT134" s="72"/>
      <c r="BU134" s="72"/>
      <c r="BV134" s="72"/>
      <c r="BW134" s="72"/>
      <c r="BX134" s="72"/>
      <c r="BY134" s="72"/>
    </row>
    <row r="135" spans="1:77" ht="15.75" customHeight="1">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c r="BI135" s="72"/>
      <c r="BJ135" s="72"/>
      <c r="BK135" s="72"/>
      <c r="BL135" s="72"/>
      <c r="BM135" s="72"/>
      <c r="BN135" s="72"/>
      <c r="BO135" s="72"/>
      <c r="BP135" s="72"/>
      <c r="BQ135" s="72"/>
      <c r="BR135" s="72"/>
      <c r="BS135" s="72"/>
      <c r="BT135" s="72"/>
      <c r="BU135" s="72"/>
      <c r="BV135" s="72"/>
      <c r="BW135" s="72"/>
      <c r="BX135" s="72"/>
      <c r="BY135" s="72"/>
    </row>
    <row r="136" spans="1:77" ht="15.75" customHeight="1">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c r="BI136" s="72"/>
      <c r="BJ136" s="72"/>
      <c r="BK136" s="72"/>
      <c r="BL136" s="72"/>
      <c r="BM136" s="72"/>
      <c r="BN136" s="72"/>
      <c r="BO136" s="72"/>
      <c r="BP136" s="72"/>
      <c r="BQ136" s="72"/>
      <c r="BR136" s="72"/>
      <c r="BS136" s="72"/>
      <c r="BT136" s="72"/>
      <c r="BU136" s="72"/>
      <c r="BV136" s="72"/>
      <c r="BW136" s="72"/>
      <c r="BX136" s="72"/>
      <c r="BY136" s="72"/>
    </row>
    <row r="137" spans="1:77" ht="15.75" customHeight="1">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2"/>
      <c r="AY137" s="72"/>
      <c r="AZ137" s="72"/>
      <c r="BA137" s="72"/>
      <c r="BB137" s="72"/>
      <c r="BC137" s="72"/>
      <c r="BD137" s="72"/>
      <c r="BE137" s="72"/>
      <c r="BF137" s="72"/>
      <c r="BG137" s="72"/>
      <c r="BH137" s="72"/>
      <c r="BI137" s="72"/>
      <c r="BJ137" s="72"/>
      <c r="BK137" s="72"/>
      <c r="BL137" s="72"/>
      <c r="BM137" s="72"/>
      <c r="BN137" s="72"/>
      <c r="BO137" s="72"/>
      <c r="BP137" s="72"/>
      <c r="BQ137" s="72"/>
      <c r="BR137" s="72"/>
      <c r="BS137" s="72"/>
      <c r="BT137" s="72"/>
      <c r="BU137" s="72"/>
      <c r="BV137" s="72"/>
      <c r="BW137" s="72"/>
      <c r="BX137" s="72"/>
      <c r="BY137" s="72"/>
    </row>
    <row r="138" spans="1:77" ht="15.75" customHeight="1">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72"/>
      <c r="AS138" s="72"/>
      <c r="AT138" s="72"/>
      <c r="AU138" s="72"/>
      <c r="AV138" s="72"/>
      <c r="AW138" s="72"/>
      <c r="AX138" s="72"/>
      <c r="AY138" s="72"/>
      <c r="AZ138" s="72"/>
      <c r="BA138" s="72"/>
      <c r="BB138" s="72"/>
      <c r="BC138" s="72"/>
      <c r="BD138" s="72"/>
      <c r="BE138" s="72"/>
      <c r="BF138" s="72"/>
      <c r="BG138" s="72"/>
      <c r="BH138" s="72"/>
      <c r="BI138" s="72"/>
      <c r="BJ138" s="72"/>
      <c r="BK138" s="72"/>
      <c r="BL138" s="72"/>
      <c r="BM138" s="72"/>
      <c r="BN138" s="72"/>
      <c r="BO138" s="72"/>
      <c r="BP138" s="72"/>
      <c r="BQ138" s="72"/>
      <c r="BR138" s="72"/>
      <c r="BS138" s="72"/>
      <c r="BT138" s="72"/>
      <c r="BU138" s="72"/>
      <c r="BV138" s="72"/>
      <c r="BW138" s="72"/>
      <c r="BX138" s="72"/>
      <c r="BY138" s="72"/>
    </row>
    <row r="139" spans="1:77" ht="15.75" customHeight="1">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c r="AT139" s="72"/>
      <c r="AU139" s="72"/>
      <c r="AV139" s="72"/>
      <c r="AW139" s="72"/>
      <c r="AX139" s="72"/>
      <c r="AY139" s="72"/>
      <c r="AZ139" s="72"/>
      <c r="BA139" s="72"/>
      <c r="BB139" s="72"/>
      <c r="BC139" s="72"/>
      <c r="BD139" s="72"/>
      <c r="BE139" s="72"/>
      <c r="BF139" s="72"/>
      <c r="BG139" s="72"/>
      <c r="BH139" s="72"/>
      <c r="BI139" s="72"/>
      <c r="BJ139" s="72"/>
      <c r="BK139" s="72"/>
      <c r="BL139" s="72"/>
      <c r="BM139" s="72"/>
      <c r="BN139" s="72"/>
      <c r="BO139" s="72"/>
      <c r="BP139" s="72"/>
      <c r="BQ139" s="72"/>
      <c r="BR139" s="72"/>
      <c r="BS139" s="72"/>
      <c r="BT139" s="72"/>
      <c r="BU139" s="72"/>
      <c r="BV139" s="72"/>
      <c r="BW139" s="72"/>
      <c r="BX139" s="72"/>
      <c r="BY139" s="72"/>
    </row>
    <row r="140" spans="1:77" ht="15.75" customHeight="1">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2"/>
      <c r="AY140" s="72"/>
      <c r="AZ140" s="72"/>
      <c r="BA140" s="72"/>
      <c r="BB140" s="72"/>
      <c r="BC140" s="72"/>
      <c r="BD140" s="72"/>
      <c r="BE140" s="72"/>
      <c r="BF140" s="72"/>
      <c r="BG140" s="72"/>
      <c r="BH140" s="72"/>
      <c r="BI140" s="72"/>
      <c r="BJ140" s="72"/>
      <c r="BK140" s="72"/>
      <c r="BL140" s="72"/>
      <c r="BM140" s="72"/>
      <c r="BN140" s="72"/>
      <c r="BO140" s="72"/>
      <c r="BP140" s="72"/>
      <c r="BQ140" s="72"/>
      <c r="BR140" s="72"/>
      <c r="BS140" s="72"/>
      <c r="BT140" s="72"/>
      <c r="BU140" s="72"/>
      <c r="BV140" s="72"/>
      <c r="BW140" s="72"/>
      <c r="BX140" s="72"/>
      <c r="BY140" s="72"/>
    </row>
    <row r="141" spans="1:77" ht="15.75" customHeight="1">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2"/>
      <c r="AY141" s="72"/>
      <c r="AZ141" s="72"/>
      <c r="BA141" s="72"/>
      <c r="BB141" s="72"/>
      <c r="BC141" s="72"/>
      <c r="BD141" s="72"/>
      <c r="BE141" s="72"/>
      <c r="BF141" s="72"/>
      <c r="BG141" s="72"/>
      <c r="BH141" s="72"/>
      <c r="BI141" s="72"/>
      <c r="BJ141" s="72"/>
      <c r="BK141" s="72"/>
      <c r="BL141" s="72"/>
      <c r="BM141" s="72"/>
      <c r="BN141" s="72"/>
      <c r="BO141" s="72"/>
      <c r="BP141" s="72"/>
      <c r="BQ141" s="72"/>
      <c r="BR141" s="72"/>
      <c r="BS141" s="72"/>
      <c r="BT141" s="72"/>
      <c r="BU141" s="72"/>
      <c r="BV141" s="72"/>
      <c r="BW141" s="72"/>
      <c r="BX141" s="72"/>
      <c r="BY141" s="72"/>
    </row>
    <row r="142" spans="1:77" ht="15.75" customHeight="1">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2"/>
      <c r="AY142" s="72"/>
      <c r="AZ142" s="72"/>
      <c r="BA142" s="72"/>
      <c r="BB142" s="72"/>
      <c r="BC142" s="72"/>
      <c r="BD142" s="72"/>
      <c r="BE142" s="72"/>
      <c r="BF142" s="72"/>
      <c r="BG142" s="72"/>
      <c r="BH142" s="72"/>
      <c r="BI142" s="72"/>
      <c r="BJ142" s="72"/>
      <c r="BK142" s="72"/>
      <c r="BL142" s="72"/>
      <c r="BM142" s="72"/>
      <c r="BN142" s="72"/>
      <c r="BO142" s="72"/>
      <c r="BP142" s="72"/>
      <c r="BQ142" s="72"/>
      <c r="BR142" s="72"/>
      <c r="BS142" s="72"/>
      <c r="BT142" s="72"/>
      <c r="BU142" s="72"/>
      <c r="BV142" s="72"/>
      <c r="BW142" s="72"/>
      <c r="BX142" s="72"/>
      <c r="BY142" s="72"/>
    </row>
    <row r="143" spans="1:77" ht="15.75" customHeight="1">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2"/>
      <c r="AY143" s="72"/>
      <c r="AZ143" s="72"/>
      <c r="BA143" s="72"/>
      <c r="BB143" s="72"/>
      <c r="BC143" s="72"/>
      <c r="BD143" s="72"/>
      <c r="BE143" s="72"/>
      <c r="BF143" s="72"/>
      <c r="BG143" s="72"/>
      <c r="BH143" s="72"/>
      <c r="BI143" s="72"/>
      <c r="BJ143" s="72"/>
      <c r="BK143" s="72"/>
      <c r="BL143" s="72"/>
      <c r="BM143" s="72"/>
      <c r="BN143" s="72"/>
      <c r="BO143" s="72"/>
      <c r="BP143" s="72"/>
      <c r="BQ143" s="72"/>
      <c r="BR143" s="72"/>
      <c r="BS143" s="72"/>
      <c r="BT143" s="72"/>
      <c r="BU143" s="72"/>
      <c r="BV143" s="72"/>
      <c r="BW143" s="72"/>
      <c r="BX143" s="72"/>
      <c r="BY143" s="72"/>
    </row>
    <row r="144" spans="1:77" ht="15.75" customHeight="1">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c r="BI144" s="72"/>
      <c r="BJ144" s="72"/>
      <c r="BK144" s="72"/>
      <c r="BL144" s="72"/>
      <c r="BM144" s="72"/>
      <c r="BN144" s="72"/>
      <c r="BO144" s="72"/>
      <c r="BP144" s="72"/>
      <c r="BQ144" s="72"/>
      <c r="BR144" s="72"/>
      <c r="BS144" s="72"/>
      <c r="BT144" s="72"/>
      <c r="BU144" s="72"/>
      <c r="BV144" s="72"/>
      <c r="BW144" s="72"/>
      <c r="BX144" s="72"/>
      <c r="BY144" s="72"/>
    </row>
    <row r="145" spans="1:77" ht="15.75" customHeight="1">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c r="BI145" s="72"/>
      <c r="BJ145" s="72"/>
      <c r="BK145" s="72"/>
      <c r="BL145" s="72"/>
      <c r="BM145" s="72"/>
      <c r="BN145" s="72"/>
      <c r="BO145" s="72"/>
      <c r="BP145" s="72"/>
      <c r="BQ145" s="72"/>
      <c r="BR145" s="72"/>
      <c r="BS145" s="72"/>
      <c r="BT145" s="72"/>
      <c r="BU145" s="72"/>
      <c r="BV145" s="72"/>
      <c r="BW145" s="72"/>
      <c r="BX145" s="72"/>
      <c r="BY145" s="72"/>
    </row>
    <row r="146" spans="1:77" ht="15.75" customHeight="1">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c r="BI146" s="72"/>
      <c r="BJ146" s="72"/>
      <c r="BK146" s="72"/>
      <c r="BL146" s="72"/>
      <c r="BM146" s="72"/>
      <c r="BN146" s="72"/>
      <c r="BO146" s="72"/>
      <c r="BP146" s="72"/>
      <c r="BQ146" s="72"/>
      <c r="BR146" s="72"/>
      <c r="BS146" s="72"/>
      <c r="BT146" s="72"/>
      <c r="BU146" s="72"/>
      <c r="BV146" s="72"/>
      <c r="BW146" s="72"/>
      <c r="BX146" s="72"/>
      <c r="BY146" s="72"/>
    </row>
    <row r="147" spans="1:77" ht="15.75" customHeight="1">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c r="BI147" s="72"/>
      <c r="BJ147" s="72"/>
      <c r="BK147" s="72"/>
      <c r="BL147" s="72"/>
      <c r="BM147" s="72"/>
      <c r="BN147" s="72"/>
      <c r="BO147" s="72"/>
      <c r="BP147" s="72"/>
      <c r="BQ147" s="72"/>
      <c r="BR147" s="72"/>
      <c r="BS147" s="72"/>
      <c r="BT147" s="72"/>
      <c r="BU147" s="72"/>
      <c r="BV147" s="72"/>
      <c r="BW147" s="72"/>
      <c r="BX147" s="72"/>
      <c r="BY147" s="72"/>
    </row>
    <row r="148" spans="1:77" ht="15.75" customHeight="1">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2"/>
      <c r="AY148" s="72"/>
      <c r="AZ148" s="72"/>
      <c r="BA148" s="72"/>
      <c r="BB148" s="72"/>
      <c r="BC148" s="72"/>
      <c r="BD148" s="72"/>
      <c r="BE148" s="72"/>
      <c r="BF148" s="72"/>
      <c r="BG148" s="72"/>
      <c r="BH148" s="72"/>
      <c r="BI148" s="72"/>
      <c r="BJ148" s="72"/>
      <c r="BK148" s="72"/>
      <c r="BL148" s="72"/>
      <c r="BM148" s="72"/>
      <c r="BN148" s="72"/>
      <c r="BO148" s="72"/>
      <c r="BP148" s="72"/>
      <c r="BQ148" s="72"/>
      <c r="BR148" s="72"/>
      <c r="BS148" s="72"/>
      <c r="BT148" s="72"/>
      <c r="BU148" s="72"/>
      <c r="BV148" s="72"/>
      <c r="BW148" s="72"/>
      <c r="BX148" s="72"/>
      <c r="BY148" s="72"/>
    </row>
    <row r="149" spans="1:77" ht="15.75" customHeight="1">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2"/>
      <c r="AY149" s="72"/>
      <c r="AZ149" s="72"/>
      <c r="BA149" s="72"/>
      <c r="BB149" s="72"/>
      <c r="BC149" s="72"/>
      <c r="BD149" s="72"/>
      <c r="BE149" s="72"/>
      <c r="BF149" s="72"/>
      <c r="BG149" s="72"/>
      <c r="BH149" s="72"/>
      <c r="BI149" s="72"/>
      <c r="BJ149" s="72"/>
      <c r="BK149" s="72"/>
      <c r="BL149" s="72"/>
      <c r="BM149" s="72"/>
      <c r="BN149" s="72"/>
      <c r="BO149" s="72"/>
      <c r="BP149" s="72"/>
      <c r="BQ149" s="72"/>
      <c r="BR149" s="72"/>
      <c r="BS149" s="72"/>
      <c r="BT149" s="72"/>
      <c r="BU149" s="72"/>
      <c r="BV149" s="72"/>
      <c r="BW149" s="72"/>
      <c r="BX149" s="72"/>
      <c r="BY149" s="72"/>
    </row>
    <row r="150" spans="1:77" ht="15.75" customHeight="1">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c r="BI150" s="72"/>
      <c r="BJ150" s="72"/>
      <c r="BK150" s="72"/>
      <c r="BL150" s="72"/>
      <c r="BM150" s="72"/>
      <c r="BN150" s="72"/>
      <c r="BO150" s="72"/>
      <c r="BP150" s="72"/>
      <c r="BQ150" s="72"/>
      <c r="BR150" s="72"/>
      <c r="BS150" s="72"/>
      <c r="BT150" s="72"/>
      <c r="BU150" s="72"/>
      <c r="BV150" s="72"/>
      <c r="BW150" s="72"/>
      <c r="BX150" s="72"/>
      <c r="BY150" s="72"/>
    </row>
    <row r="151" spans="1:77" ht="15.75" customHeight="1">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2"/>
      <c r="AY151" s="72"/>
      <c r="AZ151" s="72"/>
      <c r="BA151" s="72"/>
      <c r="BB151" s="72"/>
      <c r="BC151" s="72"/>
      <c r="BD151" s="72"/>
      <c r="BE151" s="72"/>
      <c r="BF151" s="72"/>
      <c r="BG151" s="72"/>
      <c r="BH151" s="72"/>
      <c r="BI151" s="72"/>
      <c r="BJ151" s="72"/>
      <c r="BK151" s="72"/>
      <c r="BL151" s="72"/>
      <c r="BM151" s="72"/>
      <c r="BN151" s="72"/>
      <c r="BO151" s="72"/>
      <c r="BP151" s="72"/>
      <c r="BQ151" s="72"/>
      <c r="BR151" s="72"/>
      <c r="BS151" s="72"/>
      <c r="BT151" s="72"/>
      <c r="BU151" s="72"/>
      <c r="BV151" s="72"/>
      <c r="BW151" s="72"/>
      <c r="BX151" s="72"/>
      <c r="BY151" s="72"/>
    </row>
    <row r="152" spans="1:77" ht="15.75" customHeight="1">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c r="BI152" s="72"/>
      <c r="BJ152" s="72"/>
      <c r="BK152" s="72"/>
      <c r="BL152" s="72"/>
      <c r="BM152" s="72"/>
      <c r="BN152" s="72"/>
      <c r="BO152" s="72"/>
      <c r="BP152" s="72"/>
      <c r="BQ152" s="72"/>
      <c r="BR152" s="72"/>
      <c r="BS152" s="72"/>
      <c r="BT152" s="72"/>
      <c r="BU152" s="72"/>
      <c r="BV152" s="72"/>
      <c r="BW152" s="72"/>
      <c r="BX152" s="72"/>
      <c r="BY152" s="72"/>
    </row>
    <row r="153" spans="1:77" ht="15.75" customHeight="1">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2"/>
      <c r="AY153" s="72"/>
      <c r="AZ153" s="72"/>
      <c r="BA153" s="72"/>
      <c r="BB153" s="72"/>
      <c r="BC153" s="72"/>
      <c r="BD153" s="72"/>
      <c r="BE153" s="72"/>
      <c r="BF153" s="72"/>
      <c r="BG153" s="72"/>
      <c r="BH153" s="72"/>
      <c r="BI153" s="72"/>
      <c r="BJ153" s="72"/>
      <c r="BK153" s="72"/>
      <c r="BL153" s="72"/>
      <c r="BM153" s="72"/>
      <c r="BN153" s="72"/>
      <c r="BO153" s="72"/>
      <c r="BP153" s="72"/>
      <c r="BQ153" s="72"/>
      <c r="BR153" s="72"/>
      <c r="BS153" s="72"/>
      <c r="BT153" s="72"/>
      <c r="BU153" s="72"/>
      <c r="BV153" s="72"/>
      <c r="BW153" s="72"/>
      <c r="BX153" s="72"/>
      <c r="BY153" s="72"/>
    </row>
    <row r="154" spans="1:77" ht="15.75" customHeight="1">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2"/>
      <c r="AY154" s="72"/>
      <c r="AZ154" s="72"/>
      <c r="BA154" s="72"/>
      <c r="BB154" s="72"/>
      <c r="BC154" s="72"/>
      <c r="BD154" s="72"/>
      <c r="BE154" s="72"/>
      <c r="BF154" s="72"/>
      <c r="BG154" s="72"/>
      <c r="BH154" s="72"/>
      <c r="BI154" s="72"/>
      <c r="BJ154" s="72"/>
      <c r="BK154" s="72"/>
      <c r="BL154" s="72"/>
      <c r="BM154" s="72"/>
      <c r="BN154" s="72"/>
      <c r="BO154" s="72"/>
      <c r="BP154" s="72"/>
      <c r="BQ154" s="72"/>
      <c r="BR154" s="72"/>
      <c r="BS154" s="72"/>
      <c r="BT154" s="72"/>
      <c r="BU154" s="72"/>
      <c r="BV154" s="72"/>
      <c r="BW154" s="72"/>
      <c r="BX154" s="72"/>
      <c r="BY154" s="72"/>
    </row>
    <row r="155" spans="1:77" ht="15.75" customHeight="1">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2"/>
      <c r="AY155" s="72"/>
      <c r="AZ155" s="72"/>
      <c r="BA155" s="72"/>
      <c r="BB155" s="72"/>
      <c r="BC155" s="72"/>
      <c r="BD155" s="72"/>
      <c r="BE155" s="72"/>
      <c r="BF155" s="72"/>
      <c r="BG155" s="72"/>
      <c r="BH155" s="72"/>
      <c r="BI155" s="72"/>
      <c r="BJ155" s="72"/>
      <c r="BK155" s="72"/>
      <c r="BL155" s="72"/>
      <c r="BM155" s="72"/>
      <c r="BN155" s="72"/>
      <c r="BO155" s="72"/>
      <c r="BP155" s="72"/>
      <c r="BQ155" s="72"/>
      <c r="BR155" s="72"/>
      <c r="BS155" s="72"/>
      <c r="BT155" s="72"/>
      <c r="BU155" s="72"/>
      <c r="BV155" s="72"/>
      <c r="BW155" s="72"/>
      <c r="BX155" s="72"/>
      <c r="BY155" s="72"/>
    </row>
    <row r="156" spans="1:77" ht="15.75" customHeight="1">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2"/>
      <c r="AY156" s="72"/>
      <c r="AZ156" s="72"/>
      <c r="BA156" s="72"/>
      <c r="BB156" s="72"/>
      <c r="BC156" s="72"/>
      <c r="BD156" s="72"/>
      <c r="BE156" s="72"/>
      <c r="BF156" s="72"/>
      <c r="BG156" s="72"/>
      <c r="BH156" s="72"/>
      <c r="BI156" s="72"/>
      <c r="BJ156" s="72"/>
      <c r="BK156" s="72"/>
      <c r="BL156" s="72"/>
      <c r="BM156" s="72"/>
      <c r="BN156" s="72"/>
      <c r="BO156" s="72"/>
      <c r="BP156" s="72"/>
      <c r="BQ156" s="72"/>
      <c r="BR156" s="72"/>
      <c r="BS156" s="72"/>
      <c r="BT156" s="72"/>
      <c r="BU156" s="72"/>
      <c r="BV156" s="72"/>
      <c r="BW156" s="72"/>
      <c r="BX156" s="72"/>
      <c r="BY156" s="72"/>
    </row>
    <row r="157" spans="1:77" ht="15.75" customHeight="1">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2"/>
      <c r="AY157" s="72"/>
      <c r="AZ157" s="72"/>
      <c r="BA157" s="72"/>
      <c r="BB157" s="72"/>
      <c r="BC157" s="72"/>
      <c r="BD157" s="72"/>
      <c r="BE157" s="72"/>
      <c r="BF157" s="72"/>
      <c r="BG157" s="72"/>
      <c r="BH157" s="72"/>
      <c r="BI157" s="72"/>
      <c r="BJ157" s="72"/>
      <c r="BK157" s="72"/>
      <c r="BL157" s="72"/>
      <c r="BM157" s="72"/>
      <c r="BN157" s="72"/>
      <c r="BO157" s="72"/>
      <c r="BP157" s="72"/>
      <c r="BQ157" s="72"/>
      <c r="BR157" s="72"/>
      <c r="BS157" s="72"/>
      <c r="BT157" s="72"/>
      <c r="BU157" s="72"/>
      <c r="BV157" s="72"/>
      <c r="BW157" s="72"/>
      <c r="BX157" s="72"/>
      <c r="BY157" s="72"/>
    </row>
    <row r="158" spans="1:77" ht="15.75" customHeight="1">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2"/>
      <c r="AY158" s="72"/>
      <c r="AZ158" s="72"/>
      <c r="BA158" s="72"/>
      <c r="BB158" s="72"/>
      <c r="BC158" s="72"/>
      <c r="BD158" s="72"/>
      <c r="BE158" s="72"/>
      <c r="BF158" s="72"/>
      <c r="BG158" s="72"/>
      <c r="BH158" s="72"/>
      <c r="BI158" s="72"/>
      <c r="BJ158" s="72"/>
      <c r="BK158" s="72"/>
      <c r="BL158" s="72"/>
      <c r="BM158" s="72"/>
      <c r="BN158" s="72"/>
      <c r="BO158" s="72"/>
      <c r="BP158" s="72"/>
      <c r="BQ158" s="72"/>
      <c r="BR158" s="72"/>
      <c r="BS158" s="72"/>
      <c r="BT158" s="72"/>
      <c r="BU158" s="72"/>
      <c r="BV158" s="72"/>
      <c r="BW158" s="72"/>
      <c r="BX158" s="72"/>
      <c r="BY158" s="72"/>
    </row>
    <row r="159" spans="1:77" ht="15.75" customHeight="1">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2"/>
      <c r="AY159" s="72"/>
      <c r="AZ159" s="72"/>
      <c r="BA159" s="72"/>
      <c r="BB159" s="72"/>
      <c r="BC159" s="72"/>
      <c r="BD159" s="72"/>
      <c r="BE159" s="72"/>
      <c r="BF159" s="72"/>
      <c r="BG159" s="72"/>
      <c r="BH159" s="72"/>
      <c r="BI159" s="72"/>
      <c r="BJ159" s="72"/>
      <c r="BK159" s="72"/>
      <c r="BL159" s="72"/>
      <c r="BM159" s="72"/>
      <c r="BN159" s="72"/>
      <c r="BO159" s="72"/>
      <c r="BP159" s="72"/>
      <c r="BQ159" s="72"/>
      <c r="BR159" s="72"/>
      <c r="BS159" s="72"/>
      <c r="BT159" s="72"/>
      <c r="BU159" s="72"/>
      <c r="BV159" s="72"/>
      <c r="BW159" s="72"/>
      <c r="BX159" s="72"/>
      <c r="BY159" s="72"/>
    </row>
    <row r="160" spans="1:77" ht="15.75" customHeight="1">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c r="AY160" s="72"/>
      <c r="AZ160" s="72"/>
      <c r="BA160" s="72"/>
      <c r="BB160" s="72"/>
      <c r="BC160" s="72"/>
      <c r="BD160" s="72"/>
      <c r="BE160" s="72"/>
      <c r="BF160" s="72"/>
      <c r="BG160" s="72"/>
      <c r="BH160" s="72"/>
      <c r="BI160" s="72"/>
      <c r="BJ160" s="72"/>
      <c r="BK160" s="72"/>
      <c r="BL160" s="72"/>
      <c r="BM160" s="72"/>
      <c r="BN160" s="72"/>
      <c r="BO160" s="72"/>
      <c r="BP160" s="72"/>
      <c r="BQ160" s="72"/>
      <c r="BR160" s="72"/>
      <c r="BS160" s="72"/>
      <c r="BT160" s="72"/>
      <c r="BU160" s="72"/>
      <c r="BV160" s="72"/>
      <c r="BW160" s="72"/>
      <c r="BX160" s="72"/>
      <c r="BY160" s="72"/>
    </row>
    <row r="161" spans="1:77" ht="15.75" customHeight="1">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2"/>
      <c r="AY161" s="72"/>
      <c r="AZ161" s="72"/>
      <c r="BA161" s="72"/>
      <c r="BB161" s="72"/>
      <c r="BC161" s="72"/>
      <c r="BD161" s="72"/>
      <c r="BE161" s="72"/>
      <c r="BF161" s="72"/>
      <c r="BG161" s="72"/>
      <c r="BH161" s="72"/>
      <c r="BI161" s="72"/>
      <c r="BJ161" s="72"/>
      <c r="BK161" s="72"/>
      <c r="BL161" s="72"/>
      <c r="BM161" s="72"/>
      <c r="BN161" s="72"/>
      <c r="BO161" s="72"/>
      <c r="BP161" s="72"/>
      <c r="BQ161" s="72"/>
      <c r="BR161" s="72"/>
      <c r="BS161" s="72"/>
      <c r="BT161" s="72"/>
      <c r="BU161" s="72"/>
      <c r="BV161" s="72"/>
      <c r="BW161" s="72"/>
      <c r="BX161" s="72"/>
      <c r="BY161" s="72"/>
    </row>
    <row r="162" spans="1:77" ht="15.75" customHeight="1">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c r="BA162" s="72"/>
      <c r="BB162" s="72"/>
      <c r="BC162" s="72"/>
      <c r="BD162" s="72"/>
      <c r="BE162" s="72"/>
      <c r="BF162" s="72"/>
      <c r="BG162" s="72"/>
      <c r="BH162" s="72"/>
      <c r="BI162" s="72"/>
      <c r="BJ162" s="72"/>
      <c r="BK162" s="72"/>
      <c r="BL162" s="72"/>
      <c r="BM162" s="72"/>
      <c r="BN162" s="72"/>
      <c r="BO162" s="72"/>
      <c r="BP162" s="72"/>
      <c r="BQ162" s="72"/>
      <c r="BR162" s="72"/>
      <c r="BS162" s="72"/>
      <c r="BT162" s="72"/>
      <c r="BU162" s="72"/>
      <c r="BV162" s="72"/>
      <c r="BW162" s="72"/>
      <c r="BX162" s="72"/>
      <c r="BY162" s="72"/>
    </row>
    <row r="163" spans="1:77" ht="15.75" customHeight="1">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72"/>
      <c r="BA163" s="72"/>
      <c r="BB163" s="72"/>
      <c r="BC163" s="72"/>
      <c r="BD163" s="72"/>
      <c r="BE163" s="72"/>
      <c r="BF163" s="72"/>
      <c r="BG163" s="72"/>
      <c r="BH163" s="72"/>
      <c r="BI163" s="72"/>
      <c r="BJ163" s="72"/>
      <c r="BK163" s="72"/>
      <c r="BL163" s="72"/>
      <c r="BM163" s="72"/>
      <c r="BN163" s="72"/>
      <c r="BO163" s="72"/>
      <c r="BP163" s="72"/>
      <c r="BQ163" s="72"/>
      <c r="BR163" s="72"/>
      <c r="BS163" s="72"/>
      <c r="BT163" s="72"/>
      <c r="BU163" s="72"/>
      <c r="BV163" s="72"/>
      <c r="BW163" s="72"/>
      <c r="BX163" s="72"/>
      <c r="BY163" s="72"/>
    </row>
    <row r="164" spans="1:77" ht="15.75" customHeight="1">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72"/>
      <c r="BA164" s="72"/>
      <c r="BB164" s="72"/>
      <c r="BC164" s="72"/>
      <c r="BD164" s="72"/>
      <c r="BE164" s="72"/>
      <c r="BF164" s="72"/>
      <c r="BG164" s="72"/>
      <c r="BH164" s="72"/>
      <c r="BI164" s="72"/>
      <c r="BJ164" s="72"/>
      <c r="BK164" s="72"/>
      <c r="BL164" s="72"/>
      <c r="BM164" s="72"/>
      <c r="BN164" s="72"/>
      <c r="BO164" s="72"/>
      <c r="BP164" s="72"/>
      <c r="BQ164" s="72"/>
      <c r="BR164" s="72"/>
      <c r="BS164" s="72"/>
      <c r="BT164" s="72"/>
      <c r="BU164" s="72"/>
      <c r="BV164" s="72"/>
      <c r="BW164" s="72"/>
      <c r="BX164" s="72"/>
      <c r="BY164" s="72"/>
    </row>
    <row r="165" spans="1:77" ht="15.75" customHeight="1">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72"/>
      <c r="BA165" s="72"/>
      <c r="BB165" s="72"/>
      <c r="BC165" s="72"/>
      <c r="BD165" s="72"/>
      <c r="BE165" s="72"/>
      <c r="BF165" s="72"/>
      <c r="BG165" s="72"/>
      <c r="BH165" s="72"/>
      <c r="BI165" s="72"/>
      <c r="BJ165" s="72"/>
      <c r="BK165" s="72"/>
      <c r="BL165" s="72"/>
      <c r="BM165" s="72"/>
      <c r="BN165" s="72"/>
      <c r="BO165" s="72"/>
      <c r="BP165" s="72"/>
      <c r="BQ165" s="72"/>
      <c r="BR165" s="72"/>
      <c r="BS165" s="72"/>
      <c r="BT165" s="72"/>
      <c r="BU165" s="72"/>
      <c r="BV165" s="72"/>
      <c r="BW165" s="72"/>
      <c r="BX165" s="72"/>
      <c r="BY165" s="72"/>
    </row>
    <row r="166" spans="1:77" ht="15.75" customHeight="1">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c r="BI166" s="72"/>
      <c r="BJ166" s="72"/>
      <c r="BK166" s="72"/>
      <c r="BL166" s="72"/>
      <c r="BM166" s="72"/>
      <c r="BN166" s="72"/>
      <c r="BO166" s="72"/>
      <c r="BP166" s="72"/>
      <c r="BQ166" s="72"/>
      <c r="BR166" s="72"/>
      <c r="BS166" s="72"/>
      <c r="BT166" s="72"/>
      <c r="BU166" s="72"/>
      <c r="BV166" s="72"/>
      <c r="BW166" s="72"/>
      <c r="BX166" s="72"/>
      <c r="BY166" s="72"/>
    </row>
    <row r="167" spans="1:77" ht="15.75" customHeight="1">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72"/>
      <c r="BA167" s="72"/>
      <c r="BB167" s="72"/>
      <c r="BC167" s="72"/>
      <c r="BD167" s="72"/>
      <c r="BE167" s="72"/>
      <c r="BF167" s="72"/>
      <c r="BG167" s="72"/>
      <c r="BH167" s="72"/>
      <c r="BI167" s="72"/>
      <c r="BJ167" s="72"/>
      <c r="BK167" s="72"/>
      <c r="BL167" s="72"/>
      <c r="BM167" s="72"/>
      <c r="BN167" s="72"/>
      <c r="BO167" s="72"/>
      <c r="BP167" s="72"/>
      <c r="BQ167" s="72"/>
      <c r="BR167" s="72"/>
      <c r="BS167" s="72"/>
      <c r="BT167" s="72"/>
      <c r="BU167" s="72"/>
      <c r="BV167" s="72"/>
      <c r="BW167" s="72"/>
      <c r="BX167" s="72"/>
      <c r="BY167" s="72"/>
    </row>
    <row r="168" spans="1:77" ht="15.75" customHeight="1">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72"/>
      <c r="BA168" s="72"/>
      <c r="BB168" s="72"/>
      <c r="BC168" s="72"/>
      <c r="BD168" s="72"/>
      <c r="BE168" s="72"/>
      <c r="BF168" s="72"/>
      <c r="BG168" s="72"/>
      <c r="BH168" s="72"/>
      <c r="BI168" s="72"/>
      <c r="BJ168" s="72"/>
      <c r="BK168" s="72"/>
      <c r="BL168" s="72"/>
      <c r="BM168" s="72"/>
      <c r="BN168" s="72"/>
      <c r="BO168" s="72"/>
      <c r="BP168" s="72"/>
      <c r="BQ168" s="72"/>
      <c r="BR168" s="72"/>
      <c r="BS168" s="72"/>
      <c r="BT168" s="72"/>
      <c r="BU168" s="72"/>
      <c r="BV168" s="72"/>
      <c r="BW168" s="72"/>
      <c r="BX168" s="72"/>
      <c r="BY168" s="72"/>
    </row>
    <row r="169" spans="1:77" ht="15.75" customHeight="1">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72"/>
      <c r="BA169" s="72"/>
      <c r="BB169" s="72"/>
      <c r="BC169" s="72"/>
      <c r="BD169" s="72"/>
      <c r="BE169" s="72"/>
      <c r="BF169" s="72"/>
      <c r="BG169" s="72"/>
      <c r="BH169" s="72"/>
      <c r="BI169" s="72"/>
      <c r="BJ169" s="72"/>
      <c r="BK169" s="72"/>
      <c r="BL169" s="72"/>
      <c r="BM169" s="72"/>
      <c r="BN169" s="72"/>
      <c r="BO169" s="72"/>
      <c r="BP169" s="72"/>
      <c r="BQ169" s="72"/>
      <c r="BR169" s="72"/>
      <c r="BS169" s="72"/>
      <c r="BT169" s="72"/>
      <c r="BU169" s="72"/>
      <c r="BV169" s="72"/>
      <c r="BW169" s="72"/>
      <c r="BX169" s="72"/>
      <c r="BY169" s="72"/>
    </row>
    <row r="170" spans="1:77" ht="15.75" customHeight="1">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72"/>
      <c r="BA170" s="72"/>
      <c r="BB170" s="72"/>
      <c r="BC170" s="72"/>
      <c r="BD170" s="72"/>
      <c r="BE170" s="72"/>
      <c r="BF170" s="72"/>
      <c r="BG170" s="72"/>
      <c r="BH170" s="72"/>
      <c r="BI170" s="72"/>
      <c r="BJ170" s="72"/>
      <c r="BK170" s="72"/>
      <c r="BL170" s="72"/>
      <c r="BM170" s="72"/>
      <c r="BN170" s="72"/>
      <c r="BO170" s="72"/>
      <c r="BP170" s="72"/>
      <c r="BQ170" s="72"/>
      <c r="BR170" s="72"/>
      <c r="BS170" s="72"/>
      <c r="BT170" s="72"/>
      <c r="BU170" s="72"/>
      <c r="BV170" s="72"/>
      <c r="BW170" s="72"/>
      <c r="BX170" s="72"/>
      <c r="BY170" s="72"/>
    </row>
    <row r="171" spans="1:77" ht="15.75" customHeight="1">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c r="BA171" s="72"/>
      <c r="BB171" s="72"/>
      <c r="BC171" s="72"/>
      <c r="BD171" s="72"/>
      <c r="BE171" s="72"/>
      <c r="BF171" s="72"/>
      <c r="BG171" s="72"/>
      <c r="BH171" s="72"/>
      <c r="BI171" s="72"/>
      <c r="BJ171" s="72"/>
      <c r="BK171" s="72"/>
      <c r="BL171" s="72"/>
      <c r="BM171" s="72"/>
      <c r="BN171" s="72"/>
      <c r="BO171" s="72"/>
      <c r="BP171" s="72"/>
      <c r="BQ171" s="72"/>
      <c r="BR171" s="72"/>
      <c r="BS171" s="72"/>
      <c r="BT171" s="72"/>
      <c r="BU171" s="72"/>
      <c r="BV171" s="72"/>
      <c r="BW171" s="72"/>
      <c r="BX171" s="72"/>
      <c r="BY171" s="72"/>
    </row>
    <row r="172" spans="1:77" ht="15.75" customHeight="1">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72"/>
      <c r="BA172" s="72"/>
      <c r="BB172" s="72"/>
      <c r="BC172" s="72"/>
      <c r="BD172" s="72"/>
      <c r="BE172" s="72"/>
      <c r="BF172" s="72"/>
      <c r="BG172" s="72"/>
      <c r="BH172" s="72"/>
      <c r="BI172" s="72"/>
      <c r="BJ172" s="72"/>
      <c r="BK172" s="72"/>
      <c r="BL172" s="72"/>
      <c r="BM172" s="72"/>
      <c r="BN172" s="72"/>
      <c r="BO172" s="72"/>
      <c r="BP172" s="72"/>
      <c r="BQ172" s="72"/>
      <c r="BR172" s="72"/>
      <c r="BS172" s="72"/>
      <c r="BT172" s="72"/>
      <c r="BU172" s="72"/>
      <c r="BV172" s="72"/>
      <c r="BW172" s="72"/>
      <c r="BX172" s="72"/>
      <c r="BY172" s="72"/>
    </row>
    <row r="173" spans="1:77" ht="15.75" customHeight="1">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72"/>
      <c r="BA173" s="72"/>
      <c r="BB173" s="72"/>
      <c r="BC173" s="72"/>
      <c r="BD173" s="72"/>
      <c r="BE173" s="72"/>
      <c r="BF173" s="72"/>
      <c r="BG173" s="72"/>
      <c r="BH173" s="72"/>
      <c r="BI173" s="72"/>
      <c r="BJ173" s="72"/>
      <c r="BK173" s="72"/>
      <c r="BL173" s="72"/>
      <c r="BM173" s="72"/>
      <c r="BN173" s="72"/>
      <c r="BO173" s="72"/>
      <c r="BP173" s="72"/>
      <c r="BQ173" s="72"/>
      <c r="BR173" s="72"/>
      <c r="BS173" s="72"/>
      <c r="BT173" s="72"/>
      <c r="BU173" s="72"/>
      <c r="BV173" s="72"/>
      <c r="BW173" s="72"/>
      <c r="BX173" s="72"/>
      <c r="BY173" s="72"/>
    </row>
    <row r="174" spans="1:77" ht="15.75" customHeight="1">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72"/>
      <c r="BA174" s="72"/>
      <c r="BB174" s="72"/>
      <c r="BC174" s="72"/>
      <c r="BD174" s="72"/>
      <c r="BE174" s="72"/>
      <c r="BF174" s="72"/>
      <c r="BG174" s="72"/>
      <c r="BH174" s="72"/>
      <c r="BI174" s="72"/>
      <c r="BJ174" s="72"/>
      <c r="BK174" s="72"/>
      <c r="BL174" s="72"/>
      <c r="BM174" s="72"/>
      <c r="BN174" s="72"/>
      <c r="BO174" s="72"/>
      <c r="BP174" s="72"/>
      <c r="BQ174" s="72"/>
      <c r="BR174" s="72"/>
      <c r="BS174" s="72"/>
      <c r="BT174" s="72"/>
      <c r="BU174" s="72"/>
      <c r="BV174" s="72"/>
      <c r="BW174" s="72"/>
      <c r="BX174" s="72"/>
      <c r="BY174" s="72"/>
    </row>
    <row r="175" spans="1:77" ht="15.75" customHeight="1">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2"/>
      <c r="AY175" s="72"/>
      <c r="AZ175" s="72"/>
      <c r="BA175" s="72"/>
      <c r="BB175" s="72"/>
      <c r="BC175" s="72"/>
      <c r="BD175" s="72"/>
      <c r="BE175" s="72"/>
      <c r="BF175" s="72"/>
      <c r="BG175" s="72"/>
      <c r="BH175" s="72"/>
      <c r="BI175" s="72"/>
      <c r="BJ175" s="72"/>
      <c r="BK175" s="72"/>
      <c r="BL175" s="72"/>
      <c r="BM175" s="72"/>
      <c r="BN175" s="72"/>
      <c r="BO175" s="72"/>
      <c r="BP175" s="72"/>
      <c r="BQ175" s="72"/>
      <c r="BR175" s="72"/>
      <c r="BS175" s="72"/>
      <c r="BT175" s="72"/>
      <c r="BU175" s="72"/>
      <c r="BV175" s="72"/>
      <c r="BW175" s="72"/>
      <c r="BX175" s="72"/>
      <c r="BY175" s="72"/>
    </row>
    <row r="176" spans="1:77" ht="15.75" customHeight="1">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c r="BI176" s="72"/>
      <c r="BJ176" s="72"/>
      <c r="BK176" s="72"/>
      <c r="BL176" s="72"/>
      <c r="BM176" s="72"/>
      <c r="BN176" s="72"/>
      <c r="BO176" s="72"/>
      <c r="BP176" s="72"/>
      <c r="BQ176" s="72"/>
      <c r="BR176" s="72"/>
      <c r="BS176" s="72"/>
      <c r="BT176" s="72"/>
      <c r="BU176" s="72"/>
      <c r="BV176" s="72"/>
      <c r="BW176" s="72"/>
      <c r="BX176" s="72"/>
      <c r="BY176" s="72"/>
    </row>
    <row r="177" spans="1:77" ht="15.75" customHeight="1">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c r="BI177" s="72"/>
      <c r="BJ177" s="72"/>
      <c r="BK177" s="72"/>
      <c r="BL177" s="72"/>
      <c r="BM177" s="72"/>
      <c r="BN177" s="72"/>
      <c r="BO177" s="72"/>
      <c r="BP177" s="72"/>
      <c r="BQ177" s="72"/>
      <c r="BR177" s="72"/>
      <c r="BS177" s="72"/>
      <c r="BT177" s="72"/>
      <c r="BU177" s="72"/>
      <c r="BV177" s="72"/>
      <c r="BW177" s="72"/>
      <c r="BX177" s="72"/>
      <c r="BY177" s="72"/>
    </row>
    <row r="178" spans="1:77" ht="15.75" customHeight="1">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c r="AY178" s="72"/>
      <c r="AZ178" s="72"/>
      <c r="BA178" s="72"/>
      <c r="BB178" s="72"/>
      <c r="BC178" s="72"/>
      <c r="BD178" s="72"/>
      <c r="BE178" s="72"/>
      <c r="BF178" s="72"/>
      <c r="BG178" s="72"/>
      <c r="BH178" s="72"/>
      <c r="BI178" s="72"/>
      <c r="BJ178" s="72"/>
      <c r="BK178" s="72"/>
      <c r="BL178" s="72"/>
      <c r="BM178" s="72"/>
      <c r="BN178" s="72"/>
      <c r="BO178" s="72"/>
      <c r="BP178" s="72"/>
      <c r="BQ178" s="72"/>
      <c r="BR178" s="72"/>
      <c r="BS178" s="72"/>
      <c r="BT178" s="72"/>
      <c r="BU178" s="72"/>
      <c r="BV178" s="72"/>
      <c r="BW178" s="72"/>
      <c r="BX178" s="72"/>
      <c r="BY178" s="72"/>
    </row>
    <row r="179" spans="1:77" ht="15.75" customHeight="1">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72"/>
      <c r="BA179" s="72"/>
      <c r="BB179" s="72"/>
      <c r="BC179" s="72"/>
      <c r="BD179" s="72"/>
      <c r="BE179" s="72"/>
      <c r="BF179" s="72"/>
      <c r="BG179" s="72"/>
      <c r="BH179" s="72"/>
      <c r="BI179" s="72"/>
      <c r="BJ179" s="72"/>
      <c r="BK179" s="72"/>
      <c r="BL179" s="72"/>
      <c r="BM179" s="72"/>
      <c r="BN179" s="72"/>
      <c r="BO179" s="72"/>
      <c r="BP179" s="72"/>
      <c r="BQ179" s="72"/>
      <c r="BR179" s="72"/>
      <c r="BS179" s="72"/>
      <c r="BT179" s="72"/>
      <c r="BU179" s="72"/>
      <c r="BV179" s="72"/>
      <c r="BW179" s="72"/>
      <c r="BX179" s="72"/>
      <c r="BY179" s="72"/>
    </row>
    <row r="180" spans="1:77" ht="15.75" customHeight="1">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72"/>
      <c r="AW180" s="72"/>
      <c r="AX180" s="72"/>
      <c r="AY180" s="72"/>
      <c r="AZ180" s="72"/>
      <c r="BA180" s="72"/>
      <c r="BB180" s="72"/>
      <c r="BC180" s="72"/>
      <c r="BD180" s="72"/>
      <c r="BE180" s="72"/>
      <c r="BF180" s="72"/>
      <c r="BG180" s="72"/>
      <c r="BH180" s="72"/>
      <c r="BI180" s="72"/>
      <c r="BJ180" s="72"/>
      <c r="BK180" s="72"/>
      <c r="BL180" s="72"/>
      <c r="BM180" s="72"/>
      <c r="BN180" s="72"/>
      <c r="BO180" s="72"/>
      <c r="BP180" s="72"/>
      <c r="BQ180" s="72"/>
      <c r="BR180" s="72"/>
      <c r="BS180" s="72"/>
      <c r="BT180" s="72"/>
      <c r="BU180" s="72"/>
      <c r="BV180" s="72"/>
      <c r="BW180" s="72"/>
      <c r="BX180" s="72"/>
      <c r="BY180" s="72"/>
    </row>
    <row r="181" spans="1:77" ht="15.75" customHeight="1">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72"/>
      <c r="AW181" s="72"/>
      <c r="AX181" s="72"/>
      <c r="AY181" s="72"/>
      <c r="AZ181" s="72"/>
      <c r="BA181" s="72"/>
      <c r="BB181" s="72"/>
      <c r="BC181" s="72"/>
      <c r="BD181" s="72"/>
      <c r="BE181" s="72"/>
      <c r="BF181" s="72"/>
      <c r="BG181" s="72"/>
      <c r="BH181" s="72"/>
      <c r="BI181" s="72"/>
      <c r="BJ181" s="72"/>
      <c r="BK181" s="72"/>
      <c r="BL181" s="72"/>
      <c r="BM181" s="72"/>
      <c r="BN181" s="72"/>
      <c r="BO181" s="72"/>
      <c r="BP181" s="72"/>
      <c r="BQ181" s="72"/>
      <c r="BR181" s="72"/>
      <c r="BS181" s="72"/>
      <c r="BT181" s="72"/>
      <c r="BU181" s="72"/>
      <c r="BV181" s="72"/>
      <c r="BW181" s="72"/>
      <c r="BX181" s="72"/>
      <c r="BY181" s="72"/>
    </row>
    <row r="182" spans="1:77" ht="15.75" customHeight="1">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c r="AH182" s="72"/>
      <c r="AI182" s="72"/>
      <c r="AJ182" s="72"/>
      <c r="AK182" s="72"/>
      <c r="AL182" s="72"/>
      <c r="AM182" s="72"/>
      <c r="AN182" s="72"/>
      <c r="AO182" s="72"/>
      <c r="AP182" s="72"/>
      <c r="AQ182" s="72"/>
      <c r="AR182" s="72"/>
      <c r="AS182" s="72"/>
      <c r="AT182" s="72"/>
      <c r="AU182" s="72"/>
      <c r="AV182" s="72"/>
      <c r="AW182" s="72"/>
      <c r="AX182" s="72"/>
      <c r="AY182" s="72"/>
      <c r="AZ182" s="72"/>
      <c r="BA182" s="72"/>
      <c r="BB182" s="72"/>
      <c r="BC182" s="72"/>
      <c r="BD182" s="72"/>
      <c r="BE182" s="72"/>
      <c r="BF182" s="72"/>
      <c r="BG182" s="72"/>
      <c r="BH182" s="72"/>
      <c r="BI182" s="72"/>
      <c r="BJ182" s="72"/>
      <c r="BK182" s="72"/>
      <c r="BL182" s="72"/>
      <c r="BM182" s="72"/>
      <c r="BN182" s="72"/>
      <c r="BO182" s="72"/>
      <c r="BP182" s="72"/>
      <c r="BQ182" s="72"/>
      <c r="BR182" s="72"/>
      <c r="BS182" s="72"/>
      <c r="BT182" s="72"/>
      <c r="BU182" s="72"/>
      <c r="BV182" s="72"/>
      <c r="BW182" s="72"/>
      <c r="BX182" s="72"/>
      <c r="BY182" s="72"/>
    </row>
    <row r="183" spans="1:77" ht="15.75" customHeight="1">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2"/>
      <c r="AR183" s="72"/>
      <c r="AS183" s="72"/>
      <c r="AT183" s="72"/>
      <c r="AU183" s="72"/>
      <c r="AV183" s="72"/>
      <c r="AW183" s="72"/>
      <c r="AX183" s="72"/>
      <c r="AY183" s="72"/>
      <c r="AZ183" s="72"/>
      <c r="BA183" s="72"/>
      <c r="BB183" s="72"/>
      <c r="BC183" s="72"/>
      <c r="BD183" s="72"/>
      <c r="BE183" s="72"/>
      <c r="BF183" s="72"/>
      <c r="BG183" s="72"/>
      <c r="BH183" s="72"/>
      <c r="BI183" s="72"/>
      <c r="BJ183" s="72"/>
      <c r="BK183" s="72"/>
      <c r="BL183" s="72"/>
      <c r="BM183" s="72"/>
      <c r="BN183" s="72"/>
      <c r="BO183" s="72"/>
      <c r="BP183" s="72"/>
      <c r="BQ183" s="72"/>
      <c r="BR183" s="72"/>
      <c r="BS183" s="72"/>
      <c r="BT183" s="72"/>
      <c r="BU183" s="72"/>
      <c r="BV183" s="72"/>
      <c r="BW183" s="72"/>
      <c r="BX183" s="72"/>
      <c r="BY183" s="72"/>
    </row>
    <row r="184" spans="1:77" ht="15.75" customHeight="1">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c r="AT184" s="72"/>
      <c r="AU184" s="72"/>
      <c r="AV184" s="72"/>
      <c r="AW184" s="72"/>
      <c r="AX184" s="72"/>
      <c r="AY184" s="72"/>
      <c r="AZ184" s="72"/>
      <c r="BA184" s="72"/>
      <c r="BB184" s="72"/>
      <c r="BC184" s="72"/>
      <c r="BD184" s="72"/>
      <c r="BE184" s="72"/>
      <c r="BF184" s="72"/>
      <c r="BG184" s="72"/>
      <c r="BH184" s="72"/>
      <c r="BI184" s="72"/>
      <c r="BJ184" s="72"/>
      <c r="BK184" s="72"/>
      <c r="BL184" s="72"/>
      <c r="BM184" s="72"/>
      <c r="BN184" s="72"/>
      <c r="BO184" s="72"/>
      <c r="BP184" s="72"/>
      <c r="BQ184" s="72"/>
      <c r="BR184" s="72"/>
      <c r="BS184" s="72"/>
      <c r="BT184" s="72"/>
      <c r="BU184" s="72"/>
      <c r="BV184" s="72"/>
      <c r="BW184" s="72"/>
      <c r="BX184" s="72"/>
      <c r="BY184" s="72"/>
    </row>
    <row r="185" spans="1:77" ht="15.75" customHeight="1">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c r="AO185" s="72"/>
      <c r="AP185" s="72"/>
      <c r="AQ185" s="72"/>
      <c r="AR185" s="72"/>
      <c r="AS185" s="72"/>
      <c r="AT185" s="72"/>
      <c r="AU185" s="72"/>
      <c r="AV185" s="72"/>
      <c r="AW185" s="72"/>
      <c r="AX185" s="72"/>
      <c r="AY185" s="72"/>
      <c r="AZ185" s="72"/>
      <c r="BA185" s="72"/>
      <c r="BB185" s="72"/>
      <c r="BC185" s="72"/>
      <c r="BD185" s="72"/>
      <c r="BE185" s="72"/>
      <c r="BF185" s="72"/>
      <c r="BG185" s="72"/>
      <c r="BH185" s="72"/>
      <c r="BI185" s="72"/>
      <c r="BJ185" s="72"/>
      <c r="BK185" s="72"/>
      <c r="BL185" s="72"/>
      <c r="BM185" s="72"/>
      <c r="BN185" s="72"/>
      <c r="BO185" s="72"/>
      <c r="BP185" s="72"/>
      <c r="BQ185" s="72"/>
      <c r="BR185" s="72"/>
      <c r="BS185" s="72"/>
      <c r="BT185" s="72"/>
      <c r="BU185" s="72"/>
      <c r="BV185" s="72"/>
      <c r="BW185" s="72"/>
      <c r="BX185" s="72"/>
      <c r="BY185" s="72"/>
    </row>
    <row r="186" spans="1:77" ht="15.75" customHeight="1">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c r="AP186" s="72"/>
      <c r="AQ186" s="72"/>
      <c r="AR186" s="72"/>
      <c r="AS186" s="72"/>
      <c r="AT186" s="72"/>
      <c r="AU186" s="72"/>
      <c r="AV186" s="72"/>
      <c r="AW186" s="72"/>
      <c r="AX186" s="72"/>
      <c r="AY186" s="72"/>
      <c r="AZ186" s="72"/>
      <c r="BA186" s="72"/>
      <c r="BB186" s="72"/>
      <c r="BC186" s="72"/>
      <c r="BD186" s="72"/>
      <c r="BE186" s="72"/>
      <c r="BF186" s="72"/>
      <c r="BG186" s="72"/>
      <c r="BH186" s="72"/>
      <c r="BI186" s="72"/>
      <c r="BJ186" s="72"/>
      <c r="BK186" s="72"/>
      <c r="BL186" s="72"/>
      <c r="BM186" s="72"/>
      <c r="BN186" s="72"/>
      <c r="BO186" s="72"/>
      <c r="BP186" s="72"/>
      <c r="BQ186" s="72"/>
      <c r="BR186" s="72"/>
      <c r="BS186" s="72"/>
      <c r="BT186" s="72"/>
      <c r="BU186" s="72"/>
      <c r="BV186" s="72"/>
      <c r="BW186" s="72"/>
      <c r="BX186" s="72"/>
      <c r="BY186" s="72"/>
    </row>
    <row r="187" spans="1:77" ht="15.75" customHeight="1">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c r="AP187" s="72"/>
      <c r="AQ187" s="72"/>
      <c r="AR187" s="72"/>
      <c r="AS187" s="72"/>
      <c r="AT187" s="72"/>
      <c r="AU187" s="72"/>
      <c r="AV187" s="72"/>
      <c r="AW187" s="72"/>
      <c r="AX187" s="72"/>
      <c r="AY187" s="72"/>
      <c r="AZ187" s="72"/>
      <c r="BA187" s="72"/>
      <c r="BB187" s="72"/>
      <c r="BC187" s="72"/>
      <c r="BD187" s="72"/>
      <c r="BE187" s="72"/>
      <c r="BF187" s="72"/>
      <c r="BG187" s="72"/>
      <c r="BH187" s="72"/>
      <c r="BI187" s="72"/>
      <c r="BJ187" s="72"/>
      <c r="BK187" s="72"/>
      <c r="BL187" s="72"/>
      <c r="BM187" s="72"/>
      <c r="BN187" s="72"/>
      <c r="BO187" s="72"/>
      <c r="BP187" s="72"/>
      <c r="BQ187" s="72"/>
      <c r="BR187" s="72"/>
      <c r="BS187" s="72"/>
      <c r="BT187" s="72"/>
      <c r="BU187" s="72"/>
      <c r="BV187" s="72"/>
      <c r="BW187" s="72"/>
      <c r="BX187" s="72"/>
      <c r="BY187" s="72"/>
    </row>
    <row r="188" spans="1:77" ht="15.75" customHeight="1">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c r="AH188" s="72"/>
      <c r="AI188" s="72"/>
      <c r="AJ188" s="72"/>
      <c r="AK188" s="72"/>
      <c r="AL188" s="72"/>
      <c r="AM188" s="72"/>
      <c r="AN188" s="72"/>
      <c r="AO188" s="72"/>
      <c r="AP188" s="72"/>
      <c r="AQ188" s="72"/>
      <c r="AR188" s="72"/>
      <c r="AS188" s="72"/>
      <c r="AT188" s="72"/>
      <c r="AU188" s="72"/>
      <c r="AV188" s="72"/>
      <c r="AW188" s="72"/>
      <c r="AX188" s="72"/>
      <c r="AY188" s="72"/>
      <c r="AZ188" s="72"/>
      <c r="BA188" s="72"/>
      <c r="BB188" s="72"/>
      <c r="BC188" s="72"/>
      <c r="BD188" s="72"/>
      <c r="BE188" s="72"/>
      <c r="BF188" s="72"/>
      <c r="BG188" s="72"/>
      <c r="BH188" s="72"/>
      <c r="BI188" s="72"/>
      <c r="BJ188" s="72"/>
      <c r="BK188" s="72"/>
      <c r="BL188" s="72"/>
      <c r="BM188" s="72"/>
      <c r="BN188" s="72"/>
      <c r="BO188" s="72"/>
      <c r="BP188" s="72"/>
      <c r="BQ188" s="72"/>
      <c r="BR188" s="72"/>
      <c r="BS188" s="72"/>
      <c r="BT188" s="72"/>
      <c r="BU188" s="72"/>
      <c r="BV188" s="72"/>
      <c r="BW188" s="72"/>
      <c r="BX188" s="72"/>
      <c r="BY188" s="72"/>
    </row>
    <row r="189" spans="1:77" ht="15.75" customHeight="1">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2"/>
      <c r="AI189" s="72"/>
      <c r="AJ189" s="72"/>
      <c r="AK189" s="72"/>
      <c r="AL189" s="72"/>
      <c r="AM189" s="72"/>
      <c r="AN189" s="72"/>
      <c r="AO189" s="72"/>
      <c r="AP189" s="72"/>
      <c r="AQ189" s="72"/>
      <c r="AR189" s="72"/>
      <c r="AS189" s="72"/>
      <c r="AT189" s="72"/>
      <c r="AU189" s="72"/>
      <c r="AV189" s="72"/>
      <c r="AW189" s="72"/>
      <c r="AX189" s="72"/>
      <c r="AY189" s="72"/>
      <c r="AZ189" s="72"/>
      <c r="BA189" s="72"/>
      <c r="BB189" s="72"/>
      <c r="BC189" s="72"/>
      <c r="BD189" s="72"/>
      <c r="BE189" s="72"/>
      <c r="BF189" s="72"/>
      <c r="BG189" s="72"/>
      <c r="BH189" s="72"/>
      <c r="BI189" s="72"/>
      <c r="BJ189" s="72"/>
      <c r="BK189" s="72"/>
      <c r="BL189" s="72"/>
      <c r="BM189" s="72"/>
      <c r="BN189" s="72"/>
      <c r="BO189" s="72"/>
      <c r="BP189" s="72"/>
      <c r="BQ189" s="72"/>
      <c r="BR189" s="72"/>
      <c r="BS189" s="72"/>
      <c r="BT189" s="72"/>
      <c r="BU189" s="72"/>
      <c r="BV189" s="72"/>
      <c r="BW189" s="72"/>
      <c r="BX189" s="72"/>
      <c r="BY189" s="72"/>
    </row>
    <row r="190" spans="1:77" ht="15.75" customHeight="1">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2"/>
      <c r="AI190" s="72"/>
      <c r="AJ190" s="72"/>
      <c r="AK190" s="72"/>
      <c r="AL190" s="72"/>
      <c r="AM190" s="72"/>
      <c r="AN190" s="72"/>
      <c r="AO190" s="72"/>
      <c r="AP190" s="72"/>
      <c r="AQ190" s="72"/>
      <c r="AR190" s="72"/>
      <c r="AS190" s="72"/>
      <c r="AT190" s="72"/>
      <c r="AU190" s="72"/>
      <c r="AV190" s="72"/>
      <c r="AW190" s="72"/>
      <c r="AX190" s="72"/>
      <c r="AY190" s="72"/>
      <c r="AZ190" s="72"/>
      <c r="BA190" s="72"/>
      <c r="BB190" s="72"/>
      <c r="BC190" s="72"/>
      <c r="BD190" s="72"/>
      <c r="BE190" s="72"/>
      <c r="BF190" s="72"/>
      <c r="BG190" s="72"/>
      <c r="BH190" s="72"/>
      <c r="BI190" s="72"/>
      <c r="BJ190" s="72"/>
      <c r="BK190" s="72"/>
      <c r="BL190" s="72"/>
      <c r="BM190" s="72"/>
      <c r="BN190" s="72"/>
      <c r="BO190" s="72"/>
      <c r="BP190" s="72"/>
      <c r="BQ190" s="72"/>
      <c r="BR190" s="72"/>
      <c r="BS190" s="72"/>
      <c r="BT190" s="72"/>
      <c r="BU190" s="72"/>
      <c r="BV190" s="72"/>
      <c r="BW190" s="72"/>
      <c r="BX190" s="72"/>
      <c r="BY190" s="72"/>
    </row>
    <row r="191" spans="1:77" ht="15.75" customHeight="1">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2"/>
      <c r="AI191" s="72"/>
      <c r="AJ191" s="72"/>
      <c r="AK191" s="72"/>
      <c r="AL191" s="72"/>
      <c r="AM191" s="72"/>
      <c r="AN191" s="72"/>
      <c r="AO191" s="72"/>
      <c r="AP191" s="72"/>
      <c r="AQ191" s="72"/>
      <c r="AR191" s="72"/>
      <c r="AS191" s="72"/>
      <c r="AT191" s="72"/>
      <c r="AU191" s="72"/>
      <c r="AV191" s="72"/>
      <c r="AW191" s="72"/>
      <c r="AX191" s="72"/>
      <c r="AY191" s="72"/>
      <c r="AZ191" s="72"/>
      <c r="BA191" s="72"/>
      <c r="BB191" s="72"/>
      <c r="BC191" s="72"/>
      <c r="BD191" s="72"/>
      <c r="BE191" s="72"/>
      <c r="BF191" s="72"/>
      <c r="BG191" s="72"/>
      <c r="BH191" s="72"/>
      <c r="BI191" s="72"/>
      <c r="BJ191" s="72"/>
      <c r="BK191" s="72"/>
      <c r="BL191" s="72"/>
      <c r="BM191" s="72"/>
      <c r="BN191" s="72"/>
      <c r="BO191" s="72"/>
      <c r="BP191" s="72"/>
      <c r="BQ191" s="72"/>
      <c r="BR191" s="72"/>
      <c r="BS191" s="72"/>
      <c r="BT191" s="72"/>
      <c r="BU191" s="72"/>
      <c r="BV191" s="72"/>
      <c r="BW191" s="72"/>
      <c r="BX191" s="72"/>
      <c r="BY191" s="72"/>
    </row>
    <row r="192" spans="1:77" ht="15.75" customHeight="1">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2"/>
      <c r="AI192" s="72"/>
      <c r="AJ192" s="72"/>
      <c r="AK192" s="72"/>
      <c r="AL192" s="72"/>
      <c r="AM192" s="72"/>
      <c r="AN192" s="72"/>
      <c r="AO192" s="72"/>
      <c r="AP192" s="72"/>
      <c r="AQ192" s="72"/>
      <c r="AR192" s="72"/>
      <c r="AS192" s="72"/>
      <c r="AT192" s="72"/>
      <c r="AU192" s="72"/>
      <c r="AV192" s="72"/>
      <c r="AW192" s="72"/>
      <c r="AX192" s="72"/>
      <c r="AY192" s="72"/>
      <c r="AZ192" s="72"/>
      <c r="BA192" s="72"/>
      <c r="BB192" s="72"/>
      <c r="BC192" s="72"/>
      <c r="BD192" s="72"/>
      <c r="BE192" s="72"/>
      <c r="BF192" s="72"/>
      <c r="BG192" s="72"/>
      <c r="BH192" s="72"/>
      <c r="BI192" s="72"/>
      <c r="BJ192" s="72"/>
      <c r="BK192" s="72"/>
      <c r="BL192" s="72"/>
      <c r="BM192" s="72"/>
      <c r="BN192" s="72"/>
      <c r="BO192" s="72"/>
      <c r="BP192" s="72"/>
      <c r="BQ192" s="72"/>
      <c r="BR192" s="72"/>
      <c r="BS192" s="72"/>
      <c r="BT192" s="72"/>
      <c r="BU192" s="72"/>
      <c r="BV192" s="72"/>
      <c r="BW192" s="72"/>
      <c r="BX192" s="72"/>
      <c r="BY192" s="72"/>
    </row>
    <row r="193" spans="1:77" ht="15.75" customHeight="1">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2"/>
      <c r="AI193" s="72"/>
      <c r="AJ193" s="72"/>
      <c r="AK193" s="72"/>
      <c r="AL193" s="72"/>
      <c r="AM193" s="72"/>
      <c r="AN193" s="72"/>
      <c r="AO193" s="72"/>
      <c r="AP193" s="72"/>
      <c r="AQ193" s="72"/>
      <c r="AR193" s="72"/>
      <c r="AS193" s="72"/>
      <c r="AT193" s="72"/>
      <c r="AU193" s="72"/>
      <c r="AV193" s="72"/>
      <c r="AW193" s="72"/>
      <c r="AX193" s="72"/>
      <c r="AY193" s="72"/>
      <c r="AZ193" s="72"/>
      <c r="BA193" s="72"/>
      <c r="BB193" s="72"/>
      <c r="BC193" s="72"/>
      <c r="BD193" s="72"/>
      <c r="BE193" s="72"/>
      <c r="BF193" s="72"/>
      <c r="BG193" s="72"/>
      <c r="BH193" s="72"/>
      <c r="BI193" s="72"/>
      <c r="BJ193" s="72"/>
      <c r="BK193" s="72"/>
      <c r="BL193" s="72"/>
      <c r="BM193" s="72"/>
      <c r="BN193" s="72"/>
      <c r="BO193" s="72"/>
      <c r="BP193" s="72"/>
      <c r="BQ193" s="72"/>
      <c r="BR193" s="72"/>
      <c r="BS193" s="72"/>
      <c r="BT193" s="72"/>
      <c r="BU193" s="72"/>
      <c r="BV193" s="72"/>
      <c r="BW193" s="72"/>
      <c r="BX193" s="72"/>
      <c r="BY193" s="72"/>
    </row>
    <row r="194" spans="1:77" ht="15.75" customHeight="1">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c r="AT194" s="72"/>
      <c r="AU194" s="72"/>
      <c r="AV194" s="72"/>
      <c r="AW194" s="72"/>
      <c r="AX194" s="72"/>
      <c r="AY194" s="72"/>
      <c r="AZ194" s="72"/>
      <c r="BA194" s="72"/>
      <c r="BB194" s="72"/>
      <c r="BC194" s="72"/>
      <c r="BD194" s="72"/>
      <c r="BE194" s="72"/>
      <c r="BF194" s="72"/>
      <c r="BG194" s="72"/>
      <c r="BH194" s="72"/>
      <c r="BI194" s="72"/>
      <c r="BJ194" s="72"/>
      <c r="BK194" s="72"/>
      <c r="BL194" s="72"/>
      <c r="BM194" s="72"/>
      <c r="BN194" s="72"/>
      <c r="BO194" s="72"/>
      <c r="BP194" s="72"/>
      <c r="BQ194" s="72"/>
      <c r="BR194" s="72"/>
      <c r="BS194" s="72"/>
      <c r="BT194" s="72"/>
      <c r="BU194" s="72"/>
      <c r="BV194" s="72"/>
      <c r="BW194" s="72"/>
      <c r="BX194" s="72"/>
      <c r="BY194" s="72"/>
    </row>
    <row r="195" spans="1:77" ht="15.75" customHeight="1">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2"/>
      <c r="AI195" s="72"/>
      <c r="AJ195" s="72"/>
      <c r="AK195" s="72"/>
      <c r="AL195" s="72"/>
      <c r="AM195" s="72"/>
      <c r="AN195" s="72"/>
      <c r="AO195" s="72"/>
      <c r="AP195" s="72"/>
      <c r="AQ195" s="72"/>
      <c r="AR195" s="72"/>
      <c r="AS195" s="72"/>
      <c r="AT195" s="72"/>
      <c r="AU195" s="72"/>
      <c r="AV195" s="72"/>
      <c r="AW195" s="72"/>
      <c r="AX195" s="72"/>
      <c r="AY195" s="72"/>
      <c r="AZ195" s="72"/>
      <c r="BA195" s="72"/>
      <c r="BB195" s="72"/>
      <c r="BC195" s="72"/>
      <c r="BD195" s="72"/>
      <c r="BE195" s="72"/>
      <c r="BF195" s="72"/>
      <c r="BG195" s="72"/>
      <c r="BH195" s="72"/>
      <c r="BI195" s="72"/>
      <c r="BJ195" s="72"/>
      <c r="BK195" s="72"/>
      <c r="BL195" s="72"/>
      <c r="BM195" s="72"/>
      <c r="BN195" s="72"/>
      <c r="BO195" s="72"/>
      <c r="BP195" s="72"/>
      <c r="BQ195" s="72"/>
      <c r="BR195" s="72"/>
      <c r="BS195" s="72"/>
      <c r="BT195" s="72"/>
      <c r="BU195" s="72"/>
      <c r="BV195" s="72"/>
      <c r="BW195" s="72"/>
      <c r="BX195" s="72"/>
      <c r="BY195" s="72"/>
    </row>
    <row r="196" spans="1:77" ht="15.75" customHeight="1">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2"/>
      <c r="AI196" s="72"/>
      <c r="AJ196" s="72"/>
      <c r="AK196" s="72"/>
      <c r="AL196" s="72"/>
      <c r="AM196" s="72"/>
      <c r="AN196" s="72"/>
      <c r="AO196" s="72"/>
      <c r="AP196" s="72"/>
      <c r="AQ196" s="72"/>
      <c r="AR196" s="72"/>
      <c r="AS196" s="72"/>
      <c r="AT196" s="72"/>
      <c r="AU196" s="72"/>
      <c r="AV196" s="72"/>
      <c r="AW196" s="72"/>
      <c r="AX196" s="72"/>
      <c r="AY196" s="72"/>
      <c r="AZ196" s="72"/>
      <c r="BA196" s="72"/>
      <c r="BB196" s="72"/>
      <c r="BC196" s="72"/>
      <c r="BD196" s="72"/>
      <c r="BE196" s="72"/>
      <c r="BF196" s="72"/>
      <c r="BG196" s="72"/>
      <c r="BH196" s="72"/>
      <c r="BI196" s="72"/>
      <c r="BJ196" s="72"/>
      <c r="BK196" s="72"/>
      <c r="BL196" s="72"/>
      <c r="BM196" s="72"/>
      <c r="BN196" s="72"/>
      <c r="BO196" s="72"/>
      <c r="BP196" s="72"/>
      <c r="BQ196" s="72"/>
      <c r="BR196" s="72"/>
      <c r="BS196" s="72"/>
      <c r="BT196" s="72"/>
      <c r="BU196" s="72"/>
      <c r="BV196" s="72"/>
      <c r="BW196" s="72"/>
      <c r="BX196" s="72"/>
      <c r="BY196" s="72"/>
    </row>
    <row r="197" spans="1:77" ht="15.75" customHeight="1">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c r="AT197" s="72"/>
      <c r="AU197" s="72"/>
      <c r="AV197" s="72"/>
      <c r="AW197" s="72"/>
      <c r="AX197" s="72"/>
      <c r="AY197" s="72"/>
      <c r="AZ197" s="72"/>
      <c r="BA197" s="72"/>
      <c r="BB197" s="72"/>
      <c r="BC197" s="72"/>
      <c r="BD197" s="72"/>
      <c r="BE197" s="72"/>
      <c r="BF197" s="72"/>
      <c r="BG197" s="72"/>
      <c r="BH197" s="72"/>
      <c r="BI197" s="72"/>
      <c r="BJ197" s="72"/>
      <c r="BK197" s="72"/>
      <c r="BL197" s="72"/>
      <c r="BM197" s="72"/>
      <c r="BN197" s="72"/>
      <c r="BO197" s="72"/>
      <c r="BP197" s="72"/>
      <c r="BQ197" s="72"/>
      <c r="BR197" s="72"/>
      <c r="BS197" s="72"/>
      <c r="BT197" s="72"/>
      <c r="BU197" s="72"/>
      <c r="BV197" s="72"/>
      <c r="BW197" s="72"/>
      <c r="BX197" s="72"/>
      <c r="BY197" s="72"/>
    </row>
    <row r="198" spans="1:77" ht="15.75" customHeight="1">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2"/>
      <c r="AO198" s="72"/>
      <c r="AP198" s="72"/>
      <c r="AQ198" s="72"/>
      <c r="AR198" s="72"/>
      <c r="AS198" s="72"/>
      <c r="AT198" s="72"/>
      <c r="AU198" s="72"/>
      <c r="AV198" s="72"/>
      <c r="AW198" s="72"/>
      <c r="AX198" s="72"/>
      <c r="AY198" s="72"/>
      <c r="AZ198" s="72"/>
      <c r="BA198" s="72"/>
      <c r="BB198" s="72"/>
      <c r="BC198" s="72"/>
      <c r="BD198" s="72"/>
      <c r="BE198" s="72"/>
      <c r="BF198" s="72"/>
      <c r="BG198" s="72"/>
      <c r="BH198" s="72"/>
      <c r="BI198" s="72"/>
      <c r="BJ198" s="72"/>
      <c r="BK198" s="72"/>
      <c r="BL198" s="72"/>
      <c r="BM198" s="72"/>
      <c r="BN198" s="72"/>
      <c r="BO198" s="72"/>
      <c r="BP198" s="72"/>
      <c r="BQ198" s="72"/>
      <c r="BR198" s="72"/>
      <c r="BS198" s="72"/>
      <c r="BT198" s="72"/>
      <c r="BU198" s="72"/>
      <c r="BV198" s="72"/>
      <c r="BW198" s="72"/>
      <c r="BX198" s="72"/>
      <c r="BY198" s="72"/>
    </row>
    <row r="199" spans="1:77" ht="15.75" customHeight="1">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2"/>
      <c r="AI199" s="72"/>
      <c r="AJ199" s="72"/>
      <c r="AK199" s="72"/>
      <c r="AL199" s="72"/>
      <c r="AM199" s="72"/>
      <c r="AN199" s="72"/>
      <c r="AO199" s="72"/>
      <c r="AP199" s="72"/>
      <c r="AQ199" s="72"/>
      <c r="AR199" s="72"/>
      <c r="AS199" s="72"/>
      <c r="AT199" s="72"/>
      <c r="AU199" s="72"/>
      <c r="AV199" s="72"/>
      <c r="AW199" s="72"/>
      <c r="AX199" s="72"/>
      <c r="AY199" s="72"/>
      <c r="AZ199" s="72"/>
      <c r="BA199" s="72"/>
      <c r="BB199" s="72"/>
      <c r="BC199" s="72"/>
      <c r="BD199" s="72"/>
      <c r="BE199" s="72"/>
      <c r="BF199" s="72"/>
      <c r="BG199" s="72"/>
      <c r="BH199" s="72"/>
      <c r="BI199" s="72"/>
      <c r="BJ199" s="72"/>
      <c r="BK199" s="72"/>
      <c r="BL199" s="72"/>
      <c r="BM199" s="72"/>
      <c r="BN199" s="72"/>
      <c r="BO199" s="72"/>
      <c r="BP199" s="72"/>
      <c r="BQ199" s="72"/>
      <c r="BR199" s="72"/>
      <c r="BS199" s="72"/>
      <c r="BT199" s="72"/>
      <c r="BU199" s="72"/>
      <c r="BV199" s="72"/>
      <c r="BW199" s="72"/>
      <c r="BX199" s="72"/>
      <c r="BY199" s="72"/>
    </row>
    <row r="200" spans="1:77" ht="15.75" customHeight="1">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2"/>
      <c r="AO200" s="72"/>
      <c r="AP200" s="72"/>
      <c r="AQ200" s="72"/>
      <c r="AR200" s="72"/>
      <c r="AS200" s="72"/>
      <c r="AT200" s="72"/>
      <c r="AU200" s="72"/>
      <c r="AV200" s="72"/>
      <c r="AW200" s="72"/>
      <c r="AX200" s="72"/>
      <c r="AY200" s="72"/>
      <c r="AZ200" s="72"/>
      <c r="BA200" s="72"/>
      <c r="BB200" s="72"/>
      <c r="BC200" s="72"/>
      <c r="BD200" s="72"/>
      <c r="BE200" s="72"/>
      <c r="BF200" s="72"/>
      <c r="BG200" s="72"/>
      <c r="BH200" s="72"/>
      <c r="BI200" s="72"/>
      <c r="BJ200" s="72"/>
      <c r="BK200" s="72"/>
      <c r="BL200" s="72"/>
      <c r="BM200" s="72"/>
      <c r="BN200" s="72"/>
      <c r="BO200" s="72"/>
      <c r="BP200" s="72"/>
      <c r="BQ200" s="72"/>
      <c r="BR200" s="72"/>
      <c r="BS200" s="72"/>
      <c r="BT200" s="72"/>
      <c r="BU200" s="72"/>
      <c r="BV200" s="72"/>
      <c r="BW200" s="72"/>
      <c r="BX200" s="72"/>
      <c r="BY200" s="72"/>
    </row>
    <row r="201" spans="1:77" ht="15.75" customHeight="1">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2"/>
      <c r="AI201" s="72"/>
      <c r="AJ201" s="72"/>
      <c r="AK201" s="72"/>
      <c r="AL201" s="72"/>
      <c r="AM201" s="72"/>
      <c r="AN201" s="72"/>
      <c r="AO201" s="72"/>
      <c r="AP201" s="72"/>
      <c r="AQ201" s="72"/>
      <c r="AR201" s="72"/>
      <c r="AS201" s="72"/>
      <c r="AT201" s="72"/>
      <c r="AU201" s="72"/>
      <c r="AV201" s="72"/>
      <c r="AW201" s="72"/>
      <c r="AX201" s="72"/>
      <c r="AY201" s="72"/>
      <c r="AZ201" s="72"/>
      <c r="BA201" s="72"/>
      <c r="BB201" s="72"/>
      <c r="BC201" s="72"/>
      <c r="BD201" s="72"/>
      <c r="BE201" s="72"/>
      <c r="BF201" s="72"/>
      <c r="BG201" s="72"/>
      <c r="BH201" s="72"/>
      <c r="BI201" s="72"/>
      <c r="BJ201" s="72"/>
      <c r="BK201" s="72"/>
      <c r="BL201" s="72"/>
      <c r="BM201" s="72"/>
      <c r="BN201" s="72"/>
      <c r="BO201" s="72"/>
      <c r="BP201" s="72"/>
      <c r="BQ201" s="72"/>
      <c r="BR201" s="72"/>
      <c r="BS201" s="72"/>
      <c r="BT201" s="72"/>
      <c r="BU201" s="72"/>
      <c r="BV201" s="72"/>
      <c r="BW201" s="72"/>
      <c r="BX201" s="72"/>
      <c r="BY201" s="72"/>
    </row>
    <row r="202" spans="1:77" ht="15.75" customHeight="1">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c r="AT202" s="72"/>
      <c r="AU202" s="72"/>
      <c r="AV202" s="72"/>
      <c r="AW202" s="72"/>
      <c r="AX202" s="72"/>
      <c r="AY202" s="72"/>
      <c r="AZ202" s="72"/>
      <c r="BA202" s="72"/>
      <c r="BB202" s="72"/>
      <c r="BC202" s="72"/>
      <c r="BD202" s="72"/>
      <c r="BE202" s="72"/>
      <c r="BF202" s="72"/>
      <c r="BG202" s="72"/>
      <c r="BH202" s="72"/>
      <c r="BI202" s="72"/>
      <c r="BJ202" s="72"/>
      <c r="BK202" s="72"/>
      <c r="BL202" s="72"/>
      <c r="BM202" s="72"/>
      <c r="BN202" s="72"/>
      <c r="BO202" s="72"/>
      <c r="BP202" s="72"/>
      <c r="BQ202" s="72"/>
      <c r="BR202" s="72"/>
      <c r="BS202" s="72"/>
      <c r="BT202" s="72"/>
      <c r="BU202" s="72"/>
      <c r="BV202" s="72"/>
      <c r="BW202" s="72"/>
      <c r="BX202" s="72"/>
      <c r="BY202" s="72"/>
    </row>
    <row r="203" spans="1:77" ht="15.75" customHeight="1">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c r="AT203" s="72"/>
      <c r="AU203" s="72"/>
      <c r="AV203" s="72"/>
      <c r="AW203" s="72"/>
      <c r="AX203" s="72"/>
      <c r="AY203" s="72"/>
      <c r="AZ203" s="72"/>
      <c r="BA203" s="72"/>
      <c r="BB203" s="72"/>
      <c r="BC203" s="72"/>
      <c r="BD203" s="72"/>
      <c r="BE203" s="72"/>
      <c r="BF203" s="72"/>
      <c r="BG203" s="72"/>
      <c r="BH203" s="72"/>
      <c r="BI203" s="72"/>
      <c r="BJ203" s="72"/>
      <c r="BK203" s="72"/>
      <c r="BL203" s="72"/>
      <c r="BM203" s="72"/>
      <c r="BN203" s="72"/>
      <c r="BO203" s="72"/>
      <c r="BP203" s="72"/>
      <c r="BQ203" s="72"/>
      <c r="BR203" s="72"/>
      <c r="BS203" s="72"/>
      <c r="BT203" s="72"/>
      <c r="BU203" s="72"/>
      <c r="BV203" s="72"/>
      <c r="BW203" s="72"/>
      <c r="BX203" s="72"/>
      <c r="BY203" s="72"/>
    </row>
    <row r="204" spans="1:77" ht="15.75" customHeight="1">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c r="AO204" s="72"/>
      <c r="AP204" s="72"/>
      <c r="AQ204" s="72"/>
      <c r="AR204" s="72"/>
      <c r="AS204" s="72"/>
      <c r="AT204" s="72"/>
      <c r="AU204" s="72"/>
      <c r="AV204" s="72"/>
      <c r="AW204" s="72"/>
      <c r="AX204" s="72"/>
      <c r="AY204" s="72"/>
      <c r="AZ204" s="72"/>
      <c r="BA204" s="72"/>
      <c r="BB204" s="72"/>
      <c r="BC204" s="72"/>
      <c r="BD204" s="72"/>
      <c r="BE204" s="72"/>
      <c r="BF204" s="72"/>
      <c r="BG204" s="72"/>
      <c r="BH204" s="72"/>
      <c r="BI204" s="72"/>
      <c r="BJ204" s="72"/>
      <c r="BK204" s="72"/>
      <c r="BL204" s="72"/>
      <c r="BM204" s="72"/>
      <c r="BN204" s="72"/>
      <c r="BO204" s="72"/>
      <c r="BP204" s="72"/>
      <c r="BQ204" s="72"/>
      <c r="BR204" s="72"/>
      <c r="BS204" s="72"/>
      <c r="BT204" s="72"/>
      <c r="BU204" s="72"/>
      <c r="BV204" s="72"/>
      <c r="BW204" s="72"/>
      <c r="BX204" s="72"/>
      <c r="BY204" s="72"/>
    </row>
    <row r="205" spans="1:77" ht="15.75" customHeight="1">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72"/>
      <c r="AI205" s="72"/>
      <c r="AJ205" s="72"/>
      <c r="AK205" s="72"/>
      <c r="AL205" s="72"/>
      <c r="AM205" s="72"/>
      <c r="AN205" s="72"/>
      <c r="AO205" s="72"/>
      <c r="AP205" s="72"/>
      <c r="AQ205" s="72"/>
      <c r="AR205" s="72"/>
      <c r="AS205" s="72"/>
      <c r="AT205" s="72"/>
      <c r="AU205" s="72"/>
      <c r="AV205" s="72"/>
      <c r="AW205" s="72"/>
      <c r="AX205" s="72"/>
      <c r="AY205" s="72"/>
      <c r="AZ205" s="72"/>
      <c r="BA205" s="72"/>
      <c r="BB205" s="72"/>
      <c r="BC205" s="72"/>
      <c r="BD205" s="72"/>
      <c r="BE205" s="72"/>
      <c r="BF205" s="72"/>
      <c r="BG205" s="72"/>
      <c r="BH205" s="72"/>
      <c r="BI205" s="72"/>
      <c r="BJ205" s="72"/>
      <c r="BK205" s="72"/>
      <c r="BL205" s="72"/>
      <c r="BM205" s="72"/>
      <c r="BN205" s="72"/>
      <c r="BO205" s="72"/>
      <c r="BP205" s="72"/>
      <c r="BQ205" s="72"/>
      <c r="BR205" s="72"/>
      <c r="BS205" s="72"/>
      <c r="BT205" s="72"/>
      <c r="BU205" s="72"/>
      <c r="BV205" s="72"/>
      <c r="BW205" s="72"/>
      <c r="BX205" s="72"/>
      <c r="BY205" s="72"/>
    </row>
    <row r="206" spans="1:77" ht="15.75" customHeight="1">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c r="AT206" s="72"/>
      <c r="AU206" s="72"/>
      <c r="AV206" s="72"/>
      <c r="AW206" s="72"/>
      <c r="AX206" s="72"/>
      <c r="AY206" s="72"/>
      <c r="AZ206" s="72"/>
      <c r="BA206" s="72"/>
      <c r="BB206" s="72"/>
      <c r="BC206" s="72"/>
      <c r="BD206" s="72"/>
      <c r="BE206" s="72"/>
      <c r="BF206" s="72"/>
      <c r="BG206" s="72"/>
      <c r="BH206" s="72"/>
      <c r="BI206" s="72"/>
      <c r="BJ206" s="72"/>
      <c r="BK206" s="72"/>
      <c r="BL206" s="72"/>
      <c r="BM206" s="72"/>
      <c r="BN206" s="72"/>
      <c r="BO206" s="72"/>
      <c r="BP206" s="72"/>
      <c r="BQ206" s="72"/>
      <c r="BR206" s="72"/>
      <c r="BS206" s="72"/>
      <c r="BT206" s="72"/>
      <c r="BU206" s="72"/>
      <c r="BV206" s="72"/>
      <c r="BW206" s="72"/>
      <c r="BX206" s="72"/>
      <c r="BY206" s="72"/>
    </row>
    <row r="207" spans="1:77" ht="15.75" customHeight="1">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2"/>
      <c r="AI207" s="72"/>
      <c r="AJ207" s="72"/>
      <c r="AK207" s="72"/>
      <c r="AL207" s="72"/>
      <c r="AM207" s="72"/>
      <c r="AN207" s="72"/>
      <c r="AO207" s="72"/>
      <c r="AP207" s="72"/>
      <c r="AQ207" s="72"/>
      <c r="AR207" s="72"/>
      <c r="AS207" s="72"/>
      <c r="AT207" s="72"/>
      <c r="AU207" s="72"/>
      <c r="AV207" s="72"/>
      <c r="AW207" s="72"/>
      <c r="AX207" s="72"/>
      <c r="AY207" s="72"/>
      <c r="AZ207" s="72"/>
      <c r="BA207" s="72"/>
      <c r="BB207" s="72"/>
      <c r="BC207" s="72"/>
      <c r="BD207" s="72"/>
      <c r="BE207" s="72"/>
      <c r="BF207" s="72"/>
      <c r="BG207" s="72"/>
      <c r="BH207" s="72"/>
      <c r="BI207" s="72"/>
      <c r="BJ207" s="72"/>
      <c r="BK207" s="72"/>
      <c r="BL207" s="72"/>
      <c r="BM207" s="72"/>
      <c r="BN207" s="72"/>
      <c r="BO207" s="72"/>
      <c r="BP207" s="72"/>
      <c r="BQ207" s="72"/>
      <c r="BR207" s="72"/>
      <c r="BS207" s="72"/>
      <c r="BT207" s="72"/>
      <c r="BU207" s="72"/>
      <c r="BV207" s="72"/>
      <c r="BW207" s="72"/>
      <c r="BX207" s="72"/>
      <c r="BY207" s="72"/>
    </row>
    <row r="208" spans="1:77" ht="15.75" customHeight="1">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c r="AO208" s="72"/>
      <c r="AP208" s="72"/>
      <c r="AQ208" s="72"/>
      <c r="AR208" s="72"/>
      <c r="AS208" s="72"/>
      <c r="AT208" s="72"/>
      <c r="AU208" s="72"/>
      <c r="AV208" s="72"/>
      <c r="AW208" s="72"/>
      <c r="AX208" s="72"/>
      <c r="AY208" s="72"/>
      <c r="AZ208" s="72"/>
      <c r="BA208" s="72"/>
      <c r="BB208" s="72"/>
      <c r="BC208" s="72"/>
      <c r="BD208" s="72"/>
      <c r="BE208" s="72"/>
      <c r="BF208" s="72"/>
      <c r="BG208" s="72"/>
      <c r="BH208" s="72"/>
      <c r="BI208" s="72"/>
      <c r="BJ208" s="72"/>
      <c r="BK208" s="72"/>
      <c r="BL208" s="72"/>
      <c r="BM208" s="72"/>
      <c r="BN208" s="72"/>
      <c r="BO208" s="72"/>
      <c r="BP208" s="72"/>
      <c r="BQ208" s="72"/>
      <c r="BR208" s="72"/>
      <c r="BS208" s="72"/>
      <c r="BT208" s="72"/>
      <c r="BU208" s="72"/>
      <c r="BV208" s="72"/>
      <c r="BW208" s="72"/>
      <c r="BX208" s="72"/>
      <c r="BY208" s="72"/>
    </row>
    <row r="209" spans="1:77" ht="15.75" customHeight="1">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2"/>
      <c r="AI209" s="72"/>
      <c r="AJ209" s="72"/>
      <c r="AK209" s="72"/>
      <c r="AL209" s="72"/>
      <c r="AM209" s="72"/>
      <c r="AN209" s="72"/>
      <c r="AO209" s="72"/>
      <c r="AP209" s="72"/>
      <c r="AQ209" s="72"/>
      <c r="AR209" s="72"/>
      <c r="AS209" s="72"/>
      <c r="AT209" s="72"/>
      <c r="AU209" s="72"/>
      <c r="AV209" s="72"/>
      <c r="AW209" s="72"/>
      <c r="AX209" s="72"/>
      <c r="AY209" s="72"/>
      <c r="AZ209" s="72"/>
      <c r="BA209" s="72"/>
      <c r="BB209" s="72"/>
      <c r="BC209" s="72"/>
      <c r="BD209" s="72"/>
      <c r="BE209" s="72"/>
      <c r="BF209" s="72"/>
      <c r="BG209" s="72"/>
      <c r="BH209" s="72"/>
      <c r="BI209" s="72"/>
      <c r="BJ209" s="72"/>
      <c r="BK209" s="72"/>
      <c r="BL209" s="72"/>
      <c r="BM209" s="72"/>
      <c r="BN209" s="72"/>
      <c r="BO209" s="72"/>
      <c r="BP209" s="72"/>
      <c r="BQ209" s="72"/>
      <c r="BR209" s="72"/>
      <c r="BS209" s="72"/>
      <c r="BT209" s="72"/>
      <c r="BU209" s="72"/>
      <c r="BV209" s="72"/>
      <c r="BW209" s="72"/>
      <c r="BX209" s="72"/>
      <c r="BY209" s="72"/>
    </row>
    <row r="210" spans="1:77" ht="15.75" customHeight="1">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G210" s="72"/>
      <c r="AH210" s="72"/>
      <c r="AI210" s="72"/>
      <c r="AJ210" s="72"/>
      <c r="AK210" s="72"/>
      <c r="AL210" s="72"/>
      <c r="AM210" s="72"/>
      <c r="AN210" s="72"/>
      <c r="AO210" s="72"/>
      <c r="AP210" s="72"/>
      <c r="AQ210" s="72"/>
      <c r="AR210" s="72"/>
      <c r="AS210" s="72"/>
      <c r="AT210" s="72"/>
      <c r="AU210" s="72"/>
      <c r="AV210" s="72"/>
      <c r="AW210" s="72"/>
      <c r="AX210" s="72"/>
      <c r="AY210" s="72"/>
      <c r="AZ210" s="72"/>
      <c r="BA210" s="72"/>
      <c r="BB210" s="72"/>
      <c r="BC210" s="72"/>
      <c r="BD210" s="72"/>
      <c r="BE210" s="72"/>
      <c r="BF210" s="72"/>
      <c r="BG210" s="72"/>
      <c r="BH210" s="72"/>
      <c r="BI210" s="72"/>
      <c r="BJ210" s="72"/>
      <c r="BK210" s="72"/>
      <c r="BL210" s="72"/>
      <c r="BM210" s="72"/>
      <c r="BN210" s="72"/>
      <c r="BO210" s="72"/>
      <c r="BP210" s="72"/>
      <c r="BQ210" s="72"/>
      <c r="BR210" s="72"/>
      <c r="BS210" s="72"/>
      <c r="BT210" s="72"/>
      <c r="BU210" s="72"/>
      <c r="BV210" s="72"/>
      <c r="BW210" s="72"/>
      <c r="BX210" s="72"/>
      <c r="BY210" s="72"/>
    </row>
    <row r="211" spans="1:77" ht="15.75" customHeight="1">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c r="AH211" s="72"/>
      <c r="AI211" s="72"/>
      <c r="AJ211" s="72"/>
      <c r="AK211" s="72"/>
      <c r="AL211" s="72"/>
      <c r="AM211" s="72"/>
      <c r="AN211" s="72"/>
      <c r="AO211" s="72"/>
      <c r="AP211" s="72"/>
      <c r="AQ211" s="72"/>
      <c r="AR211" s="72"/>
      <c r="AS211" s="72"/>
      <c r="AT211" s="72"/>
      <c r="AU211" s="72"/>
      <c r="AV211" s="72"/>
      <c r="AW211" s="72"/>
      <c r="AX211" s="72"/>
      <c r="AY211" s="72"/>
      <c r="AZ211" s="72"/>
      <c r="BA211" s="72"/>
      <c r="BB211" s="72"/>
      <c r="BC211" s="72"/>
      <c r="BD211" s="72"/>
      <c r="BE211" s="72"/>
      <c r="BF211" s="72"/>
      <c r="BG211" s="72"/>
      <c r="BH211" s="72"/>
      <c r="BI211" s="72"/>
      <c r="BJ211" s="72"/>
      <c r="BK211" s="72"/>
      <c r="BL211" s="72"/>
      <c r="BM211" s="72"/>
      <c r="BN211" s="72"/>
      <c r="BO211" s="72"/>
      <c r="BP211" s="72"/>
      <c r="BQ211" s="72"/>
      <c r="BR211" s="72"/>
      <c r="BS211" s="72"/>
      <c r="BT211" s="72"/>
      <c r="BU211" s="72"/>
      <c r="BV211" s="72"/>
      <c r="BW211" s="72"/>
      <c r="BX211" s="72"/>
      <c r="BY211" s="72"/>
    </row>
    <row r="212" spans="1:77" ht="15.75" customHeight="1">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c r="AA212" s="72"/>
      <c r="AB212" s="72"/>
      <c r="AC212" s="72"/>
      <c r="AD212" s="72"/>
      <c r="AE212" s="72"/>
      <c r="AF212" s="72"/>
      <c r="AG212" s="72"/>
      <c r="AH212" s="72"/>
      <c r="AI212" s="72"/>
      <c r="AJ212" s="72"/>
      <c r="AK212" s="72"/>
      <c r="AL212" s="72"/>
      <c r="AM212" s="72"/>
      <c r="AN212" s="72"/>
      <c r="AO212" s="72"/>
      <c r="AP212" s="72"/>
      <c r="AQ212" s="72"/>
      <c r="AR212" s="72"/>
      <c r="AS212" s="72"/>
      <c r="AT212" s="72"/>
      <c r="AU212" s="72"/>
      <c r="AV212" s="72"/>
      <c r="AW212" s="72"/>
      <c r="AX212" s="72"/>
      <c r="AY212" s="72"/>
      <c r="AZ212" s="72"/>
      <c r="BA212" s="72"/>
      <c r="BB212" s="72"/>
      <c r="BC212" s="72"/>
      <c r="BD212" s="72"/>
      <c r="BE212" s="72"/>
      <c r="BF212" s="72"/>
      <c r="BG212" s="72"/>
      <c r="BH212" s="72"/>
      <c r="BI212" s="72"/>
      <c r="BJ212" s="72"/>
      <c r="BK212" s="72"/>
      <c r="BL212" s="72"/>
      <c r="BM212" s="72"/>
      <c r="BN212" s="72"/>
      <c r="BO212" s="72"/>
      <c r="BP212" s="72"/>
      <c r="BQ212" s="72"/>
      <c r="BR212" s="72"/>
      <c r="BS212" s="72"/>
      <c r="BT212" s="72"/>
      <c r="BU212" s="72"/>
      <c r="BV212" s="72"/>
      <c r="BW212" s="72"/>
      <c r="BX212" s="72"/>
      <c r="BY212" s="72"/>
    </row>
    <row r="213" spans="1:77" ht="15.75" customHeight="1">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c r="AG213" s="72"/>
      <c r="AH213" s="72"/>
      <c r="AI213" s="72"/>
      <c r="AJ213" s="72"/>
      <c r="AK213" s="72"/>
      <c r="AL213" s="72"/>
      <c r="AM213" s="72"/>
      <c r="AN213" s="72"/>
      <c r="AO213" s="72"/>
      <c r="AP213" s="72"/>
      <c r="AQ213" s="72"/>
      <c r="AR213" s="72"/>
      <c r="AS213" s="72"/>
      <c r="AT213" s="72"/>
      <c r="AU213" s="72"/>
      <c r="AV213" s="72"/>
      <c r="AW213" s="72"/>
      <c r="AX213" s="72"/>
      <c r="AY213" s="72"/>
      <c r="AZ213" s="72"/>
      <c r="BA213" s="72"/>
      <c r="BB213" s="72"/>
      <c r="BC213" s="72"/>
      <c r="BD213" s="72"/>
      <c r="BE213" s="72"/>
      <c r="BF213" s="72"/>
      <c r="BG213" s="72"/>
      <c r="BH213" s="72"/>
      <c r="BI213" s="72"/>
      <c r="BJ213" s="72"/>
      <c r="BK213" s="72"/>
      <c r="BL213" s="72"/>
      <c r="BM213" s="72"/>
      <c r="BN213" s="72"/>
      <c r="BO213" s="72"/>
      <c r="BP213" s="72"/>
      <c r="BQ213" s="72"/>
      <c r="BR213" s="72"/>
      <c r="BS213" s="72"/>
      <c r="BT213" s="72"/>
      <c r="BU213" s="72"/>
      <c r="BV213" s="72"/>
      <c r="BW213" s="72"/>
      <c r="BX213" s="72"/>
      <c r="BY213" s="72"/>
    </row>
    <row r="214" spans="1:77" ht="15.75" customHeight="1">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c r="AG214" s="72"/>
      <c r="AH214" s="72"/>
      <c r="AI214" s="72"/>
      <c r="AJ214" s="72"/>
      <c r="AK214" s="72"/>
      <c r="AL214" s="72"/>
      <c r="AM214" s="72"/>
      <c r="AN214" s="72"/>
      <c r="AO214" s="72"/>
      <c r="AP214" s="72"/>
      <c r="AQ214" s="72"/>
      <c r="AR214" s="72"/>
      <c r="AS214" s="72"/>
      <c r="AT214" s="72"/>
      <c r="AU214" s="72"/>
      <c r="AV214" s="72"/>
      <c r="AW214" s="72"/>
      <c r="AX214" s="72"/>
      <c r="AY214" s="72"/>
      <c r="AZ214" s="72"/>
      <c r="BA214" s="72"/>
      <c r="BB214" s="72"/>
      <c r="BC214" s="72"/>
      <c r="BD214" s="72"/>
      <c r="BE214" s="72"/>
      <c r="BF214" s="72"/>
      <c r="BG214" s="72"/>
      <c r="BH214" s="72"/>
      <c r="BI214" s="72"/>
      <c r="BJ214" s="72"/>
      <c r="BK214" s="72"/>
      <c r="BL214" s="72"/>
      <c r="BM214" s="72"/>
      <c r="BN214" s="72"/>
      <c r="BO214" s="72"/>
      <c r="BP214" s="72"/>
      <c r="BQ214" s="72"/>
      <c r="BR214" s="72"/>
      <c r="BS214" s="72"/>
      <c r="BT214" s="72"/>
      <c r="BU214" s="72"/>
      <c r="BV214" s="72"/>
      <c r="BW214" s="72"/>
      <c r="BX214" s="72"/>
      <c r="BY214" s="72"/>
    </row>
    <row r="215" spans="1:77" ht="15.75" customHeight="1">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2"/>
      <c r="AI215" s="72"/>
      <c r="AJ215" s="72"/>
      <c r="AK215" s="72"/>
      <c r="AL215" s="72"/>
      <c r="AM215" s="72"/>
      <c r="AN215" s="72"/>
      <c r="AO215" s="72"/>
      <c r="AP215" s="72"/>
      <c r="AQ215" s="72"/>
      <c r="AR215" s="72"/>
      <c r="AS215" s="72"/>
      <c r="AT215" s="72"/>
      <c r="AU215" s="72"/>
      <c r="AV215" s="72"/>
      <c r="AW215" s="72"/>
      <c r="AX215" s="72"/>
      <c r="AY215" s="72"/>
      <c r="AZ215" s="72"/>
      <c r="BA215" s="72"/>
      <c r="BB215" s="72"/>
      <c r="BC215" s="72"/>
      <c r="BD215" s="72"/>
      <c r="BE215" s="72"/>
      <c r="BF215" s="72"/>
      <c r="BG215" s="72"/>
      <c r="BH215" s="72"/>
      <c r="BI215" s="72"/>
      <c r="BJ215" s="72"/>
      <c r="BK215" s="72"/>
      <c r="BL215" s="72"/>
      <c r="BM215" s="72"/>
      <c r="BN215" s="72"/>
      <c r="BO215" s="72"/>
      <c r="BP215" s="72"/>
      <c r="BQ215" s="72"/>
      <c r="BR215" s="72"/>
      <c r="BS215" s="72"/>
      <c r="BT215" s="72"/>
      <c r="BU215" s="72"/>
      <c r="BV215" s="72"/>
      <c r="BW215" s="72"/>
      <c r="BX215" s="72"/>
      <c r="BY215" s="72"/>
    </row>
    <row r="216" spans="1:77" ht="15.75" customHeight="1">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2"/>
      <c r="AI216" s="72"/>
      <c r="AJ216" s="72"/>
      <c r="AK216" s="72"/>
      <c r="AL216" s="72"/>
      <c r="AM216" s="72"/>
      <c r="AN216" s="72"/>
      <c r="AO216" s="72"/>
      <c r="AP216" s="72"/>
      <c r="AQ216" s="72"/>
      <c r="AR216" s="72"/>
      <c r="AS216" s="72"/>
      <c r="AT216" s="72"/>
      <c r="AU216" s="72"/>
      <c r="AV216" s="72"/>
      <c r="AW216" s="72"/>
      <c r="AX216" s="72"/>
      <c r="AY216" s="72"/>
      <c r="AZ216" s="72"/>
      <c r="BA216" s="72"/>
      <c r="BB216" s="72"/>
      <c r="BC216" s="72"/>
      <c r="BD216" s="72"/>
      <c r="BE216" s="72"/>
      <c r="BF216" s="72"/>
      <c r="BG216" s="72"/>
      <c r="BH216" s="72"/>
      <c r="BI216" s="72"/>
      <c r="BJ216" s="72"/>
      <c r="BK216" s="72"/>
      <c r="BL216" s="72"/>
      <c r="BM216" s="72"/>
      <c r="BN216" s="72"/>
      <c r="BO216" s="72"/>
      <c r="BP216" s="72"/>
      <c r="BQ216" s="72"/>
      <c r="BR216" s="72"/>
      <c r="BS216" s="72"/>
      <c r="BT216" s="72"/>
      <c r="BU216" s="72"/>
      <c r="BV216" s="72"/>
      <c r="BW216" s="72"/>
      <c r="BX216" s="72"/>
      <c r="BY216" s="72"/>
    </row>
    <row r="217" spans="1:77" ht="15.75" customHeight="1">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2"/>
      <c r="BE217" s="72"/>
      <c r="BF217" s="72"/>
      <c r="BG217" s="72"/>
      <c r="BH217" s="72"/>
      <c r="BI217" s="72"/>
      <c r="BJ217" s="72"/>
      <c r="BK217" s="72"/>
      <c r="BL217" s="72"/>
      <c r="BM217" s="72"/>
      <c r="BN217" s="72"/>
      <c r="BO217" s="72"/>
      <c r="BP217" s="72"/>
      <c r="BQ217" s="72"/>
      <c r="BR217" s="72"/>
      <c r="BS217" s="72"/>
      <c r="BT217" s="72"/>
      <c r="BU217" s="72"/>
      <c r="BV217" s="72"/>
      <c r="BW217" s="72"/>
      <c r="BX217" s="72"/>
      <c r="BY217" s="72"/>
    </row>
    <row r="218" spans="1:77" ht="15.75" customHeight="1">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c r="AH218" s="72"/>
      <c r="AI218" s="72"/>
      <c r="AJ218" s="72"/>
      <c r="AK218" s="72"/>
      <c r="AL218" s="72"/>
      <c r="AM218" s="72"/>
      <c r="AN218" s="72"/>
      <c r="AO218" s="72"/>
      <c r="AP218" s="72"/>
      <c r="AQ218" s="72"/>
      <c r="AR218" s="72"/>
      <c r="AS218" s="72"/>
      <c r="AT218" s="72"/>
      <c r="AU218" s="72"/>
      <c r="AV218" s="72"/>
      <c r="AW218" s="72"/>
      <c r="AX218" s="72"/>
      <c r="AY218" s="72"/>
      <c r="AZ218" s="72"/>
      <c r="BA218" s="72"/>
      <c r="BB218" s="72"/>
      <c r="BC218" s="72"/>
      <c r="BD218" s="72"/>
      <c r="BE218" s="72"/>
      <c r="BF218" s="72"/>
      <c r="BG218" s="72"/>
      <c r="BH218" s="72"/>
      <c r="BI218" s="72"/>
      <c r="BJ218" s="72"/>
      <c r="BK218" s="72"/>
      <c r="BL218" s="72"/>
      <c r="BM218" s="72"/>
      <c r="BN218" s="72"/>
      <c r="BO218" s="72"/>
      <c r="BP218" s="72"/>
      <c r="BQ218" s="72"/>
      <c r="BR218" s="72"/>
      <c r="BS218" s="72"/>
      <c r="BT218" s="72"/>
      <c r="BU218" s="72"/>
      <c r="BV218" s="72"/>
      <c r="BW218" s="72"/>
      <c r="BX218" s="72"/>
      <c r="BY218" s="72"/>
    </row>
    <row r="219" spans="1:77" ht="15.75" customHeight="1">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c r="AH219" s="72"/>
      <c r="AI219" s="72"/>
      <c r="AJ219" s="72"/>
      <c r="AK219" s="72"/>
      <c r="AL219" s="72"/>
      <c r="AM219" s="72"/>
      <c r="AN219" s="72"/>
      <c r="AO219" s="72"/>
      <c r="AP219" s="72"/>
      <c r="AQ219" s="72"/>
      <c r="AR219" s="72"/>
      <c r="AS219" s="72"/>
      <c r="AT219" s="72"/>
      <c r="AU219" s="72"/>
      <c r="AV219" s="72"/>
      <c r="AW219" s="72"/>
      <c r="AX219" s="72"/>
      <c r="AY219" s="72"/>
      <c r="AZ219" s="72"/>
      <c r="BA219" s="72"/>
      <c r="BB219" s="72"/>
      <c r="BC219" s="72"/>
      <c r="BD219" s="72"/>
      <c r="BE219" s="72"/>
      <c r="BF219" s="72"/>
      <c r="BG219" s="72"/>
      <c r="BH219" s="72"/>
      <c r="BI219" s="72"/>
      <c r="BJ219" s="72"/>
      <c r="BK219" s="72"/>
      <c r="BL219" s="72"/>
      <c r="BM219" s="72"/>
      <c r="BN219" s="72"/>
      <c r="BO219" s="72"/>
      <c r="BP219" s="72"/>
      <c r="BQ219" s="72"/>
      <c r="BR219" s="72"/>
      <c r="BS219" s="72"/>
      <c r="BT219" s="72"/>
      <c r="BU219" s="72"/>
      <c r="BV219" s="72"/>
      <c r="BW219" s="72"/>
      <c r="BX219" s="72"/>
      <c r="BY219" s="72"/>
    </row>
    <row r="220" spans="1:77" ht="15.75" customHeight="1">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c r="AH220" s="72"/>
      <c r="AI220" s="72"/>
      <c r="AJ220" s="72"/>
      <c r="AK220" s="72"/>
      <c r="AL220" s="72"/>
      <c r="AM220" s="72"/>
      <c r="AN220" s="72"/>
      <c r="AO220" s="72"/>
      <c r="AP220" s="72"/>
      <c r="AQ220" s="72"/>
      <c r="AR220" s="72"/>
      <c r="AS220" s="72"/>
      <c r="AT220" s="72"/>
      <c r="AU220" s="72"/>
      <c r="AV220" s="72"/>
      <c r="AW220" s="72"/>
      <c r="AX220" s="72"/>
      <c r="AY220" s="72"/>
      <c r="AZ220" s="72"/>
      <c r="BA220" s="72"/>
      <c r="BB220" s="72"/>
      <c r="BC220" s="72"/>
      <c r="BD220" s="72"/>
      <c r="BE220" s="72"/>
      <c r="BF220" s="72"/>
      <c r="BG220" s="72"/>
      <c r="BH220" s="72"/>
      <c r="BI220" s="72"/>
      <c r="BJ220" s="72"/>
      <c r="BK220" s="72"/>
      <c r="BL220" s="72"/>
      <c r="BM220" s="72"/>
      <c r="BN220" s="72"/>
      <c r="BO220" s="72"/>
      <c r="BP220" s="72"/>
      <c r="BQ220" s="72"/>
      <c r="BR220" s="72"/>
      <c r="BS220" s="72"/>
      <c r="BT220" s="72"/>
      <c r="BU220" s="72"/>
      <c r="BV220" s="72"/>
      <c r="BW220" s="72"/>
      <c r="BX220" s="72"/>
      <c r="BY220" s="72"/>
    </row>
    <row r="221" spans="1:77" ht="15.75" customHeight="1">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c r="AH221" s="72"/>
      <c r="AI221" s="72"/>
      <c r="AJ221" s="72"/>
      <c r="AK221" s="72"/>
      <c r="AL221" s="72"/>
      <c r="AM221" s="72"/>
      <c r="AN221" s="72"/>
      <c r="AO221" s="72"/>
      <c r="AP221" s="72"/>
      <c r="AQ221" s="72"/>
      <c r="AR221" s="72"/>
      <c r="AS221" s="72"/>
      <c r="AT221" s="72"/>
      <c r="AU221" s="72"/>
      <c r="AV221" s="72"/>
      <c r="AW221" s="72"/>
      <c r="AX221" s="72"/>
      <c r="AY221" s="72"/>
      <c r="AZ221" s="72"/>
      <c r="BA221" s="72"/>
      <c r="BB221" s="72"/>
      <c r="BC221" s="72"/>
      <c r="BD221" s="72"/>
      <c r="BE221" s="72"/>
      <c r="BF221" s="72"/>
      <c r="BG221" s="72"/>
      <c r="BH221" s="72"/>
      <c r="BI221" s="72"/>
      <c r="BJ221" s="72"/>
      <c r="BK221" s="72"/>
      <c r="BL221" s="72"/>
      <c r="BM221" s="72"/>
      <c r="BN221" s="72"/>
      <c r="BO221" s="72"/>
      <c r="BP221" s="72"/>
      <c r="BQ221" s="72"/>
      <c r="BR221" s="72"/>
      <c r="BS221" s="72"/>
      <c r="BT221" s="72"/>
      <c r="BU221" s="72"/>
      <c r="BV221" s="72"/>
      <c r="BW221" s="72"/>
      <c r="BX221" s="72"/>
      <c r="BY221" s="72"/>
    </row>
    <row r="222" spans="1:77" ht="15.75" customHeight="1">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c r="AH222" s="72"/>
      <c r="AI222" s="72"/>
      <c r="AJ222" s="72"/>
      <c r="AK222" s="72"/>
      <c r="AL222" s="72"/>
      <c r="AM222" s="72"/>
      <c r="AN222" s="72"/>
      <c r="AO222" s="72"/>
      <c r="AP222" s="72"/>
      <c r="AQ222" s="72"/>
      <c r="AR222" s="72"/>
      <c r="AS222" s="72"/>
      <c r="AT222" s="72"/>
      <c r="AU222" s="72"/>
      <c r="AV222" s="72"/>
      <c r="AW222" s="72"/>
      <c r="AX222" s="72"/>
      <c r="AY222" s="72"/>
      <c r="AZ222" s="72"/>
      <c r="BA222" s="72"/>
      <c r="BB222" s="72"/>
      <c r="BC222" s="72"/>
      <c r="BD222" s="72"/>
      <c r="BE222" s="72"/>
      <c r="BF222" s="72"/>
      <c r="BG222" s="72"/>
      <c r="BH222" s="72"/>
      <c r="BI222" s="72"/>
      <c r="BJ222" s="72"/>
      <c r="BK222" s="72"/>
      <c r="BL222" s="72"/>
      <c r="BM222" s="72"/>
      <c r="BN222" s="72"/>
      <c r="BO222" s="72"/>
      <c r="BP222" s="72"/>
      <c r="BQ222" s="72"/>
      <c r="BR222" s="72"/>
      <c r="BS222" s="72"/>
      <c r="BT222" s="72"/>
      <c r="BU222" s="72"/>
      <c r="BV222" s="72"/>
      <c r="BW222" s="72"/>
      <c r="BX222" s="72"/>
      <c r="BY222" s="72"/>
    </row>
    <row r="223" spans="1:77" ht="15.75" customHeight="1">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c r="AA223" s="72"/>
      <c r="AB223" s="72"/>
      <c r="AC223" s="72"/>
      <c r="AD223" s="72"/>
      <c r="AE223" s="72"/>
      <c r="AF223" s="72"/>
      <c r="AG223" s="72"/>
      <c r="AH223" s="72"/>
      <c r="AI223" s="72"/>
      <c r="AJ223" s="72"/>
      <c r="AK223" s="72"/>
      <c r="AL223" s="72"/>
      <c r="AM223" s="72"/>
      <c r="AN223" s="72"/>
      <c r="AO223" s="72"/>
      <c r="AP223" s="72"/>
      <c r="AQ223" s="72"/>
      <c r="AR223" s="72"/>
      <c r="AS223" s="72"/>
      <c r="AT223" s="72"/>
      <c r="AU223" s="72"/>
      <c r="AV223" s="72"/>
      <c r="AW223" s="72"/>
      <c r="AX223" s="72"/>
      <c r="AY223" s="72"/>
      <c r="AZ223" s="72"/>
      <c r="BA223" s="72"/>
      <c r="BB223" s="72"/>
      <c r="BC223" s="72"/>
      <c r="BD223" s="72"/>
      <c r="BE223" s="72"/>
      <c r="BF223" s="72"/>
      <c r="BG223" s="72"/>
      <c r="BH223" s="72"/>
      <c r="BI223" s="72"/>
      <c r="BJ223" s="72"/>
      <c r="BK223" s="72"/>
      <c r="BL223" s="72"/>
      <c r="BM223" s="72"/>
      <c r="BN223" s="72"/>
      <c r="BO223" s="72"/>
      <c r="BP223" s="72"/>
      <c r="BQ223" s="72"/>
      <c r="BR223" s="72"/>
      <c r="BS223" s="72"/>
      <c r="BT223" s="72"/>
      <c r="BU223" s="72"/>
      <c r="BV223" s="72"/>
      <c r="BW223" s="72"/>
      <c r="BX223" s="72"/>
      <c r="BY223" s="72"/>
    </row>
    <row r="224" spans="1:77" ht="15.75" customHeight="1">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c r="AA224" s="72"/>
      <c r="AB224" s="72"/>
      <c r="AC224" s="72"/>
      <c r="AD224" s="72"/>
      <c r="AE224" s="72"/>
      <c r="AF224" s="72"/>
      <c r="AG224" s="72"/>
      <c r="AH224" s="72"/>
      <c r="AI224" s="72"/>
      <c r="AJ224" s="72"/>
      <c r="AK224" s="72"/>
      <c r="AL224" s="72"/>
      <c r="AM224" s="72"/>
      <c r="AN224" s="72"/>
      <c r="AO224" s="72"/>
      <c r="AP224" s="72"/>
      <c r="AQ224" s="72"/>
      <c r="AR224" s="72"/>
      <c r="AS224" s="72"/>
      <c r="AT224" s="72"/>
      <c r="AU224" s="72"/>
      <c r="AV224" s="72"/>
      <c r="AW224" s="72"/>
      <c r="AX224" s="72"/>
      <c r="AY224" s="72"/>
      <c r="AZ224" s="72"/>
      <c r="BA224" s="72"/>
      <c r="BB224" s="72"/>
      <c r="BC224" s="72"/>
      <c r="BD224" s="72"/>
      <c r="BE224" s="72"/>
      <c r="BF224" s="72"/>
      <c r="BG224" s="72"/>
      <c r="BH224" s="72"/>
      <c r="BI224" s="72"/>
      <c r="BJ224" s="72"/>
      <c r="BK224" s="72"/>
      <c r="BL224" s="72"/>
      <c r="BM224" s="72"/>
      <c r="BN224" s="72"/>
      <c r="BO224" s="72"/>
      <c r="BP224" s="72"/>
      <c r="BQ224" s="72"/>
      <c r="BR224" s="72"/>
      <c r="BS224" s="72"/>
      <c r="BT224" s="72"/>
      <c r="BU224" s="72"/>
      <c r="BV224" s="72"/>
      <c r="BW224" s="72"/>
      <c r="BX224" s="72"/>
      <c r="BY224" s="72"/>
    </row>
    <row r="225" spans="1:77" ht="15.75" customHeight="1">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c r="AG225" s="72"/>
      <c r="AH225" s="72"/>
      <c r="AI225" s="72"/>
      <c r="AJ225" s="72"/>
      <c r="AK225" s="72"/>
      <c r="AL225" s="72"/>
      <c r="AM225" s="72"/>
      <c r="AN225" s="72"/>
      <c r="AO225" s="72"/>
      <c r="AP225" s="72"/>
      <c r="AQ225" s="72"/>
      <c r="AR225" s="72"/>
      <c r="AS225" s="72"/>
      <c r="AT225" s="72"/>
      <c r="AU225" s="72"/>
      <c r="AV225" s="72"/>
      <c r="AW225" s="72"/>
      <c r="AX225" s="72"/>
      <c r="AY225" s="72"/>
      <c r="AZ225" s="72"/>
      <c r="BA225" s="72"/>
      <c r="BB225" s="72"/>
      <c r="BC225" s="72"/>
      <c r="BD225" s="72"/>
      <c r="BE225" s="72"/>
      <c r="BF225" s="72"/>
      <c r="BG225" s="72"/>
      <c r="BH225" s="72"/>
      <c r="BI225" s="72"/>
      <c r="BJ225" s="72"/>
      <c r="BK225" s="72"/>
      <c r="BL225" s="72"/>
      <c r="BM225" s="72"/>
      <c r="BN225" s="72"/>
      <c r="BO225" s="72"/>
      <c r="BP225" s="72"/>
      <c r="BQ225" s="72"/>
      <c r="BR225" s="72"/>
      <c r="BS225" s="72"/>
      <c r="BT225" s="72"/>
      <c r="BU225" s="72"/>
      <c r="BV225" s="72"/>
      <c r="BW225" s="72"/>
      <c r="BX225" s="72"/>
      <c r="BY225" s="72"/>
    </row>
    <row r="226" spans="1:77" ht="15.75" customHeight="1">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c r="AU226" s="72"/>
      <c r="AV226" s="72"/>
      <c r="AW226" s="72"/>
      <c r="AX226" s="72"/>
      <c r="AY226" s="72"/>
      <c r="AZ226" s="72"/>
      <c r="BA226" s="72"/>
      <c r="BB226" s="72"/>
      <c r="BC226" s="72"/>
      <c r="BD226" s="72"/>
      <c r="BE226" s="72"/>
      <c r="BF226" s="72"/>
      <c r="BG226" s="72"/>
      <c r="BH226" s="72"/>
      <c r="BI226" s="72"/>
      <c r="BJ226" s="72"/>
      <c r="BK226" s="72"/>
      <c r="BL226" s="72"/>
      <c r="BM226" s="72"/>
      <c r="BN226" s="72"/>
      <c r="BO226" s="72"/>
      <c r="BP226" s="72"/>
      <c r="BQ226" s="72"/>
      <c r="BR226" s="72"/>
      <c r="BS226" s="72"/>
      <c r="BT226" s="72"/>
      <c r="BU226" s="72"/>
      <c r="BV226" s="72"/>
      <c r="BW226" s="72"/>
      <c r="BX226" s="72"/>
      <c r="BY226" s="72"/>
    </row>
    <row r="227" spans="1:77" ht="15.75" customHeight="1">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2"/>
      <c r="AI227" s="72"/>
      <c r="AJ227" s="72"/>
      <c r="AK227" s="72"/>
      <c r="AL227" s="72"/>
      <c r="AM227" s="72"/>
      <c r="AN227" s="72"/>
      <c r="AO227" s="72"/>
      <c r="AP227" s="72"/>
      <c r="AQ227" s="72"/>
      <c r="AR227" s="72"/>
      <c r="AS227" s="72"/>
      <c r="AT227" s="72"/>
      <c r="AU227" s="72"/>
      <c r="AV227" s="72"/>
      <c r="AW227" s="72"/>
      <c r="AX227" s="72"/>
      <c r="AY227" s="72"/>
      <c r="AZ227" s="72"/>
      <c r="BA227" s="72"/>
      <c r="BB227" s="72"/>
      <c r="BC227" s="72"/>
      <c r="BD227" s="72"/>
      <c r="BE227" s="72"/>
      <c r="BF227" s="72"/>
      <c r="BG227" s="72"/>
      <c r="BH227" s="72"/>
      <c r="BI227" s="72"/>
      <c r="BJ227" s="72"/>
      <c r="BK227" s="72"/>
      <c r="BL227" s="72"/>
      <c r="BM227" s="72"/>
      <c r="BN227" s="72"/>
      <c r="BO227" s="72"/>
      <c r="BP227" s="72"/>
      <c r="BQ227" s="72"/>
      <c r="BR227" s="72"/>
      <c r="BS227" s="72"/>
      <c r="BT227" s="72"/>
      <c r="BU227" s="72"/>
      <c r="BV227" s="72"/>
      <c r="BW227" s="72"/>
      <c r="BX227" s="72"/>
      <c r="BY227" s="72"/>
    </row>
    <row r="228" spans="1:77" ht="15.75" customHeight="1">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2"/>
      <c r="AI228" s="72"/>
      <c r="AJ228" s="72"/>
      <c r="AK228" s="72"/>
      <c r="AL228" s="72"/>
      <c r="AM228" s="72"/>
      <c r="AN228" s="72"/>
      <c r="AO228" s="72"/>
      <c r="AP228" s="72"/>
      <c r="AQ228" s="72"/>
      <c r="AR228" s="72"/>
      <c r="AS228" s="72"/>
      <c r="AT228" s="72"/>
      <c r="AU228" s="72"/>
      <c r="AV228" s="72"/>
      <c r="AW228" s="72"/>
      <c r="AX228" s="72"/>
      <c r="AY228" s="72"/>
      <c r="AZ228" s="72"/>
      <c r="BA228" s="72"/>
      <c r="BB228" s="72"/>
      <c r="BC228" s="72"/>
      <c r="BD228" s="72"/>
      <c r="BE228" s="72"/>
      <c r="BF228" s="72"/>
      <c r="BG228" s="72"/>
      <c r="BH228" s="72"/>
      <c r="BI228" s="72"/>
      <c r="BJ228" s="72"/>
      <c r="BK228" s="72"/>
      <c r="BL228" s="72"/>
      <c r="BM228" s="72"/>
      <c r="BN228" s="72"/>
      <c r="BO228" s="72"/>
      <c r="BP228" s="72"/>
      <c r="BQ228" s="72"/>
      <c r="BR228" s="72"/>
      <c r="BS228" s="72"/>
      <c r="BT228" s="72"/>
      <c r="BU228" s="72"/>
      <c r="BV228" s="72"/>
      <c r="BW228" s="72"/>
      <c r="BX228" s="72"/>
      <c r="BY228" s="72"/>
    </row>
    <row r="229" spans="1:77" ht="15.75" customHeight="1">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2"/>
      <c r="AI229" s="72"/>
      <c r="AJ229" s="72"/>
      <c r="AK229" s="72"/>
      <c r="AL229" s="72"/>
      <c r="AM229" s="72"/>
      <c r="AN229" s="72"/>
      <c r="AO229" s="72"/>
      <c r="AP229" s="72"/>
      <c r="AQ229" s="72"/>
      <c r="AR229" s="72"/>
      <c r="AS229" s="72"/>
      <c r="AT229" s="72"/>
      <c r="AU229" s="72"/>
      <c r="AV229" s="72"/>
      <c r="AW229" s="72"/>
      <c r="AX229" s="72"/>
      <c r="AY229" s="72"/>
      <c r="AZ229" s="72"/>
      <c r="BA229" s="72"/>
      <c r="BB229" s="72"/>
      <c r="BC229" s="72"/>
      <c r="BD229" s="72"/>
      <c r="BE229" s="72"/>
      <c r="BF229" s="72"/>
      <c r="BG229" s="72"/>
      <c r="BH229" s="72"/>
      <c r="BI229" s="72"/>
      <c r="BJ229" s="72"/>
      <c r="BK229" s="72"/>
      <c r="BL229" s="72"/>
      <c r="BM229" s="72"/>
      <c r="BN229" s="72"/>
      <c r="BO229" s="72"/>
      <c r="BP229" s="72"/>
      <c r="BQ229" s="72"/>
      <c r="BR229" s="72"/>
      <c r="BS229" s="72"/>
      <c r="BT229" s="72"/>
      <c r="BU229" s="72"/>
      <c r="BV229" s="72"/>
      <c r="BW229" s="72"/>
      <c r="BX229" s="72"/>
      <c r="BY229" s="72"/>
    </row>
    <row r="230" spans="1:77" ht="15.75" customHeight="1">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2"/>
      <c r="AI230" s="72"/>
      <c r="AJ230" s="72"/>
      <c r="AK230" s="72"/>
      <c r="AL230" s="72"/>
      <c r="AM230" s="72"/>
      <c r="AN230" s="72"/>
      <c r="AO230" s="72"/>
      <c r="AP230" s="72"/>
      <c r="AQ230" s="72"/>
      <c r="AR230" s="72"/>
      <c r="AS230" s="72"/>
      <c r="AT230" s="72"/>
      <c r="AU230" s="72"/>
      <c r="AV230" s="72"/>
      <c r="AW230" s="72"/>
      <c r="AX230" s="72"/>
      <c r="AY230" s="72"/>
      <c r="AZ230" s="72"/>
      <c r="BA230" s="72"/>
      <c r="BB230" s="72"/>
      <c r="BC230" s="72"/>
      <c r="BD230" s="72"/>
      <c r="BE230" s="72"/>
      <c r="BF230" s="72"/>
      <c r="BG230" s="72"/>
      <c r="BH230" s="72"/>
      <c r="BI230" s="72"/>
      <c r="BJ230" s="72"/>
      <c r="BK230" s="72"/>
      <c r="BL230" s="72"/>
      <c r="BM230" s="72"/>
      <c r="BN230" s="72"/>
      <c r="BO230" s="72"/>
      <c r="BP230" s="72"/>
      <c r="BQ230" s="72"/>
      <c r="BR230" s="72"/>
      <c r="BS230" s="72"/>
      <c r="BT230" s="72"/>
      <c r="BU230" s="72"/>
      <c r="BV230" s="72"/>
      <c r="BW230" s="72"/>
      <c r="BX230" s="72"/>
      <c r="BY230" s="72"/>
    </row>
    <row r="231" spans="1:77" ht="15.75" customHeight="1">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c r="AH231" s="72"/>
      <c r="AI231" s="72"/>
      <c r="AJ231" s="72"/>
      <c r="AK231" s="72"/>
      <c r="AL231" s="72"/>
      <c r="AM231" s="72"/>
      <c r="AN231" s="72"/>
      <c r="AO231" s="72"/>
      <c r="AP231" s="72"/>
      <c r="AQ231" s="72"/>
      <c r="AR231" s="72"/>
      <c r="AS231" s="72"/>
      <c r="AT231" s="72"/>
      <c r="AU231" s="72"/>
      <c r="AV231" s="72"/>
      <c r="AW231" s="72"/>
      <c r="AX231" s="72"/>
      <c r="AY231" s="72"/>
      <c r="AZ231" s="72"/>
      <c r="BA231" s="72"/>
      <c r="BB231" s="72"/>
      <c r="BC231" s="72"/>
      <c r="BD231" s="72"/>
      <c r="BE231" s="72"/>
      <c r="BF231" s="72"/>
      <c r="BG231" s="72"/>
      <c r="BH231" s="72"/>
      <c r="BI231" s="72"/>
      <c r="BJ231" s="72"/>
      <c r="BK231" s="72"/>
      <c r="BL231" s="72"/>
      <c r="BM231" s="72"/>
      <c r="BN231" s="72"/>
      <c r="BO231" s="72"/>
      <c r="BP231" s="72"/>
      <c r="BQ231" s="72"/>
      <c r="BR231" s="72"/>
      <c r="BS231" s="72"/>
      <c r="BT231" s="72"/>
      <c r="BU231" s="72"/>
      <c r="BV231" s="72"/>
      <c r="BW231" s="72"/>
      <c r="BX231" s="72"/>
      <c r="BY231" s="72"/>
    </row>
    <row r="232" spans="1:77" ht="15.75" customHeight="1">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c r="BI232" s="72"/>
      <c r="BJ232" s="72"/>
      <c r="BK232" s="72"/>
      <c r="BL232" s="72"/>
      <c r="BM232" s="72"/>
      <c r="BN232" s="72"/>
      <c r="BO232" s="72"/>
      <c r="BP232" s="72"/>
      <c r="BQ232" s="72"/>
      <c r="BR232" s="72"/>
      <c r="BS232" s="72"/>
      <c r="BT232" s="72"/>
      <c r="BU232" s="72"/>
      <c r="BV232" s="72"/>
      <c r="BW232" s="72"/>
      <c r="BX232" s="72"/>
      <c r="BY232" s="72"/>
    </row>
    <row r="233" spans="1:77" ht="15.75" customHeight="1">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c r="AH233" s="72"/>
      <c r="AI233" s="72"/>
      <c r="AJ233" s="72"/>
      <c r="AK233" s="72"/>
      <c r="AL233" s="72"/>
      <c r="AM233" s="72"/>
      <c r="AN233" s="72"/>
      <c r="AO233" s="72"/>
      <c r="AP233" s="72"/>
      <c r="AQ233" s="72"/>
      <c r="AR233" s="72"/>
      <c r="AS233" s="72"/>
      <c r="AT233" s="72"/>
      <c r="AU233" s="72"/>
      <c r="AV233" s="72"/>
      <c r="AW233" s="72"/>
      <c r="AX233" s="72"/>
      <c r="AY233" s="72"/>
      <c r="AZ233" s="72"/>
      <c r="BA233" s="72"/>
      <c r="BB233" s="72"/>
      <c r="BC233" s="72"/>
      <c r="BD233" s="72"/>
      <c r="BE233" s="72"/>
      <c r="BF233" s="72"/>
      <c r="BG233" s="72"/>
      <c r="BH233" s="72"/>
      <c r="BI233" s="72"/>
      <c r="BJ233" s="72"/>
      <c r="BK233" s="72"/>
      <c r="BL233" s="72"/>
      <c r="BM233" s="72"/>
      <c r="BN233" s="72"/>
      <c r="BO233" s="72"/>
      <c r="BP233" s="72"/>
      <c r="BQ233" s="72"/>
      <c r="BR233" s="72"/>
      <c r="BS233" s="72"/>
      <c r="BT233" s="72"/>
      <c r="BU233" s="72"/>
      <c r="BV233" s="72"/>
      <c r="BW233" s="72"/>
      <c r="BX233" s="72"/>
      <c r="BY233" s="72"/>
    </row>
    <row r="234" spans="1:77" ht="15.75" customHeight="1">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c r="AU234" s="72"/>
      <c r="AV234" s="72"/>
      <c r="AW234" s="72"/>
      <c r="AX234" s="72"/>
      <c r="AY234" s="72"/>
      <c r="AZ234" s="72"/>
      <c r="BA234" s="72"/>
      <c r="BB234" s="72"/>
      <c r="BC234" s="72"/>
      <c r="BD234" s="72"/>
      <c r="BE234" s="72"/>
      <c r="BF234" s="72"/>
      <c r="BG234" s="72"/>
      <c r="BH234" s="72"/>
      <c r="BI234" s="72"/>
      <c r="BJ234" s="72"/>
      <c r="BK234" s="72"/>
      <c r="BL234" s="72"/>
      <c r="BM234" s="72"/>
      <c r="BN234" s="72"/>
      <c r="BO234" s="72"/>
      <c r="BP234" s="72"/>
      <c r="BQ234" s="72"/>
      <c r="BR234" s="72"/>
      <c r="BS234" s="72"/>
      <c r="BT234" s="72"/>
      <c r="BU234" s="72"/>
      <c r="BV234" s="72"/>
      <c r="BW234" s="72"/>
      <c r="BX234" s="72"/>
      <c r="BY234" s="72"/>
    </row>
    <row r="235" spans="1:77" ht="15.75" customHeight="1">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2"/>
      <c r="AI235" s="72"/>
      <c r="AJ235" s="72"/>
      <c r="AK235" s="72"/>
      <c r="AL235" s="72"/>
      <c r="AM235" s="72"/>
      <c r="AN235" s="72"/>
      <c r="AO235" s="72"/>
      <c r="AP235" s="72"/>
      <c r="AQ235" s="72"/>
      <c r="AR235" s="72"/>
      <c r="AS235" s="72"/>
      <c r="AT235" s="72"/>
      <c r="AU235" s="72"/>
      <c r="AV235" s="72"/>
      <c r="AW235" s="72"/>
      <c r="AX235" s="72"/>
      <c r="AY235" s="72"/>
      <c r="AZ235" s="72"/>
      <c r="BA235" s="72"/>
      <c r="BB235" s="72"/>
      <c r="BC235" s="72"/>
      <c r="BD235" s="72"/>
      <c r="BE235" s="72"/>
      <c r="BF235" s="72"/>
      <c r="BG235" s="72"/>
      <c r="BH235" s="72"/>
      <c r="BI235" s="72"/>
      <c r="BJ235" s="72"/>
      <c r="BK235" s="72"/>
      <c r="BL235" s="72"/>
      <c r="BM235" s="72"/>
      <c r="BN235" s="72"/>
      <c r="BO235" s="72"/>
      <c r="BP235" s="72"/>
      <c r="BQ235" s="72"/>
      <c r="BR235" s="72"/>
      <c r="BS235" s="72"/>
      <c r="BT235" s="72"/>
      <c r="BU235" s="72"/>
      <c r="BV235" s="72"/>
      <c r="BW235" s="72"/>
      <c r="BX235" s="72"/>
      <c r="BY235" s="72"/>
    </row>
    <row r="236" spans="1:77" ht="15.75" customHeight="1">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c r="AH236" s="72"/>
      <c r="AI236" s="72"/>
      <c r="AJ236" s="72"/>
      <c r="AK236" s="72"/>
      <c r="AL236" s="72"/>
      <c r="AM236" s="72"/>
      <c r="AN236" s="72"/>
      <c r="AO236" s="72"/>
      <c r="AP236" s="72"/>
      <c r="AQ236" s="72"/>
      <c r="AR236" s="72"/>
      <c r="AS236" s="72"/>
      <c r="AT236" s="72"/>
      <c r="AU236" s="72"/>
      <c r="AV236" s="72"/>
      <c r="AW236" s="72"/>
      <c r="AX236" s="72"/>
      <c r="AY236" s="72"/>
      <c r="AZ236" s="72"/>
      <c r="BA236" s="72"/>
      <c r="BB236" s="72"/>
      <c r="BC236" s="72"/>
      <c r="BD236" s="72"/>
      <c r="BE236" s="72"/>
      <c r="BF236" s="72"/>
      <c r="BG236" s="72"/>
      <c r="BH236" s="72"/>
      <c r="BI236" s="72"/>
      <c r="BJ236" s="72"/>
      <c r="BK236" s="72"/>
      <c r="BL236" s="72"/>
      <c r="BM236" s="72"/>
      <c r="BN236" s="72"/>
      <c r="BO236" s="72"/>
      <c r="BP236" s="72"/>
      <c r="BQ236" s="72"/>
      <c r="BR236" s="72"/>
      <c r="BS236" s="72"/>
      <c r="BT236" s="72"/>
      <c r="BU236" s="72"/>
      <c r="BV236" s="72"/>
      <c r="BW236" s="72"/>
      <c r="BX236" s="72"/>
      <c r="BY236" s="72"/>
    </row>
    <row r="237" spans="1:77" ht="15.75" customHeight="1">
      <c r="A237" s="72"/>
      <c r="B237" s="72"/>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2"/>
      <c r="AI237" s="72"/>
      <c r="AJ237" s="72"/>
      <c r="AK237" s="72"/>
      <c r="AL237" s="72"/>
      <c r="AM237" s="72"/>
      <c r="AN237" s="72"/>
      <c r="AO237" s="72"/>
      <c r="AP237" s="72"/>
      <c r="AQ237" s="72"/>
      <c r="AR237" s="72"/>
      <c r="AS237" s="72"/>
      <c r="AT237" s="72"/>
      <c r="AU237" s="72"/>
      <c r="AV237" s="72"/>
      <c r="AW237" s="72"/>
      <c r="AX237" s="72"/>
      <c r="AY237" s="72"/>
      <c r="AZ237" s="72"/>
      <c r="BA237" s="72"/>
      <c r="BB237" s="72"/>
      <c r="BC237" s="72"/>
      <c r="BD237" s="72"/>
      <c r="BE237" s="72"/>
      <c r="BF237" s="72"/>
      <c r="BG237" s="72"/>
      <c r="BH237" s="72"/>
      <c r="BI237" s="72"/>
      <c r="BJ237" s="72"/>
      <c r="BK237" s="72"/>
      <c r="BL237" s="72"/>
      <c r="BM237" s="72"/>
      <c r="BN237" s="72"/>
      <c r="BO237" s="72"/>
      <c r="BP237" s="72"/>
      <c r="BQ237" s="72"/>
      <c r="BR237" s="72"/>
      <c r="BS237" s="72"/>
      <c r="BT237" s="72"/>
      <c r="BU237" s="72"/>
      <c r="BV237" s="72"/>
      <c r="BW237" s="72"/>
      <c r="BX237" s="72"/>
      <c r="BY237" s="72"/>
    </row>
    <row r="238" spans="1:77" ht="15.75" customHeight="1">
      <c r="A238" s="72"/>
      <c r="B238" s="72"/>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2"/>
      <c r="AW238" s="72"/>
      <c r="AX238" s="72"/>
      <c r="AY238" s="72"/>
      <c r="AZ238" s="72"/>
      <c r="BA238" s="72"/>
      <c r="BB238" s="72"/>
      <c r="BC238" s="72"/>
      <c r="BD238" s="72"/>
      <c r="BE238" s="72"/>
      <c r="BF238" s="72"/>
      <c r="BG238" s="72"/>
      <c r="BH238" s="72"/>
      <c r="BI238" s="72"/>
      <c r="BJ238" s="72"/>
      <c r="BK238" s="72"/>
      <c r="BL238" s="72"/>
      <c r="BM238" s="72"/>
      <c r="BN238" s="72"/>
      <c r="BO238" s="72"/>
      <c r="BP238" s="72"/>
      <c r="BQ238" s="72"/>
      <c r="BR238" s="72"/>
      <c r="BS238" s="72"/>
      <c r="BT238" s="72"/>
      <c r="BU238" s="72"/>
      <c r="BV238" s="72"/>
      <c r="BW238" s="72"/>
      <c r="BX238" s="72"/>
      <c r="BY238" s="72"/>
    </row>
    <row r="239" spans="1:77" ht="15.75" customHeight="1">
      <c r="A239" s="72"/>
      <c r="B239" s="72"/>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c r="AO239" s="72"/>
      <c r="AP239" s="72"/>
      <c r="AQ239" s="72"/>
      <c r="AR239" s="72"/>
      <c r="AS239" s="72"/>
      <c r="AT239" s="72"/>
      <c r="AU239" s="72"/>
      <c r="AV239" s="72"/>
      <c r="AW239" s="72"/>
      <c r="AX239" s="72"/>
      <c r="AY239" s="72"/>
      <c r="AZ239" s="72"/>
      <c r="BA239" s="72"/>
      <c r="BB239" s="72"/>
      <c r="BC239" s="72"/>
      <c r="BD239" s="72"/>
      <c r="BE239" s="72"/>
      <c r="BF239" s="72"/>
      <c r="BG239" s="72"/>
      <c r="BH239" s="72"/>
      <c r="BI239" s="72"/>
      <c r="BJ239" s="72"/>
      <c r="BK239" s="72"/>
      <c r="BL239" s="72"/>
      <c r="BM239" s="72"/>
      <c r="BN239" s="72"/>
      <c r="BO239" s="72"/>
      <c r="BP239" s="72"/>
      <c r="BQ239" s="72"/>
      <c r="BR239" s="72"/>
      <c r="BS239" s="72"/>
      <c r="BT239" s="72"/>
      <c r="BU239" s="72"/>
      <c r="BV239" s="72"/>
      <c r="BW239" s="72"/>
      <c r="BX239" s="72"/>
      <c r="BY239" s="72"/>
    </row>
    <row r="240" spans="1:77" ht="15.75" customHeight="1">
      <c r="A240" s="72"/>
      <c r="B240" s="72"/>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72"/>
      <c r="BA240" s="72"/>
      <c r="BB240" s="72"/>
      <c r="BC240" s="72"/>
      <c r="BD240" s="72"/>
      <c r="BE240" s="72"/>
      <c r="BF240" s="72"/>
      <c r="BG240" s="72"/>
      <c r="BH240" s="72"/>
      <c r="BI240" s="72"/>
      <c r="BJ240" s="72"/>
      <c r="BK240" s="72"/>
      <c r="BL240" s="72"/>
      <c r="BM240" s="72"/>
      <c r="BN240" s="72"/>
      <c r="BO240" s="72"/>
      <c r="BP240" s="72"/>
      <c r="BQ240" s="72"/>
      <c r="BR240" s="72"/>
      <c r="BS240" s="72"/>
      <c r="BT240" s="72"/>
      <c r="BU240" s="72"/>
      <c r="BV240" s="72"/>
      <c r="BW240" s="72"/>
      <c r="BX240" s="72"/>
      <c r="BY240" s="72"/>
    </row>
    <row r="241" spans="1:77" ht="15.75" customHeight="1">
      <c r="A241" s="72"/>
      <c r="B241" s="72"/>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2"/>
      <c r="AI241" s="72"/>
      <c r="AJ241" s="72"/>
      <c r="AK241" s="72"/>
      <c r="AL241" s="72"/>
      <c r="AM241" s="72"/>
      <c r="AN241" s="72"/>
      <c r="AO241" s="72"/>
      <c r="AP241" s="72"/>
      <c r="AQ241" s="72"/>
      <c r="AR241" s="72"/>
      <c r="AS241" s="72"/>
      <c r="AT241" s="72"/>
      <c r="AU241" s="72"/>
      <c r="AV241" s="72"/>
      <c r="AW241" s="72"/>
      <c r="AX241" s="72"/>
      <c r="AY241" s="72"/>
      <c r="AZ241" s="72"/>
      <c r="BA241" s="72"/>
      <c r="BB241" s="72"/>
      <c r="BC241" s="72"/>
      <c r="BD241" s="72"/>
      <c r="BE241" s="72"/>
      <c r="BF241" s="72"/>
      <c r="BG241" s="72"/>
      <c r="BH241" s="72"/>
      <c r="BI241" s="72"/>
      <c r="BJ241" s="72"/>
      <c r="BK241" s="72"/>
      <c r="BL241" s="72"/>
      <c r="BM241" s="72"/>
      <c r="BN241" s="72"/>
      <c r="BO241" s="72"/>
      <c r="BP241" s="72"/>
      <c r="BQ241" s="72"/>
      <c r="BR241" s="72"/>
      <c r="BS241" s="72"/>
      <c r="BT241" s="72"/>
      <c r="BU241" s="72"/>
      <c r="BV241" s="72"/>
      <c r="BW241" s="72"/>
      <c r="BX241" s="72"/>
      <c r="BY241" s="72"/>
    </row>
    <row r="242" spans="1:77" ht="15.75" customHeight="1">
      <c r="A242" s="72"/>
      <c r="B242" s="72"/>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c r="AH242" s="72"/>
      <c r="AI242" s="72"/>
      <c r="AJ242" s="72"/>
      <c r="AK242" s="72"/>
      <c r="AL242" s="72"/>
      <c r="AM242" s="72"/>
      <c r="AN242" s="72"/>
      <c r="AO242" s="72"/>
      <c r="AP242" s="72"/>
      <c r="AQ242" s="72"/>
      <c r="AR242" s="72"/>
      <c r="AS242" s="72"/>
      <c r="AT242" s="72"/>
      <c r="AU242" s="72"/>
      <c r="AV242" s="72"/>
      <c r="AW242" s="72"/>
      <c r="AX242" s="72"/>
      <c r="AY242" s="72"/>
      <c r="AZ242" s="72"/>
      <c r="BA242" s="72"/>
      <c r="BB242" s="72"/>
      <c r="BC242" s="72"/>
      <c r="BD242" s="72"/>
      <c r="BE242" s="72"/>
      <c r="BF242" s="72"/>
      <c r="BG242" s="72"/>
      <c r="BH242" s="72"/>
      <c r="BI242" s="72"/>
      <c r="BJ242" s="72"/>
      <c r="BK242" s="72"/>
      <c r="BL242" s="72"/>
      <c r="BM242" s="72"/>
      <c r="BN242" s="72"/>
      <c r="BO242" s="72"/>
      <c r="BP242" s="72"/>
      <c r="BQ242" s="72"/>
      <c r="BR242" s="72"/>
      <c r="BS242" s="72"/>
      <c r="BT242" s="72"/>
      <c r="BU242" s="72"/>
      <c r="BV242" s="72"/>
      <c r="BW242" s="72"/>
      <c r="BX242" s="72"/>
      <c r="BY242" s="72"/>
    </row>
    <row r="243" spans="1:77" ht="15.75" customHeight="1">
      <c r="A243" s="72"/>
      <c r="B243" s="72"/>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c r="AH243" s="72"/>
      <c r="AI243" s="72"/>
      <c r="AJ243" s="72"/>
      <c r="AK243" s="72"/>
      <c r="AL243" s="72"/>
      <c r="AM243" s="72"/>
      <c r="AN243" s="72"/>
      <c r="AO243" s="72"/>
      <c r="AP243" s="72"/>
      <c r="AQ243" s="72"/>
      <c r="AR243" s="72"/>
      <c r="AS243" s="72"/>
      <c r="AT243" s="72"/>
      <c r="AU243" s="72"/>
      <c r="AV243" s="72"/>
      <c r="AW243" s="72"/>
      <c r="AX243" s="72"/>
      <c r="AY243" s="72"/>
      <c r="AZ243" s="72"/>
      <c r="BA243" s="72"/>
      <c r="BB243" s="72"/>
      <c r="BC243" s="72"/>
      <c r="BD243" s="72"/>
      <c r="BE243" s="72"/>
      <c r="BF243" s="72"/>
      <c r="BG243" s="72"/>
      <c r="BH243" s="72"/>
      <c r="BI243" s="72"/>
      <c r="BJ243" s="72"/>
      <c r="BK243" s="72"/>
      <c r="BL243" s="72"/>
      <c r="BM243" s="72"/>
      <c r="BN243" s="72"/>
      <c r="BO243" s="72"/>
      <c r="BP243" s="72"/>
      <c r="BQ243" s="72"/>
      <c r="BR243" s="72"/>
      <c r="BS243" s="72"/>
      <c r="BT243" s="72"/>
      <c r="BU243" s="72"/>
      <c r="BV243" s="72"/>
      <c r="BW243" s="72"/>
      <c r="BX243" s="72"/>
      <c r="BY243" s="72"/>
    </row>
    <row r="244" spans="1:77" ht="15.75" customHeight="1">
      <c r="A244" s="72"/>
      <c r="B244" s="72"/>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2"/>
      <c r="AI244" s="72"/>
      <c r="AJ244" s="72"/>
      <c r="AK244" s="72"/>
      <c r="AL244" s="72"/>
      <c r="AM244" s="72"/>
      <c r="AN244" s="72"/>
      <c r="AO244" s="72"/>
      <c r="AP244" s="72"/>
      <c r="AQ244" s="72"/>
      <c r="AR244" s="72"/>
      <c r="AS244" s="72"/>
      <c r="AT244" s="72"/>
      <c r="AU244" s="72"/>
      <c r="AV244" s="72"/>
      <c r="AW244" s="72"/>
      <c r="AX244" s="72"/>
      <c r="AY244" s="72"/>
      <c r="AZ244" s="72"/>
      <c r="BA244" s="72"/>
      <c r="BB244" s="72"/>
      <c r="BC244" s="72"/>
      <c r="BD244" s="72"/>
      <c r="BE244" s="72"/>
      <c r="BF244" s="72"/>
      <c r="BG244" s="72"/>
      <c r="BH244" s="72"/>
      <c r="BI244" s="72"/>
      <c r="BJ244" s="72"/>
      <c r="BK244" s="72"/>
      <c r="BL244" s="72"/>
      <c r="BM244" s="72"/>
      <c r="BN244" s="72"/>
      <c r="BO244" s="72"/>
      <c r="BP244" s="72"/>
      <c r="BQ244" s="72"/>
      <c r="BR244" s="72"/>
      <c r="BS244" s="72"/>
      <c r="BT244" s="72"/>
      <c r="BU244" s="72"/>
      <c r="BV244" s="72"/>
      <c r="BW244" s="72"/>
      <c r="BX244" s="72"/>
      <c r="BY244" s="72"/>
    </row>
    <row r="245" spans="1:77" ht="15.75" customHeight="1">
      <c r="A245" s="72"/>
      <c r="B245" s="72"/>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c r="AA245" s="72"/>
      <c r="AB245" s="72"/>
      <c r="AC245" s="72"/>
      <c r="AD245" s="72"/>
      <c r="AE245" s="72"/>
      <c r="AF245" s="72"/>
      <c r="AG245" s="72"/>
      <c r="AH245" s="72"/>
      <c r="AI245" s="72"/>
      <c r="AJ245" s="72"/>
      <c r="AK245" s="72"/>
      <c r="AL245" s="72"/>
      <c r="AM245" s="72"/>
      <c r="AN245" s="72"/>
      <c r="AO245" s="72"/>
      <c r="AP245" s="72"/>
      <c r="AQ245" s="72"/>
      <c r="AR245" s="72"/>
      <c r="AS245" s="72"/>
      <c r="AT245" s="72"/>
      <c r="AU245" s="72"/>
      <c r="AV245" s="72"/>
      <c r="AW245" s="72"/>
      <c r="AX245" s="72"/>
      <c r="AY245" s="72"/>
      <c r="AZ245" s="72"/>
      <c r="BA245" s="72"/>
      <c r="BB245" s="72"/>
      <c r="BC245" s="72"/>
      <c r="BD245" s="72"/>
      <c r="BE245" s="72"/>
      <c r="BF245" s="72"/>
      <c r="BG245" s="72"/>
      <c r="BH245" s="72"/>
      <c r="BI245" s="72"/>
      <c r="BJ245" s="72"/>
      <c r="BK245" s="72"/>
      <c r="BL245" s="72"/>
      <c r="BM245" s="72"/>
      <c r="BN245" s="72"/>
      <c r="BO245" s="72"/>
      <c r="BP245" s="72"/>
      <c r="BQ245" s="72"/>
      <c r="BR245" s="72"/>
      <c r="BS245" s="72"/>
      <c r="BT245" s="72"/>
      <c r="BU245" s="72"/>
      <c r="BV245" s="72"/>
      <c r="BW245" s="72"/>
      <c r="BX245" s="72"/>
      <c r="BY245" s="72"/>
    </row>
    <row r="246" spans="1:77" ht="15.75" customHeight="1">
      <c r="A246" s="72"/>
      <c r="B246" s="72"/>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c r="AA246" s="72"/>
      <c r="AB246" s="72"/>
      <c r="AC246" s="72"/>
      <c r="AD246" s="72"/>
      <c r="AE246" s="72"/>
      <c r="AF246" s="72"/>
      <c r="AG246" s="72"/>
      <c r="AH246" s="72"/>
      <c r="AI246" s="72"/>
      <c r="AJ246" s="72"/>
      <c r="AK246" s="72"/>
      <c r="AL246" s="72"/>
      <c r="AM246" s="72"/>
      <c r="AN246" s="72"/>
      <c r="AO246" s="72"/>
      <c r="AP246" s="72"/>
      <c r="AQ246" s="72"/>
      <c r="AR246" s="72"/>
      <c r="AS246" s="72"/>
      <c r="AT246" s="72"/>
      <c r="AU246" s="72"/>
      <c r="AV246" s="72"/>
      <c r="AW246" s="72"/>
      <c r="AX246" s="72"/>
      <c r="AY246" s="72"/>
      <c r="AZ246" s="72"/>
      <c r="BA246" s="72"/>
      <c r="BB246" s="72"/>
      <c r="BC246" s="72"/>
      <c r="BD246" s="72"/>
      <c r="BE246" s="72"/>
      <c r="BF246" s="72"/>
      <c r="BG246" s="72"/>
      <c r="BH246" s="72"/>
      <c r="BI246" s="72"/>
      <c r="BJ246" s="72"/>
      <c r="BK246" s="72"/>
      <c r="BL246" s="72"/>
      <c r="BM246" s="72"/>
      <c r="BN246" s="72"/>
      <c r="BO246" s="72"/>
      <c r="BP246" s="72"/>
      <c r="BQ246" s="72"/>
      <c r="BR246" s="72"/>
      <c r="BS246" s="72"/>
      <c r="BT246" s="72"/>
      <c r="BU246" s="72"/>
      <c r="BV246" s="72"/>
      <c r="BW246" s="72"/>
      <c r="BX246" s="72"/>
      <c r="BY246" s="72"/>
    </row>
    <row r="247" spans="1:77" ht="15.75" customHeight="1">
      <c r="A247" s="72"/>
      <c r="B247" s="72"/>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c r="AA247" s="72"/>
      <c r="AB247" s="72"/>
      <c r="AC247" s="72"/>
      <c r="AD247" s="72"/>
      <c r="AE247" s="72"/>
      <c r="AF247" s="72"/>
      <c r="AG247" s="72"/>
      <c r="AH247" s="72"/>
      <c r="AI247" s="72"/>
      <c r="AJ247" s="72"/>
      <c r="AK247" s="72"/>
      <c r="AL247" s="72"/>
      <c r="AM247" s="72"/>
      <c r="AN247" s="72"/>
      <c r="AO247" s="72"/>
      <c r="AP247" s="72"/>
      <c r="AQ247" s="72"/>
      <c r="AR247" s="72"/>
      <c r="AS247" s="72"/>
      <c r="AT247" s="72"/>
      <c r="AU247" s="72"/>
      <c r="AV247" s="72"/>
      <c r="AW247" s="72"/>
      <c r="AX247" s="72"/>
      <c r="AY247" s="72"/>
      <c r="AZ247" s="72"/>
      <c r="BA247" s="72"/>
      <c r="BB247" s="72"/>
      <c r="BC247" s="72"/>
      <c r="BD247" s="72"/>
      <c r="BE247" s="72"/>
      <c r="BF247" s="72"/>
      <c r="BG247" s="72"/>
      <c r="BH247" s="72"/>
      <c r="BI247" s="72"/>
      <c r="BJ247" s="72"/>
      <c r="BK247" s="72"/>
      <c r="BL247" s="72"/>
      <c r="BM247" s="72"/>
      <c r="BN247" s="72"/>
      <c r="BO247" s="72"/>
      <c r="BP247" s="72"/>
      <c r="BQ247" s="72"/>
      <c r="BR247" s="72"/>
      <c r="BS247" s="72"/>
      <c r="BT247" s="72"/>
      <c r="BU247" s="72"/>
      <c r="BV247" s="72"/>
      <c r="BW247" s="72"/>
      <c r="BX247" s="72"/>
      <c r="BY247" s="72"/>
    </row>
    <row r="248" spans="1:77" ht="15.75" customHeight="1">
      <c r="A248" s="72"/>
      <c r="B248" s="72"/>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c r="AA248" s="72"/>
      <c r="AB248" s="72"/>
      <c r="AC248" s="72"/>
      <c r="AD248" s="72"/>
      <c r="AE248" s="72"/>
      <c r="AF248" s="72"/>
      <c r="AG248" s="72"/>
      <c r="AH248" s="72"/>
      <c r="AI248" s="72"/>
      <c r="AJ248" s="72"/>
      <c r="AK248" s="72"/>
      <c r="AL248" s="72"/>
      <c r="AM248" s="72"/>
      <c r="AN248" s="72"/>
      <c r="AO248" s="72"/>
      <c r="AP248" s="72"/>
      <c r="AQ248" s="72"/>
      <c r="AR248" s="72"/>
      <c r="AS248" s="72"/>
      <c r="AT248" s="72"/>
      <c r="AU248" s="72"/>
      <c r="AV248" s="72"/>
      <c r="AW248" s="72"/>
      <c r="AX248" s="72"/>
      <c r="AY248" s="72"/>
      <c r="AZ248" s="72"/>
      <c r="BA248" s="72"/>
      <c r="BB248" s="72"/>
      <c r="BC248" s="72"/>
      <c r="BD248" s="72"/>
      <c r="BE248" s="72"/>
      <c r="BF248" s="72"/>
      <c r="BG248" s="72"/>
      <c r="BH248" s="72"/>
      <c r="BI248" s="72"/>
      <c r="BJ248" s="72"/>
      <c r="BK248" s="72"/>
      <c r="BL248" s="72"/>
      <c r="BM248" s="72"/>
      <c r="BN248" s="72"/>
      <c r="BO248" s="72"/>
      <c r="BP248" s="72"/>
      <c r="BQ248" s="72"/>
      <c r="BR248" s="72"/>
      <c r="BS248" s="72"/>
      <c r="BT248" s="72"/>
      <c r="BU248" s="72"/>
      <c r="BV248" s="72"/>
      <c r="BW248" s="72"/>
      <c r="BX248" s="72"/>
      <c r="BY248" s="72"/>
    </row>
    <row r="249" spans="1:77" ht="15.75" customHeight="1">
      <c r="A249" s="72"/>
      <c r="B249" s="72"/>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c r="AA249" s="72"/>
      <c r="AB249" s="72"/>
      <c r="AC249" s="72"/>
      <c r="AD249" s="72"/>
      <c r="AE249" s="72"/>
      <c r="AF249" s="72"/>
      <c r="AG249" s="72"/>
      <c r="AH249" s="72"/>
      <c r="AI249" s="72"/>
      <c r="AJ249" s="72"/>
      <c r="AK249" s="72"/>
      <c r="AL249" s="72"/>
      <c r="AM249" s="72"/>
      <c r="AN249" s="72"/>
      <c r="AO249" s="72"/>
      <c r="AP249" s="72"/>
      <c r="AQ249" s="72"/>
      <c r="AR249" s="72"/>
      <c r="AS249" s="72"/>
      <c r="AT249" s="72"/>
      <c r="AU249" s="72"/>
      <c r="AV249" s="72"/>
      <c r="AW249" s="72"/>
      <c r="AX249" s="72"/>
      <c r="AY249" s="72"/>
      <c r="AZ249" s="72"/>
      <c r="BA249" s="72"/>
      <c r="BB249" s="72"/>
      <c r="BC249" s="72"/>
      <c r="BD249" s="72"/>
      <c r="BE249" s="72"/>
      <c r="BF249" s="72"/>
      <c r="BG249" s="72"/>
      <c r="BH249" s="72"/>
      <c r="BI249" s="72"/>
      <c r="BJ249" s="72"/>
      <c r="BK249" s="72"/>
      <c r="BL249" s="72"/>
      <c r="BM249" s="72"/>
      <c r="BN249" s="72"/>
      <c r="BO249" s="72"/>
      <c r="BP249" s="72"/>
      <c r="BQ249" s="72"/>
      <c r="BR249" s="72"/>
      <c r="BS249" s="72"/>
      <c r="BT249" s="72"/>
      <c r="BU249" s="72"/>
      <c r="BV249" s="72"/>
      <c r="BW249" s="72"/>
      <c r="BX249" s="72"/>
      <c r="BY249" s="72"/>
    </row>
    <row r="250" spans="1:77" ht="15.75" customHeight="1">
      <c r="A250" s="72"/>
      <c r="B250" s="7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2"/>
      <c r="AB250" s="72"/>
      <c r="AC250" s="72"/>
      <c r="AD250" s="72"/>
      <c r="AE250" s="72"/>
      <c r="AF250" s="72"/>
      <c r="AG250" s="72"/>
      <c r="AH250" s="72"/>
      <c r="AI250" s="72"/>
      <c r="AJ250" s="72"/>
      <c r="AK250" s="72"/>
      <c r="AL250" s="72"/>
      <c r="AM250" s="72"/>
      <c r="AN250" s="72"/>
      <c r="AO250" s="72"/>
      <c r="AP250" s="72"/>
      <c r="AQ250" s="72"/>
      <c r="AR250" s="72"/>
      <c r="AS250" s="72"/>
      <c r="AT250" s="72"/>
      <c r="AU250" s="72"/>
      <c r="AV250" s="72"/>
      <c r="AW250" s="72"/>
      <c r="AX250" s="72"/>
      <c r="AY250" s="72"/>
      <c r="AZ250" s="72"/>
      <c r="BA250" s="72"/>
      <c r="BB250" s="72"/>
      <c r="BC250" s="72"/>
      <c r="BD250" s="72"/>
      <c r="BE250" s="72"/>
      <c r="BF250" s="72"/>
      <c r="BG250" s="72"/>
      <c r="BH250" s="72"/>
      <c r="BI250" s="72"/>
      <c r="BJ250" s="72"/>
      <c r="BK250" s="72"/>
      <c r="BL250" s="72"/>
      <c r="BM250" s="72"/>
      <c r="BN250" s="72"/>
      <c r="BO250" s="72"/>
      <c r="BP250" s="72"/>
      <c r="BQ250" s="72"/>
      <c r="BR250" s="72"/>
      <c r="BS250" s="72"/>
      <c r="BT250" s="72"/>
      <c r="BU250" s="72"/>
      <c r="BV250" s="72"/>
      <c r="BW250" s="72"/>
      <c r="BX250" s="72"/>
      <c r="BY250" s="72"/>
    </row>
    <row r="251" spans="1:77" ht="15.75" customHeight="1">
      <c r="A251" s="72"/>
      <c r="B251" s="72"/>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c r="AA251" s="72"/>
      <c r="AB251" s="72"/>
      <c r="AC251" s="72"/>
      <c r="AD251" s="72"/>
      <c r="AE251" s="72"/>
      <c r="AF251" s="72"/>
      <c r="AG251" s="72"/>
      <c r="AH251" s="72"/>
      <c r="AI251" s="72"/>
      <c r="AJ251" s="72"/>
      <c r="AK251" s="72"/>
      <c r="AL251" s="72"/>
      <c r="AM251" s="72"/>
      <c r="AN251" s="72"/>
      <c r="AO251" s="72"/>
      <c r="AP251" s="72"/>
      <c r="AQ251" s="72"/>
      <c r="AR251" s="72"/>
      <c r="AS251" s="72"/>
      <c r="AT251" s="72"/>
      <c r="AU251" s="72"/>
      <c r="AV251" s="72"/>
      <c r="AW251" s="72"/>
      <c r="AX251" s="72"/>
      <c r="AY251" s="72"/>
      <c r="AZ251" s="72"/>
      <c r="BA251" s="72"/>
      <c r="BB251" s="72"/>
      <c r="BC251" s="72"/>
      <c r="BD251" s="72"/>
      <c r="BE251" s="72"/>
      <c r="BF251" s="72"/>
      <c r="BG251" s="72"/>
      <c r="BH251" s="72"/>
      <c r="BI251" s="72"/>
      <c r="BJ251" s="72"/>
      <c r="BK251" s="72"/>
      <c r="BL251" s="72"/>
      <c r="BM251" s="72"/>
      <c r="BN251" s="72"/>
      <c r="BO251" s="72"/>
      <c r="BP251" s="72"/>
      <c r="BQ251" s="72"/>
      <c r="BR251" s="72"/>
      <c r="BS251" s="72"/>
      <c r="BT251" s="72"/>
      <c r="BU251" s="72"/>
      <c r="BV251" s="72"/>
      <c r="BW251" s="72"/>
      <c r="BX251" s="72"/>
      <c r="BY251" s="72"/>
    </row>
    <row r="252" spans="1:77" ht="15.75" customHeight="1">
      <c r="A252" s="72"/>
      <c r="B252" s="72"/>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c r="AA252" s="72"/>
      <c r="AB252" s="72"/>
      <c r="AC252" s="72"/>
      <c r="AD252" s="72"/>
      <c r="AE252" s="72"/>
      <c r="AF252" s="72"/>
      <c r="AG252" s="72"/>
      <c r="AH252" s="72"/>
      <c r="AI252" s="72"/>
      <c r="AJ252" s="72"/>
      <c r="AK252" s="72"/>
      <c r="AL252" s="72"/>
      <c r="AM252" s="72"/>
      <c r="AN252" s="72"/>
      <c r="AO252" s="72"/>
      <c r="AP252" s="72"/>
      <c r="AQ252" s="72"/>
      <c r="AR252" s="72"/>
      <c r="AS252" s="72"/>
      <c r="AT252" s="72"/>
      <c r="AU252" s="72"/>
      <c r="AV252" s="72"/>
      <c r="AW252" s="72"/>
      <c r="AX252" s="72"/>
      <c r="AY252" s="72"/>
      <c r="AZ252" s="72"/>
      <c r="BA252" s="72"/>
      <c r="BB252" s="72"/>
      <c r="BC252" s="72"/>
      <c r="BD252" s="72"/>
      <c r="BE252" s="72"/>
      <c r="BF252" s="72"/>
      <c r="BG252" s="72"/>
      <c r="BH252" s="72"/>
      <c r="BI252" s="72"/>
      <c r="BJ252" s="72"/>
      <c r="BK252" s="72"/>
      <c r="BL252" s="72"/>
      <c r="BM252" s="72"/>
      <c r="BN252" s="72"/>
      <c r="BO252" s="72"/>
      <c r="BP252" s="72"/>
      <c r="BQ252" s="72"/>
      <c r="BR252" s="72"/>
      <c r="BS252" s="72"/>
      <c r="BT252" s="72"/>
      <c r="BU252" s="72"/>
      <c r="BV252" s="72"/>
      <c r="BW252" s="72"/>
      <c r="BX252" s="72"/>
      <c r="BY252" s="72"/>
    </row>
    <row r="253" spans="1:77" ht="15.75" customHeight="1">
      <c r="A253" s="72"/>
      <c r="B253" s="72"/>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c r="AA253" s="72"/>
      <c r="AB253" s="72"/>
      <c r="AC253" s="72"/>
      <c r="AD253" s="72"/>
      <c r="AE253" s="72"/>
      <c r="AF253" s="72"/>
      <c r="AG253" s="72"/>
      <c r="AH253" s="72"/>
      <c r="AI253" s="72"/>
      <c r="AJ253" s="72"/>
      <c r="AK253" s="72"/>
      <c r="AL253" s="72"/>
      <c r="AM253" s="72"/>
      <c r="AN253" s="72"/>
      <c r="AO253" s="72"/>
      <c r="AP253" s="72"/>
      <c r="AQ253" s="72"/>
      <c r="AR253" s="72"/>
      <c r="AS253" s="72"/>
      <c r="AT253" s="72"/>
      <c r="AU253" s="72"/>
      <c r="AV253" s="72"/>
      <c r="AW253" s="72"/>
      <c r="AX253" s="72"/>
      <c r="AY253" s="72"/>
      <c r="AZ253" s="72"/>
      <c r="BA253" s="72"/>
      <c r="BB253" s="72"/>
      <c r="BC253" s="72"/>
      <c r="BD253" s="72"/>
      <c r="BE253" s="72"/>
      <c r="BF253" s="72"/>
      <c r="BG253" s="72"/>
      <c r="BH253" s="72"/>
      <c r="BI253" s="72"/>
      <c r="BJ253" s="72"/>
      <c r="BK253" s="72"/>
      <c r="BL253" s="72"/>
      <c r="BM253" s="72"/>
      <c r="BN253" s="72"/>
      <c r="BO253" s="72"/>
      <c r="BP253" s="72"/>
      <c r="BQ253" s="72"/>
      <c r="BR253" s="72"/>
      <c r="BS253" s="72"/>
      <c r="BT253" s="72"/>
      <c r="BU253" s="72"/>
      <c r="BV253" s="72"/>
      <c r="BW253" s="72"/>
      <c r="BX253" s="72"/>
      <c r="BY253" s="72"/>
    </row>
    <row r="254" spans="1:77" ht="15.75" customHeight="1">
      <c r="A254" s="72"/>
      <c r="B254" s="72"/>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c r="AA254" s="72"/>
      <c r="AB254" s="72"/>
      <c r="AC254" s="72"/>
      <c r="AD254" s="72"/>
      <c r="AE254" s="72"/>
      <c r="AF254" s="72"/>
      <c r="AG254" s="72"/>
      <c r="AH254" s="72"/>
      <c r="AI254" s="72"/>
      <c r="AJ254" s="72"/>
      <c r="AK254" s="72"/>
      <c r="AL254" s="72"/>
      <c r="AM254" s="72"/>
      <c r="AN254" s="72"/>
      <c r="AO254" s="72"/>
      <c r="AP254" s="72"/>
      <c r="AQ254" s="72"/>
      <c r="AR254" s="72"/>
      <c r="AS254" s="72"/>
      <c r="AT254" s="72"/>
      <c r="AU254" s="72"/>
      <c r="AV254" s="72"/>
      <c r="AW254" s="72"/>
      <c r="AX254" s="72"/>
      <c r="AY254" s="72"/>
      <c r="AZ254" s="72"/>
      <c r="BA254" s="72"/>
      <c r="BB254" s="72"/>
      <c r="BC254" s="72"/>
      <c r="BD254" s="72"/>
      <c r="BE254" s="72"/>
      <c r="BF254" s="72"/>
      <c r="BG254" s="72"/>
      <c r="BH254" s="72"/>
      <c r="BI254" s="72"/>
      <c r="BJ254" s="72"/>
      <c r="BK254" s="72"/>
      <c r="BL254" s="72"/>
      <c r="BM254" s="72"/>
      <c r="BN254" s="72"/>
      <c r="BO254" s="72"/>
      <c r="BP254" s="72"/>
      <c r="BQ254" s="72"/>
      <c r="BR254" s="72"/>
      <c r="BS254" s="72"/>
      <c r="BT254" s="72"/>
      <c r="BU254" s="72"/>
      <c r="BV254" s="72"/>
      <c r="BW254" s="72"/>
      <c r="BX254" s="72"/>
      <c r="BY254" s="72"/>
    </row>
    <row r="255" spans="1:77" ht="15.75" customHeight="1">
      <c r="A255" s="72"/>
      <c r="B255" s="72"/>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c r="AA255" s="72"/>
      <c r="AB255" s="72"/>
      <c r="AC255" s="72"/>
      <c r="AD255" s="72"/>
      <c r="AE255" s="72"/>
      <c r="AF255" s="72"/>
      <c r="AG255" s="72"/>
      <c r="AH255" s="72"/>
      <c r="AI255" s="72"/>
      <c r="AJ255" s="72"/>
      <c r="AK255" s="72"/>
      <c r="AL255" s="72"/>
      <c r="AM255" s="72"/>
      <c r="AN255" s="72"/>
      <c r="AO255" s="72"/>
      <c r="AP255" s="72"/>
      <c r="AQ255" s="72"/>
      <c r="AR255" s="72"/>
      <c r="AS255" s="72"/>
      <c r="AT255" s="72"/>
      <c r="AU255" s="72"/>
      <c r="AV255" s="72"/>
      <c r="AW255" s="72"/>
      <c r="AX255" s="72"/>
      <c r="AY255" s="72"/>
      <c r="AZ255" s="72"/>
      <c r="BA255" s="72"/>
      <c r="BB255" s="72"/>
      <c r="BC255" s="72"/>
      <c r="BD255" s="72"/>
      <c r="BE255" s="72"/>
      <c r="BF255" s="72"/>
      <c r="BG255" s="72"/>
      <c r="BH255" s="72"/>
      <c r="BI255" s="72"/>
      <c r="BJ255" s="72"/>
      <c r="BK255" s="72"/>
      <c r="BL255" s="72"/>
      <c r="BM255" s="72"/>
      <c r="BN255" s="72"/>
      <c r="BO255" s="72"/>
      <c r="BP255" s="72"/>
      <c r="BQ255" s="72"/>
      <c r="BR255" s="72"/>
      <c r="BS255" s="72"/>
      <c r="BT255" s="72"/>
      <c r="BU255" s="72"/>
      <c r="BV255" s="72"/>
      <c r="BW255" s="72"/>
      <c r="BX255" s="72"/>
      <c r="BY255" s="72"/>
    </row>
    <row r="256" spans="1:77" ht="15.75" customHeight="1">
      <c r="A256" s="72"/>
      <c r="B256" s="72"/>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c r="AA256" s="72"/>
      <c r="AB256" s="72"/>
      <c r="AC256" s="72"/>
      <c r="AD256" s="72"/>
      <c r="AE256" s="72"/>
      <c r="AF256" s="72"/>
      <c r="AG256" s="72"/>
      <c r="AH256" s="72"/>
      <c r="AI256" s="72"/>
      <c r="AJ256" s="72"/>
      <c r="AK256" s="72"/>
      <c r="AL256" s="72"/>
      <c r="AM256" s="72"/>
      <c r="AN256" s="72"/>
      <c r="AO256" s="72"/>
      <c r="AP256" s="72"/>
      <c r="AQ256" s="72"/>
      <c r="AR256" s="72"/>
      <c r="AS256" s="72"/>
      <c r="AT256" s="72"/>
      <c r="AU256" s="72"/>
      <c r="AV256" s="72"/>
      <c r="AW256" s="72"/>
      <c r="AX256" s="72"/>
      <c r="AY256" s="72"/>
      <c r="AZ256" s="72"/>
      <c r="BA256" s="72"/>
      <c r="BB256" s="72"/>
      <c r="BC256" s="72"/>
      <c r="BD256" s="72"/>
      <c r="BE256" s="72"/>
      <c r="BF256" s="72"/>
      <c r="BG256" s="72"/>
      <c r="BH256" s="72"/>
      <c r="BI256" s="72"/>
      <c r="BJ256" s="72"/>
      <c r="BK256" s="72"/>
      <c r="BL256" s="72"/>
      <c r="BM256" s="72"/>
      <c r="BN256" s="72"/>
      <c r="BO256" s="72"/>
      <c r="BP256" s="72"/>
      <c r="BQ256" s="72"/>
      <c r="BR256" s="72"/>
      <c r="BS256" s="72"/>
      <c r="BT256" s="72"/>
      <c r="BU256" s="72"/>
      <c r="BV256" s="72"/>
      <c r="BW256" s="72"/>
      <c r="BX256" s="72"/>
      <c r="BY256" s="72"/>
    </row>
    <row r="257" spans="1:77" ht="15.75" customHeight="1">
      <c r="A257" s="72"/>
      <c r="B257" s="72"/>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c r="AA257" s="72"/>
      <c r="AB257" s="72"/>
      <c r="AC257" s="72"/>
      <c r="AD257" s="72"/>
      <c r="AE257" s="72"/>
      <c r="AF257" s="72"/>
      <c r="AG257" s="72"/>
      <c r="AH257" s="72"/>
      <c r="AI257" s="72"/>
      <c r="AJ257" s="72"/>
      <c r="AK257" s="72"/>
      <c r="AL257" s="72"/>
      <c r="AM257" s="72"/>
      <c r="AN257" s="72"/>
      <c r="AO257" s="72"/>
      <c r="AP257" s="72"/>
      <c r="AQ257" s="72"/>
      <c r="AR257" s="72"/>
      <c r="AS257" s="72"/>
      <c r="AT257" s="72"/>
      <c r="AU257" s="72"/>
      <c r="AV257" s="72"/>
      <c r="AW257" s="72"/>
      <c r="AX257" s="72"/>
      <c r="AY257" s="72"/>
      <c r="AZ257" s="72"/>
      <c r="BA257" s="72"/>
      <c r="BB257" s="72"/>
      <c r="BC257" s="72"/>
      <c r="BD257" s="72"/>
      <c r="BE257" s="72"/>
      <c r="BF257" s="72"/>
      <c r="BG257" s="72"/>
      <c r="BH257" s="72"/>
      <c r="BI257" s="72"/>
      <c r="BJ257" s="72"/>
      <c r="BK257" s="72"/>
      <c r="BL257" s="72"/>
      <c r="BM257" s="72"/>
      <c r="BN257" s="72"/>
      <c r="BO257" s="72"/>
      <c r="BP257" s="72"/>
      <c r="BQ257" s="72"/>
      <c r="BR257" s="72"/>
      <c r="BS257" s="72"/>
      <c r="BT257" s="72"/>
      <c r="BU257" s="72"/>
      <c r="BV257" s="72"/>
      <c r="BW257" s="72"/>
      <c r="BX257" s="72"/>
      <c r="BY257" s="72"/>
    </row>
    <row r="258" spans="1:77" ht="15.75" customHeight="1">
      <c r="A258" s="72"/>
      <c r="B258" s="72"/>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c r="AA258" s="72"/>
      <c r="AB258" s="72"/>
      <c r="AC258" s="72"/>
      <c r="AD258" s="72"/>
      <c r="AE258" s="72"/>
      <c r="AF258" s="72"/>
      <c r="AG258" s="72"/>
      <c r="AH258" s="72"/>
      <c r="AI258" s="72"/>
      <c r="AJ258" s="72"/>
      <c r="AK258" s="72"/>
      <c r="AL258" s="72"/>
      <c r="AM258" s="72"/>
      <c r="AN258" s="72"/>
      <c r="AO258" s="72"/>
      <c r="AP258" s="72"/>
      <c r="AQ258" s="72"/>
      <c r="AR258" s="72"/>
      <c r="AS258" s="72"/>
      <c r="AT258" s="72"/>
      <c r="AU258" s="72"/>
      <c r="AV258" s="72"/>
      <c r="AW258" s="72"/>
      <c r="AX258" s="72"/>
      <c r="AY258" s="72"/>
      <c r="AZ258" s="72"/>
      <c r="BA258" s="72"/>
      <c r="BB258" s="72"/>
      <c r="BC258" s="72"/>
      <c r="BD258" s="72"/>
      <c r="BE258" s="72"/>
      <c r="BF258" s="72"/>
      <c r="BG258" s="72"/>
      <c r="BH258" s="72"/>
      <c r="BI258" s="72"/>
      <c r="BJ258" s="72"/>
      <c r="BK258" s="72"/>
      <c r="BL258" s="72"/>
      <c r="BM258" s="72"/>
      <c r="BN258" s="72"/>
      <c r="BO258" s="72"/>
      <c r="BP258" s="72"/>
      <c r="BQ258" s="72"/>
      <c r="BR258" s="72"/>
      <c r="BS258" s="72"/>
      <c r="BT258" s="72"/>
      <c r="BU258" s="72"/>
      <c r="BV258" s="72"/>
      <c r="BW258" s="72"/>
      <c r="BX258" s="72"/>
      <c r="BY258" s="72"/>
    </row>
    <row r="259" spans="1:77" ht="15.75" customHeight="1">
      <c r="A259" s="72"/>
      <c r="B259" s="72"/>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c r="AA259" s="72"/>
      <c r="AB259" s="72"/>
      <c r="AC259" s="72"/>
      <c r="AD259" s="72"/>
      <c r="AE259" s="72"/>
      <c r="AF259" s="72"/>
      <c r="AG259" s="72"/>
      <c r="AH259" s="72"/>
      <c r="AI259" s="72"/>
      <c r="AJ259" s="72"/>
      <c r="AK259" s="72"/>
      <c r="AL259" s="72"/>
      <c r="AM259" s="72"/>
      <c r="AN259" s="72"/>
      <c r="AO259" s="72"/>
      <c r="AP259" s="72"/>
      <c r="AQ259" s="72"/>
      <c r="AR259" s="72"/>
      <c r="AS259" s="72"/>
      <c r="AT259" s="72"/>
      <c r="AU259" s="72"/>
      <c r="AV259" s="72"/>
      <c r="AW259" s="72"/>
      <c r="AX259" s="72"/>
      <c r="AY259" s="72"/>
      <c r="AZ259" s="72"/>
      <c r="BA259" s="72"/>
      <c r="BB259" s="72"/>
      <c r="BC259" s="72"/>
      <c r="BD259" s="72"/>
      <c r="BE259" s="72"/>
      <c r="BF259" s="72"/>
      <c r="BG259" s="72"/>
      <c r="BH259" s="72"/>
      <c r="BI259" s="72"/>
      <c r="BJ259" s="72"/>
      <c r="BK259" s="72"/>
      <c r="BL259" s="72"/>
      <c r="BM259" s="72"/>
      <c r="BN259" s="72"/>
      <c r="BO259" s="72"/>
      <c r="BP259" s="72"/>
      <c r="BQ259" s="72"/>
      <c r="BR259" s="72"/>
      <c r="BS259" s="72"/>
      <c r="BT259" s="72"/>
      <c r="BU259" s="72"/>
      <c r="BV259" s="72"/>
      <c r="BW259" s="72"/>
      <c r="BX259" s="72"/>
      <c r="BY259" s="72"/>
    </row>
    <row r="260" spans="1:77" ht="15.75" customHeight="1">
      <c r="A260" s="72"/>
      <c r="B260" s="72"/>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c r="AA260" s="72"/>
      <c r="AB260" s="72"/>
      <c r="AC260" s="72"/>
      <c r="AD260" s="72"/>
      <c r="AE260" s="72"/>
      <c r="AF260" s="72"/>
      <c r="AG260" s="72"/>
      <c r="AH260" s="72"/>
      <c r="AI260" s="72"/>
      <c r="AJ260" s="72"/>
      <c r="AK260" s="72"/>
      <c r="AL260" s="72"/>
      <c r="AM260" s="72"/>
      <c r="AN260" s="72"/>
      <c r="AO260" s="72"/>
      <c r="AP260" s="72"/>
      <c r="AQ260" s="72"/>
      <c r="AR260" s="72"/>
      <c r="AS260" s="72"/>
      <c r="AT260" s="72"/>
      <c r="AU260" s="72"/>
      <c r="AV260" s="72"/>
      <c r="AW260" s="72"/>
      <c r="AX260" s="72"/>
      <c r="AY260" s="72"/>
      <c r="AZ260" s="72"/>
      <c r="BA260" s="72"/>
      <c r="BB260" s="72"/>
      <c r="BC260" s="72"/>
      <c r="BD260" s="72"/>
      <c r="BE260" s="72"/>
      <c r="BF260" s="72"/>
      <c r="BG260" s="72"/>
      <c r="BH260" s="72"/>
      <c r="BI260" s="72"/>
      <c r="BJ260" s="72"/>
      <c r="BK260" s="72"/>
      <c r="BL260" s="72"/>
      <c r="BM260" s="72"/>
      <c r="BN260" s="72"/>
      <c r="BO260" s="72"/>
      <c r="BP260" s="72"/>
      <c r="BQ260" s="72"/>
      <c r="BR260" s="72"/>
      <c r="BS260" s="72"/>
      <c r="BT260" s="72"/>
      <c r="BU260" s="72"/>
      <c r="BV260" s="72"/>
      <c r="BW260" s="72"/>
      <c r="BX260" s="72"/>
      <c r="BY260" s="72"/>
    </row>
    <row r="261" spans="1:77" ht="15.75" customHeight="1">
      <c r="A261" s="72"/>
      <c r="B261" s="72"/>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c r="AA261" s="72"/>
      <c r="AB261" s="72"/>
      <c r="AC261" s="72"/>
      <c r="AD261" s="72"/>
      <c r="AE261" s="72"/>
      <c r="AF261" s="72"/>
      <c r="AG261" s="72"/>
      <c r="AH261" s="72"/>
      <c r="AI261" s="72"/>
      <c r="AJ261" s="72"/>
      <c r="AK261" s="72"/>
      <c r="AL261" s="72"/>
      <c r="AM261" s="72"/>
      <c r="AN261" s="72"/>
      <c r="AO261" s="72"/>
      <c r="AP261" s="72"/>
      <c r="AQ261" s="72"/>
      <c r="AR261" s="72"/>
      <c r="AS261" s="72"/>
      <c r="AT261" s="72"/>
      <c r="AU261" s="72"/>
      <c r="AV261" s="72"/>
      <c r="AW261" s="72"/>
      <c r="AX261" s="72"/>
      <c r="AY261" s="72"/>
      <c r="AZ261" s="72"/>
      <c r="BA261" s="72"/>
      <c r="BB261" s="72"/>
      <c r="BC261" s="72"/>
      <c r="BD261" s="72"/>
      <c r="BE261" s="72"/>
      <c r="BF261" s="72"/>
      <c r="BG261" s="72"/>
      <c r="BH261" s="72"/>
      <c r="BI261" s="72"/>
      <c r="BJ261" s="72"/>
      <c r="BK261" s="72"/>
      <c r="BL261" s="72"/>
      <c r="BM261" s="72"/>
      <c r="BN261" s="72"/>
      <c r="BO261" s="72"/>
      <c r="BP261" s="72"/>
      <c r="BQ261" s="72"/>
      <c r="BR261" s="72"/>
      <c r="BS261" s="72"/>
      <c r="BT261" s="72"/>
      <c r="BU261" s="72"/>
      <c r="BV261" s="72"/>
      <c r="BW261" s="72"/>
      <c r="BX261" s="72"/>
      <c r="BY261" s="72"/>
    </row>
    <row r="262" spans="1:77" ht="15.75" customHeight="1">
      <c r="A262" s="72"/>
      <c r="B262" s="72"/>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c r="AA262" s="72"/>
      <c r="AB262" s="72"/>
      <c r="AC262" s="72"/>
      <c r="AD262" s="72"/>
      <c r="AE262" s="72"/>
      <c r="AF262" s="72"/>
      <c r="AG262" s="72"/>
      <c r="AH262" s="72"/>
      <c r="AI262" s="72"/>
      <c r="AJ262" s="72"/>
      <c r="AK262" s="72"/>
      <c r="AL262" s="72"/>
      <c r="AM262" s="72"/>
      <c r="AN262" s="72"/>
      <c r="AO262" s="72"/>
      <c r="AP262" s="72"/>
      <c r="AQ262" s="72"/>
      <c r="AR262" s="72"/>
      <c r="AS262" s="72"/>
      <c r="AT262" s="72"/>
      <c r="AU262" s="72"/>
      <c r="AV262" s="72"/>
      <c r="AW262" s="72"/>
      <c r="AX262" s="72"/>
      <c r="AY262" s="72"/>
      <c r="AZ262" s="72"/>
      <c r="BA262" s="72"/>
      <c r="BB262" s="72"/>
      <c r="BC262" s="72"/>
      <c r="BD262" s="72"/>
      <c r="BE262" s="72"/>
      <c r="BF262" s="72"/>
      <c r="BG262" s="72"/>
      <c r="BH262" s="72"/>
      <c r="BI262" s="72"/>
      <c r="BJ262" s="72"/>
      <c r="BK262" s="72"/>
      <c r="BL262" s="72"/>
      <c r="BM262" s="72"/>
      <c r="BN262" s="72"/>
      <c r="BO262" s="72"/>
      <c r="BP262" s="72"/>
      <c r="BQ262" s="72"/>
      <c r="BR262" s="72"/>
      <c r="BS262" s="72"/>
      <c r="BT262" s="72"/>
      <c r="BU262" s="72"/>
      <c r="BV262" s="72"/>
      <c r="BW262" s="72"/>
      <c r="BX262" s="72"/>
      <c r="BY262" s="72"/>
    </row>
    <row r="263" spans="1:77" ht="15.75" customHeight="1">
      <c r="A263" s="72"/>
      <c r="B263" s="72"/>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c r="AA263" s="72"/>
      <c r="AB263" s="72"/>
      <c r="AC263" s="72"/>
      <c r="AD263" s="72"/>
      <c r="AE263" s="72"/>
      <c r="AF263" s="72"/>
      <c r="AG263" s="72"/>
      <c r="AH263" s="72"/>
      <c r="AI263" s="72"/>
      <c r="AJ263" s="72"/>
      <c r="AK263" s="72"/>
      <c r="AL263" s="72"/>
      <c r="AM263" s="72"/>
      <c r="AN263" s="72"/>
      <c r="AO263" s="72"/>
      <c r="AP263" s="72"/>
      <c r="AQ263" s="72"/>
      <c r="AR263" s="72"/>
      <c r="AS263" s="72"/>
      <c r="AT263" s="72"/>
      <c r="AU263" s="72"/>
      <c r="AV263" s="72"/>
      <c r="AW263" s="72"/>
      <c r="AX263" s="72"/>
      <c r="AY263" s="72"/>
      <c r="AZ263" s="72"/>
      <c r="BA263" s="72"/>
      <c r="BB263" s="72"/>
      <c r="BC263" s="72"/>
      <c r="BD263" s="72"/>
      <c r="BE263" s="72"/>
      <c r="BF263" s="72"/>
      <c r="BG263" s="72"/>
      <c r="BH263" s="72"/>
      <c r="BI263" s="72"/>
      <c r="BJ263" s="72"/>
      <c r="BK263" s="72"/>
      <c r="BL263" s="72"/>
      <c r="BM263" s="72"/>
      <c r="BN263" s="72"/>
      <c r="BO263" s="72"/>
      <c r="BP263" s="72"/>
      <c r="BQ263" s="72"/>
      <c r="BR263" s="72"/>
      <c r="BS263" s="72"/>
      <c r="BT263" s="72"/>
      <c r="BU263" s="72"/>
      <c r="BV263" s="72"/>
      <c r="BW263" s="72"/>
      <c r="BX263" s="72"/>
      <c r="BY263" s="72"/>
    </row>
    <row r="264" spans="1:77" ht="15.75" customHeight="1">
      <c r="A264" s="72"/>
      <c r="B264" s="72"/>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c r="AA264" s="72"/>
      <c r="AB264" s="72"/>
      <c r="AC264" s="72"/>
      <c r="AD264" s="72"/>
      <c r="AE264" s="72"/>
      <c r="AF264" s="72"/>
      <c r="AG264" s="72"/>
      <c r="AH264" s="72"/>
      <c r="AI264" s="72"/>
      <c r="AJ264" s="72"/>
      <c r="AK264" s="72"/>
      <c r="AL264" s="72"/>
      <c r="AM264" s="72"/>
      <c r="AN264" s="72"/>
      <c r="AO264" s="72"/>
      <c r="AP264" s="72"/>
      <c r="AQ264" s="72"/>
      <c r="AR264" s="72"/>
      <c r="AS264" s="72"/>
      <c r="AT264" s="72"/>
      <c r="AU264" s="72"/>
      <c r="AV264" s="72"/>
      <c r="AW264" s="72"/>
      <c r="AX264" s="72"/>
      <c r="AY264" s="72"/>
      <c r="AZ264" s="72"/>
      <c r="BA264" s="72"/>
      <c r="BB264" s="72"/>
      <c r="BC264" s="72"/>
      <c r="BD264" s="72"/>
      <c r="BE264" s="72"/>
      <c r="BF264" s="72"/>
      <c r="BG264" s="72"/>
      <c r="BH264" s="72"/>
      <c r="BI264" s="72"/>
      <c r="BJ264" s="72"/>
      <c r="BK264" s="72"/>
      <c r="BL264" s="72"/>
      <c r="BM264" s="72"/>
      <c r="BN264" s="72"/>
      <c r="BO264" s="72"/>
      <c r="BP264" s="72"/>
      <c r="BQ264" s="72"/>
      <c r="BR264" s="72"/>
      <c r="BS264" s="72"/>
      <c r="BT264" s="72"/>
      <c r="BU264" s="72"/>
      <c r="BV264" s="72"/>
      <c r="BW264" s="72"/>
      <c r="BX264" s="72"/>
      <c r="BY264" s="72"/>
    </row>
    <row r="265" spans="1:77" ht="15.75" customHeight="1">
      <c r="A265" s="72"/>
      <c r="B265" s="72"/>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c r="AA265" s="72"/>
      <c r="AB265" s="72"/>
      <c r="AC265" s="72"/>
      <c r="AD265" s="72"/>
      <c r="AE265" s="72"/>
      <c r="AF265" s="72"/>
      <c r="AG265" s="72"/>
      <c r="AH265" s="72"/>
      <c r="AI265" s="72"/>
      <c r="AJ265" s="72"/>
      <c r="AK265" s="72"/>
      <c r="AL265" s="72"/>
      <c r="AM265" s="72"/>
      <c r="AN265" s="72"/>
      <c r="AO265" s="72"/>
      <c r="AP265" s="72"/>
      <c r="AQ265" s="72"/>
      <c r="AR265" s="72"/>
      <c r="AS265" s="72"/>
      <c r="AT265" s="72"/>
      <c r="AU265" s="72"/>
      <c r="AV265" s="72"/>
      <c r="AW265" s="72"/>
      <c r="AX265" s="72"/>
      <c r="AY265" s="72"/>
      <c r="AZ265" s="72"/>
      <c r="BA265" s="72"/>
      <c r="BB265" s="72"/>
      <c r="BC265" s="72"/>
      <c r="BD265" s="72"/>
      <c r="BE265" s="72"/>
      <c r="BF265" s="72"/>
      <c r="BG265" s="72"/>
      <c r="BH265" s="72"/>
      <c r="BI265" s="72"/>
      <c r="BJ265" s="72"/>
      <c r="BK265" s="72"/>
      <c r="BL265" s="72"/>
      <c r="BM265" s="72"/>
      <c r="BN265" s="72"/>
      <c r="BO265" s="72"/>
      <c r="BP265" s="72"/>
      <c r="BQ265" s="72"/>
      <c r="BR265" s="72"/>
      <c r="BS265" s="72"/>
      <c r="BT265" s="72"/>
      <c r="BU265" s="72"/>
      <c r="BV265" s="72"/>
      <c r="BW265" s="72"/>
      <c r="BX265" s="72"/>
      <c r="BY265" s="72"/>
    </row>
    <row r="266" spans="1:77" ht="15.75" customHeight="1">
      <c r="A266" s="72"/>
      <c r="B266" s="72"/>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c r="AA266" s="72"/>
      <c r="AB266" s="72"/>
      <c r="AC266" s="72"/>
      <c r="AD266" s="72"/>
      <c r="AE266" s="72"/>
      <c r="AF266" s="72"/>
      <c r="AG266" s="72"/>
      <c r="AH266" s="72"/>
      <c r="AI266" s="72"/>
      <c r="AJ266" s="72"/>
      <c r="AK266" s="72"/>
      <c r="AL266" s="72"/>
      <c r="AM266" s="72"/>
      <c r="AN266" s="72"/>
      <c r="AO266" s="72"/>
      <c r="AP266" s="72"/>
      <c r="AQ266" s="72"/>
      <c r="AR266" s="72"/>
      <c r="AS266" s="72"/>
      <c r="AT266" s="72"/>
      <c r="AU266" s="72"/>
      <c r="AV266" s="72"/>
      <c r="AW266" s="72"/>
      <c r="AX266" s="72"/>
      <c r="AY266" s="72"/>
      <c r="AZ266" s="72"/>
      <c r="BA266" s="72"/>
      <c r="BB266" s="72"/>
      <c r="BC266" s="72"/>
      <c r="BD266" s="72"/>
      <c r="BE266" s="72"/>
      <c r="BF266" s="72"/>
      <c r="BG266" s="72"/>
      <c r="BH266" s="72"/>
      <c r="BI266" s="72"/>
      <c r="BJ266" s="72"/>
      <c r="BK266" s="72"/>
      <c r="BL266" s="72"/>
      <c r="BM266" s="72"/>
      <c r="BN266" s="72"/>
      <c r="BO266" s="72"/>
      <c r="BP266" s="72"/>
      <c r="BQ266" s="72"/>
      <c r="BR266" s="72"/>
      <c r="BS266" s="72"/>
      <c r="BT266" s="72"/>
      <c r="BU266" s="72"/>
      <c r="BV266" s="72"/>
      <c r="BW266" s="72"/>
      <c r="BX266" s="72"/>
      <c r="BY266" s="72"/>
    </row>
    <row r="267" spans="1:77" ht="15.75" customHeight="1">
      <c r="A267" s="72"/>
      <c r="B267" s="72"/>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c r="AA267" s="72"/>
      <c r="AB267" s="72"/>
      <c r="AC267" s="72"/>
      <c r="AD267" s="72"/>
      <c r="AE267" s="72"/>
      <c r="AF267" s="72"/>
      <c r="AG267" s="72"/>
      <c r="AH267" s="72"/>
      <c r="AI267" s="72"/>
      <c r="AJ267" s="72"/>
      <c r="AK267" s="72"/>
      <c r="AL267" s="72"/>
      <c r="AM267" s="72"/>
      <c r="AN267" s="72"/>
      <c r="AO267" s="72"/>
      <c r="AP267" s="72"/>
      <c r="AQ267" s="72"/>
      <c r="AR267" s="72"/>
      <c r="AS267" s="72"/>
      <c r="AT267" s="72"/>
      <c r="AU267" s="72"/>
      <c r="AV267" s="72"/>
      <c r="AW267" s="72"/>
      <c r="AX267" s="72"/>
      <c r="AY267" s="72"/>
      <c r="AZ267" s="72"/>
      <c r="BA267" s="72"/>
      <c r="BB267" s="72"/>
      <c r="BC267" s="72"/>
      <c r="BD267" s="72"/>
      <c r="BE267" s="72"/>
      <c r="BF267" s="72"/>
      <c r="BG267" s="72"/>
      <c r="BH267" s="72"/>
      <c r="BI267" s="72"/>
      <c r="BJ267" s="72"/>
      <c r="BK267" s="72"/>
      <c r="BL267" s="72"/>
      <c r="BM267" s="72"/>
      <c r="BN267" s="72"/>
      <c r="BO267" s="72"/>
      <c r="BP267" s="72"/>
      <c r="BQ267" s="72"/>
      <c r="BR267" s="72"/>
      <c r="BS267" s="72"/>
      <c r="BT267" s="72"/>
      <c r="BU267" s="72"/>
      <c r="BV267" s="72"/>
      <c r="BW267" s="72"/>
      <c r="BX267" s="72"/>
      <c r="BY267" s="72"/>
    </row>
    <row r="268" spans="1:77" ht="15.75" customHeight="1">
      <c r="A268" s="72"/>
      <c r="B268" s="72"/>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c r="AA268" s="72"/>
      <c r="AB268" s="72"/>
      <c r="AC268" s="72"/>
      <c r="AD268" s="72"/>
      <c r="AE268" s="72"/>
      <c r="AF268" s="72"/>
      <c r="AG268" s="72"/>
      <c r="AH268" s="72"/>
      <c r="AI268" s="72"/>
      <c r="AJ268" s="72"/>
      <c r="AK268" s="72"/>
      <c r="AL268" s="72"/>
      <c r="AM268" s="72"/>
      <c r="AN268" s="72"/>
      <c r="AO268" s="72"/>
      <c r="AP268" s="72"/>
      <c r="AQ268" s="72"/>
      <c r="AR268" s="72"/>
      <c r="AS268" s="72"/>
      <c r="AT268" s="72"/>
      <c r="AU268" s="72"/>
      <c r="AV268" s="72"/>
      <c r="AW268" s="72"/>
      <c r="AX268" s="72"/>
      <c r="AY268" s="72"/>
      <c r="AZ268" s="72"/>
      <c r="BA268" s="72"/>
      <c r="BB268" s="72"/>
      <c r="BC268" s="72"/>
      <c r="BD268" s="72"/>
      <c r="BE268" s="72"/>
      <c r="BF268" s="72"/>
      <c r="BG268" s="72"/>
      <c r="BH268" s="72"/>
      <c r="BI268" s="72"/>
      <c r="BJ268" s="72"/>
      <c r="BK268" s="72"/>
      <c r="BL268" s="72"/>
      <c r="BM268" s="72"/>
      <c r="BN268" s="72"/>
      <c r="BO268" s="72"/>
      <c r="BP268" s="72"/>
      <c r="BQ268" s="72"/>
      <c r="BR268" s="72"/>
      <c r="BS268" s="72"/>
      <c r="BT268" s="72"/>
      <c r="BU268" s="72"/>
      <c r="BV268" s="72"/>
      <c r="BW268" s="72"/>
      <c r="BX268" s="72"/>
      <c r="BY268" s="72"/>
    </row>
    <row r="269" spans="1:77" ht="15.75" customHeight="1">
      <c r="A269" s="72"/>
      <c r="B269" s="72"/>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c r="AA269" s="72"/>
      <c r="AB269" s="72"/>
      <c r="AC269" s="72"/>
      <c r="AD269" s="72"/>
      <c r="AE269" s="72"/>
      <c r="AF269" s="72"/>
      <c r="AG269" s="72"/>
      <c r="AH269" s="72"/>
      <c r="AI269" s="72"/>
      <c r="AJ269" s="72"/>
      <c r="AK269" s="72"/>
      <c r="AL269" s="72"/>
      <c r="AM269" s="72"/>
      <c r="AN269" s="72"/>
      <c r="AO269" s="72"/>
      <c r="AP269" s="72"/>
      <c r="AQ269" s="72"/>
      <c r="AR269" s="72"/>
      <c r="AS269" s="72"/>
      <c r="AT269" s="72"/>
      <c r="AU269" s="72"/>
      <c r="AV269" s="72"/>
      <c r="AW269" s="72"/>
      <c r="AX269" s="72"/>
      <c r="AY269" s="72"/>
      <c r="AZ269" s="72"/>
      <c r="BA269" s="72"/>
      <c r="BB269" s="72"/>
      <c r="BC269" s="72"/>
      <c r="BD269" s="72"/>
      <c r="BE269" s="72"/>
      <c r="BF269" s="72"/>
      <c r="BG269" s="72"/>
      <c r="BH269" s="72"/>
      <c r="BI269" s="72"/>
      <c r="BJ269" s="72"/>
      <c r="BK269" s="72"/>
      <c r="BL269" s="72"/>
      <c r="BM269" s="72"/>
      <c r="BN269" s="72"/>
      <c r="BO269" s="72"/>
      <c r="BP269" s="72"/>
      <c r="BQ269" s="72"/>
      <c r="BR269" s="72"/>
      <c r="BS269" s="72"/>
      <c r="BT269" s="72"/>
      <c r="BU269" s="72"/>
      <c r="BV269" s="72"/>
      <c r="BW269" s="72"/>
      <c r="BX269" s="72"/>
      <c r="BY269" s="72"/>
    </row>
    <row r="270" spans="1:77" ht="15.75" customHeight="1">
      <c r="A270" s="72"/>
      <c r="B270" s="72"/>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c r="AA270" s="72"/>
      <c r="AB270" s="72"/>
      <c r="AC270" s="72"/>
      <c r="AD270" s="72"/>
      <c r="AE270" s="72"/>
      <c r="AF270" s="72"/>
      <c r="AG270" s="72"/>
      <c r="AH270" s="72"/>
      <c r="AI270" s="72"/>
      <c r="AJ270" s="72"/>
      <c r="AK270" s="72"/>
      <c r="AL270" s="72"/>
      <c r="AM270" s="72"/>
      <c r="AN270" s="72"/>
      <c r="AO270" s="72"/>
      <c r="AP270" s="72"/>
      <c r="AQ270" s="72"/>
      <c r="AR270" s="72"/>
      <c r="AS270" s="72"/>
      <c r="AT270" s="72"/>
      <c r="AU270" s="72"/>
      <c r="AV270" s="72"/>
      <c r="AW270" s="72"/>
      <c r="AX270" s="72"/>
      <c r="AY270" s="72"/>
      <c r="AZ270" s="72"/>
      <c r="BA270" s="72"/>
      <c r="BB270" s="72"/>
      <c r="BC270" s="72"/>
      <c r="BD270" s="72"/>
      <c r="BE270" s="72"/>
      <c r="BF270" s="72"/>
      <c r="BG270" s="72"/>
      <c r="BH270" s="72"/>
      <c r="BI270" s="72"/>
      <c r="BJ270" s="72"/>
      <c r="BK270" s="72"/>
      <c r="BL270" s="72"/>
      <c r="BM270" s="72"/>
      <c r="BN270" s="72"/>
      <c r="BO270" s="72"/>
      <c r="BP270" s="72"/>
      <c r="BQ270" s="72"/>
      <c r="BR270" s="72"/>
      <c r="BS270" s="72"/>
      <c r="BT270" s="72"/>
      <c r="BU270" s="72"/>
      <c r="BV270" s="72"/>
      <c r="BW270" s="72"/>
      <c r="BX270" s="72"/>
      <c r="BY270" s="72"/>
    </row>
    <row r="271" spans="1:77" ht="15.75" customHeight="1">
      <c r="A271" s="72"/>
      <c r="B271" s="72"/>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c r="AA271" s="72"/>
      <c r="AB271" s="72"/>
      <c r="AC271" s="72"/>
      <c r="AD271" s="72"/>
      <c r="AE271" s="72"/>
      <c r="AF271" s="72"/>
      <c r="AG271" s="72"/>
      <c r="AH271" s="72"/>
      <c r="AI271" s="72"/>
      <c r="AJ271" s="72"/>
      <c r="AK271" s="72"/>
      <c r="AL271" s="72"/>
      <c r="AM271" s="72"/>
      <c r="AN271" s="72"/>
      <c r="AO271" s="72"/>
      <c r="AP271" s="72"/>
      <c r="AQ271" s="72"/>
      <c r="AR271" s="72"/>
      <c r="AS271" s="72"/>
      <c r="AT271" s="72"/>
      <c r="AU271" s="72"/>
      <c r="AV271" s="72"/>
      <c r="AW271" s="72"/>
      <c r="AX271" s="72"/>
      <c r="AY271" s="72"/>
      <c r="AZ271" s="72"/>
      <c r="BA271" s="72"/>
      <c r="BB271" s="72"/>
      <c r="BC271" s="72"/>
      <c r="BD271" s="72"/>
      <c r="BE271" s="72"/>
      <c r="BF271" s="72"/>
      <c r="BG271" s="72"/>
      <c r="BH271" s="72"/>
      <c r="BI271" s="72"/>
      <c r="BJ271" s="72"/>
      <c r="BK271" s="72"/>
      <c r="BL271" s="72"/>
      <c r="BM271" s="72"/>
      <c r="BN271" s="72"/>
      <c r="BO271" s="72"/>
      <c r="BP271" s="72"/>
      <c r="BQ271" s="72"/>
      <c r="BR271" s="72"/>
      <c r="BS271" s="72"/>
      <c r="BT271" s="72"/>
      <c r="BU271" s="72"/>
      <c r="BV271" s="72"/>
      <c r="BW271" s="72"/>
      <c r="BX271" s="72"/>
      <c r="BY271" s="72"/>
    </row>
    <row r="272" spans="1:77" ht="15.75" customHeight="1">
      <c r="A272" s="72"/>
      <c r="B272" s="7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72"/>
      <c r="BS272" s="72"/>
      <c r="BT272" s="72"/>
      <c r="BU272" s="72"/>
      <c r="BV272" s="72"/>
      <c r="BW272" s="72"/>
      <c r="BX272" s="72"/>
      <c r="BY272" s="72"/>
    </row>
    <row r="273" spans="1:77" ht="15.75" customHeight="1">
      <c r="A273" s="72"/>
      <c r="B273" s="7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72"/>
      <c r="BS273" s="72"/>
      <c r="BT273" s="72"/>
      <c r="BU273" s="72"/>
      <c r="BV273" s="72"/>
      <c r="BW273" s="72"/>
      <c r="BX273" s="72"/>
      <c r="BY273" s="72"/>
    </row>
    <row r="274" spans="1:77" ht="15.75" customHeight="1">
      <c r="A274" s="72"/>
      <c r="B274" s="72"/>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72"/>
      <c r="BS274" s="72"/>
      <c r="BT274" s="72"/>
      <c r="BU274" s="72"/>
      <c r="BV274" s="72"/>
      <c r="BW274" s="72"/>
      <c r="BX274" s="72"/>
      <c r="BY274" s="72"/>
    </row>
    <row r="275" spans="1:77" ht="15.75" customHeight="1">
      <c r="A275" s="72"/>
      <c r="B275" s="72"/>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c r="BR275" s="72"/>
      <c r="BS275" s="72"/>
      <c r="BT275" s="72"/>
      <c r="BU275" s="72"/>
      <c r="BV275" s="72"/>
      <c r="BW275" s="72"/>
      <c r="BX275" s="72"/>
      <c r="BY275" s="72"/>
    </row>
    <row r="276" spans="1:77" ht="15.75" customHeight="1">
      <c r="A276" s="72"/>
      <c r="B276" s="72"/>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c r="BO276" s="72"/>
      <c r="BP276" s="72"/>
      <c r="BQ276" s="72"/>
      <c r="BR276" s="72"/>
      <c r="BS276" s="72"/>
      <c r="BT276" s="72"/>
      <c r="BU276" s="72"/>
      <c r="BV276" s="72"/>
      <c r="BW276" s="72"/>
      <c r="BX276" s="72"/>
      <c r="BY276" s="72"/>
    </row>
    <row r="277" spans="1:77" ht="15.75" customHeight="1">
      <c r="A277" s="72"/>
      <c r="B277" s="72"/>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c r="BO277" s="72"/>
      <c r="BP277" s="72"/>
      <c r="BQ277" s="72"/>
      <c r="BR277" s="72"/>
      <c r="BS277" s="72"/>
      <c r="BT277" s="72"/>
      <c r="BU277" s="72"/>
      <c r="BV277" s="72"/>
      <c r="BW277" s="72"/>
      <c r="BX277" s="72"/>
      <c r="BY277" s="72"/>
    </row>
    <row r="278" spans="1:77" ht="15.75" customHeight="1">
      <c r="A278" s="72"/>
      <c r="B278" s="72"/>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c r="AA278" s="72"/>
      <c r="AB278" s="72"/>
      <c r="AC278" s="72"/>
      <c r="AD278" s="72"/>
      <c r="AE278" s="72"/>
      <c r="AF278" s="72"/>
      <c r="AG278" s="72"/>
      <c r="AH278" s="72"/>
      <c r="AI278" s="72"/>
      <c r="AJ278" s="72"/>
      <c r="AK278" s="72"/>
      <c r="AL278" s="72"/>
      <c r="AM278" s="72"/>
      <c r="AN278" s="72"/>
      <c r="AO278" s="72"/>
      <c r="AP278" s="72"/>
      <c r="AQ278" s="72"/>
      <c r="AR278" s="72"/>
      <c r="AS278" s="72"/>
      <c r="AT278" s="72"/>
      <c r="AU278" s="72"/>
      <c r="AV278" s="72"/>
      <c r="AW278" s="72"/>
      <c r="AX278" s="72"/>
      <c r="AY278" s="72"/>
      <c r="AZ278" s="72"/>
      <c r="BA278" s="72"/>
      <c r="BB278" s="72"/>
      <c r="BC278" s="72"/>
      <c r="BD278" s="72"/>
      <c r="BE278" s="72"/>
      <c r="BF278" s="72"/>
      <c r="BG278" s="72"/>
      <c r="BH278" s="72"/>
      <c r="BI278" s="72"/>
      <c r="BJ278" s="72"/>
      <c r="BK278" s="72"/>
      <c r="BL278" s="72"/>
      <c r="BM278" s="72"/>
      <c r="BN278" s="72"/>
      <c r="BO278" s="72"/>
      <c r="BP278" s="72"/>
      <c r="BQ278" s="72"/>
      <c r="BR278" s="72"/>
      <c r="BS278" s="72"/>
      <c r="BT278" s="72"/>
      <c r="BU278" s="72"/>
      <c r="BV278" s="72"/>
      <c r="BW278" s="72"/>
      <c r="BX278" s="72"/>
      <c r="BY278" s="72"/>
    </row>
    <row r="279" spans="1:77" ht="15.75" customHeight="1">
      <c r="A279" s="72"/>
      <c r="B279" s="72"/>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c r="AA279" s="72"/>
      <c r="AB279" s="72"/>
      <c r="AC279" s="72"/>
      <c r="AD279" s="72"/>
      <c r="AE279" s="72"/>
      <c r="AF279" s="72"/>
      <c r="AG279" s="72"/>
      <c r="AH279" s="72"/>
      <c r="AI279" s="72"/>
      <c r="AJ279" s="72"/>
      <c r="AK279" s="72"/>
      <c r="AL279" s="72"/>
      <c r="AM279" s="72"/>
      <c r="AN279" s="72"/>
      <c r="AO279" s="72"/>
      <c r="AP279" s="72"/>
      <c r="AQ279" s="72"/>
      <c r="AR279" s="72"/>
      <c r="AS279" s="72"/>
      <c r="AT279" s="72"/>
      <c r="AU279" s="72"/>
      <c r="AV279" s="72"/>
      <c r="AW279" s="72"/>
      <c r="AX279" s="72"/>
      <c r="AY279" s="72"/>
      <c r="AZ279" s="72"/>
      <c r="BA279" s="72"/>
      <c r="BB279" s="72"/>
      <c r="BC279" s="72"/>
      <c r="BD279" s="72"/>
      <c r="BE279" s="72"/>
      <c r="BF279" s="72"/>
      <c r="BG279" s="72"/>
      <c r="BH279" s="72"/>
      <c r="BI279" s="72"/>
      <c r="BJ279" s="72"/>
      <c r="BK279" s="72"/>
      <c r="BL279" s="72"/>
      <c r="BM279" s="72"/>
      <c r="BN279" s="72"/>
      <c r="BO279" s="72"/>
      <c r="BP279" s="72"/>
      <c r="BQ279" s="72"/>
      <c r="BR279" s="72"/>
      <c r="BS279" s="72"/>
      <c r="BT279" s="72"/>
      <c r="BU279" s="72"/>
      <c r="BV279" s="72"/>
      <c r="BW279" s="72"/>
      <c r="BX279" s="72"/>
      <c r="BY279" s="72"/>
    </row>
    <row r="280" spans="1:77" ht="15.75" customHeight="1">
      <c r="A280" s="72"/>
      <c r="B280" s="72"/>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c r="AA280" s="72"/>
      <c r="AB280" s="72"/>
      <c r="AC280" s="72"/>
      <c r="AD280" s="72"/>
      <c r="AE280" s="72"/>
      <c r="AF280" s="72"/>
      <c r="AG280" s="72"/>
      <c r="AH280" s="72"/>
      <c r="AI280" s="72"/>
      <c r="AJ280" s="72"/>
      <c r="AK280" s="72"/>
      <c r="AL280" s="72"/>
      <c r="AM280" s="72"/>
      <c r="AN280" s="72"/>
      <c r="AO280" s="72"/>
      <c r="AP280" s="72"/>
      <c r="AQ280" s="72"/>
      <c r="AR280" s="72"/>
      <c r="AS280" s="72"/>
      <c r="AT280" s="72"/>
      <c r="AU280" s="72"/>
      <c r="AV280" s="72"/>
      <c r="AW280" s="72"/>
      <c r="AX280" s="72"/>
      <c r="AY280" s="72"/>
      <c r="AZ280" s="72"/>
      <c r="BA280" s="72"/>
      <c r="BB280" s="72"/>
      <c r="BC280" s="72"/>
      <c r="BD280" s="72"/>
      <c r="BE280" s="72"/>
      <c r="BF280" s="72"/>
      <c r="BG280" s="72"/>
      <c r="BH280" s="72"/>
      <c r="BI280" s="72"/>
      <c r="BJ280" s="72"/>
      <c r="BK280" s="72"/>
      <c r="BL280" s="72"/>
      <c r="BM280" s="72"/>
      <c r="BN280" s="72"/>
      <c r="BO280" s="72"/>
      <c r="BP280" s="72"/>
      <c r="BQ280" s="72"/>
      <c r="BR280" s="72"/>
      <c r="BS280" s="72"/>
      <c r="BT280" s="72"/>
      <c r="BU280" s="72"/>
      <c r="BV280" s="72"/>
      <c r="BW280" s="72"/>
      <c r="BX280" s="72"/>
      <c r="BY280" s="72"/>
    </row>
    <row r="281" spans="1:77" ht="15.75" customHeight="1">
      <c r="A281" s="72"/>
      <c r="B281" s="72"/>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c r="AA281" s="72"/>
      <c r="AB281" s="72"/>
      <c r="AC281" s="72"/>
      <c r="AD281" s="72"/>
      <c r="AE281" s="72"/>
      <c r="AF281" s="72"/>
      <c r="AG281" s="72"/>
      <c r="AH281" s="72"/>
      <c r="AI281" s="72"/>
      <c r="AJ281" s="72"/>
      <c r="AK281" s="72"/>
      <c r="AL281" s="72"/>
      <c r="AM281" s="72"/>
      <c r="AN281" s="72"/>
      <c r="AO281" s="72"/>
      <c r="AP281" s="72"/>
      <c r="AQ281" s="72"/>
      <c r="AR281" s="72"/>
      <c r="AS281" s="72"/>
      <c r="AT281" s="72"/>
      <c r="AU281" s="72"/>
      <c r="AV281" s="72"/>
      <c r="AW281" s="72"/>
      <c r="AX281" s="72"/>
      <c r="AY281" s="72"/>
      <c r="AZ281" s="72"/>
      <c r="BA281" s="72"/>
      <c r="BB281" s="72"/>
      <c r="BC281" s="72"/>
      <c r="BD281" s="72"/>
      <c r="BE281" s="72"/>
      <c r="BF281" s="72"/>
      <c r="BG281" s="72"/>
      <c r="BH281" s="72"/>
      <c r="BI281" s="72"/>
      <c r="BJ281" s="72"/>
      <c r="BK281" s="72"/>
      <c r="BL281" s="72"/>
      <c r="BM281" s="72"/>
      <c r="BN281" s="72"/>
      <c r="BO281" s="72"/>
      <c r="BP281" s="72"/>
      <c r="BQ281" s="72"/>
      <c r="BR281" s="72"/>
      <c r="BS281" s="72"/>
      <c r="BT281" s="72"/>
      <c r="BU281" s="72"/>
      <c r="BV281" s="72"/>
      <c r="BW281" s="72"/>
      <c r="BX281" s="72"/>
      <c r="BY281" s="72"/>
    </row>
    <row r="282" spans="1:77" ht="15.75" customHeight="1">
      <c r="A282" s="72"/>
      <c r="B282" s="72"/>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c r="AA282" s="72"/>
      <c r="AB282" s="72"/>
      <c r="AC282" s="72"/>
      <c r="AD282" s="72"/>
      <c r="AE282" s="72"/>
      <c r="AF282" s="72"/>
      <c r="AG282" s="72"/>
      <c r="AH282" s="72"/>
      <c r="AI282" s="72"/>
      <c r="AJ282" s="72"/>
      <c r="AK282" s="72"/>
      <c r="AL282" s="72"/>
      <c r="AM282" s="72"/>
      <c r="AN282" s="72"/>
      <c r="AO282" s="72"/>
      <c r="AP282" s="72"/>
      <c r="AQ282" s="72"/>
      <c r="AR282" s="72"/>
      <c r="AS282" s="72"/>
      <c r="AT282" s="72"/>
      <c r="AU282" s="72"/>
      <c r="AV282" s="72"/>
      <c r="AW282" s="72"/>
      <c r="AX282" s="72"/>
      <c r="AY282" s="72"/>
      <c r="AZ282" s="72"/>
      <c r="BA282" s="72"/>
      <c r="BB282" s="72"/>
      <c r="BC282" s="72"/>
      <c r="BD282" s="72"/>
      <c r="BE282" s="72"/>
      <c r="BF282" s="72"/>
      <c r="BG282" s="72"/>
      <c r="BH282" s="72"/>
      <c r="BI282" s="72"/>
      <c r="BJ282" s="72"/>
      <c r="BK282" s="72"/>
      <c r="BL282" s="72"/>
      <c r="BM282" s="72"/>
      <c r="BN282" s="72"/>
      <c r="BO282" s="72"/>
      <c r="BP282" s="72"/>
      <c r="BQ282" s="72"/>
      <c r="BR282" s="72"/>
      <c r="BS282" s="72"/>
      <c r="BT282" s="72"/>
      <c r="BU282" s="72"/>
      <c r="BV282" s="72"/>
      <c r="BW282" s="72"/>
      <c r="BX282" s="72"/>
      <c r="BY282" s="72"/>
    </row>
    <row r="283" spans="1:77" ht="15.75" customHeight="1">
      <c r="A283" s="72"/>
      <c r="B283" s="72"/>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c r="AA283" s="72"/>
      <c r="AB283" s="72"/>
      <c r="AC283" s="72"/>
      <c r="AD283" s="72"/>
      <c r="AE283" s="72"/>
      <c r="AF283" s="72"/>
      <c r="AG283" s="72"/>
      <c r="AH283" s="72"/>
      <c r="AI283" s="72"/>
      <c r="AJ283" s="72"/>
      <c r="AK283" s="72"/>
      <c r="AL283" s="72"/>
      <c r="AM283" s="72"/>
      <c r="AN283" s="72"/>
      <c r="AO283" s="72"/>
      <c r="AP283" s="72"/>
      <c r="AQ283" s="72"/>
      <c r="AR283" s="72"/>
      <c r="AS283" s="72"/>
      <c r="AT283" s="72"/>
      <c r="AU283" s="72"/>
      <c r="AV283" s="72"/>
      <c r="AW283" s="72"/>
      <c r="AX283" s="72"/>
      <c r="AY283" s="72"/>
      <c r="AZ283" s="72"/>
      <c r="BA283" s="72"/>
      <c r="BB283" s="72"/>
      <c r="BC283" s="72"/>
      <c r="BD283" s="72"/>
      <c r="BE283" s="72"/>
      <c r="BF283" s="72"/>
      <c r="BG283" s="72"/>
      <c r="BH283" s="72"/>
      <c r="BI283" s="72"/>
      <c r="BJ283" s="72"/>
      <c r="BK283" s="72"/>
      <c r="BL283" s="72"/>
      <c r="BM283" s="72"/>
      <c r="BN283" s="72"/>
      <c r="BO283" s="72"/>
      <c r="BP283" s="72"/>
      <c r="BQ283" s="72"/>
      <c r="BR283" s="72"/>
      <c r="BS283" s="72"/>
      <c r="BT283" s="72"/>
      <c r="BU283" s="72"/>
      <c r="BV283" s="72"/>
      <c r="BW283" s="72"/>
      <c r="BX283" s="72"/>
      <c r="BY283" s="72"/>
    </row>
    <row r="284" spans="1:77" ht="15.75" customHeight="1">
      <c r="A284" s="72"/>
      <c r="B284" s="72"/>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c r="AA284" s="72"/>
      <c r="AB284" s="72"/>
      <c r="AC284" s="72"/>
      <c r="AD284" s="72"/>
      <c r="AE284" s="72"/>
      <c r="AF284" s="72"/>
      <c r="AG284" s="72"/>
      <c r="AH284" s="72"/>
      <c r="AI284" s="72"/>
      <c r="AJ284" s="72"/>
      <c r="AK284" s="72"/>
      <c r="AL284" s="72"/>
      <c r="AM284" s="72"/>
      <c r="AN284" s="72"/>
      <c r="AO284" s="72"/>
      <c r="AP284" s="72"/>
      <c r="AQ284" s="72"/>
      <c r="AR284" s="72"/>
      <c r="AS284" s="72"/>
      <c r="AT284" s="72"/>
      <c r="AU284" s="72"/>
      <c r="AV284" s="72"/>
      <c r="AW284" s="72"/>
      <c r="AX284" s="72"/>
      <c r="AY284" s="72"/>
      <c r="AZ284" s="72"/>
      <c r="BA284" s="72"/>
      <c r="BB284" s="72"/>
      <c r="BC284" s="72"/>
      <c r="BD284" s="72"/>
      <c r="BE284" s="72"/>
      <c r="BF284" s="72"/>
      <c r="BG284" s="72"/>
      <c r="BH284" s="72"/>
      <c r="BI284" s="72"/>
      <c r="BJ284" s="72"/>
      <c r="BK284" s="72"/>
      <c r="BL284" s="72"/>
      <c r="BM284" s="72"/>
      <c r="BN284" s="72"/>
      <c r="BO284" s="72"/>
      <c r="BP284" s="72"/>
      <c r="BQ284" s="72"/>
      <c r="BR284" s="72"/>
      <c r="BS284" s="72"/>
      <c r="BT284" s="72"/>
      <c r="BU284" s="72"/>
      <c r="BV284" s="72"/>
      <c r="BW284" s="72"/>
      <c r="BX284" s="72"/>
      <c r="BY284" s="72"/>
    </row>
    <row r="285" spans="1:77" ht="15.75" customHeight="1">
      <c r="A285" s="72"/>
      <c r="B285" s="72"/>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c r="AA285" s="72"/>
      <c r="AB285" s="72"/>
      <c r="AC285" s="72"/>
      <c r="AD285" s="72"/>
      <c r="AE285" s="72"/>
      <c r="AF285" s="72"/>
      <c r="AG285" s="72"/>
      <c r="AH285" s="72"/>
      <c r="AI285" s="72"/>
      <c r="AJ285" s="72"/>
      <c r="AK285" s="72"/>
      <c r="AL285" s="72"/>
      <c r="AM285" s="72"/>
      <c r="AN285" s="72"/>
      <c r="AO285" s="72"/>
      <c r="AP285" s="72"/>
      <c r="AQ285" s="72"/>
      <c r="AR285" s="72"/>
      <c r="AS285" s="72"/>
      <c r="AT285" s="72"/>
      <c r="AU285" s="72"/>
      <c r="AV285" s="72"/>
      <c r="AW285" s="72"/>
      <c r="AX285" s="72"/>
      <c r="AY285" s="72"/>
      <c r="AZ285" s="72"/>
      <c r="BA285" s="72"/>
      <c r="BB285" s="72"/>
      <c r="BC285" s="72"/>
      <c r="BD285" s="72"/>
      <c r="BE285" s="72"/>
      <c r="BF285" s="72"/>
      <c r="BG285" s="72"/>
      <c r="BH285" s="72"/>
      <c r="BI285" s="72"/>
      <c r="BJ285" s="72"/>
      <c r="BK285" s="72"/>
      <c r="BL285" s="72"/>
      <c r="BM285" s="72"/>
      <c r="BN285" s="72"/>
      <c r="BO285" s="72"/>
      <c r="BP285" s="72"/>
      <c r="BQ285" s="72"/>
      <c r="BR285" s="72"/>
      <c r="BS285" s="72"/>
      <c r="BT285" s="72"/>
      <c r="BU285" s="72"/>
      <c r="BV285" s="72"/>
      <c r="BW285" s="72"/>
      <c r="BX285" s="72"/>
      <c r="BY285" s="72"/>
    </row>
    <row r="286" spans="1:77" ht="15.75" customHeight="1">
      <c r="A286" s="72"/>
      <c r="B286" s="72"/>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c r="AA286" s="72"/>
      <c r="AB286" s="72"/>
      <c r="AC286" s="72"/>
      <c r="AD286" s="72"/>
      <c r="AE286" s="72"/>
      <c r="AF286" s="72"/>
      <c r="AG286" s="72"/>
      <c r="AH286" s="72"/>
      <c r="AI286" s="72"/>
      <c r="AJ286" s="72"/>
      <c r="AK286" s="72"/>
      <c r="AL286" s="72"/>
      <c r="AM286" s="72"/>
      <c r="AN286" s="72"/>
      <c r="AO286" s="72"/>
      <c r="AP286" s="72"/>
      <c r="AQ286" s="72"/>
      <c r="AR286" s="72"/>
      <c r="AS286" s="72"/>
      <c r="AT286" s="72"/>
      <c r="AU286" s="72"/>
      <c r="AV286" s="72"/>
      <c r="AW286" s="72"/>
      <c r="AX286" s="72"/>
      <c r="AY286" s="72"/>
      <c r="AZ286" s="72"/>
      <c r="BA286" s="72"/>
      <c r="BB286" s="72"/>
      <c r="BC286" s="72"/>
      <c r="BD286" s="72"/>
      <c r="BE286" s="72"/>
      <c r="BF286" s="72"/>
      <c r="BG286" s="72"/>
      <c r="BH286" s="72"/>
      <c r="BI286" s="72"/>
      <c r="BJ286" s="72"/>
      <c r="BK286" s="72"/>
      <c r="BL286" s="72"/>
      <c r="BM286" s="72"/>
      <c r="BN286" s="72"/>
      <c r="BO286" s="72"/>
      <c r="BP286" s="72"/>
      <c r="BQ286" s="72"/>
      <c r="BR286" s="72"/>
      <c r="BS286" s="72"/>
      <c r="BT286" s="72"/>
      <c r="BU286" s="72"/>
      <c r="BV286" s="72"/>
      <c r="BW286" s="72"/>
      <c r="BX286" s="72"/>
      <c r="BY286" s="72"/>
    </row>
    <row r="287" spans="1:77" ht="15.75" customHeight="1">
      <c r="A287" s="72"/>
      <c r="B287" s="72"/>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AL287" s="72"/>
      <c r="AM287" s="72"/>
      <c r="AN287" s="72"/>
      <c r="AO287" s="72"/>
      <c r="AP287" s="72"/>
      <c r="AQ287" s="72"/>
      <c r="AR287" s="72"/>
      <c r="AS287" s="72"/>
      <c r="AT287" s="72"/>
      <c r="AU287" s="72"/>
      <c r="AV287" s="72"/>
      <c r="AW287" s="72"/>
      <c r="AX287" s="72"/>
      <c r="AY287" s="72"/>
      <c r="AZ287" s="72"/>
      <c r="BA287" s="72"/>
      <c r="BB287" s="72"/>
      <c r="BC287" s="72"/>
      <c r="BD287" s="72"/>
      <c r="BE287" s="72"/>
      <c r="BF287" s="72"/>
      <c r="BG287" s="72"/>
      <c r="BH287" s="72"/>
      <c r="BI287" s="72"/>
      <c r="BJ287" s="72"/>
      <c r="BK287" s="72"/>
      <c r="BL287" s="72"/>
      <c r="BM287" s="72"/>
      <c r="BN287" s="72"/>
      <c r="BO287" s="72"/>
      <c r="BP287" s="72"/>
      <c r="BQ287" s="72"/>
      <c r="BR287" s="72"/>
      <c r="BS287" s="72"/>
      <c r="BT287" s="72"/>
      <c r="BU287" s="72"/>
      <c r="BV287" s="72"/>
      <c r="BW287" s="72"/>
      <c r="BX287" s="72"/>
      <c r="BY287" s="72"/>
    </row>
    <row r="288" spans="1:77" ht="15.75" customHeight="1">
      <c r="A288" s="7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AL288" s="72"/>
      <c r="AM288" s="72"/>
      <c r="AN288" s="72"/>
      <c r="AO288" s="72"/>
      <c r="AP288" s="72"/>
      <c r="AQ288" s="72"/>
      <c r="AR288" s="72"/>
      <c r="AS288" s="72"/>
      <c r="AT288" s="72"/>
      <c r="AU288" s="72"/>
      <c r="AV288" s="72"/>
      <c r="AW288" s="72"/>
      <c r="AX288" s="72"/>
      <c r="AY288" s="72"/>
      <c r="AZ288" s="72"/>
      <c r="BA288" s="72"/>
      <c r="BB288" s="72"/>
      <c r="BC288" s="72"/>
      <c r="BD288" s="72"/>
      <c r="BE288" s="72"/>
      <c r="BF288" s="72"/>
      <c r="BG288" s="72"/>
      <c r="BH288" s="72"/>
      <c r="BI288" s="72"/>
      <c r="BJ288" s="72"/>
      <c r="BK288" s="72"/>
      <c r="BL288" s="72"/>
      <c r="BM288" s="72"/>
      <c r="BN288" s="72"/>
      <c r="BO288" s="72"/>
      <c r="BP288" s="72"/>
      <c r="BQ288" s="72"/>
      <c r="BR288" s="72"/>
      <c r="BS288" s="72"/>
      <c r="BT288" s="72"/>
      <c r="BU288" s="72"/>
      <c r="BV288" s="72"/>
      <c r="BW288" s="72"/>
      <c r="BX288" s="72"/>
      <c r="BY288" s="72"/>
    </row>
    <row r="289" spans="1:77" ht="15.75" customHeight="1">
      <c r="A289" s="72"/>
      <c r="B289" s="72"/>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c r="AA289" s="72"/>
      <c r="AB289" s="72"/>
      <c r="AC289" s="72"/>
      <c r="AD289" s="72"/>
      <c r="AE289" s="72"/>
      <c r="AF289" s="72"/>
      <c r="AG289" s="72"/>
      <c r="AH289" s="72"/>
      <c r="AI289" s="72"/>
      <c r="AJ289" s="72"/>
      <c r="AK289" s="72"/>
      <c r="AL289" s="72"/>
      <c r="AM289" s="72"/>
      <c r="AN289" s="72"/>
      <c r="AO289" s="72"/>
      <c r="AP289" s="72"/>
      <c r="AQ289" s="72"/>
      <c r="AR289" s="72"/>
      <c r="AS289" s="72"/>
      <c r="AT289" s="72"/>
      <c r="AU289" s="72"/>
      <c r="AV289" s="72"/>
      <c r="AW289" s="72"/>
      <c r="AX289" s="72"/>
      <c r="AY289" s="72"/>
      <c r="AZ289" s="72"/>
      <c r="BA289" s="72"/>
      <c r="BB289" s="72"/>
      <c r="BC289" s="72"/>
      <c r="BD289" s="72"/>
      <c r="BE289" s="72"/>
      <c r="BF289" s="72"/>
      <c r="BG289" s="72"/>
      <c r="BH289" s="72"/>
      <c r="BI289" s="72"/>
      <c r="BJ289" s="72"/>
      <c r="BK289" s="72"/>
      <c r="BL289" s="72"/>
      <c r="BM289" s="72"/>
      <c r="BN289" s="72"/>
      <c r="BO289" s="72"/>
      <c r="BP289" s="72"/>
      <c r="BQ289" s="72"/>
      <c r="BR289" s="72"/>
      <c r="BS289" s="72"/>
      <c r="BT289" s="72"/>
      <c r="BU289" s="72"/>
      <c r="BV289" s="72"/>
      <c r="BW289" s="72"/>
      <c r="BX289" s="72"/>
      <c r="BY289" s="72"/>
    </row>
    <row r="290" spans="1:77" ht="15.75" customHeight="1">
      <c r="A290" s="72"/>
      <c r="B290" s="72"/>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c r="AA290" s="72"/>
      <c r="AB290" s="72"/>
      <c r="AC290" s="72"/>
      <c r="AD290" s="72"/>
      <c r="AE290" s="72"/>
      <c r="AF290" s="72"/>
      <c r="AG290" s="72"/>
      <c r="AH290" s="72"/>
      <c r="AI290" s="72"/>
      <c r="AJ290" s="72"/>
      <c r="AK290" s="72"/>
      <c r="AL290" s="72"/>
      <c r="AM290" s="72"/>
      <c r="AN290" s="72"/>
      <c r="AO290" s="72"/>
      <c r="AP290" s="72"/>
      <c r="AQ290" s="72"/>
      <c r="AR290" s="72"/>
      <c r="AS290" s="72"/>
      <c r="AT290" s="72"/>
      <c r="AU290" s="72"/>
      <c r="AV290" s="72"/>
      <c r="AW290" s="72"/>
      <c r="AX290" s="72"/>
      <c r="AY290" s="72"/>
      <c r="AZ290" s="72"/>
      <c r="BA290" s="72"/>
      <c r="BB290" s="72"/>
      <c r="BC290" s="72"/>
      <c r="BD290" s="72"/>
      <c r="BE290" s="72"/>
      <c r="BF290" s="72"/>
      <c r="BG290" s="72"/>
      <c r="BH290" s="72"/>
      <c r="BI290" s="72"/>
      <c r="BJ290" s="72"/>
      <c r="BK290" s="72"/>
      <c r="BL290" s="72"/>
      <c r="BM290" s="72"/>
      <c r="BN290" s="72"/>
      <c r="BO290" s="72"/>
      <c r="BP290" s="72"/>
      <c r="BQ290" s="72"/>
      <c r="BR290" s="72"/>
      <c r="BS290" s="72"/>
      <c r="BT290" s="72"/>
      <c r="BU290" s="72"/>
      <c r="BV290" s="72"/>
      <c r="BW290" s="72"/>
      <c r="BX290" s="72"/>
      <c r="BY290" s="72"/>
    </row>
    <row r="291" spans="1:77" ht="15.75" customHeight="1">
      <c r="A291" s="72"/>
      <c r="B291" s="72"/>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c r="AA291" s="72"/>
      <c r="AB291" s="72"/>
      <c r="AC291" s="72"/>
      <c r="AD291" s="72"/>
      <c r="AE291" s="72"/>
      <c r="AF291" s="72"/>
      <c r="AG291" s="72"/>
      <c r="AH291" s="72"/>
      <c r="AI291" s="72"/>
      <c r="AJ291" s="72"/>
      <c r="AK291" s="72"/>
      <c r="AL291" s="72"/>
      <c r="AM291" s="72"/>
      <c r="AN291" s="72"/>
      <c r="AO291" s="72"/>
      <c r="AP291" s="72"/>
      <c r="AQ291" s="72"/>
      <c r="AR291" s="72"/>
      <c r="AS291" s="72"/>
      <c r="AT291" s="72"/>
      <c r="AU291" s="72"/>
      <c r="AV291" s="72"/>
      <c r="AW291" s="72"/>
      <c r="AX291" s="72"/>
      <c r="AY291" s="72"/>
      <c r="AZ291" s="72"/>
      <c r="BA291" s="72"/>
      <c r="BB291" s="72"/>
      <c r="BC291" s="72"/>
      <c r="BD291" s="72"/>
      <c r="BE291" s="72"/>
      <c r="BF291" s="72"/>
      <c r="BG291" s="72"/>
      <c r="BH291" s="72"/>
      <c r="BI291" s="72"/>
      <c r="BJ291" s="72"/>
      <c r="BK291" s="72"/>
      <c r="BL291" s="72"/>
      <c r="BM291" s="72"/>
      <c r="BN291" s="72"/>
      <c r="BO291" s="72"/>
      <c r="BP291" s="72"/>
      <c r="BQ291" s="72"/>
      <c r="BR291" s="72"/>
      <c r="BS291" s="72"/>
      <c r="BT291" s="72"/>
      <c r="BU291" s="72"/>
      <c r="BV291" s="72"/>
      <c r="BW291" s="72"/>
      <c r="BX291" s="72"/>
      <c r="BY291" s="72"/>
    </row>
    <row r="292" spans="1:77" ht="15.75" customHeight="1">
      <c r="A292" s="72"/>
      <c r="B292" s="72"/>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c r="AA292" s="72"/>
      <c r="AB292" s="72"/>
      <c r="AC292" s="72"/>
      <c r="AD292" s="72"/>
      <c r="AE292" s="72"/>
      <c r="AF292" s="72"/>
      <c r="AG292" s="72"/>
      <c r="AH292" s="72"/>
      <c r="AI292" s="72"/>
      <c r="AJ292" s="72"/>
      <c r="AK292" s="72"/>
      <c r="AL292" s="72"/>
      <c r="AM292" s="72"/>
      <c r="AN292" s="72"/>
      <c r="AO292" s="72"/>
      <c r="AP292" s="72"/>
      <c r="AQ292" s="72"/>
      <c r="AR292" s="72"/>
      <c r="AS292" s="72"/>
      <c r="AT292" s="72"/>
      <c r="AU292" s="72"/>
      <c r="AV292" s="72"/>
      <c r="AW292" s="72"/>
      <c r="AX292" s="72"/>
      <c r="AY292" s="72"/>
      <c r="AZ292" s="72"/>
      <c r="BA292" s="72"/>
      <c r="BB292" s="72"/>
      <c r="BC292" s="72"/>
      <c r="BD292" s="72"/>
      <c r="BE292" s="72"/>
      <c r="BF292" s="72"/>
      <c r="BG292" s="72"/>
      <c r="BH292" s="72"/>
      <c r="BI292" s="72"/>
      <c r="BJ292" s="72"/>
      <c r="BK292" s="72"/>
      <c r="BL292" s="72"/>
      <c r="BM292" s="72"/>
      <c r="BN292" s="72"/>
      <c r="BO292" s="72"/>
      <c r="BP292" s="72"/>
      <c r="BQ292" s="72"/>
      <c r="BR292" s="72"/>
      <c r="BS292" s="72"/>
      <c r="BT292" s="72"/>
      <c r="BU292" s="72"/>
      <c r="BV292" s="72"/>
      <c r="BW292" s="72"/>
      <c r="BX292" s="72"/>
      <c r="BY292" s="72"/>
    </row>
    <row r="293" spans="1:77" ht="15.75" customHeight="1">
      <c r="A293" s="72"/>
      <c r="B293" s="72"/>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c r="AA293" s="72"/>
      <c r="AB293" s="72"/>
      <c r="AC293" s="72"/>
      <c r="AD293" s="72"/>
      <c r="AE293" s="72"/>
      <c r="AF293" s="72"/>
      <c r="AG293" s="72"/>
      <c r="AH293" s="72"/>
      <c r="AI293" s="72"/>
      <c r="AJ293" s="72"/>
      <c r="AK293" s="72"/>
      <c r="AL293" s="72"/>
      <c r="AM293" s="72"/>
      <c r="AN293" s="72"/>
      <c r="AO293" s="72"/>
      <c r="AP293" s="72"/>
      <c r="AQ293" s="72"/>
      <c r="AR293" s="72"/>
      <c r="AS293" s="72"/>
      <c r="AT293" s="72"/>
      <c r="AU293" s="72"/>
      <c r="AV293" s="72"/>
      <c r="AW293" s="72"/>
      <c r="AX293" s="72"/>
      <c r="AY293" s="72"/>
      <c r="AZ293" s="72"/>
      <c r="BA293" s="72"/>
      <c r="BB293" s="72"/>
      <c r="BC293" s="72"/>
      <c r="BD293" s="72"/>
      <c r="BE293" s="72"/>
      <c r="BF293" s="72"/>
      <c r="BG293" s="72"/>
      <c r="BH293" s="72"/>
      <c r="BI293" s="72"/>
      <c r="BJ293" s="72"/>
      <c r="BK293" s="72"/>
      <c r="BL293" s="72"/>
      <c r="BM293" s="72"/>
      <c r="BN293" s="72"/>
      <c r="BO293" s="72"/>
      <c r="BP293" s="72"/>
      <c r="BQ293" s="72"/>
      <c r="BR293" s="72"/>
      <c r="BS293" s="72"/>
      <c r="BT293" s="72"/>
      <c r="BU293" s="72"/>
      <c r="BV293" s="72"/>
      <c r="BW293" s="72"/>
      <c r="BX293" s="72"/>
      <c r="BY293" s="72"/>
    </row>
    <row r="294" spans="1:77" ht="15.75" customHeight="1">
      <c r="A294" s="72"/>
      <c r="B294" s="72"/>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c r="AB294" s="72"/>
      <c r="AC294" s="72"/>
      <c r="AD294" s="72"/>
      <c r="AE294" s="72"/>
      <c r="AF294" s="72"/>
      <c r="AG294" s="72"/>
      <c r="AH294" s="72"/>
      <c r="AI294" s="72"/>
      <c r="AJ294" s="72"/>
      <c r="AK294" s="72"/>
      <c r="AL294" s="72"/>
      <c r="AM294" s="72"/>
      <c r="AN294" s="72"/>
      <c r="AO294" s="72"/>
      <c r="AP294" s="72"/>
      <c r="AQ294" s="72"/>
      <c r="AR294" s="72"/>
      <c r="AS294" s="72"/>
      <c r="AT294" s="72"/>
      <c r="AU294" s="72"/>
      <c r="AV294" s="72"/>
      <c r="AW294" s="72"/>
      <c r="AX294" s="72"/>
      <c r="AY294" s="72"/>
      <c r="AZ294" s="72"/>
      <c r="BA294" s="72"/>
      <c r="BB294" s="72"/>
      <c r="BC294" s="72"/>
      <c r="BD294" s="72"/>
      <c r="BE294" s="72"/>
      <c r="BF294" s="72"/>
      <c r="BG294" s="72"/>
      <c r="BH294" s="72"/>
      <c r="BI294" s="72"/>
      <c r="BJ294" s="72"/>
      <c r="BK294" s="72"/>
      <c r="BL294" s="72"/>
      <c r="BM294" s="72"/>
      <c r="BN294" s="72"/>
      <c r="BO294" s="72"/>
      <c r="BP294" s="72"/>
      <c r="BQ294" s="72"/>
      <c r="BR294" s="72"/>
      <c r="BS294" s="72"/>
      <c r="BT294" s="72"/>
      <c r="BU294" s="72"/>
      <c r="BV294" s="72"/>
      <c r="BW294" s="72"/>
      <c r="BX294" s="72"/>
      <c r="BY294" s="72"/>
    </row>
    <row r="295" spans="1:77" ht="15.75" customHeight="1">
      <c r="A295" s="72"/>
      <c r="B295" s="72"/>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c r="AA295" s="72"/>
      <c r="AB295" s="72"/>
      <c r="AC295" s="72"/>
      <c r="AD295" s="72"/>
      <c r="AE295" s="72"/>
      <c r="AF295" s="72"/>
      <c r="AG295" s="72"/>
      <c r="AH295" s="72"/>
      <c r="AI295" s="72"/>
      <c r="AJ295" s="72"/>
      <c r="AK295" s="72"/>
      <c r="AL295" s="72"/>
      <c r="AM295" s="72"/>
      <c r="AN295" s="72"/>
      <c r="AO295" s="72"/>
      <c r="AP295" s="72"/>
      <c r="AQ295" s="72"/>
      <c r="AR295" s="72"/>
      <c r="AS295" s="72"/>
      <c r="AT295" s="72"/>
      <c r="AU295" s="72"/>
      <c r="AV295" s="72"/>
      <c r="AW295" s="72"/>
      <c r="AX295" s="72"/>
      <c r="AY295" s="72"/>
      <c r="AZ295" s="72"/>
      <c r="BA295" s="72"/>
      <c r="BB295" s="72"/>
      <c r="BC295" s="72"/>
      <c r="BD295" s="72"/>
      <c r="BE295" s="72"/>
      <c r="BF295" s="72"/>
      <c r="BG295" s="72"/>
      <c r="BH295" s="72"/>
      <c r="BI295" s="72"/>
      <c r="BJ295" s="72"/>
      <c r="BK295" s="72"/>
      <c r="BL295" s="72"/>
      <c r="BM295" s="72"/>
      <c r="BN295" s="72"/>
      <c r="BO295" s="72"/>
      <c r="BP295" s="72"/>
      <c r="BQ295" s="72"/>
      <c r="BR295" s="72"/>
      <c r="BS295" s="72"/>
      <c r="BT295" s="72"/>
      <c r="BU295" s="72"/>
      <c r="BV295" s="72"/>
      <c r="BW295" s="72"/>
      <c r="BX295" s="72"/>
      <c r="BY295" s="72"/>
    </row>
    <row r="296" spans="1:77" ht="15.75" customHeight="1">
      <c r="A296" s="72"/>
      <c r="B296" s="72"/>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c r="AA296" s="72"/>
      <c r="AB296" s="72"/>
      <c r="AC296" s="72"/>
      <c r="AD296" s="72"/>
      <c r="AE296" s="72"/>
      <c r="AF296" s="72"/>
      <c r="AG296" s="72"/>
      <c r="AH296" s="72"/>
      <c r="AI296" s="72"/>
      <c r="AJ296" s="72"/>
      <c r="AK296" s="72"/>
      <c r="AL296" s="72"/>
      <c r="AM296" s="72"/>
      <c r="AN296" s="72"/>
      <c r="AO296" s="72"/>
      <c r="AP296" s="72"/>
      <c r="AQ296" s="72"/>
      <c r="AR296" s="72"/>
      <c r="AS296" s="72"/>
      <c r="AT296" s="72"/>
      <c r="AU296" s="72"/>
      <c r="AV296" s="72"/>
      <c r="AW296" s="72"/>
      <c r="AX296" s="72"/>
      <c r="AY296" s="72"/>
      <c r="AZ296" s="72"/>
      <c r="BA296" s="72"/>
      <c r="BB296" s="72"/>
      <c r="BC296" s="72"/>
      <c r="BD296" s="72"/>
      <c r="BE296" s="72"/>
      <c r="BF296" s="72"/>
      <c r="BG296" s="72"/>
      <c r="BH296" s="72"/>
      <c r="BI296" s="72"/>
      <c r="BJ296" s="72"/>
      <c r="BK296" s="72"/>
      <c r="BL296" s="72"/>
      <c r="BM296" s="72"/>
      <c r="BN296" s="72"/>
      <c r="BO296" s="72"/>
      <c r="BP296" s="72"/>
      <c r="BQ296" s="72"/>
      <c r="BR296" s="72"/>
      <c r="BS296" s="72"/>
      <c r="BT296" s="72"/>
      <c r="BU296" s="72"/>
      <c r="BV296" s="72"/>
      <c r="BW296" s="72"/>
      <c r="BX296" s="72"/>
      <c r="BY296" s="72"/>
    </row>
    <row r="297" spans="1:77" ht="15.75" customHeight="1">
      <c r="A297" s="72"/>
      <c r="B297" s="72"/>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c r="AA297" s="72"/>
      <c r="AB297" s="72"/>
      <c r="AC297" s="72"/>
      <c r="AD297" s="72"/>
      <c r="AE297" s="72"/>
      <c r="AF297" s="72"/>
      <c r="AG297" s="72"/>
      <c r="AH297" s="72"/>
      <c r="AI297" s="72"/>
      <c r="AJ297" s="72"/>
      <c r="AK297" s="72"/>
      <c r="AL297" s="72"/>
      <c r="AM297" s="72"/>
      <c r="AN297" s="72"/>
      <c r="AO297" s="72"/>
      <c r="AP297" s="72"/>
      <c r="AQ297" s="72"/>
      <c r="AR297" s="72"/>
      <c r="AS297" s="72"/>
      <c r="AT297" s="72"/>
      <c r="AU297" s="72"/>
      <c r="AV297" s="72"/>
      <c r="AW297" s="72"/>
      <c r="AX297" s="72"/>
      <c r="AY297" s="72"/>
      <c r="AZ297" s="72"/>
      <c r="BA297" s="72"/>
      <c r="BB297" s="72"/>
      <c r="BC297" s="72"/>
      <c r="BD297" s="72"/>
      <c r="BE297" s="72"/>
      <c r="BF297" s="72"/>
      <c r="BG297" s="72"/>
      <c r="BH297" s="72"/>
      <c r="BI297" s="72"/>
      <c r="BJ297" s="72"/>
      <c r="BK297" s="72"/>
      <c r="BL297" s="72"/>
      <c r="BM297" s="72"/>
      <c r="BN297" s="72"/>
      <c r="BO297" s="72"/>
      <c r="BP297" s="72"/>
      <c r="BQ297" s="72"/>
      <c r="BR297" s="72"/>
      <c r="BS297" s="72"/>
      <c r="BT297" s="72"/>
      <c r="BU297" s="72"/>
      <c r="BV297" s="72"/>
      <c r="BW297" s="72"/>
      <c r="BX297" s="72"/>
      <c r="BY297" s="72"/>
    </row>
    <row r="298" spans="1:77" ht="15.75" customHeight="1">
      <c r="A298" s="72"/>
      <c r="B298" s="72"/>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c r="AA298" s="72"/>
      <c r="AB298" s="72"/>
      <c r="AC298" s="72"/>
      <c r="AD298" s="72"/>
      <c r="AE298" s="72"/>
      <c r="AF298" s="72"/>
      <c r="AG298" s="72"/>
      <c r="AH298" s="72"/>
      <c r="AI298" s="72"/>
      <c r="AJ298" s="72"/>
      <c r="AK298" s="72"/>
      <c r="AL298" s="72"/>
      <c r="AM298" s="72"/>
      <c r="AN298" s="72"/>
      <c r="AO298" s="72"/>
      <c r="AP298" s="72"/>
      <c r="AQ298" s="72"/>
      <c r="AR298" s="72"/>
      <c r="AS298" s="72"/>
      <c r="AT298" s="72"/>
      <c r="AU298" s="72"/>
      <c r="AV298" s="72"/>
      <c r="AW298" s="72"/>
      <c r="AX298" s="72"/>
      <c r="AY298" s="72"/>
      <c r="AZ298" s="72"/>
      <c r="BA298" s="72"/>
      <c r="BB298" s="72"/>
      <c r="BC298" s="72"/>
      <c r="BD298" s="72"/>
      <c r="BE298" s="72"/>
      <c r="BF298" s="72"/>
      <c r="BG298" s="72"/>
      <c r="BH298" s="72"/>
      <c r="BI298" s="72"/>
      <c r="BJ298" s="72"/>
      <c r="BK298" s="72"/>
      <c r="BL298" s="72"/>
      <c r="BM298" s="72"/>
      <c r="BN298" s="72"/>
      <c r="BO298" s="72"/>
      <c r="BP298" s="72"/>
      <c r="BQ298" s="72"/>
      <c r="BR298" s="72"/>
      <c r="BS298" s="72"/>
      <c r="BT298" s="72"/>
      <c r="BU298" s="72"/>
      <c r="BV298" s="72"/>
      <c r="BW298" s="72"/>
      <c r="BX298" s="72"/>
      <c r="BY298" s="72"/>
    </row>
    <row r="299" spans="1:77" ht="15.75" customHeight="1">
      <c r="A299" s="72"/>
      <c r="B299" s="72"/>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c r="AA299" s="72"/>
      <c r="AB299" s="72"/>
      <c r="AC299" s="72"/>
      <c r="AD299" s="72"/>
      <c r="AE299" s="72"/>
      <c r="AF299" s="72"/>
      <c r="AG299" s="72"/>
      <c r="AH299" s="72"/>
      <c r="AI299" s="72"/>
      <c r="AJ299" s="72"/>
      <c r="AK299" s="72"/>
      <c r="AL299" s="72"/>
      <c r="AM299" s="72"/>
      <c r="AN299" s="72"/>
      <c r="AO299" s="72"/>
      <c r="AP299" s="72"/>
      <c r="AQ299" s="72"/>
      <c r="AR299" s="72"/>
      <c r="AS299" s="72"/>
      <c r="AT299" s="72"/>
      <c r="AU299" s="72"/>
      <c r="AV299" s="72"/>
      <c r="AW299" s="72"/>
      <c r="AX299" s="72"/>
      <c r="AY299" s="72"/>
      <c r="AZ299" s="72"/>
      <c r="BA299" s="72"/>
      <c r="BB299" s="72"/>
      <c r="BC299" s="72"/>
      <c r="BD299" s="72"/>
      <c r="BE299" s="72"/>
      <c r="BF299" s="72"/>
      <c r="BG299" s="72"/>
      <c r="BH299" s="72"/>
      <c r="BI299" s="72"/>
      <c r="BJ299" s="72"/>
      <c r="BK299" s="72"/>
      <c r="BL299" s="72"/>
      <c r="BM299" s="72"/>
      <c r="BN299" s="72"/>
      <c r="BO299" s="72"/>
      <c r="BP299" s="72"/>
      <c r="BQ299" s="72"/>
      <c r="BR299" s="72"/>
      <c r="BS299" s="72"/>
      <c r="BT299" s="72"/>
      <c r="BU299" s="72"/>
      <c r="BV299" s="72"/>
      <c r="BW299" s="72"/>
      <c r="BX299" s="72"/>
      <c r="BY299" s="72"/>
    </row>
    <row r="300" spans="1:77" ht="15.75" customHeight="1">
      <c r="A300" s="72"/>
      <c r="B300" s="72"/>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c r="AA300" s="72"/>
      <c r="AB300" s="72"/>
      <c r="AC300" s="72"/>
      <c r="AD300" s="72"/>
      <c r="AE300" s="72"/>
      <c r="AF300" s="72"/>
      <c r="AG300" s="72"/>
      <c r="AH300" s="72"/>
      <c r="AI300" s="72"/>
      <c r="AJ300" s="72"/>
      <c r="AK300" s="72"/>
      <c r="AL300" s="72"/>
      <c r="AM300" s="72"/>
      <c r="AN300" s="72"/>
      <c r="AO300" s="72"/>
      <c r="AP300" s="72"/>
      <c r="AQ300" s="72"/>
      <c r="AR300" s="72"/>
      <c r="AS300" s="72"/>
      <c r="AT300" s="72"/>
      <c r="AU300" s="72"/>
      <c r="AV300" s="72"/>
      <c r="AW300" s="72"/>
      <c r="AX300" s="72"/>
      <c r="AY300" s="72"/>
      <c r="AZ300" s="72"/>
      <c r="BA300" s="72"/>
      <c r="BB300" s="72"/>
      <c r="BC300" s="72"/>
      <c r="BD300" s="72"/>
      <c r="BE300" s="72"/>
      <c r="BF300" s="72"/>
      <c r="BG300" s="72"/>
      <c r="BH300" s="72"/>
      <c r="BI300" s="72"/>
      <c r="BJ300" s="72"/>
      <c r="BK300" s="72"/>
      <c r="BL300" s="72"/>
      <c r="BM300" s="72"/>
      <c r="BN300" s="72"/>
      <c r="BO300" s="72"/>
      <c r="BP300" s="72"/>
      <c r="BQ300" s="72"/>
      <c r="BR300" s="72"/>
      <c r="BS300" s="72"/>
      <c r="BT300" s="72"/>
      <c r="BU300" s="72"/>
      <c r="BV300" s="72"/>
      <c r="BW300" s="72"/>
      <c r="BX300" s="72"/>
      <c r="BY300" s="72"/>
    </row>
    <row r="301" spans="1:77" ht="15.75" customHeight="1">
      <c r="A301" s="72"/>
      <c r="B301" s="72"/>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c r="AA301" s="72"/>
      <c r="AB301" s="72"/>
      <c r="AC301" s="72"/>
      <c r="AD301" s="72"/>
      <c r="AE301" s="72"/>
      <c r="AF301" s="72"/>
      <c r="AG301" s="72"/>
      <c r="AH301" s="72"/>
      <c r="AI301" s="72"/>
      <c r="AJ301" s="72"/>
      <c r="AK301" s="72"/>
      <c r="AL301" s="72"/>
      <c r="AM301" s="72"/>
      <c r="AN301" s="72"/>
      <c r="AO301" s="72"/>
      <c r="AP301" s="72"/>
      <c r="AQ301" s="72"/>
      <c r="AR301" s="72"/>
      <c r="AS301" s="72"/>
      <c r="AT301" s="72"/>
      <c r="AU301" s="72"/>
      <c r="AV301" s="72"/>
      <c r="AW301" s="72"/>
      <c r="AX301" s="72"/>
      <c r="AY301" s="72"/>
      <c r="AZ301" s="72"/>
      <c r="BA301" s="72"/>
      <c r="BB301" s="72"/>
      <c r="BC301" s="72"/>
      <c r="BD301" s="72"/>
      <c r="BE301" s="72"/>
      <c r="BF301" s="72"/>
      <c r="BG301" s="72"/>
      <c r="BH301" s="72"/>
      <c r="BI301" s="72"/>
      <c r="BJ301" s="72"/>
      <c r="BK301" s="72"/>
      <c r="BL301" s="72"/>
      <c r="BM301" s="72"/>
      <c r="BN301" s="72"/>
      <c r="BO301" s="72"/>
      <c r="BP301" s="72"/>
      <c r="BQ301" s="72"/>
      <c r="BR301" s="72"/>
      <c r="BS301" s="72"/>
      <c r="BT301" s="72"/>
      <c r="BU301" s="72"/>
      <c r="BV301" s="72"/>
      <c r="BW301" s="72"/>
      <c r="BX301" s="72"/>
      <c r="BY301" s="72"/>
    </row>
    <row r="302" spans="1:77" ht="15.75" customHeight="1">
      <c r="A302" s="72"/>
      <c r="B302" s="72"/>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c r="AA302" s="72"/>
      <c r="AB302" s="72"/>
      <c r="AC302" s="72"/>
      <c r="AD302" s="72"/>
      <c r="AE302" s="72"/>
      <c r="AF302" s="72"/>
      <c r="AG302" s="72"/>
      <c r="AH302" s="72"/>
      <c r="AI302" s="72"/>
      <c r="AJ302" s="72"/>
      <c r="AK302" s="72"/>
      <c r="AL302" s="72"/>
      <c r="AM302" s="72"/>
      <c r="AN302" s="72"/>
      <c r="AO302" s="72"/>
      <c r="AP302" s="72"/>
      <c r="AQ302" s="72"/>
      <c r="AR302" s="72"/>
      <c r="AS302" s="72"/>
      <c r="AT302" s="72"/>
      <c r="AU302" s="72"/>
      <c r="AV302" s="72"/>
      <c r="AW302" s="72"/>
      <c r="AX302" s="72"/>
      <c r="AY302" s="72"/>
      <c r="AZ302" s="72"/>
      <c r="BA302" s="72"/>
      <c r="BB302" s="72"/>
      <c r="BC302" s="72"/>
      <c r="BD302" s="72"/>
      <c r="BE302" s="72"/>
      <c r="BF302" s="72"/>
      <c r="BG302" s="72"/>
      <c r="BH302" s="72"/>
      <c r="BI302" s="72"/>
      <c r="BJ302" s="72"/>
      <c r="BK302" s="72"/>
      <c r="BL302" s="72"/>
      <c r="BM302" s="72"/>
      <c r="BN302" s="72"/>
      <c r="BO302" s="72"/>
      <c r="BP302" s="72"/>
      <c r="BQ302" s="72"/>
      <c r="BR302" s="72"/>
      <c r="BS302" s="72"/>
      <c r="BT302" s="72"/>
      <c r="BU302" s="72"/>
      <c r="BV302" s="72"/>
      <c r="BW302" s="72"/>
      <c r="BX302" s="72"/>
      <c r="BY302" s="72"/>
    </row>
    <row r="303" spans="1:77" ht="15.75" customHeight="1">
      <c r="A303" s="72"/>
      <c r="B303" s="72"/>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c r="AA303" s="72"/>
      <c r="AB303" s="72"/>
      <c r="AC303" s="72"/>
      <c r="AD303" s="72"/>
      <c r="AE303" s="72"/>
      <c r="AF303" s="72"/>
      <c r="AG303" s="72"/>
      <c r="AH303" s="72"/>
      <c r="AI303" s="72"/>
      <c r="AJ303" s="72"/>
      <c r="AK303" s="72"/>
      <c r="AL303" s="72"/>
      <c r="AM303" s="72"/>
      <c r="AN303" s="72"/>
      <c r="AO303" s="72"/>
      <c r="AP303" s="72"/>
      <c r="AQ303" s="72"/>
      <c r="AR303" s="72"/>
      <c r="AS303" s="72"/>
      <c r="AT303" s="72"/>
      <c r="AU303" s="72"/>
      <c r="AV303" s="72"/>
      <c r="AW303" s="72"/>
      <c r="AX303" s="72"/>
      <c r="AY303" s="72"/>
      <c r="AZ303" s="72"/>
      <c r="BA303" s="72"/>
      <c r="BB303" s="72"/>
      <c r="BC303" s="72"/>
      <c r="BD303" s="72"/>
      <c r="BE303" s="72"/>
      <c r="BF303" s="72"/>
      <c r="BG303" s="72"/>
      <c r="BH303" s="72"/>
      <c r="BI303" s="72"/>
      <c r="BJ303" s="72"/>
      <c r="BK303" s="72"/>
      <c r="BL303" s="72"/>
      <c r="BM303" s="72"/>
      <c r="BN303" s="72"/>
      <c r="BO303" s="72"/>
      <c r="BP303" s="72"/>
      <c r="BQ303" s="72"/>
      <c r="BR303" s="72"/>
      <c r="BS303" s="72"/>
      <c r="BT303" s="72"/>
      <c r="BU303" s="72"/>
      <c r="BV303" s="72"/>
      <c r="BW303" s="72"/>
      <c r="BX303" s="72"/>
      <c r="BY303" s="72"/>
    </row>
    <row r="304" spans="1:77" ht="15.75" customHeight="1">
      <c r="A304" s="72"/>
      <c r="B304" s="72"/>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c r="AA304" s="72"/>
      <c r="AB304" s="72"/>
      <c r="AC304" s="72"/>
      <c r="AD304" s="72"/>
      <c r="AE304" s="72"/>
      <c r="AF304" s="72"/>
      <c r="AG304" s="72"/>
      <c r="AH304" s="72"/>
      <c r="AI304" s="72"/>
      <c r="AJ304" s="72"/>
      <c r="AK304" s="72"/>
      <c r="AL304" s="72"/>
      <c r="AM304" s="72"/>
      <c r="AN304" s="72"/>
      <c r="AO304" s="72"/>
      <c r="AP304" s="72"/>
      <c r="AQ304" s="72"/>
      <c r="AR304" s="72"/>
      <c r="AS304" s="72"/>
      <c r="AT304" s="72"/>
      <c r="AU304" s="72"/>
      <c r="AV304" s="72"/>
      <c r="AW304" s="72"/>
      <c r="AX304" s="72"/>
      <c r="AY304" s="72"/>
      <c r="AZ304" s="72"/>
      <c r="BA304" s="72"/>
      <c r="BB304" s="72"/>
      <c r="BC304" s="72"/>
      <c r="BD304" s="72"/>
      <c r="BE304" s="72"/>
      <c r="BF304" s="72"/>
      <c r="BG304" s="72"/>
      <c r="BH304" s="72"/>
      <c r="BI304" s="72"/>
      <c r="BJ304" s="72"/>
      <c r="BK304" s="72"/>
      <c r="BL304" s="72"/>
      <c r="BM304" s="72"/>
      <c r="BN304" s="72"/>
      <c r="BO304" s="72"/>
      <c r="BP304" s="72"/>
      <c r="BQ304" s="72"/>
      <c r="BR304" s="72"/>
      <c r="BS304" s="72"/>
      <c r="BT304" s="72"/>
      <c r="BU304" s="72"/>
      <c r="BV304" s="72"/>
      <c r="BW304" s="72"/>
      <c r="BX304" s="72"/>
      <c r="BY304" s="72"/>
    </row>
    <row r="305" spans="1:77" ht="15.75" customHeight="1">
      <c r="A305" s="72"/>
      <c r="B305" s="72"/>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c r="AA305" s="72"/>
      <c r="AB305" s="72"/>
      <c r="AC305" s="72"/>
      <c r="AD305" s="72"/>
      <c r="AE305" s="72"/>
      <c r="AF305" s="72"/>
      <c r="AG305" s="72"/>
      <c r="AH305" s="72"/>
      <c r="AI305" s="72"/>
      <c r="AJ305" s="72"/>
      <c r="AK305" s="72"/>
      <c r="AL305" s="72"/>
      <c r="AM305" s="72"/>
      <c r="AN305" s="72"/>
      <c r="AO305" s="72"/>
      <c r="AP305" s="72"/>
      <c r="AQ305" s="72"/>
      <c r="AR305" s="72"/>
      <c r="AS305" s="72"/>
      <c r="AT305" s="72"/>
      <c r="AU305" s="72"/>
      <c r="AV305" s="72"/>
      <c r="AW305" s="72"/>
      <c r="AX305" s="72"/>
      <c r="AY305" s="72"/>
      <c r="AZ305" s="72"/>
      <c r="BA305" s="72"/>
      <c r="BB305" s="72"/>
      <c r="BC305" s="72"/>
      <c r="BD305" s="72"/>
      <c r="BE305" s="72"/>
      <c r="BF305" s="72"/>
      <c r="BG305" s="72"/>
      <c r="BH305" s="72"/>
      <c r="BI305" s="72"/>
      <c r="BJ305" s="72"/>
      <c r="BK305" s="72"/>
      <c r="BL305" s="72"/>
      <c r="BM305" s="72"/>
      <c r="BN305" s="72"/>
      <c r="BO305" s="72"/>
      <c r="BP305" s="72"/>
      <c r="BQ305" s="72"/>
      <c r="BR305" s="72"/>
      <c r="BS305" s="72"/>
      <c r="BT305" s="72"/>
      <c r="BU305" s="72"/>
      <c r="BV305" s="72"/>
      <c r="BW305" s="72"/>
      <c r="BX305" s="72"/>
      <c r="BY305" s="72"/>
    </row>
    <row r="306" spans="1:77" ht="15.75" customHeight="1">
      <c r="A306" s="72"/>
      <c r="B306" s="72"/>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c r="AA306" s="72"/>
      <c r="AB306" s="72"/>
      <c r="AC306" s="72"/>
      <c r="AD306" s="72"/>
      <c r="AE306" s="72"/>
      <c r="AF306" s="72"/>
      <c r="AG306" s="72"/>
      <c r="AH306" s="72"/>
      <c r="AI306" s="72"/>
      <c r="AJ306" s="72"/>
      <c r="AK306" s="72"/>
      <c r="AL306" s="72"/>
      <c r="AM306" s="72"/>
      <c r="AN306" s="72"/>
      <c r="AO306" s="72"/>
      <c r="AP306" s="72"/>
      <c r="AQ306" s="72"/>
      <c r="AR306" s="72"/>
      <c r="AS306" s="72"/>
      <c r="AT306" s="72"/>
      <c r="AU306" s="72"/>
      <c r="AV306" s="72"/>
      <c r="AW306" s="72"/>
      <c r="AX306" s="72"/>
      <c r="AY306" s="72"/>
      <c r="AZ306" s="72"/>
      <c r="BA306" s="72"/>
      <c r="BB306" s="72"/>
      <c r="BC306" s="72"/>
      <c r="BD306" s="72"/>
      <c r="BE306" s="72"/>
      <c r="BF306" s="72"/>
      <c r="BG306" s="72"/>
      <c r="BH306" s="72"/>
      <c r="BI306" s="72"/>
      <c r="BJ306" s="72"/>
      <c r="BK306" s="72"/>
      <c r="BL306" s="72"/>
      <c r="BM306" s="72"/>
      <c r="BN306" s="72"/>
      <c r="BO306" s="72"/>
      <c r="BP306" s="72"/>
      <c r="BQ306" s="72"/>
      <c r="BR306" s="72"/>
      <c r="BS306" s="72"/>
      <c r="BT306" s="72"/>
      <c r="BU306" s="72"/>
      <c r="BV306" s="72"/>
      <c r="BW306" s="72"/>
      <c r="BX306" s="72"/>
      <c r="BY306" s="72"/>
    </row>
    <row r="307" spans="1:77" ht="15.75" customHeight="1">
      <c r="A307" s="72"/>
      <c r="B307" s="72"/>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c r="AA307" s="72"/>
      <c r="AB307" s="72"/>
      <c r="AC307" s="72"/>
      <c r="AD307" s="72"/>
      <c r="AE307" s="72"/>
      <c r="AF307" s="72"/>
      <c r="AG307" s="72"/>
      <c r="AH307" s="72"/>
      <c r="AI307" s="72"/>
      <c r="AJ307" s="72"/>
      <c r="AK307" s="72"/>
      <c r="AL307" s="72"/>
      <c r="AM307" s="72"/>
      <c r="AN307" s="72"/>
      <c r="AO307" s="72"/>
      <c r="AP307" s="72"/>
      <c r="AQ307" s="72"/>
      <c r="AR307" s="72"/>
      <c r="AS307" s="72"/>
      <c r="AT307" s="72"/>
      <c r="AU307" s="72"/>
      <c r="AV307" s="72"/>
      <c r="AW307" s="72"/>
      <c r="AX307" s="72"/>
      <c r="AY307" s="72"/>
      <c r="AZ307" s="72"/>
      <c r="BA307" s="72"/>
      <c r="BB307" s="72"/>
      <c r="BC307" s="72"/>
      <c r="BD307" s="72"/>
      <c r="BE307" s="72"/>
      <c r="BF307" s="72"/>
      <c r="BG307" s="72"/>
      <c r="BH307" s="72"/>
      <c r="BI307" s="72"/>
      <c r="BJ307" s="72"/>
      <c r="BK307" s="72"/>
      <c r="BL307" s="72"/>
      <c r="BM307" s="72"/>
      <c r="BN307" s="72"/>
      <c r="BO307" s="72"/>
      <c r="BP307" s="72"/>
      <c r="BQ307" s="72"/>
      <c r="BR307" s="72"/>
      <c r="BS307" s="72"/>
      <c r="BT307" s="72"/>
      <c r="BU307" s="72"/>
      <c r="BV307" s="72"/>
      <c r="BW307" s="72"/>
      <c r="BX307" s="72"/>
      <c r="BY307" s="72"/>
    </row>
    <row r="308" spans="1:77" ht="15.75" customHeight="1">
      <c r="A308" s="72"/>
      <c r="B308" s="72"/>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c r="AA308" s="72"/>
      <c r="AB308" s="72"/>
      <c r="AC308" s="72"/>
      <c r="AD308" s="72"/>
      <c r="AE308" s="72"/>
      <c r="AF308" s="72"/>
      <c r="AG308" s="72"/>
      <c r="AH308" s="72"/>
      <c r="AI308" s="72"/>
      <c r="AJ308" s="72"/>
      <c r="AK308" s="72"/>
      <c r="AL308" s="72"/>
      <c r="AM308" s="72"/>
      <c r="AN308" s="72"/>
      <c r="AO308" s="72"/>
      <c r="AP308" s="72"/>
      <c r="AQ308" s="72"/>
      <c r="AR308" s="72"/>
      <c r="AS308" s="72"/>
      <c r="AT308" s="72"/>
      <c r="AU308" s="72"/>
      <c r="AV308" s="72"/>
      <c r="AW308" s="72"/>
      <c r="AX308" s="72"/>
      <c r="AY308" s="72"/>
      <c r="AZ308" s="72"/>
      <c r="BA308" s="72"/>
      <c r="BB308" s="72"/>
      <c r="BC308" s="72"/>
      <c r="BD308" s="72"/>
      <c r="BE308" s="72"/>
      <c r="BF308" s="72"/>
      <c r="BG308" s="72"/>
      <c r="BH308" s="72"/>
      <c r="BI308" s="72"/>
      <c r="BJ308" s="72"/>
      <c r="BK308" s="72"/>
      <c r="BL308" s="72"/>
      <c r="BM308" s="72"/>
      <c r="BN308" s="72"/>
      <c r="BO308" s="72"/>
      <c r="BP308" s="72"/>
      <c r="BQ308" s="72"/>
      <c r="BR308" s="72"/>
      <c r="BS308" s="72"/>
      <c r="BT308" s="72"/>
      <c r="BU308" s="72"/>
      <c r="BV308" s="72"/>
      <c r="BW308" s="72"/>
      <c r="BX308" s="72"/>
      <c r="BY308" s="72"/>
    </row>
    <row r="309" spans="1:77" ht="15.75" customHeight="1">
      <c r="A309" s="72"/>
      <c r="B309" s="72"/>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c r="AA309" s="72"/>
      <c r="AB309" s="72"/>
      <c r="AC309" s="72"/>
      <c r="AD309" s="72"/>
      <c r="AE309" s="72"/>
      <c r="AF309" s="72"/>
      <c r="AG309" s="72"/>
      <c r="AH309" s="72"/>
      <c r="AI309" s="72"/>
      <c r="AJ309" s="72"/>
      <c r="AK309" s="72"/>
      <c r="AL309" s="72"/>
      <c r="AM309" s="72"/>
      <c r="AN309" s="72"/>
      <c r="AO309" s="72"/>
      <c r="AP309" s="72"/>
      <c r="AQ309" s="72"/>
      <c r="AR309" s="72"/>
      <c r="AS309" s="72"/>
      <c r="AT309" s="72"/>
      <c r="AU309" s="72"/>
      <c r="AV309" s="72"/>
      <c r="AW309" s="72"/>
      <c r="AX309" s="72"/>
      <c r="AY309" s="72"/>
      <c r="AZ309" s="72"/>
      <c r="BA309" s="72"/>
      <c r="BB309" s="72"/>
      <c r="BC309" s="72"/>
      <c r="BD309" s="72"/>
      <c r="BE309" s="72"/>
      <c r="BF309" s="72"/>
      <c r="BG309" s="72"/>
      <c r="BH309" s="72"/>
      <c r="BI309" s="72"/>
      <c r="BJ309" s="72"/>
      <c r="BK309" s="72"/>
      <c r="BL309" s="72"/>
      <c r="BM309" s="72"/>
      <c r="BN309" s="72"/>
      <c r="BO309" s="72"/>
      <c r="BP309" s="72"/>
      <c r="BQ309" s="72"/>
      <c r="BR309" s="72"/>
      <c r="BS309" s="72"/>
      <c r="BT309" s="72"/>
      <c r="BU309" s="72"/>
      <c r="BV309" s="72"/>
      <c r="BW309" s="72"/>
      <c r="BX309" s="72"/>
      <c r="BY309" s="72"/>
    </row>
    <row r="310" spans="1:77" ht="15.75" customHeight="1">
      <c r="A310" s="72"/>
      <c r="B310" s="72"/>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c r="AA310" s="72"/>
      <c r="AB310" s="72"/>
      <c r="AC310" s="72"/>
      <c r="AD310" s="72"/>
      <c r="AE310" s="72"/>
      <c r="AF310" s="72"/>
      <c r="AG310" s="72"/>
      <c r="AH310" s="72"/>
      <c r="AI310" s="72"/>
      <c r="AJ310" s="72"/>
      <c r="AK310" s="72"/>
      <c r="AL310" s="72"/>
      <c r="AM310" s="72"/>
      <c r="AN310" s="72"/>
      <c r="AO310" s="72"/>
      <c r="AP310" s="72"/>
      <c r="AQ310" s="72"/>
      <c r="AR310" s="72"/>
      <c r="AS310" s="72"/>
      <c r="AT310" s="72"/>
      <c r="AU310" s="72"/>
      <c r="AV310" s="72"/>
      <c r="AW310" s="72"/>
      <c r="AX310" s="72"/>
      <c r="AY310" s="72"/>
      <c r="AZ310" s="72"/>
      <c r="BA310" s="72"/>
      <c r="BB310" s="72"/>
      <c r="BC310" s="72"/>
      <c r="BD310" s="72"/>
      <c r="BE310" s="72"/>
      <c r="BF310" s="72"/>
      <c r="BG310" s="72"/>
      <c r="BH310" s="72"/>
      <c r="BI310" s="72"/>
      <c r="BJ310" s="72"/>
      <c r="BK310" s="72"/>
      <c r="BL310" s="72"/>
      <c r="BM310" s="72"/>
      <c r="BN310" s="72"/>
      <c r="BO310" s="72"/>
      <c r="BP310" s="72"/>
      <c r="BQ310" s="72"/>
      <c r="BR310" s="72"/>
      <c r="BS310" s="72"/>
      <c r="BT310" s="72"/>
      <c r="BU310" s="72"/>
      <c r="BV310" s="72"/>
      <c r="BW310" s="72"/>
      <c r="BX310" s="72"/>
      <c r="BY310" s="72"/>
    </row>
    <row r="311" spans="1:77" ht="15.75" customHeight="1">
      <c r="A311" s="72"/>
      <c r="B311" s="72"/>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c r="AA311" s="72"/>
      <c r="AB311" s="72"/>
      <c r="AC311" s="72"/>
      <c r="AD311" s="72"/>
      <c r="AE311" s="72"/>
      <c r="AF311" s="72"/>
      <c r="AG311" s="72"/>
      <c r="AH311" s="72"/>
      <c r="AI311" s="72"/>
      <c r="AJ311" s="72"/>
      <c r="AK311" s="72"/>
      <c r="AL311" s="72"/>
      <c r="AM311" s="72"/>
      <c r="AN311" s="72"/>
      <c r="AO311" s="72"/>
      <c r="AP311" s="72"/>
      <c r="AQ311" s="72"/>
      <c r="AR311" s="72"/>
      <c r="AS311" s="72"/>
      <c r="AT311" s="72"/>
      <c r="AU311" s="72"/>
      <c r="AV311" s="72"/>
      <c r="AW311" s="72"/>
      <c r="AX311" s="72"/>
      <c r="AY311" s="72"/>
      <c r="AZ311" s="72"/>
      <c r="BA311" s="72"/>
      <c r="BB311" s="72"/>
      <c r="BC311" s="72"/>
      <c r="BD311" s="72"/>
      <c r="BE311" s="72"/>
      <c r="BF311" s="72"/>
      <c r="BG311" s="72"/>
      <c r="BH311" s="72"/>
      <c r="BI311" s="72"/>
      <c r="BJ311" s="72"/>
      <c r="BK311" s="72"/>
      <c r="BL311" s="72"/>
      <c r="BM311" s="72"/>
      <c r="BN311" s="72"/>
      <c r="BO311" s="72"/>
      <c r="BP311" s="72"/>
      <c r="BQ311" s="72"/>
      <c r="BR311" s="72"/>
      <c r="BS311" s="72"/>
      <c r="BT311" s="72"/>
      <c r="BU311" s="72"/>
      <c r="BV311" s="72"/>
      <c r="BW311" s="72"/>
      <c r="BX311" s="72"/>
      <c r="BY311" s="72"/>
    </row>
    <row r="312" spans="1:77" ht="15.75" customHeight="1">
      <c r="A312" s="72"/>
      <c r="B312" s="72"/>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c r="AA312" s="72"/>
      <c r="AB312" s="72"/>
      <c r="AC312" s="72"/>
      <c r="AD312" s="72"/>
      <c r="AE312" s="72"/>
      <c r="AF312" s="72"/>
      <c r="AG312" s="72"/>
      <c r="AH312" s="72"/>
      <c r="AI312" s="72"/>
      <c r="AJ312" s="72"/>
      <c r="AK312" s="72"/>
      <c r="AL312" s="72"/>
      <c r="AM312" s="72"/>
      <c r="AN312" s="72"/>
      <c r="AO312" s="72"/>
      <c r="AP312" s="72"/>
      <c r="AQ312" s="72"/>
      <c r="AR312" s="72"/>
      <c r="AS312" s="72"/>
      <c r="AT312" s="72"/>
      <c r="AU312" s="72"/>
      <c r="AV312" s="72"/>
      <c r="AW312" s="72"/>
      <c r="AX312" s="72"/>
      <c r="AY312" s="72"/>
      <c r="AZ312" s="72"/>
      <c r="BA312" s="72"/>
      <c r="BB312" s="72"/>
      <c r="BC312" s="72"/>
      <c r="BD312" s="72"/>
      <c r="BE312" s="72"/>
      <c r="BF312" s="72"/>
      <c r="BG312" s="72"/>
      <c r="BH312" s="72"/>
      <c r="BI312" s="72"/>
      <c r="BJ312" s="72"/>
      <c r="BK312" s="72"/>
      <c r="BL312" s="72"/>
      <c r="BM312" s="72"/>
      <c r="BN312" s="72"/>
      <c r="BO312" s="72"/>
      <c r="BP312" s="72"/>
      <c r="BQ312" s="72"/>
      <c r="BR312" s="72"/>
      <c r="BS312" s="72"/>
      <c r="BT312" s="72"/>
      <c r="BU312" s="72"/>
      <c r="BV312" s="72"/>
      <c r="BW312" s="72"/>
      <c r="BX312" s="72"/>
      <c r="BY312" s="72"/>
    </row>
    <row r="313" spans="1:77" ht="15.75" customHeight="1">
      <c r="A313" s="72"/>
      <c r="B313" s="72"/>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c r="AA313" s="72"/>
      <c r="AB313" s="72"/>
      <c r="AC313" s="72"/>
      <c r="AD313" s="72"/>
      <c r="AE313" s="72"/>
      <c r="AF313" s="72"/>
      <c r="AG313" s="72"/>
      <c r="AH313" s="72"/>
      <c r="AI313" s="72"/>
      <c r="AJ313" s="72"/>
      <c r="AK313" s="72"/>
      <c r="AL313" s="72"/>
      <c r="AM313" s="72"/>
      <c r="AN313" s="72"/>
      <c r="AO313" s="72"/>
      <c r="AP313" s="72"/>
      <c r="AQ313" s="72"/>
      <c r="AR313" s="72"/>
      <c r="AS313" s="72"/>
      <c r="AT313" s="72"/>
      <c r="AU313" s="72"/>
      <c r="AV313" s="72"/>
      <c r="AW313" s="72"/>
      <c r="AX313" s="72"/>
      <c r="AY313" s="72"/>
      <c r="AZ313" s="72"/>
      <c r="BA313" s="72"/>
      <c r="BB313" s="72"/>
      <c r="BC313" s="72"/>
      <c r="BD313" s="72"/>
      <c r="BE313" s="72"/>
      <c r="BF313" s="72"/>
      <c r="BG313" s="72"/>
      <c r="BH313" s="72"/>
      <c r="BI313" s="72"/>
      <c r="BJ313" s="72"/>
      <c r="BK313" s="72"/>
      <c r="BL313" s="72"/>
      <c r="BM313" s="72"/>
      <c r="BN313" s="72"/>
      <c r="BO313" s="72"/>
      <c r="BP313" s="72"/>
      <c r="BQ313" s="72"/>
      <c r="BR313" s="72"/>
      <c r="BS313" s="72"/>
      <c r="BT313" s="72"/>
      <c r="BU313" s="72"/>
      <c r="BV313" s="72"/>
      <c r="BW313" s="72"/>
      <c r="BX313" s="72"/>
      <c r="BY313" s="72"/>
    </row>
    <row r="314" spans="1:77" ht="15.75" customHeight="1">
      <c r="A314" s="72"/>
      <c r="B314" s="72"/>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c r="AA314" s="72"/>
      <c r="AB314" s="72"/>
      <c r="AC314" s="72"/>
      <c r="AD314" s="72"/>
      <c r="AE314" s="72"/>
      <c r="AF314" s="72"/>
      <c r="AG314" s="72"/>
      <c r="AH314" s="72"/>
      <c r="AI314" s="72"/>
      <c r="AJ314" s="72"/>
      <c r="AK314" s="72"/>
      <c r="AL314" s="72"/>
      <c r="AM314" s="72"/>
      <c r="AN314" s="72"/>
      <c r="AO314" s="72"/>
      <c r="AP314" s="72"/>
      <c r="AQ314" s="72"/>
      <c r="AR314" s="72"/>
      <c r="AS314" s="72"/>
      <c r="AT314" s="72"/>
      <c r="AU314" s="72"/>
      <c r="AV314" s="72"/>
      <c r="AW314" s="72"/>
      <c r="AX314" s="72"/>
      <c r="AY314" s="72"/>
      <c r="AZ314" s="72"/>
      <c r="BA314" s="72"/>
      <c r="BB314" s="72"/>
      <c r="BC314" s="72"/>
      <c r="BD314" s="72"/>
      <c r="BE314" s="72"/>
      <c r="BF314" s="72"/>
      <c r="BG314" s="72"/>
      <c r="BH314" s="72"/>
      <c r="BI314" s="72"/>
      <c r="BJ314" s="72"/>
      <c r="BK314" s="72"/>
      <c r="BL314" s="72"/>
      <c r="BM314" s="72"/>
      <c r="BN314" s="72"/>
      <c r="BO314" s="72"/>
      <c r="BP314" s="72"/>
      <c r="BQ314" s="72"/>
      <c r="BR314" s="72"/>
      <c r="BS314" s="72"/>
      <c r="BT314" s="72"/>
      <c r="BU314" s="72"/>
      <c r="BV314" s="72"/>
      <c r="BW314" s="72"/>
      <c r="BX314" s="72"/>
      <c r="BY314" s="72"/>
    </row>
    <row r="315" spans="1:77" ht="15.75" customHeight="1">
      <c r="A315" s="72"/>
      <c r="B315" s="72"/>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c r="AA315" s="72"/>
      <c r="AB315" s="72"/>
      <c r="AC315" s="72"/>
      <c r="AD315" s="72"/>
      <c r="AE315" s="72"/>
      <c r="AF315" s="72"/>
      <c r="AG315" s="72"/>
      <c r="AH315" s="72"/>
      <c r="AI315" s="72"/>
      <c r="AJ315" s="72"/>
      <c r="AK315" s="72"/>
      <c r="AL315" s="72"/>
      <c r="AM315" s="72"/>
      <c r="AN315" s="72"/>
      <c r="AO315" s="72"/>
      <c r="AP315" s="72"/>
      <c r="AQ315" s="72"/>
      <c r="AR315" s="72"/>
      <c r="AS315" s="72"/>
      <c r="AT315" s="72"/>
      <c r="AU315" s="72"/>
      <c r="AV315" s="72"/>
      <c r="AW315" s="72"/>
      <c r="AX315" s="72"/>
      <c r="AY315" s="72"/>
      <c r="AZ315" s="72"/>
      <c r="BA315" s="72"/>
      <c r="BB315" s="72"/>
      <c r="BC315" s="72"/>
      <c r="BD315" s="72"/>
      <c r="BE315" s="72"/>
      <c r="BF315" s="72"/>
      <c r="BG315" s="72"/>
      <c r="BH315" s="72"/>
      <c r="BI315" s="72"/>
      <c r="BJ315" s="72"/>
      <c r="BK315" s="72"/>
      <c r="BL315" s="72"/>
      <c r="BM315" s="72"/>
      <c r="BN315" s="72"/>
      <c r="BO315" s="72"/>
      <c r="BP315" s="72"/>
      <c r="BQ315" s="72"/>
      <c r="BR315" s="72"/>
      <c r="BS315" s="72"/>
      <c r="BT315" s="72"/>
      <c r="BU315" s="72"/>
      <c r="BV315" s="72"/>
      <c r="BW315" s="72"/>
      <c r="BX315" s="72"/>
      <c r="BY315" s="72"/>
    </row>
    <row r="316" spans="1:77" ht="15.75" customHeight="1">
      <c r="A316" s="72"/>
      <c r="B316" s="72"/>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c r="AA316" s="72"/>
      <c r="AB316" s="72"/>
      <c r="AC316" s="72"/>
      <c r="AD316" s="72"/>
      <c r="AE316" s="72"/>
      <c r="AF316" s="72"/>
      <c r="AG316" s="72"/>
      <c r="AH316" s="72"/>
      <c r="AI316" s="72"/>
      <c r="AJ316" s="72"/>
      <c r="AK316" s="72"/>
      <c r="AL316" s="72"/>
      <c r="AM316" s="72"/>
      <c r="AN316" s="72"/>
      <c r="AO316" s="72"/>
      <c r="AP316" s="72"/>
      <c r="AQ316" s="72"/>
      <c r="AR316" s="72"/>
      <c r="AS316" s="72"/>
      <c r="AT316" s="72"/>
      <c r="AU316" s="72"/>
      <c r="AV316" s="72"/>
      <c r="AW316" s="72"/>
      <c r="AX316" s="72"/>
      <c r="AY316" s="72"/>
      <c r="AZ316" s="72"/>
      <c r="BA316" s="72"/>
      <c r="BB316" s="72"/>
      <c r="BC316" s="72"/>
      <c r="BD316" s="72"/>
      <c r="BE316" s="72"/>
      <c r="BF316" s="72"/>
      <c r="BG316" s="72"/>
      <c r="BH316" s="72"/>
      <c r="BI316" s="72"/>
      <c r="BJ316" s="72"/>
      <c r="BK316" s="72"/>
      <c r="BL316" s="72"/>
      <c r="BM316" s="72"/>
      <c r="BN316" s="72"/>
      <c r="BO316" s="72"/>
      <c r="BP316" s="72"/>
      <c r="BQ316" s="72"/>
      <c r="BR316" s="72"/>
      <c r="BS316" s="72"/>
      <c r="BT316" s="72"/>
      <c r="BU316" s="72"/>
      <c r="BV316" s="72"/>
      <c r="BW316" s="72"/>
      <c r="BX316" s="72"/>
      <c r="BY316" s="72"/>
    </row>
    <row r="317" spans="1:77" ht="15.75" customHeight="1">
      <c r="A317" s="72"/>
      <c r="B317" s="72"/>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c r="AA317" s="72"/>
      <c r="AB317" s="72"/>
      <c r="AC317" s="72"/>
      <c r="AD317" s="72"/>
      <c r="AE317" s="72"/>
      <c r="AF317" s="72"/>
      <c r="AG317" s="72"/>
      <c r="AH317" s="72"/>
      <c r="AI317" s="72"/>
      <c r="AJ317" s="72"/>
      <c r="AK317" s="72"/>
      <c r="AL317" s="72"/>
      <c r="AM317" s="72"/>
      <c r="AN317" s="72"/>
      <c r="AO317" s="72"/>
      <c r="AP317" s="72"/>
      <c r="AQ317" s="72"/>
      <c r="AR317" s="72"/>
      <c r="AS317" s="72"/>
      <c r="AT317" s="72"/>
      <c r="AU317" s="72"/>
      <c r="AV317" s="72"/>
      <c r="AW317" s="72"/>
      <c r="AX317" s="72"/>
      <c r="AY317" s="72"/>
      <c r="AZ317" s="72"/>
      <c r="BA317" s="72"/>
      <c r="BB317" s="72"/>
      <c r="BC317" s="72"/>
      <c r="BD317" s="72"/>
      <c r="BE317" s="72"/>
      <c r="BF317" s="72"/>
      <c r="BG317" s="72"/>
      <c r="BH317" s="72"/>
      <c r="BI317" s="72"/>
      <c r="BJ317" s="72"/>
      <c r="BK317" s="72"/>
      <c r="BL317" s="72"/>
      <c r="BM317" s="72"/>
      <c r="BN317" s="72"/>
      <c r="BO317" s="72"/>
      <c r="BP317" s="72"/>
      <c r="BQ317" s="72"/>
      <c r="BR317" s="72"/>
      <c r="BS317" s="72"/>
      <c r="BT317" s="72"/>
      <c r="BU317" s="72"/>
      <c r="BV317" s="72"/>
      <c r="BW317" s="72"/>
      <c r="BX317" s="72"/>
      <c r="BY317" s="72"/>
    </row>
    <row r="318" spans="1:77" ht="15.75" customHeight="1">
      <c r="A318" s="72"/>
      <c r="B318" s="72"/>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c r="AA318" s="72"/>
      <c r="AB318" s="72"/>
      <c r="AC318" s="72"/>
      <c r="AD318" s="72"/>
      <c r="AE318" s="72"/>
      <c r="AF318" s="72"/>
      <c r="AG318" s="72"/>
      <c r="AH318" s="72"/>
      <c r="AI318" s="72"/>
      <c r="AJ318" s="72"/>
      <c r="AK318" s="72"/>
      <c r="AL318" s="72"/>
      <c r="AM318" s="72"/>
      <c r="AN318" s="72"/>
      <c r="AO318" s="72"/>
      <c r="AP318" s="72"/>
      <c r="AQ318" s="72"/>
      <c r="AR318" s="72"/>
      <c r="AS318" s="72"/>
      <c r="AT318" s="72"/>
      <c r="AU318" s="72"/>
      <c r="AV318" s="72"/>
      <c r="AW318" s="72"/>
      <c r="AX318" s="72"/>
      <c r="AY318" s="72"/>
      <c r="AZ318" s="72"/>
      <c r="BA318" s="72"/>
      <c r="BB318" s="72"/>
      <c r="BC318" s="72"/>
      <c r="BD318" s="72"/>
      <c r="BE318" s="72"/>
      <c r="BF318" s="72"/>
      <c r="BG318" s="72"/>
      <c r="BH318" s="72"/>
      <c r="BI318" s="72"/>
      <c r="BJ318" s="72"/>
      <c r="BK318" s="72"/>
      <c r="BL318" s="72"/>
      <c r="BM318" s="72"/>
      <c r="BN318" s="72"/>
      <c r="BO318" s="72"/>
      <c r="BP318" s="72"/>
      <c r="BQ318" s="72"/>
      <c r="BR318" s="72"/>
      <c r="BS318" s="72"/>
      <c r="BT318" s="72"/>
      <c r="BU318" s="72"/>
      <c r="BV318" s="72"/>
      <c r="BW318" s="72"/>
      <c r="BX318" s="72"/>
      <c r="BY318" s="72"/>
    </row>
    <row r="319" spans="1:77" ht="15.75" customHeight="1">
      <c r="A319" s="72"/>
      <c r="B319" s="72"/>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c r="AA319" s="72"/>
      <c r="AB319" s="72"/>
      <c r="AC319" s="72"/>
      <c r="AD319" s="72"/>
      <c r="AE319" s="72"/>
      <c r="AF319" s="72"/>
      <c r="AG319" s="72"/>
      <c r="AH319" s="72"/>
      <c r="AI319" s="72"/>
      <c r="AJ319" s="72"/>
      <c r="AK319" s="72"/>
      <c r="AL319" s="72"/>
      <c r="AM319" s="72"/>
      <c r="AN319" s="72"/>
      <c r="AO319" s="72"/>
      <c r="AP319" s="72"/>
      <c r="AQ319" s="72"/>
      <c r="AR319" s="72"/>
      <c r="AS319" s="72"/>
      <c r="AT319" s="72"/>
      <c r="AU319" s="72"/>
      <c r="AV319" s="72"/>
      <c r="AW319" s="72"/>
      <c r="AX319" s="72"/>
      <c r="AY319" s="72"/>
      <c r="AZ319" s="72"/>
      <c r="BA319" s="72"/>
      <c r="BB319" s="72"/>
      <c r="BC319" s="72"/>
      <c r="BD319" s="72"/>
      <c r="BE319" s="72"/>
      <c r="BF319" s="72"/>
      <c r="BG319" s="72"/>
      <c r="BH319" s="72"/>
      <c r="BI319" s="72"/>
      <c r="BJ319" s="72"/>
      <c r="BK319" s="72"/>
      <c r="BL319" s="72"/>
      <c r="BM319" s="72"/>
      <c r="BN319" s="72"/>
      <c r="BO319" s="72"/>
      <c r="BP319" s="72"/>
      <c r="BQ319" s="72"/>
      <c r="BR319" s="72"/>
      <c r="BS319" s="72"/>
      <c r="BT319" s="72"/>
      <c r="BU319" s="72"/>
      <c r="BV319" s="72"/>
      <c r="BW319" s="72"/>
      <c r="BX319" s="72"/>
      <c r="BY319" s="72"/>
    </row>
    <row r="320" spans="1:77" ht="15.75" customHeight="1">
      <c r="A320" s="72"/>
      <c r="B320" s="72"/>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c r="AA320" s="72"/>
      <c r="AB320" s="72"/>
      <c r="AC320" s="72"/>
      <c r="AD320" s="72"/>
      <c r="AE320" s="72"/>
      <c r="AF320" s="72"/>
      <c r="AG320" s="72"/>
      <c r="AH320" s="72"/>
      <c r="AI320" s="72"/>
      <c r="AJ320" s="72"/>
      <c r="AK320" s="72"/>
      <c r="AL320" s="72"/>
      <c r="AM320" s="72"/>
      <c r="AN320" s="72"/>
      <c r="AO320" s="72"/>
      <c r="AP320" s="72"/>
      <c r="AQ320" s="72"/>
      <c r="AR320" s="72"/>
      <c r="AS320" s="72"/>
      <c r="AT320" s="72"/>
      <c r="AU320" s="72"/>
      <c r="AV320" s="72"/>
      <c r="AW320" s="72"/>
      <c r="AX320" s="72"/>
      <c r="AY320" s="72"/>
      <c r="AZ320" s="72"/>
      <c r="BA320" s="72"/>
      <c r="BB320" s="72"/>
      <c r="BC320" s="72"/>
      <c r="BD320" s="72"/>
      <c r="BE320" s="72"/>
      <c r="BF320" s="72"/>
      <c r="BG320" s="72"/>
      <c r="BH320" s="72"/>
      <c r="BI320" s="72"/>
      <c r="BJ320" s="72"/>
      <c r="BK320" s="72"/>
      <c r="BL320" s="72"/>
      <c r="BM320" s="72"/>
      <c r="BN320" s="72"/>
      <c r="BO320" s="72"/>
      <c r="BP320" s="72"/>
      <c r="BQ320" s="72"/>
      <c r="BR320" s="72"/>
      <c r="BS320" s="72"/>
      <c r="BT320" s="72"/>
      <c r="BU320" s="72"/>
      <c r="BV320" s="72"/>
      <c r="BW320" s="72"/>
      <c r="BX320" s="72"/>
      <c r="BY320" s="72"/>
    </row>
    <row r="321" spans="1:77" ht="15.75" customHeight="1">
      <c r="A321" s="72"/>
      <c r="B321" s="72"/>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c r="AA321" s="72"/>
      <c r="AB321" s="72"/>
      <c r="AC321" s="72"/>
      <c r="AD321" s="72"/>
      <c r="AE321" s="72"/>
      <c r="AF321" s="72"/>
      <c r="AG321" s="72"/>
      <c r="AH321" s="72"/>
      <c r="AI321" s="72"/>
      <c r="AJ321" s="72"/>
      <c r="AK321" s="72"/>
      <c r="AL321" s="72"/>
      <c r="AM321" s="72"/>
      <c r="AN321" s="72"/>
      <c r="AO321" s="72"/>
      <c r="AP321" s="72"/>
      <c r="AQ321" s="72"/>
      <c r="AR321" s="72"/>
      <c r="AS321" s="72"/>
      <c r="AT321" s="72"/>
      <c r="AU321" s="72"/>
      <c r="AV321" s="72"/>
      <c r="AW321" s="72"/>
      <c r="AX321" s="72"/>
      <c r="AY321" s="72"/>
      <c r="AZ321" s="72"/>
      <c r="BA321" s="72"/>
      <c r="BB321" s="72"/>
      <c r="BC321" s="72"/>
      <c r="BD321" s="72"/>
      <c r="BE321" s="72"/>
      <c r="BF321" s="72"/>
      <c r="BG321" s="72"/>
      <c r="BH321" s="72"/>
      <c r="BI321" s="72"/>
      <c r="BJ321" s="72"/>
      <c r="BK321" s="72"/>
      <c r="BL321" s="72"/>
      <c r="BM321" s="72"/>
      <c r="BN321" s="72"/>
      <c r="BO321" s="72"/>
      <c r="BP321" s="72"/>
      <c r="BQ321" s="72"/>
      <c r="BR321" s="72"/>
      <c r="BS321" s="72"/>
      <c r="BT321" s="72"/>
      <c r="BU321" s="72"/>
      <c r="BV321" s="72"/>
      <c r="BW321" s="72"/>
      <c r="BX321" s="72"/>
      <c r="BY321" s="72"/>
    </row>
    <row r="322" spans="1:77" ht="15.75" customHeight="1">
      <c r="A322" s="72"/>
      <c r="B322" s="72"/>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c r="AA322" s="72"/>
      <c r="AB322" s="72"/>
      <c r="AC322" s="72"/>
      <c r="AD322" s="72"/>
      <c r="AE322" s="72"/>
      <c r="AF322" s="72"/>
      <c r="AG322" s="72"/>
      <c r="AH322" s="72"/>
      <c r="AI322" s="72"/>
      <c r="AJ322" s="72"/>
      <c r="AK322" s="72"/>
      <c r="AL322" s="72"/>
      <c r="AM322" s="72"/>
      <c r="AN322" s="72"/>
      <c r="AO322" s="72"/>
      <c r="AP322" s="72"/>
      <c r="AQ322" s="72"/>
      <c r="AR322" s="72"/>
      <c r="AS322" s="72"/>
      <c r="AT322" s="72"/>
      <c r="AU322" s="72"/>
      <c r="AV322" s="72"/>
      <c r="AW322" s="72"/>
      <c r="AX322" s="72"/>
      <c r="AY322" s="72"/>
      <c r="AZ322" s="72"/>
      <c r="BA322" s="72"/>
      <c r="BB322" s="72"/>
      <c r="BC322" s="72"/>
      <c r="BD322" s="72"/>
      <c r="BE322" s="72"/>
      <c r="BF322" s="72"/>
      <c r="BG322" s="72"/>
      <c r="BH322" s="72"/>
      <c r="BI322" s="72"/>
      <c r="BJ322" s="72"/>
      <c r="BK322" s="72"/>
      <c r="BL322" s="72"/>
      <c r="BM322" s="72"/>
      <c r="BN322" s="72"/>
      <c r="BO322" s="72"/>
      <c r="BP322" s="72"/>
      <c r="BQ322" s="72"/>
      <c r="BR322" s="72"/>
      <c r="BS322" s="72"/>
      <c r="BT322" s="72"/>
      <c r="BU322" s="72"/>
      <c r="BV322" s="72"/>
      <c r="BW322" s="72"/>
      <c r="BX322" s="72"/>
      <c r="BY322" s="72"/>
    </row>
    <row r="323" spans="1:77" ht="15.75" customHeight="1">
      <c r="A323" s="72"/>
      <c r="B323" s="72"/>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c r="AA323" s="72"/>
      <c r="AB323" s="72"/>
      <c r="AC323" s="72"/>
      <c r="AD323" s="72"/>
      <c r="AE323" s="72"/>
      <c r="AF323" s="72"/>
      <c r="AG323" s="72"/>
      <c r="AH323" s="72"/>
      <c r="AI323" s="72"/>
      <c r="AJ323" s="72"/>
      <c r="AK323" s="72"/>
      <c r="AL323" s="72"/>
      <c r="AM323" s="72"/>
      <c r="AN323" s="72"/>
      <c r="AO323" s="72"/>
      <c r="AP323" s="72"/>
      <c r="AQ323" s="72"/>
      <c r="AR323" s="72"/>
      <c r="AS323" s="72"/>
      <c r="AT323" s="72"/>
      <c r="AU323" s="72"/>
      <c r="AV323" s="72"/>
      <c r="AW323" s="72"/>
      <c r="AX323" s="72"/>
      <c r="AY323" s="72"/>
      <c r="AZ323" s="72"/>
      <c r="BA323" s="72"/>
      <c r="BB323" s="72"/>
      <c r="BC323" s="72"/>
      <c r="BD323" s="72"/>
      <c r="BE323" s="72"/>
      <c r="BF323" s="72"/>
      <c r="BG323" s="72"/>
      <c r="BH323" s="72"/>
      <c r="BI323" s="72"/>
      <c r="BJ323" s="72"/>
      <c r="BK323" s="72"/>
      <c r="BL323" s="72"/>
      <c r="BM323" s="72"/>
      <c r="BN323" s="72"/>
      <c r="BO323" s="72"/>
      <c r="BP323" s="72"/>
      <c r="BQ323" s="72"/>
      <c r="BR323" s="72"/>
      <c r="BS323" s="72"/>
      <c r="BT323" s="72"/>
      <c r="BU323" s="72"/>
      <c r="BV323" s="72"/>
      <c r="BW323" s="72"/>
      <c r="BX323" s="72"/>
      <c r="BY323" s="72"/>
    </row>
    <row r="324" spans="1:77" ht="15.75" customHeight="1">
      <c r="A324" s="72"/>
      <c r="B324" s="72"/>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c r="AA324" s="72"/>
      <c r="AB324" s="72"/>
      <c r="AC324" s="72"/>
      <c r="AD324" s="72"/>
      <c r="AE324" s="72"/>
      <c r="AF324" s="72"/>
      <c r="AG324" s="72"/>
      <c r="AH324" s="72"/>
      <c r="AI324" s="72"/>
      <c r="AJ324" s="72"/>
      <c r="AK324" s="72"/>
      <c r="AL324" s="72"/>
      <c r="AM324" s="72"/>
      <c r="AN324" s="72"/>
      <c r="AO324" s="72"/>
      <c r="AP324" s="72"/>
      <c r="AQ324" s="72"/>
      <c r="AR324" s="72"/>
      <c r="AS324" s="72"/>
      <c r="AT324" s="72"/>
      <c r="AU324" s="72"/>
      <c r="AV324" s="72"/>
      <c r="AW324" s="72"/>
      <c r="AX324" s="72"/>
      <c r="AY324" s="72"/>
      <c r="AZ324" s="72"/>
      <c r="BA324" s="72"/>
      <c r="BB324" s="72"/>
      <c r="BC324" s="72"/>
      <c r="BD324" s="72"/>
      <c r="BE324" s="72"/>
      <c r="BF324" s="72"/>
      <c r="BG324" s="72"/>
      <c r="BH324" s="72"/>
      <c r="BI324" s="72"/>
      <c r="BJ324" s="72"/>
      <c r="BK324" s="72"/>
      <c r="BL324" s="72"/>
      <c r="BM324" s="72"/>
      <c r="BN324" s="72"/>
      <c r="BO324" s="72"/>
      <c r="BP324" s="72"/>
      <c r="BQ324" s="72"/>
      <c r="BR324" s="72"/>
      <c r="BS324" s="72"/>
      <c r="BT324" s="72"/>
      <c r="BU324" s="72"/>
      <c r="BV324" s="72"/>
      <c r="BW324" s="72"/>
      <c r="BX324" s="72"/>
      <c r="BY324" s="7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F14:F15"/>
    <mergeCell ref="G14:G15"/>
    <mergeCell ref="I14:I15"/>
    <mergeCell ref="AC14:AC15"/>
    <mergeCell ref="AD14:AD15"/>
    <mergeCell ref="A16:A19"/>
    <mergeCell ref="B16:B19"/>
    <mergeCell ref="E16:E19"/>
    <mergeCell ref="F16:F19"/>
    <mergeCell ref="H16:H19"/>
    <mergeCell ref="AX16:AX19"/>
    <mergeCell ref="AY16:AY19"/>
    <mergeCell ref="AZ16:AZ19"/>
    <mergeCell ref="BA16:BA19"/>
    <mergeCell ref="I11:AD13"/>
    <mergeCell ref="AE11:BA11"/>
    <mergeCell ref="AE13:AF13"/>
    <mergeCell ref="AG13:AV13"/>
    <mergeCell ref="J14:AA14"/>
    <mergeCell ref="I16:I19"/>
    <mergeCell ref="AC16:AC19"/>
    <mergeCell ref="AD16:AD19"/>
    <mergeCell ref="AE14:AE15"/>
    <mergeCell ref="AF14:AF15"/>
    <mergeCell ref="A9:D9"/>
    <mergeCell ref="E9:BE9"/>
    <mergeCell ref="A11:B13"/>
    <mergeCell ref="BB11:BE11"/>
    <mergeCell ref="AX12:BA14"/>
    <mergeCell ref="AS14:AV14"/>
    <mergeCell ref="BB12:BC14"/>
    <mergeCell ref="BD12:BE14"/>
    <mergeCell ref="A14:A15"/>
    <mergeCell ref="C11:D13"/>
    <mergeCell ref="E11:H13"/>
    <mergeCell ref="B14:B15"/>
    <mergeCell ref="C14:C15"/>
    <mergeCell ref="D14:D15"/>
    <mergeCell ref="E14:E15"/>
    <mergeCell ref="H14:H15"/>
    <mergeCell ref="A6:BE6"/>
    <mergeCell ref="A7:D7"/>
    <mergeCell ref="E7:BE7"/>
    <mergeCell ref="A8:D8"/>
    <mergeCell ref="E8:BE8"/>
    <mergeCell ref="A1:C4"/>
    <mergeCell ref="D1:AZ4"/>
    <mergeCell ref="BA1:BE1"/>
    <mergeCell ref="BA2:BE2"/>
    <mergeCell ref="BA3:BE3"/>
    <mergeCell ref="BA4:BE4"/>
  </mergeCells>
  <conditionalFormatting sqref="AD16 BA16">
    <cfRule type="containsText" dxfId="86" priority="1" operator="containsText" text="Zona de Riesgo Extrema">
      <formula>NOT(ISERROR(SEARCH(("Zona de Riesgo Extrema"),(AD16))))</formula>
    </cfRule>
  </conditionalFormatting>
  <conditionalFormatting sqref="AD16 BA16">
    <cfRule type="containsText" dxfId="85" priority="2" operator="containsText" text="Zona de Riesgo Alta">
      <formula>NOT(ISERROR(SEARCH(("Zona de Riesgo Alta"),(AD16))))</formula>
    </cfRule>
  </conditionalFormatting>
  <conditionalFormatting sqref="I16 AY16">
    <cfRule type="containsText" dxfId="84" priority="3" operator="containsText" text="5 - Casi seguro">
      <formula>NOT(ISERROR(SEARCH(("5 - Casi seguro"),(I16))))</formula>
    </cfRule>
  </conditionalFormatting>
  <conditionalFormatting sqref="I16 AY16">
    <cfRule type="cellIs" dxfId="83" priority="4" operator="equal">
      <formula>"1 - Rara vez"</formula>
    </cfRule>
  </conditionalFormatting>
  <conditionalFormatting sqref="I16 AY16">
    <cfRule type="cellIs" dxfId="82" priority="5" operator="equal">
      <formula>"2 - Improbable"</formula>
    </cfRule>
  </conditionalFormatting>
  <conditionalFormatting sqref="I16 AY16">
    <cfRule type="cellIs" dxfId="81" priority="6" operator="equal">
      <formula>"3 - Posible"</formula>
    </cfRule>
  </conditionalFormatting>
  <conditionalFormatting sqref="I16 AY16">
    <cfRule type="cellIs" dxfId="80" priority="7" operator="equal">
      <formula>"4 - Probable"</formula>
    </cfRule>
  </conditionalFormatting>
  <conditionalFormatting sqref="AD16 BA16">
    <cfRule type="cellIs" dxfId="79" priority="8" operator="equal">
      <formula>"Zona de Riesgo Baja"</formula>
    </cfRule>
  </conditionalFormatting>
  <conditionalFormatting sqref="AD16 BA16">
    <cfRule type="cellIs" dxfId="78" priority="9" operator="equal">
      <formula>"Zona de Riesgo Moderada"</formula>
    </cfRule>
  </conditionalFormatting>
  <conditionalFormatting sqref="AD16 BA16">
    <cfRule type="cellIs" dxfId="77" priority="10" operator="equal">
      <formula>"Zona de Riesgo Alta"</formula>
    </cfRule>
  </conditionalFormatting>
  <conditionalFormatting sqref="AC16 AZ16">
    <cfRule type="containsText" dxfId="76" priority="11" operator="containsText" text="4 - Mayor">
      <formula>NOT(ISERROR(SEARCH(("4 - Mayor"),(AC16))))</formula>
    </cfRule>
  </conditionalFormatting>
  <conditionalFormatting sqref="AC16 AZ16">
    <cfRule type="containsText" dxfId="75" priority="12" operator="containsText" text="5 - Catastrófico">
      <formula>NOT(ISERROR(SEARCH(("5 - Catastrófico"),(AC16))))</formula>
    </cfRule>
  </conditionalFormatting>
  <conditionalFormatting sqref="AC16 AZ16">
    <cfRule type="containsText" dxfId="74" priority="13" operator="containsText" text="3 - Moderado">
      <formula>NOT(ISERROR(SEARCH(("3 - Moderado"),(AC16))))</formula>
    </cfRule>
  </conditionalFormatting>
  <dataValidations count="4">
    <dataValidation type="list" allowBlank="1" showInputMessage="1" showErrorMessage="1" prompt=" - " sqref="C16:C19">
      <formula1>$E$101:$E$118</formula1>
    </dataValidation>
    <dataValidation type="list" allowBlank="1" showInputMessage="1" showErrorMessage="1" prompt=" - " sqref="AC16 AZ16">
      <formula1>$G$108:$G$110</formula1>
    </dataValidation>
    <dataValidation type="list" allowBlank="1" showInputMessage="1" showErrorMessage="1" prompt=" - " sqref="A16">
      <formula1>$C$101:$C$114</formula1>
    </dataValidation>
    <dataValidation type="list" allowBlank="1" showInputMessage="1" showErrorMessage="1" prompt=" - " sqref="J16:AA19">
      <formula1>$I$123:$I$124</formula1>
    </dataValidation>
  </dataValidations>
  <pageMargins left="0.7" right="0.7" top="0.75" bottom="0.75" header="0" footer="0"/>
  <pageSetup orientation="landscape"/>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BI1000"/>
  <sheetViews>
    <sheetView workbookViewId="0"/>
  </sheetViews>
  <sheetFormatPr baseColWidth="10" defaultColWidth="14.42578125" defaultRowHeight="15" customHeight="1"/>
  <cols>
    <col min="1" max="1" width="16" customWidth="1"/>
    <col min="2" max="2" width="6.85546875" customWidth="1"/>
    <col min="3" max="3" width="24" customWidth="1"/>
    <col min="4" max="4" width="41.5703125" customWidth="1"/>
    <col min="5" max="5" width="17.5703125" customWidth="1"/>
    <col min="6" max="6" width="21.8554687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57.28515625" customWidth="1"/>
    <col min="40" max="40" width="11.7109375" customWidth="1"/>
    <col min="41" max="41" width="35.7109375" customWidth="1"/>
    <col min="42" max="61" width="6.85546875" customWidth="1"/>
  </cols>
  <sheetData>
    <row r="1" spans="1:61" ht="30" customHeight="1">
      <c r="A1" s="438"/>
      <c r="B1" s="365"/>
      <c r="C1" s="366"/>
      <c r="D1" s="372" t="s">
        <v>0</v>
      </c>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6"/>
      <c r="AM1" s="373" t="s">
        <v>1</v>
      </c>
      <c r="AN1" s="353"/>
      <c r="AO1" s="345"/>
      <c r="AP1" s="1"/>
      <c r="AQ1" s="1"/>
      <c r="AR1" s="1"/>
      <c r="AS1" s="1"/>
      <c r="AT1" s="1"/>
      <c r="AU1" s="1"/>
      <c r="AV1" s="1"/>
      <c r="AW1" s="1"/>
      <c r="AX1" s="1"/>
      <c r="AY1" s="1"/>
      <c r="AZ1" s="1"/>
      <c r="BA1" s="1"/>
      <c r="BB1" s="1"/>
      <c r="BC1" s="1"/>
      <c r="BD1" s="1"/>
      <c r="BE1" s="148"/>
      <c r="BF1" s="148"/>
      <c r="BG1" s="148"/>
      <c r="BH1" s="149"/>
      <c r="BI1" s="149"/>
    </row>
    <row r="2" spans="1:61" ht="30" customHeight="1">
      <c r="A2" s="367"/>
      <c r="B2" s="330"/>
      <c r="C2" s="368"/>
      <c r="D2" s="367"/>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68"/>
      <c r="AM2" s="374" t="s">
        <v>2</v>
      </c>
      <c r="AN2" s="353"/>
      <c r="AO2" s="345"/>
      <c r="AP2" s="1"/>
      <c r="AQ2" s="1"/>
      <c r="AR2" s="1"/>
      <c r="AS2" s="1"/>
      <c r="AT2" s="1"/>
      <c r="AU2" s="1"/>
      <c r="AV2" s="1"/>
      <c r="AW2" s="1"/>
      <c r="AX2" s="1"/>
      <c r="AY2" s="1"/>
      <c r="AZ2" s="1"/>
      <c r="BA2" s="1"/>
      <c r="BB2" s="1"/>
      <c r="BC2" s="1"/>
      <c r="BD2" s="1"/>
      <c r="BE2" s="148"/>
      <c r="BF2" s="148"/>
      <c r="BG2" s="148"/>
      <c r="BH2" s="149"/>
      <c r="BI2" s="149"/>
    </row>
    <row r="3" spans="1:61" ht="30" customHeight="1">
      <c r="A3" s="367"/>
      <c r="B3" s="330"/>
      <c r="C3" s="368"/>
      <c r="D3" s="367"/>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68"/>
      <c r="AM3" s="374" t="s">
        <v>3</v>
      </c>
      <c r="AN3" s="353"/>
      <c r="AO3" s="345"/>
      <c r="AP3" s="1"/>
      <c r="AQ3" s="1"/>
      <c r="AR3" s="1"/>
      <c r="AS3" s="1"/>
      <c r="AT3" s="1"/>
      <c r="AU3" s="1"/>
      <c r="AV3" s="1"/>
      <c r="AW3" s="1"/>
      <c r="AX3" s="1"/>
      <c r="AY3" s="1"/>
      <c r="AZ3" s="1"/>
      <c r="BA3" s="1"/>
      <c r="BB3" s="1"/>
      <c r="BC3" s="1"/>
      <c r="BD3" s="1"/>
      <c r="BE3" s="148"/>
      <c r="BF3" s="148"/>
      <c r="BG3" s="148"/>
      <c r="BH3" s="149"/>
      <c r="BI3" s="149"/>
    </row>
    <row r="4" spans="1:61" ht="30" customHeight="1">
      <c r="A4" s="369"/>
      <c r="B4" s="370"/>
      <c r="C4" s="371"/>
      <c r="D4" s="369"/>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1"/>
      <c r="AM4" s="374" t="s">
        <v>4</v>
      </c>
      <c r="AN4" s="353"/>
      <c r="AO4" s="345"/>
      <c r="AP4" s="1"/>
      <c r="AQ4" s="1"/>
      <c r="AR4" s="1"/>
      <c r="AS4" s="1"/>
      <c r="AT4" s="1"/>
      <c r="AU4" s="1"/>
      <c r="AV4" s="1"/>
      <c r="AW4" s="1"/>
      <c r="AX4" s="1"/>
      <c r="AY4" s="1"/>
      <c r="AZ4" s="1"/>
      <c r="BA4" s="1"/>
      <c r="BB4" s="1"/>
      <c r="BC4" s="1"/>
      <c r="BD4" s="1"/>
      <c r="BE4" s="148"/>
      <c r="BF4" s="148"/>
      <c r="BG4" s="148"/>
      <c r="BH4" s="149"/>
      <c r="BI4" s="149"/>
    </row>
    <row r="5" spans="1:61" ht="8.25" customHeight="1">
      <c r="A5" s="375"/>
      <c r="B5" s="376"/>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7"/>
      <c r="AP5" s="1"/>
      <c r="AQ5" s="1"/>
      <c r="AR5" s="1"/>
      <c r="AS5" s="1"/>
      <c r="AT5" s="1"/>
      <c r="AU5" s="1"/>
      <c r="AV5" s="1"/>
      <c r="AW5" s="1"/>
      <c r="AX5" s="1"/>
      <c r="AY5" s="1"/>
      <c r="AZ5" s="1"/>
      <c r="BA5" s="1"/>
      <c r="BB5" s="1"/>
      <c r="BC5" s="1"/>
      <c r="BD5" s="1"/>
      <c r="BE5" s="148"/>
      <c r="BF5" s="148"/>
      <c r="BG5" s="148"/>
      <c r="BH5" s="148"/>
      <c r="BI5" s="148"/>
    </row>
    <row r="6" spans="1:61" ht="30" customHeight="1">
      <c r="A6" s="5" t="s">
        <v>5</v>
      </c>
      <c r="B6" s="5"/>
      <c r="C6" s="5"/>
      <c r="D6" s="5"/>
      <c r="E6" s="401"/>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45"/>
      <c r="AP6" s="1"/>
      <c r="AQ6" s="1"/>
      <c r="AR6" s="1"/>
      <c r="AS6" s="1"/>
      <c r="AT6" s="1"/>
      <c r="AU6" s="1"/>
      <c r="AV6" s="1"/>
      <c r="AW6" s="1"/>
      <c r="AX6" s="1"/>
      <c r="AY6" s="1"/>
      <c r="AZ6" s="1"/>
      <c r="BA6" s="1"/>
      <c r="BB6" s="1"/>
      <c r="BC6" s="1"/>
      <c r="BD6" s="1"/>
      <c r="BE6" s="148"/>
      <c r="BF6" s="148"/>
      <c r="BG6" s="148"/>
      <c r="BH6" s="148"/>
      <c r="BI6" s="148"/>
    </row>
    <row r="7" spans="1:61" ht="30" customHeight="1">
      <c r="A7" s="6" t="s">
        <v>6</v>
      </c>
      <c r="B7" s="7"/>
      <c r="C7" s="7"/>
      <c r="D7" s="8"/>
      <c r="E7" s="440" t="s">
        <v>1654</v>
      </c>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45"/>
      <c r="AP7" s="1"/>
      <c r="AQ7" s="1"/>
      <c r="AR7" s="1"/>
      <c r="AS7" s="1"/>
      <c r="AT7" s="1"/>
      <c r="AU7" s="1"/>
      <c r="AV7" s="1"/>
      <c r="AW7" s="1"/>
      <c r="AX7" s="1"/>
      <c r="AY7" s="1"/>
      <c r="AZ7" s="1"/>
      <c r="BA7" s="1"/>
      <c r="BB7" s="1"/>
      <c r="BC7" s="1"/>
      <c r="BD7" s="1"/>
      <c r="BE7" s="148"/>
      <c r="BF7" s="148"/>
      <c r="BG7" s="148"/>
      <c r="BH7" s="148"/>
      <c r="BI7" s="148"/>
    </row>
    <row r="8" spans="1:61" ht="30" customHeight="1">
      <c r="A8" s="6" t="s">
        <v>9</v>
      </c>
      <c r="B8" s="7"/>
      <c r="C8" s="7"/>
      <c r="D8" s="8"/>
      <c r="E8" s="440" t="s">
        <v>1655</v>
      </c>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45"/>
      <c r="AP8" s="1"/>
      <c r="AQ8" s="1"/>
      <c r="AR8" s="1"/>
      <c r="AS8" s="1"/>
      <c r="AT8" s="1"/>
      <c r="AU8" s="1"/>
      <c r="AV8" s="1"/>
      <c r="AW8" s="1"/>
      <c r="AX8" s="1"/>
      <c r="AY8" s="1"/>
      <c r="AZ8" s="1"/>
      <c r="BA8" s="1"/>
      <c r="BB8" s="1"/>
      <c r="BC8" s="1"/>
      <c r="BD8" s="1"/>
      <c r="BE8" s="148"/>
      <c r="BF8" s="148"/>
      <c r="BG8" s="148"/>
      <c r="BH8" s="148"/>
      <c r="BI8" s="148"/>
    </row>
    <row r="9" spans="1:61" ht="30" customHeight="1">
      <c r="A9" s="6" t="s">
        <v>11</v>
      </c>
      <c r="B9" s="7"/>
      <c r="C9" s="7"/>
      <c r="D9" s="8"/>
      <c r="E9" s="440" t="s">
        <v>1656</v>
      </c>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45"/>
      <c r="AP9" s="1"/>
      <c r="AQ9" s="1"/>
      <c r="AR9" s="1"/>
      <c r="AS9" s="1"/>
      <c r="AT9" s="1"/>
      <c r="AU9" s="1"/>
      <c r="AV9" s="1"/>
      <c r="AW9" s="1"/>
      <c r="AX9" s="1"/>
      <c r="AY9" s="1"/>
      <c r="AZ9" s="1"/>
      <c r="BA9" s="1"/>
      <c r="BB9" s="1"/>
      <c r="BC9" s="1"/>
      <c r="BD9" s="1"/>
      <c r="BE9" s="148"/>
      <c r="BF9" s="148"/>
      <c r="BG9" s="148"/>
      <c r="BH9" s="148"/>
      <c r="BI9" s="148"/>
    </row>
    <row r="10" spans="1:61" ht="8.25" customHeight="1">
      <c r="A10" s="11"/>
      <c r="B10" s="11"/>
      <c r="C10" s="11"/>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1"/>
      <c r="AL10" s="11"/>
      <c r="AM10" s="11"/>
      <c r="AN10" s="11"/>
      <c r="AO10" s="11"/>
      <c r="AP10" s="1"/>
      <c r="AQ10" s="1"/>
      <c r="AR10" s="1"/>
      <c r="AS10" s="1"/>
      <c r="AT10" s="1"/>
      <c r="AU10" s="1"/>
      <c r="AV10" s="1"/>
      <c r="AW10" s="1"/>
      <c r="AX10" s="1"/>
      <c r="AY10" s="1"/>
      <c r="AZ10" s="1"/>
      <c r="BA10" s="1"/>
      <c r="BB10" s="1"/>
      <c r="BC10" s="1"/>
      <c r="BD10" s="1"/>
      <c r="BE10" s="148"/>
      <c r="BF10" s="148"/>
      <c r="BG10" s="148"/>
      <c r="BH10" s="148"/>
      <c r="BI10" s="148"/>
    </row>
    <row r="11" spans="1:61" ht="38.25" customHeight="1">
      <c r="A11" s="402" t="s">
        <v>13</v>
      </c>
      <c r="B11" s="395"/>
      <c r="C11" s="403" t="s">
        <v>14</v>
      </c>
      <c r="D11" s="395"/>
      <c r="E11" s="404" t="s">
        <v>15</v>
      </c>
      <c r="F11" s="382"/>
      <c r="G11" s="382"/>
      <c r="H11" s="395"/>
      <c r="I11" s="381" t="s">
        <v>16</v>
      </c>
      <c r="J11" s="382"/>
      <c r="K11" s="382"/>
      <c r="L11" s="383"/>
      <c r="M11" s="379" t="s">
        <v>17</v>
      </c>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80"/>
      <c r="AL11" s="392" t="s">
        <v>18</v>
      </c>
      <c r="AM11" s="376"/>
      <c r="AN11" s="376"/>
      <c r="AO11" s="377"/>
      <c r="AP11" s="15"/>
      <c r="AQ11" s="15"/>
      <c r="AR11" s="15"/>
      <c r="AS11" s="15"/>
      <c r="AT11" s="15"/>
      <c r="AU11" s="15"/>
      <c r="AV11" s="15"/>
      <c r="AW11" s="15"/>
      <c r="AX11" s="15"/>
      <c r="AY11" s="15"/>
      <c r="AZ11" s="15"/>
      <c r="BA11" s="15"/>
      <c r="BB11" s="15"/>
      <c r="BC11" s="15"/>
      <c r="BD11" s="15"/>
      <c r="BE11" s="150"/>
      <c r="BF11" s="150"/>
      <c r="BG11" s="150"/>
      <c r="BH11" s="150"/>
      <c r="BI11" s="150"/>
    </row>
    <row r="12" spans="1:61" ht="3.75" customHeight="1">
      <c r="A12" s="384"/>
      <c r="B12" s="396"/>
      <c r="C12" s="384"/>
      <c r="D12" s="396"/>
      <c r="E12" s="384"/>
      <c r="F12" s="330"/>
      <c r="G12" s="330"/>
      <c r="H12" s="396"/>
      <c r="I12" s="384"/>
      <c r="J12" s="330"/>
      <c r="K12" s="330"/>
      <c r="L12" s="385"/>
      <c r="M12" s="389" t="s">
        <v>19</v>
      </c>
      <c r="N12" s="383"/>
      <c r="O12" s="405" t="s">
        <v>20</v>
      </c>
      <c r="P12" s="382"/>
      <c r="Q12" s="382"/>
      <c r="R12" s="382"/>
      <c r="S12" s="382"/>
      <c r="T12" s="382"/>
      <c r="U12" s="382"/>
      <c r="V12" s="382"/>
      <c r="W12" s="382"/>
      <c r="X12" s="382"/>
      <c r="Y12" s="382"/>
      <c r="Z12" s="382"/>
      <c r="AA12" s="382"/>
      <c r="AB12" s="382"/>
      <c r="AC12" s="382"/>
      <c r="AD12" s="382"/>
      <c r="AE12" s="382"/>
      <c r="AF12" s="382"/>
      <c r="AG12" s="395"/>
      <c r="AH12" s="393" t="s">
        <v>21</v>
      </c>
      <c r="AI12" s="382"/>
      <c r="AJ12" s="382"/>
      <c r="AK12" s="383"/>
      <c r="AL12" s="394" t="s">
        <v>22</v>
      </c>
      <c r="AM12" s="395"/>
      <c r="AN12" s="398" t="s">
        <v>23</v>
      </c>
      <c r="AO12" s="383"/>
      <c r="AP12" s="1"/>
      <c r="AQ12" s="1"/>
      <c r="AR12" s="1"/>
      <c r="AS12" s="1"/>
      <c r="AT12" s="1"/>
      <c r="AU12" s="1"/>
      <c r="AV12" s="1"/>
      <c r="AW12" s="1"/>
      <c r="AX12" s="1"/>
      <c r="AY12" s="1"/>
      <c r="AZ12" s="1"/>
      <c r="BA12" s="1"/>
      <c r="BB12" s="1"/>
      <c r="BC12" s="1"/>
      <c r="BD12" s="1"/>
      <c r="BE12" s="148"/>
      <c r="BF12" s="148"/>
      <c r="BG12" s="148"/>
      <c r="BH12" s="148"/>
      <c r="BI12" s="148"/>
    </row>
    <row r="13" spans="1:61" ht="45" customHeight="1">
      <c r="A13" s="384"/>
      <c r="B13" s="396"/>
      <c r="C13" s="384"/>
      <c r="D13" s="396"/>
      <c r="E13" s="384"/>
      <c r="F13" s="330"/>
      <c r="G13" s="330"/>
      <c r="H13" s="396"/>
      <c r="I13" s="384"/>
      <c r="J13" s="330"/>
      <c r="K13" s="330"/>
      <c r="L13" s="385"/>
      <c r="M13" s="390"/>
      <c r="N13" s="385"/>
      <c r="O13" s="391"/>
      <c r="P13" s="387"/>
      <c r="Q13" s="387"/>
      <c r="R13" s="387"/>
      <c r="S13" s="387"/>
      <c r="T13" s="387"/>
      <c r="U13" s="387"/>
      <c r="V13" s="387"/>
      <c r="W13" s="387"/>
      <c r="X13" s="387"/>
      <c r="Y13" s="387"/>
      <c r="Z13" s="387"/>
      <c r="AA13" s="387"/>
      <c r="AB13" s="387"/>
      <c r="AC13" s="387"/>
      <c r="AD13" s="387"/>
      <c r="AE13" s="387"/>
      <c r="AF13" s="387"/>
      <c r="AG13" s="397"/>
      <c r="AH13" s="390"/>
      <c r="AI13" s="330"/>
      <c r="AJ13" s="330"/>
      <c r="AK13" s="385"/>
      <c r="AL13" s="384"/>
      <c r="AM13" s="396"/>
      <c r="AN13" s="390"/>
      <c r="AO13" s="385"/>
      <c r="AP13" s="1"/>
      <c r="AQ13" s="1"/>
      <c r="AR13" s="1"/>
      <c r="AS13" s="1"/>
      <c r="AT13" s="1"/>
      <c r="AU13" s="1"/>
      <c r="AV13" s="1"/>
      <c r="AW13" s="1"/>
      <c r="AX13" s="1"/>
      <c r="AY13" s="1"/>
      <c r="AZ13" s="1"/>
      <c r="BA13" s="1"/>
      <c r="BB13" s="1"/>
      <c r="BC13" s="1"/>
      <c r="BD13" s="1"/>
      <c r="BE13" s="148"/>
      <c r="BF13" s="148"/>
      <c r="BG13" s="148"/>
      <c r="BH13" s="148"/>
      <c r="BI13" s="148"/>
    </row>
    <row r="14" spans="1:61" ht="42.75" customHeight="1">
      <c r="A14" s="386"/>
      <c r="B14" s="397"/>
      <c r="C14" s="386"/>
      <c r="D14" s="397"/>
      <c r="E14" s="386"/>
      <c r="F14" s="387"/>
      <c r="G14" s="387"/>
      <c r="H14" s="397"/>
      <c r="I14" s="386"/>
      <c r="J14" s="387"/>
      <c r="K14" s="387"/>
      <c r="L14" s="388"/>
      <c r="M14" s="391"/>
      <c r="N14" s="388"/>
      <c r="O14" s="410" t="s">
        <v>24</v>
      </c>
      <c r="P14" s="411"/>
      <c r="Q14" s="20"/>
      <c r="R14" s="22"/>
      <c r="S14" s="399" t="s">
        <v>26</v>
      </c>
      <c r="T14" s="400"/>
      <c r="U14" s="399" t="s">
        <v>29</v>
      </c>
      <c r="V14" s="400"/>
      <c r="W14" s="399" t="s">
        <v>30</v>
      </c>
      <c r="X14" s="400"/>
      <c r="Y14" s="399" t="s">
        <v>31</v>
      </c>
      <c r="Z14" s="400"/>
      <c r="AA14" s="399" t="s">
        <v>33</v>
      </c>
      <c r="AB14" s="400"/>
      <c r="AC14" s="399" t="s">
        <v>35</v>
      </c>
      <c r="AD14" s="406"/>
      <c r="AE14" s="406"/>
      <c r="AF14" s="406"/>
      <c r="AG14" s="400"/>
      <c r="AH14" s="391"/>
      <c r="AI14" s="387"/>
      <c r="AJ14" s="387"/>
      <c r="AK14" s="388"/>
      <c r="AL14" s="386"/>
      <c r="AM14" s="397"/>
      <c r="AN14" s="391"/>
      <c r="AO14" s="388"/>
      <c r="AP14" s="1"/>
      <c r="AQ14" s="1"/>
      <c r="AR14" s="1"/>
      <c r="AS14" s="1"/>
      <c r="AT14" s="1"/>
      <c r="AU14" s="1"/>
      <c r="AV14" s="1"/>
      <c r="AW14" s="1"/>
      <c r="AX14" s="1"/>
      <c r="AY14" s="1"/>
      <c r="AZ14" s="1"/>
      <c r="BA14" s="1"/>
      <c r="BB14" s="1"/>
      <c r="BC14" s="1"/>
      <c r="BD14" s="1"/>
      <c r="BE14" s="148"/>
      <c r="BF14" s="148"/>
      <c r="BG14" s="148"/>
      <c r="BH14" s="148"/>
      <c r="BI14" s="148"/>
    </row>
    <row r="15" spans="1:61" ht="75" customHeight="1">
      <c r="A15" s="412" t="s">
        <v>25</v>
      </c>
      <c r="B15" s="414" t="s">
        <v>27</v>
      </c>
      <c r="C15" s="415" t="s">
        <v>28</v>
      </c>
      <c r="D15" s="415" t="s">
        <v>32</v>
      </c>
      <c r="E15" s="416" t="s">
        <v>34</v>
      </c>
      <c r="F15" s="416" t="s">
        <v>36</v>
      </c>
      <c r="G15" s="416" t="s">
        <v>37</v>
      </c>
      <c r="H15" s="416" t="s">
        <v>38</v>
      </c>
      <c r="I15" s="420" t="s">
        <v>39</v>
      </c>
      <c r="J15" s="420" t="s">
        <v>45</v>
      </c>
      <c r="K15" s="420" t="s">
        <v>43</v>
      </c>
      <c r="L15" s="420" t="s">
        <v>47</v>
      </c>
      <c r="M15" s="409" t="s">
        <v>44</v>
      </c>
      <c r="N15" s="409" t="s">
        <v>46</v>
      </c>
      <c r="O15" s="409" t="s">
        <v>48</v>
      </c>
      <c r="P15" s="421" t="s">
        <v>49</v>
      </c>
      <c r="Q15" s="422" t="s">
        <v>50</v>
      </c>
      <c r="R15" s="407" t="s">
        <v>49</v>
      </c>
      <c r="S15" s="409" t="s">
        <v>51</v>
      </c>
      <c r="T15" s="421" t="s">
        <v>49</v>
      </c>
      <c r="U15" s="409" t="s">
        <v>52</v>
      </c>
      <c r="V15" s="421" t="s">
        <v>49</v>
      </c>
      <c r="W15" s="409" t="s">
        <v>53</v>
      </c>
      <c r="X15" s="421" t="s">
        <v>49</v>
      </c>
      <c r="Y15" s="409" t="s">
        <v>55</v>
      </c>
      <c r="Z15" s="421" t="s">
        <v>49</v>
      </c>
      <c r="AA15" s="409" t="s">
        <v>56</v>
      </c>
      <c r="AB15" s="421" t="s">
        <v>49</v>
      </c>
      <c r="AC15" s="409" t="s">
        <v>57</v>
      </c>
      <c r="AD15" s="409" t="s">
        <v>58</v>
      </c>
      <c r="AE15" s="409" t="s">
        <v>59</v>
      </c>
      <c r="AF15" s="409" t="s">
        <v>60</v>
      </c>
      <c r="AG15" s="409" t="s">
        <v>67</v>
      </c>
      <c r="AH15" s="409" t="s">
        <v>74</v>
      </c>
      <c r="AI15" s="424" t="s">
        <v>39</v>
      </c>
      <c r="AJ15" s="409" t="s">
        <v>45</v>
      </c>
      <c r="AK15" s="409" t="s">
        <v>82</v>
      </c>
      <c r="AL15" s="425" t="s">
        <v>83</v>
      </c>
      <c r="AM15" s="425" t="s">
        <v>36</v>
      </c>
      <c r="AN15" s="426" t="s">
        <v>83</v>
      </c>
      <c r="AO15" s="426" t="s">
        <v>36</v>
      </c>
      <c r="AP15" s="1"/>
      <c r="AQ15" s="1"/>
      <c r="AR15" s="1"/>
      <c r="AS15" s="1"/>
      <c r="AT15" s="1"/>
      <c r="AU15" s="1"/>
      <c r="AV15" s="1"/>
      <c r="AW15" s="1"/>
      <c r="AX15" s="1"/>
      <c r="AY15" s="1"/>
      <c r="AZ15" s="1"/>
      <c r="BA15" s="1"/>
      <c r="BB15" s="1"/>
      <c r="BC15" s="1"/>
      <c r="BD15" s="1"/>
      <c r="BE15" s="2"/>
      <c r="BF15" s="2"/>
      <c r="BG15" s="2"/>
      <c r="BH15" s="2"/>
      <c r="BI15" s="2"/>
    </row>
    <row r="16" spans="1:61" ht="57" customHeight="1">
      <c r="A16" s="413"/>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1"/>
      <c r="AQ16" s="1"/>
      <c r="AR16" s="1"/>
      <c r="AS16" s="1"/>
      <c r="AT16" s="1"/>
      <c r="AU16" s="1"/>
      <c r="AV16" s="1"/>
      <c r="AW16" s="1"/>
      <c r="AX16" s="1"/>
      <c r="AY16" s="1"/>
      <c r="AZ16" s="1"/>
      <c r="BA16" s="1"/>
      <c r="BB16" s="1"/>
      <c r="BC16" s="1"/>
      <c r="BD16" s="1"/>
      <c r="BE16" s="2"/>
      <c r="BF16" s="2"/>
      <c r="BG16" s="2"/>
      <c r="BH16" s="2"/>
      <c r="BI16" s="2"/>
    </row>
    <row r="17" spans="1:41" ht="195">
      <c r="A17" s="417" t="s">
        <v>279</v>
      </c>
      <c r="B17" s="419">
        <v>1</v>
      </c>
      <c r="C17" s="41" t="s">
        <v>88</v>
      </c>
      <c r="D17" s="51" t="s">
        <v>1657</v>
      </c>
      <c r="E17" s="474" t="s">
        <v>1658</v>
      </c>
      <c r="F17" s="417" t="s">
        <v>1659</v>
      </c>
      <c r="G17" s="51" t="s">
        <v>1524</v>
      </c>
      <c r="H17" s="419" t="s">
        <v>259</v>
      </c>
      <c r="I17" s="419" t="s">
        <v>96</v>
      </c>
      <c r="J17" s="419" t="s">
        <v>98</v>
      </c>
      <c r="K17" s="417" t="s">
        <v>99</v>
      </c>
      <c r="L17" s="417" t="s">
        <v>216</v>
      </c>
      <c r="M17" s="41" t="s">
        <v>1660</v>
      </c>
      <c r="N17" s="45" t="s">
        <v>104</v>
      </c>
      <c r="O17" s="57" t="s">
        <v>1661</v>
      </c>
      <c r="P17" s="45">
        <v>30</v>
      </c>
      <c r="Q17" s="151"/>
      <c r="R17" s="151"/>
      <c r="S17" s="51" t="s">
        <v>1662</v>
      </c>
      <c r="T17" s="45">
        <v>15</v>
      </c>
      <c r="U17" s="57" t="s">
        <v>1663</v>
      </c>
      <c r="V17" s="45">
        <v>15</v>
      </c>
      <c r="W17" s="51" t="s">
        <v>1664</v>
      </c>
      <c r="X17" s="45">
        <v>15</v>
      </c>
      <c r="Y17" s="57" t="s">
        <v>1665</v>
      </c>
      <c r="Z17" s="45">
        <v>15</v>
      </c>
      <c r="AA17" s="57" t="s">
        <v>1666</v>
      </c>
      <c r="AB17" s="41">
        <v>10</v>
      </c>
      <c r="AC17" s="45">
        <f t="shared" ref="AC17:AC18" si="0">P17+R17+T17+V17+X17+Z17+AB17</f>
        <v>100</v>
      </c>
      <c r="AD17" s="45" t="s">
        <v>114</v>
      </c>
      <c r="AE17" s="42" t="s">
        <v>115</v>
      </c>
      <c r="AF17" s="45" t="s">
        <v>114</v>
      </c>
      <c r="AG17" s="319" t="s">
        <v>108</v>
      </c>
      <c r="AH17" s="419" t="s">
        <v>114</v>
      </c>
      <c r="AI17" s="419" t="s">
        <v>105</v>
      </c>
      <c r="AJ17" s="419" t="s">
        <v>117</v>
      </c>
      <c r="AK17" s="417" t="s">
        <v>118</v>
      </c>
      <c r="AL17" s="45">
        <v>1</v>
      </c>
      <c r="AM17" s="57" t="s">
        <v>1667</v>
      </c>
      <c r="AN17" s="45">
        <v>1</v>
      </c>
      <c r="AO17" s="151"/>
    </row>
    <row r="18" spans="1:41" ht="405">
      <c r="A18" s="418"/>
      <c r="B18" s="418"/>
      <c r="C18" s="41" t="s">
        <v>88</v>
      </c>
      <c r="D18" s="51" t="s">
        <v>1668</v>
      </c>
      <c r="E18" s="418"/>
      <c r="F18" s="418"/>
      <c r="G18" s="51" t="s">
        <v>1669</v>
      </c>
      <c r="H18" s="418"/>
      <c r="I18" s="418"/>
      <c r="J18" s="418"/>
      <c r="K18" s="418"/>
      <c r="L18" s="418"/>
      <c r="M18" s="41" t="s">
        <v>1670</v>
      </c>
      <c r="N18" s="45" t="s">
        <v>104</v>
      </c>
      <c r="O18" s="51" t="s">
        <v>1671</v>
      </c>
      <c r="P18" s="45">
        <v>30</v>
      </c>
      <c r="Q18" s="151"/>
      <c r="R18" s="151"/>
      <c r="S18" s="51" t="s">
        <v>1662</v>
      </c>
      <c r="T18" s="45">
        <v>15</v>
      </c>
      <c r="U18" s="51" t="s">
        <v>1672</v>
      </c>
      <c r="V18" s="45">
        <v>15</v>
      </c>
      <c r="W18" s="57" t="s">
        <v>1673</v>
      </c>
      <c r="X18" s="45">
        <v>15</v>
      </c>
      <c r="Y18" s="51" t="s">
        <v>1674</v>
      </c>
      <c r="Z18" s="45">
        <v>15</v>
      </c>
      <c r="AA18" s="57" t="s">
        <v>1666</v>
      </c>
      <c r="AB18" s="41">
        <v>10</v>
      </c>
      <c r="AC18" s="45">
        <f t="shared" si="0"/>
        <v>100</v>
      </c>
      <c r="AD18" s="45" t="s">
        <v>114</v>
      </c>
      <c r="AE18" s="42" t="s">
        <v>115</v>
      </c>
      <c r="AF18" s="45" t="s">
        <v>114</v>
      </c>
      <c r="AG18" s="319" t="s">
        <v>108</v>
      </c>
      <c r="AH18" s="418"/>
      <c r="AI18" s="418"/>
      <c r="AJ18" s="418"/>
      <c r="AK18" s="418"/>
      <c r="AL18" s="45">
        <v>2</v>
      </c>
      <c r="AM18" s="57" t="s">
        <v>1675</v>
      </c>
      <c r="AN18" s="45">
        <v>2</v>
      </c>
      <c r="AO18" s="151"/>
    </row>
    <row r="19" spans="1:41" ht="180">
      <c r="A19" s="418"/>
      <c r="B19" s="418"/>
      <c r="C19" s="41" t="s">
        <v>302</v>
      </c>
      <c r="D19" s="51" t="s">
        <v>1676</v>
      </c>
      <c r="E19" s="418"/>
      <c r="F19" s="418"/>
      <c r="G19" s="51" t="s">
        <v>1677</v>
      </c>
      <c r="H19" s="418"/>
      <c r="I19" s="418"/>
      <c r="J19" s="418"/>
      <c r="K19" s="418"/>
      <c r="L19" s="418"/>
      <c r="M19" s="41"/>
      <c r="N19" s="45"/>
      <c r="O19" s="51"/>
      <c r="P19" s="45"/>
      <c r="Q19" s="151"/>
      <c r="R19" s="151"/>
      <c r="S19" s="51"/>
      <c r="T19" s="45"/>
      <c r="U19" s="51"/>
      <c r="V19" s="45"/>
      <c r="W19" s="51"/>
      <c r="X19" s="45"/>
      <c r="Y19" s="41"/>
      <c r="Z19" s="45"/>
      <c r="AA19" s="41"/>
      <c r="AB19" s="41"/>
      <c r="AC19" s="45"/>
      <c r="AD19" s="45"/>
      <c r="AE19" s="42"/>
      <c r="AF19" s="45"/>
      <c r="AG19" s="152"/>
      <c r="AH19" s="418"/>
      <c r="AI19" s="418"/>
      <c r="AJ19" s="418"/>
      <c r="AK19" s="418"/>
      <c r="AL19" s="45">
        <v>3</v>
      </c>
      <c r="AM19" s="57" t="s">
        <v>1678</v>
      </c>
      <c r="AN19" s="45">
        <v>3</v>
      </c>
      <c r="AO19" s="51"/>
    </row>
    <row r="20" spans="1:41" ht="72.75" customHeight="1">
      <c r="A20" s="408"/>
      <c r="B20" s="408"/>
      <c r="C20" s="41" t="s">
        <v>158</v>
      </c>
      <c r="D20" s="51" t="s">
        <v>1679</v>
      </c>
      <c r="E20" s="408"/>
      <c r="F20" s="408"/>
      <c r="G20" s="51" t="s">
        <v>1680</v>
      </c>
      <c r="H20" s="408"/>
      <c r="I20" s="408"/>
      <c r="J20" s="408"/>
      <c r="K20" s="408"/>
      <c r="L20" s="408"/>
      <c r="M20" s="41"/>
      <c r="N20" s="45"/>
      <c r="O20" s="41"/>
      <c r="P20" s="45"/>
      <c r="Q20" s="151"/>
      <c r="R20" s="151"/>
      <c r="S20" s="41"/>
      <c r="T20" s="45"/>
      <c r="U20" s="41"/>
      <c r="V20" s="45"/>
      <c r="W20" s="41"/>
      <c r="X20" s="45"/>
      <c r="Y20" s="41"/>
      <c r="Z20" s="45"/>
      <c r="AA20" s="41"/>
      <c r="AB20" s="41"/>
      <c r="AC20" s="45"/>
      <c r="AD20" s="45"/>
      <c r="AE20" s="42"/>
      <c r="AF20" s="45"/>
      <c r="AG20" s="152"/>
      <c r="AH20" s="408"/>
      <c r="AI20" s="408"/>
      <c r="AJ20" s="408"/>
      <c r="AK20" s="408"/>
      <c r="AL20" s="151"/>
      <c r="AM20" s="154"/>
      <c r="AN20" s="151"/>
      <c r="AO20" s="151"/>
    </row>
    <row r="21" spans="1:41" ht="15.75" customHeight="1">
      <c r="A21" s="155"/>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6"/>
      <c r="AI21" s="155"/>
      <c r="AJ21" s="156"/>
      <c r="AK21" s="155"/>
      <c r="AL21" s="155"/>
      <c r="AM21" s="155"/>
      <c r="AN21" s="155"/>
      <c r="AO21" s="155"/>
    </row>
    <row r="22" spans="1:41" ht="135">
      <c r="A22" s="417" t="s">
        <v>279</v>
      </c>
      <c r="B22" s="419">
        <v>2</v>
      </c>
      <c r="C22" s="41" t="s">
        <v>88</v>
      </c>
      <c r="D22" s="51" t="s">
        <v>1681</v>
      </c>
      <c r="E22" s="417" t="s">
        <v>1682</v>
      </c>
      <c r="F22" s="417" t="s">
        <v>1683</v>
      </c>
      <c r="G22" s="51" t="s">
        <v>1684</v>
      </c>
      <c r="H22" s="419" t="s">
        <v>259</v>
      </c>
      <c r="I22" s="419" t="s">
        <v>96</v>
      </c>
      <c r="J22" s="419" t="s">
        <v>98</v>
      </c>
      <c r="K22" s="417" t="s">
        <v>99</v>
      </c>
      <c r="L22" s="417" t="s">
        <v>216</v>
      </c>
      <c r="M22" s="57" t="s">
        <v>1685</v>
      </c>
      <c r="N22" s="45" t="s">
        <v>104</v>
      </c>
      <c r="O22" s="51" t="s">
        <v>1671</v>
      </c>
      <c r="P22" s="45">
        <v>30</v>
      </c>
      <c r="Q22" s="151"/>
      <c r="R22" s="151"/>
      <c r="S22" s="51" t="s">
        <v>1686</v>
      </c>
      <c r="T22" s="45">
        <v>15</v>
      </c>
      <c r="U22" s="51" t="s">
        <v>1687</v>
      </c>
      <c r="V22" s="45">
        <v>15</v>
      </c>
      <c r="W22" s="57" t="s">
        <v>1688</v>
      </c>
      <c r="X22" s="45">
        <v>15</v>
      </c>
      <c r="Y22" s="57" t="s">
        <v>1689</v>
      </c>
      <c r="Z22" s="45">
        <v>15</v>
      </c>
      <c r="AA22" s="57" t="s">
        <v>1690</v>
      </c>
      <c r="AB22" s="41">
        <v>10</v>
      </c>
      <c r="AC22" s="45">
        <f t="shared" ref="AC22:AC23" si="1">P22+R22+T22+V22+X22+Z22+AB22</f>
        <v>100</v>
      </c>
      <c r="AD22" s="45" t="s">
        <v>114</v>
      </c>
      <c r="AE22" s="42" t="s">
        <v>115</v>
      </c>
      <c r="AF22" s="45" t="s">
        <v>114</v>
      </c>
      <c r="AG22" s="319" t="s">
        <v>108</v>
      </c>
      <c r="AH22" s="419" t="s">
        <v>114</v>
      </c>
      <c r="AI22" s="419" t="s">
        <v>105</v>
      </c>
      <c r="AJ22" s="419" t="s">
        <v>117</v>
      </c>
      <c r="AK22" s="417" t="s">
        <v>118</v>
      </c>
      <c r="AL22" s="45">
        <v>1</v>
      </c>
      <c r="AM22" s="57" t="s">
        <v>1691</v>
      </c>
      <c r="AN22" s="45">
        <v>1</v>
      </c>
      <c r="AO22" s="151"/>
    </row>
    <row r="23" spans="1:41" ht="285">
      <c r="A23" s="418"/>
      <c r="B23" s="418"/>
      <c r="C23" s="41" t="s">
        <v>88</v>
      </c>
      <c r="D23" s="51" t="s">
        <v>1692</v>
      </c>
      <c r="E23" s="418"/>
      <c r="F23" s="418"/>
      <c r="G23" s="51" t="s">
        <v>1693</v>
      </c>
      <c r="H23" s="418"/>
      <c r="I23" s="418"/>
      <c r="J23" s="418"/>
      <c r="K23" s="418"/>
      <c r="L23" s="418"/>
      <c r="M23" s="57" t="s">
        <v>1694</v>
      </c>
      <c r="N23" s="48" t="s">
        <v>145</v>
      </c>
      <c r="O23" s="57" t="s">
        <v>1695</v>
      </c>
      <c r="P23" s="45">
        <v>30</v>
      </c>
      <c r="Q23" s="151"/>
      <c r="R23" s="151"/>
      <c r="S23" s="57" t="s">
        <v>1696</v>
      </c>
      <c r="T23" s="45">
        <v>15</v>
      </c>
      <c r="U23" s="51" t="s">
        <v>1697</v>
      </c>
      <c r="V23" s="45">
        <v>15</v>
      </c>
      <c r="W23" s="57" t="s">
        <v>1698</v>
      </c>
      <c r="X23" s="45">
        <v>15</v>
      </c>
      <c r="Y23" s="57" t="s">
        <v>1699</v>
      </c>
      <c r="Z23" s="45">
        <v>15</v>
      </c>
      <c r="AA23" s="51" t="s">
        <v>1700</v>
      </c>
      <c r="AB23" s="41">
        <v>10</v>
      </c>
      <c r="AC23" s="45">
        <f t="shared" si="1"/>
        <v>100</v>
      </c>
      <c r="AD23" s="45" t="s">
        <v>114</v>
      </c>
      <c r="AE23" s="42" t="s">
        <v>115</v>
      </c>
      <c r="AF23" s="45" t="s">
        <v>114</v>
      </c>
      <c r="AG23" s="319" t="s">
        <v>108</v>
      </c>
      <c r="AH23" s="418"/>
      <c r="AI23" s="418"/>
      <c r="AJ23" s="418"/>
      <c r="AK23" s="418"/>
      <c r="AL23" s="45">
        <v>2</v>
      </c>
      <c r="AM23" s="57" t="s">
        <v>1701</v>
      </c>
      <c r="AN23" s="45">
        <v>2</v>
      </c>
      <c r="AO23" s="151"/>
    </row>
    <row r="24" spans="1:41" ht="255">
      <c r="A24" s="418"/>
      <c r="B24" s="418"/>
      <c r="C24" s="41" t="s">
        <v>302</v>
      </c>
      <c r="D24" s="51" t="s">
        <v>1702</v>
      </c>
      <c r="E24" s="418"/>
      <c r="F24" s="418"/>
      <c r="G24" s="51" t="s">
        <v>1703</v>
      </c>
      <c r="H24" s="418"/>
      <c r="I24" s="418"/>
      <c r="J24" s="418"/>
      <c r="K24" s="418"/>
      <c r="L24" s="418"/>
      <c r="M24" s="41"/>
      <c r="N24" s="45"/>
      <c r="O24" s="51"/>
      <c r="P24" s="45"/>
      <c r="Q24" s="151"/>
      <c r="R24" s="151"/>
      <c r="S24" s="51"/>
      <c r="T24" s="45"/>
      <c r="U24" s="51"/>
      <c r="V24" s="45"/>
      <c r="W24" s="51"/>
      <c r="X24" s="45"/>
      <c r="Y24" s="41"/>
      <c r="Z24" s="45"/>
      <c r="AA24" s="41"/>
      <c r="AB24" s="41"/>
      <c r="AC24" s="45"/>
      <c r="AD24" s="45"/>
      <c r="AE24" s="42"/>
      <c r="AF24" s="45"/>
      <c r="AG24" s="152"/>
      <c r="AH24" s="418"/>
      <c r="AI24" s="418"/>
      <c r="AJ24" s="418"/>
      <c r="AK24" s="418"/>
      <c r="AL24" s="45">
        <v>3</v>
      </c>
      <c r="AM24" s="57" t="s">
        <v>1704</v>
      </c>
      <c r="AN24" s="45">
        <v>3</v>
      </c>
      <c r="AO24" s="51"/>
    </row>
    <row r="25" spans="1:41" ht="49.5" customHeight="1">
      <c r="A25" s="408"/>
      <c r="B25" s="408"/>
      <c r="C25" s="41" t="s">
        <v>158</v>
      </c>
      <c r="D25" s="51" t="s">
        <v>1679</v>
      </c>
      <c r="E25" s="408"/>
      <c r="F25" s="408"/>
      <c r="G25" s="51"/>
      <c r="H25" s="408"/>
      <c r="I25" s="408"/>
      <c r="J25" s="408"/>
      <c r="K25" s="408"/>
      <c r="L25" s="408"/>
      <c r="M25" s="41"/>
      <c r="N25" s="45"/>
      <c r="O25" s="41"/>
      <c r="P25" s="45"/>
      <c r="Q25" s="151"/>
      <c r="R25" s="151"/>
      <c r="S25" s="41"/>
      <c r="T25" s="45"/>
      <c r="U25" s="41"/>
      <c r="V25" s="45"/>
      <c r="W25" s="41"/>
      <c r="X25" s="45"/>
      <c r="Y25" s="41"/>
      <c r="Z25" s="45"/>
      <c r="AA25" s="41"/>
      <c r="AB25" s="41"/>
      <c r="AC25" s="45"/>
      <c r="AD25" s="45"/>
      <c r="AE25" s="42"/>
      <c r="AF25" s="45"/>
      <c r="AG25" s="152"/>
      <c r="AH25" s="408"/>
      <c r="AI25" s="408"/>
      <c r="AJ25" s="408"/>
      <c r="AK25" s="408"/>
      <c r="AL25" s="151"/>
      <c r="AM25" s="154"/>
      <c r="AN25" s="151"/>
      <c r="AO25" s="151"/>
    </row>
    <row r="26" spans="1:41" ht="15.75" customHeight="1">
      <c r="A26" s="155"/>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6"/>
      <c r="AI26" s="155"/>
      <c r="AJ26" s="156"/>
      <c r="AK26" s="155"/>
      <c r="AL26" s="155"/>
      <c r="AM26" s="155"/>
      <c r="AN26" s="155"/>
      <c r="AO26" s="155"/>
    </row>
    <row r="27" spans="1:41" ht="15.75" customHeight="1">
      <c r="F27" s="72"/>
      <c r="L27" s="72"/>
      <c r="P27" s="72"/>
      <c r="Q27" s="72"/>
      <c r="R27" s="72"/>
      <c r="S27" s="72"/>
      <c r="T27" s="72"/>
      <c r="V27" s="72"/>
      <c r="X27" s="72"/>
      <c r="Z27" s="72"/>
      <c r="AB27" s="72"/>
      <c r="AE27" s="72"/>
      <c r="AF27" s="72"/>
      <c r="AG27" s="72"/>
    </row>
    <row r="28" spans="1:41" ht="15.75" customHeight="1">
      <c r="F28" s="72"/>
      <c r="L28" s="72"/>
      <c r="P28" s="72"/>
      <c r="Q28" s="72"/>
      <c r="R28" s="72"/>
      <c r="S28" s="72"/>
      <c r="T28" s="72"/>
      <c r="V28" s="72"/>
      <c r="X28" s="72"/>
      <c r="Z28" s="72"/>
      <c r="AB28" s="72"/>
      <c r="AE28" s="72"/>
      <c r="AF28" s="72"/>
      <c r="AG28" s="72"/>
    </row>
    <row r="29" spans="1:41" ht="15.75" customHeight="1">
      <c r="F29" s="72"/>
      <c r="L29" s="72"/>
      <c r="P29" s="72"/>
      <c r="Q29" s="72"/>
      <c r="R29" s="72"/>
      <c r="S29" s="72"/>
      <c r="T29" s="72"/>
      <c r="V29" s="72"/>
      <c r="X29" s="72"/>
      <c r="Z29" s="72"/>
      <c r="AB29" s="72"/>
      <c r="AE29" s="72"/>
      <c r="AF29" s="72"/>
      <c r="AG29" s="72"/>
    </row>
    <row r="30" spans="1:41" ht="15.75" customHeight="1">
      <c r="F30" s="72"/>
      <c r="L30" s="72"/>
      <c r="P30" s="72"/>
      <c r="Q30" s="72"/>
      <c r="R30" s="72"/>
      <c r="S30" s="72"/>
      <c r="T30" s="72"/>
      <c r="V30" s="72"/>
      <c r="X30" s="72"/>
      <c r="Z30" s="72"/>
      <c r="AB30" s="72"/>
      <c r="AE30" s="72"/>
      <c r="AF30" s="72"/>
      <c r="AG30" s="72"/>
    </row>
    <row r="31" spans="1:41" ht="15.75" customHeight="1">
      <c r="F31" s="72"/>
      <c r="L31" s="72"/>
      <c r="P31" s="72"/>
      <c r="Q31" s="72"/>
      <c r="R31" s="72"/>
      <c r="S31" s="72"/>
      <c r="T31" s="72"/>
      <c r="V31" s="72"/>
      <c r="X31" s="72"/>
      <c r="Z31" s="72"/>
      <c r="AB31" s="72"/>
      <c r="AE31" s="72"/>
      <c r="AF31" s="72"/>
      <c r="AG31" s="72"/>
    </row>
    <row r="32" spans="1:41" ht="15.75" customHeight="1">
      <c r="F32" s="72"/>
      <c r="L32" s="72"/>
      <c r="P32" s="72"/>
      <c r="Q32" s="72"/>
      <c r="R32" s="72"/>
      <c r="S32" s="72"/>
      <c r="T32" s="72"/>
      <c r="V32" s="72"/>
      <c r="X32" s="72"/>
      <c r="Z32" s="72"/>
      <c r="AB32" s="72"/>
      <c r="AE32" s="72"/>
      <c r="AF32" s="72"/>
      <c r="AG32" s="72"/>
    </row>
    <row r="33" spans="6:33" ht="15.75" customHeight="1">
      <c r="F33" s="72"/>
      <c r="L33" s="72"/>
      <c r="P33" s="72"/>
      <c r="Q33" s="72"/>
      <c r="R33" s="72"/>
      <c r="S33" s="72"/>
      <c r="T33" s="72"/>
      <c r="V33" s="72"/>
      <c r="X33" s="72"/>
      <c r="Z33" s="72"/>
      <c r="AB33" s="72"/>
      <c r="AE33" s="72"/>
      <c r="AF33" s="72"/>
      <c r="AG33" s="72"/>
    </row>
    <row r="34" spans="6:33" ht="15.75" customHeight="1">
      <c r="F34" s="72"/>
      <c r="L34" s="72"/>
      <c r="P34" s="72"/>
      <c r="Q34" s="72"/>
      <c r="R34" s="72"/>
      <c r="S34" s="72"/>
      <c r="T34" s="72"/>
      <c r="V34" s="72"/>
      <c r="X34" s="72"/>
      <c r="Z34" s="72"/>
      <c r="AB34" s="72"/>
      <c r="AE34" s="72"/>
      <c r="AF34" s="72"/>
      <c r="AG34" s="72"/>
    </row>
    <row r="35" spans="6:33" ht="15.75" customHeight="1">
      <c r="F35" s="72"/>
      <c r="L35" s="72"/>
      <c r="P35" s="72"/>
      <c r="Q35" s="72"/>
      <c r="R35" s="72"/>
      <c r="S35" s="72"/>
      <c r="T35" s="72"/>
      <c r="V35" s="72"/>
      <c r="X35" s="72"/>
      <c r="Z35" s="72"/>
      <c r="AB35" s="72"/>
      <c r="AE35" s="72"/>
      <c r="AF35" s="72"/>
      <c r="AG35" s="72"/>
    </row>
    <row r="36" spans="6:33" ht="15.75" customHeight="1">
      <c r="F36" s="72"/>
      <c r="L36" s="72"/>
      <c r="P36" s="72"/>
      <c r="Q36" s="72"/>
      <c r="R36" s="72"/>
      <c r="S36" s="72"/>
      <c r="T36" s="72"/>
      <c r="V36" s="72"/>
      <c r="X36" s="72"/>
      <c r="Z36" s="72"/>
      <c r="AB36" s="72"/>
      <c r="AE36" s="72"/>
      <c r="AF36" s="72"/>
      <c r="AG36" s="72"/>
    </row>
    <row r="37" spans="6:33" ht="15.75" customHeight="1">
      <c r="F37" s="72"/>
      <c r="L37" s="72"/>
      <c r="P37" s="72"/>
      <c r="Q37" s="72"/>
      <c r="R37" s="72"/>
      <c r="S37" s="72"/>
      <c r="T37" s="72"/>
      <c r="V37" s="72"/>
      <c r="X37" s="72"/>
      <c r="Z37" s="72"/>
      <c r="AB37" s="72"/>
      <c r="AE37" s="72"/>
      <c r="AF37" s="72"/>
      <c r="AG37" s="72"/>
    </row>
    <row r="38" spans="6:33" ht="15.75" customHeight="1">
      <c r="F38" s="72"/>
      <c r="L38" s="72"/>
      <c r="P38" s="72"/>
      <c r="Q38" s="72"/>
      <c r="R38" s="72"/>
      <c r="S38" s="72"/>
      <c r="T38" s="72"/>
      <c r="V38" s="72"/>
      <c r="X38" s="72"/>
      <c r="Z38" s="72"/>
      <c r="AB38" s="72"/>
      <c r="AE38" s="72"/>
      <c r="AF38" s="72"/>
      <c r="AG38" s="72"/>
    </row>
    <row r="39" spans="6:33" ht="15.75" customHeight="1">
      <c r="F39" s="72"/>
      <c r="L39" s="72"/>
      <c r="P39" s="72"/>
      <c r="Q39" s="72"/>
      <c r="R39" s="72"/>
      <c r="S39" s="72"/>
      <c r="T39" s="72"/>
      <c r="V39" s="72"/>
      <c r="X39" s="72"/>
      <c r="Z39" s="72"/>
      <c r="AB39" s="72"/>
      <c r="AE39" s="72"/>
      <c r="AF39" s="72"/>
      <c r="AG39" s="72"/>
    </row>
    <row r="40" spans="6:33" ht="15.75" customHeight="1">
      <c r="F40" s="72"/>
      <c r="L40" s="72"/>
      <c r="P40" s="72"/>
      <c r="Q40" s="72"/>
      <c r="R40" s="72"/>
      <c r="S40" s="72"/>
      <c r="T40" s="72"/>
      <c r="V40" s="72"/>
      <c r="X40" s="72"/>
      <c r="Z40" s="72"/>
      <c r="AB40" s="72"/>
      <c r="AE40" s="72"/>
      <c r="AF40" s="72"/>
      <c r="AG40" s="72"/>
    </row>
    <row r="41" spans="6:33" ht="15.75" customHeight="1">
      <c r="F41" s="72"/>
      <c r="L41" s="72"/>
      <c r="P41" s="72"/>
      <c r="Q41" s="72"/>
      <c r="R41" s="72"/>
      <c r="S41" s="72"/>
      <c r="T41" s="72"/>
      <c r="V41" s="72"/>
      <c r="X41" s="72"/>
      <c r="Z41" s="72"/>
      <c r="AB41" s="72"/>
      <c r="AE41" s="72"/>
      <c r="AF41" s="72"/>
      <c r="AG41" s="72"/>
    </row>
    <row r="42" spans="6:33" ht="15.75" customHeight="1">
      <c r="F42" s="72"/>
      <c r="L42" s="72"/>
      <c r="P42" s="72"/>
      <c r="Q42" s="72"/>
      <c r="R42" s="72"/>
      <c r="S42" s="72"/>
      <c r="T42" s="72"/>
      <c r="V42" s="72"/>
      <c r="X42" s="72"/>
      <c r="Z42" s="72"/>
      <c r="AB42" s="72"/>
      <c r="AE42" s="72"/>
      <c r="AF42" s="72"/>
      <c r="AG42" s="72"/>
    </row>
    <row r="43" spans="6:33" ht="15.75" customHeight="1">
      <c r="F43" s="72"/>
      <c r="L43" s="72"/>
      <c r="P43" s="72"/>
      <c r="Q43" s="72"/>
      <c r="R43" s="72"/>
      <c r="S43" s="72"/>
      <c r="T43" s="72"/>
      <c r="V43" s="72"/>
      <c r="X43" s="72"/>
      <c r="Z43" s="72"/>
      <c r="AB43" s="72"/>
      <c r="AE43" s="72"/>
      <c r="AF43" s="72"/>
      <c r="AG43" s="72"/>
    </row>
    <row r="44" spans="6:33" ht="15.75" customHeight="1">
      <c r="F44" s="72"/>
      <c r="L44" s="72"/>
      <c r="P44" s="72"/>
      <c r="Q44" s="72"/>
      <c r="R44" s="72"/>
      <c r="S44" s="72"/>
      <c r="T44" s="72"/>
      <c r="V44" s="72"/>
      <c r="X44" s="72"/>
      <c r="Z44" s="72"/>
      <c r="AB44" s="72"/>
      <c r="AE44" s="72"/>
      <c r="AF44" s="72"/>
      <c r="AG44" s="72"/>
    </row>
    <row r="45" spans="6:33" ht="15.75" customHeight="1">
      <c r="F45" s="72"/>
      <c r="L45" s="72"/>
      <c r="P45" s="72"/>
      <c r="Q45" s="72"/>
      <c r="R45" s="72"/>
      <c r="S45" s="72"/>
      <c r="T45" s="72"/>
      <c r="V45" s="72"/>
      <c r="X45" s="72"/>
      <c r="Z45" s="72"/>
      <c r="AB45" s="72"/>
      <c r="AE45" s="72"/>
      <c r="AF45" s="72"/>
      <c r="AG45" s="72"/>
    </row>
    <row r="46" spans="6:33" ht="15.75" customHeight="1">
      <c r="F46" s="72"/>
      <c r="L46" s="72"/>
      <c r="P46" s="72"/>
      <c r="Q46" s="72"/>
      <c r="R46" s="72"/>
      <c r="S46" s="72"/>
      <c r="T46" s="72"/>
      <c r="V46" s="72"/>
      <c r="X46" s="72"/>
      <c r="Z46" s="72"/>
      <c r="AB46" s="72"/>
      <c r="AE46" s="72"/>
      <c r="AF46" s="72"/>
      <c r="AG46" s="72"/>
    </row>
    <row r="47" spans="6:33" ht="15.75" customHeight="1">
      <c r="F47" s="72"/>
      <c r="L47" s="72"/>
      <c r="P47" s="72"/>
      <c r="Q47" s="72"/>
      <c r="R47" s="72"/>
      <c r="S47" s="72"/>
      <c r="T47" s="72"/>
      <c r="V47" s="72"/>
      <c r="X47" s="72"/>
      <c r="Z47" s="72"/>
      <c r="AB47" s="72"/>
      <c r="AE47" s="72"/>
      <c r="AF47" s="72"/>
      <c r="AG47" s="72"/>
    </row>
    <row r="48" spans="6:33" ht="15.75" customHeight="1">
      <c r="F48" s="72"/>
      <c r="L48" s="72"/>
      <c r="P48" s="72"/>
      <c r="Q48" s="72"/>
      <c r="R48" s="72"/>
      <c r="S48" s="72"/>
      <c r="T48" s="72"/>
      <c r="V48" s="72"/>
      <c r="X48" s="72"/>
      <c r="Z48" s="72"/>
      <c r="AB48" s="72"/>
      <c r="AE48" s="72"/>
      <c r="AF48" s="72"/>
      <c r="AG48" s="72"/>
    </row>
    <row r="49" spans="6:33" ht="15.75" customHeight="1">
      <c r="F49" s="72"/>
      <c r="L49" s="72"/>
      <c r="P49" s="72"/>
      <c r="Q49" s="72"/>
      <c r="R49" s="72"/>
      <c r="S49" s="72"/>
      <c r="T49" s="72"/>
      <c r="V49" s="72"/>
      <c r="X49" s="72"/>
      <c r="Z49" s="72"/>
      <c r="AB49" s="72"/>
      <c r="AE49" s="72"/>
      <c r="AF49" s="72"/>
      <c r="AG49" s="72"/>
    </row>
    <row r="50" spans="6:33" ht="15.75" customHeight="1">
      <c r="F50" s="72"/>
      <c r="L50" s="72"/>
      <c r="P50" s="72"/>
      <c r="Q50" s="72"/>
      <c r="R50" s="72"/>
      <c r="S50" s="72"/>
      <c r="T50" s="72"/>
      <c r="V50" s="72"/>
      <c r="X50" s="72"/>
      <c r="Z50" s="72"/>
      <c r="AB50" s="72"/>
      <c r="AE50" s="72"/>
      <c r="AF50" s="72"/>
      <c r="AG50" s="72"/>
    </row>
    <row r="51" spans="6:33" ht="15.75" customHeight="1">
      <c r="F51" s="72"/>
      <c r="L51" s="72"/>
      <c r="P51" s="72"/>
      <c r="Q51" s="72"/>
      <c r="R51" s="72"/>
      <c r="S51" s="72"/>
      <c r="T51" s="72"/>
      <c r="V51" s="72"/>
      <c r="X51" s="72"/>
      <c r="Z51" s="72"/>
      <c r="AB51" s="72"/>
      <c r="AE51" s="72"/>
      <c r="AF51" s="72"/>
      <c r="AG51" s="72"/>
    </row>
    <row r="52" spans="6:33" ht="15.75" customHeight="1">
      <c r="F52" s="72"/>
      <c r="L52" s="72"/>
      <c r="P52" s="72"/>
      <c r="Q52" s="72"/>
      <c r="R52" s="72"/>
      <c r="S52" s="72"/>
      <c r="T52" s="72"/>
      <c r="V52" s="72"/>
      <c r="X52" s="72"/>
      <c r="Z52" s="72"/>
      <c r="AB52" s="72"/>
      <c r="AE52" s="72"/>
      <c r="AF52" s="72"/>
      <c r="AG52" s="72"/>
    </row>
    <row r="53" spans="6:33" ht="15.75" customHeight="1">
      <c r="F53" s="72"/>
      <c r="L53" s="72"/>
      <c r="P53" s="72"/>
      <c r="Q53" s="72"/>
      <c r="R53" s="72"/>
      <c r="S53" s="72"/>
      <c r="T53" s="72"/>
      <c r="V53" s="72"/>
      <c r="X53" s="72"/>
      <c r="Z53" s="72"/>
      <c r="AB53" s="72"/>
      <c r="AE53" s="72"/>
      <c r="AF53" s="72"/>
      <c r="AG53" s="72"/>
    </row>
    <row r="54" spans="6:33" ht="15.75" customHeight="1">
      <c r="F54" s="72"/>
      <c r="L54" s="72"/>
      <c r="P54" s="72"/>
      <c r="Q54" s="72"/>
      <c r="R54" s="72"/>
      <c r="S54" s="72"/>
      <c r="T54" s="72"/>
      <c r="V54" s="72"/>
      <c r="X54" s="72"/>
      <c r="Z54" s="72"/>
      <c r="AB54" s="72"/>
      <c r="AE54" s="72"/>
      <c r="AF54" s="72"/>
      <c r="AG54" s="72"/>
    </row>
    <row r="55" spans="6:33" ht="15.75" customHeight="1">
      <c r="F55" s="72"/>
      <c r="L55" s="72"/>
      <c r="P55" s="72"/>
      <c r="Q55" s="72"/>
      <c r="R55" s="72"/>
      <c r="S55" s="72"/>
      <c r="T55" s="72"/>
      <c r="V55" s="72"/>
      <c r="X55" s="72"/>
      <c r="Z55" s="72"/>
      <c r="AB55" s="72"/>
      <c r="AE55" s="72"/>
      <c r="AF55" s="72"/>
      <c r="AG55" s="72"/>
    </row>
    <row r="56" spans="6:33" ht="15.75" customHeight="1">
      <c r="F56" s="72"/>
      <c r="L56" s="72"/>
      <c r="P56" s="72"/>
      <c r="Q56" s="72"/>
      <c r="R56" s="72"/>
      <c r="S56" s="72"/>
      <c r="T56" s="72"/>
      <c r="V56" s="72"/>
      <c r="X56" s="72"/>
      <c r="Z56" s="72"/>
      <c r="AB56" s="72"/>
      <c r="AE56" s="72"/>
      <c r="AF56" s="72"/>
      <c r="AG56" s="72"/>
    </row>
    <row r="57" spans="6:33" ht="15.75" customHeight="1">
      <c r="F57" s="72"/>
      <c r="L57" s="72"/>
      <c r="P57" s="72"/>
      <c r="Q57" s="72"/>
      <c r="R57" s="72"/>
      <c r="S57" s="72"/>
      <c r="T57" s="72"/>
      <c r="V57" s="72"/>
      <c r="X57" s="72"/>
      <c r="Z57" s="72"/>
      <c r="AB57" s="72"/>
      <c r="AE57" s="72"/>
      <c r="AF57" s="72"/>
      <c r="AG57" s="72"/>
    </row>
    <row r="58" spans="6:33" ht="15.75" customHeight="1">
      <c r="F58" s="72"/>
      <c r="L58" s="72"/>
      <c r="P58" s="72"/>
      <c r="Q58" s="72"/>
      <c r="R58" s="72"/>
      <c r="S58" s="72"/>
      <c r="T58" s="72"/>
      <c r="V58" s="72"/>
      <c r="X58" s="72"/>
      <c r="Z58" s="72"/>
      <c r="AB58" s="72"/>
      <c r="AE58" s="72"/>
      <c r="AF58" s="72"/>
      <c r="AG58" s="72"/>
    </row>
    <row r="59" spans="6:33" ht="15.75" customHeight="1">
      <c r="F59" s="72"/>
      <c r="L59" s="72"/>
      <c r="P59" s="72"/>
      <c r="Q59" s="72"/>
      <c r="R59" s="72"/>
      <c r="S59" s="72"/>
      <c r="T59" s="72"/>
      <c r="V59" s="72"/>
      <c r="X59" s="72"/>
      <c r="Z59" s="72"/>
      <c r="AB59" s="72"/>
      <c r="AE59" s="72"/>
      <c r="AF59" s="72"/>
      <c r="AG59" s="72"/>
    </row>
    <row r="60" spans="6:33" ht="15.75" customHeight="1">
      <c r="F60" s="72"/>
      <c r="L60" s="72"/>
      <c r="P60" s="72"/>
      <c r="Q60" s="72"/>
      <c r="R60" s="72"/>
      <c r="S60" s="72"/>
      <c r="T60" s="72"/>
      <c r="V60" s="72"/>
      <c r="X60" s="72"/>
      <c r="Z60" s="72"/>
      <c r="AB60" s="72"/>
      <c r="AE60" s="72"/>
      <c r="AF60" s="72"/>
      <c r="AG60" s="72"/>
    </row>
    <row r="61" spans="6:33" ht="15.75" customHeight="1">
      <c r="F61" s="72"/>
      <c r="L61" s="72"/>
      <c r="P61" s="72"/>
      <c r="Q61" s="72"/>
      <c r="R61" s="72"/>
      <c r="S61" s="72"/>
      <c r="T61" s="72"/>
      <c r="V61" s="72"/>
      <c r="X61" s="72"/>
      <c r="Z61" s="72"/>
      <c r="AB61" s="72"/>
      <c r="AE61" s="72"/>
      <c r="AF61" s="72"/>
      <c r="AG61" s="72"/>
    </row>
    <row r="62" spans="6:33" ht="15.75" customHeight="1">
      <c r="F62" s="72"/>
      <c r="L62" s="72"/>
      <c r="P62" s="72"/>
      <c r="Q62" s="72"/>
      <c r="R62" s="72"/>
      <c r="S62" s="72"/>
      <c r="T62" s="72"/>
      <c r="V62" s="72"/>
      <c r="X62" s="72"/>
      <c r="Z62" s="72"/>
      <c r="AB62" s="72"/>
      <c r="AE62" s="72"/>
      <c r="AF62" s="72"/>
      <c r="AG62" s="72"/>
    </row>
    <row r="63" spans="6:33" ht="15.75" customHeight="1">
      <c r="F63" s="72"/>
      <c r="L63" s="72"/>
      <c r="P63" s="72"/>
      <c r="Q63" s="72"/>
      <c r="R63" s="72"/>
      <c r="S63" s="72"/>
      <c r="T63" s="72"/>
      <c r="V63" s="72"/>
      <c r="X63" s="72"/>
      <c r="Z63" s="72"/>
      <c r="AB63" s="72"/>
      <c r="AE63" s="72"/>
      <c r="AF63" s="72"/>
      <c r="AG63" s="72"/>
    </row>
    <row r="64" spans="6:33" ht="15.75" customHeight="1">
      <c r="F64" s="72"/>
      <c r="L64" s="72"/>
      <c r="P64" s="72"/>
      <c r="Q64" s="72"/>
      <c r="R64" s="72"/>
      <c r="S64" s="72"/>
      <c r="T64" s="72"/>
      <c r="V64" s="72"/>
      <c r="X64" s="72"/>
      <c r="Z64" s="72"/>
      <c r="AB64" s="72"/>
      <c r="AE64" s="72"/>
      <c r="AF64" s="72"/>
      <c r="AG64" s="72"/>
    </row>
    <row r="65" spans="6:33" ht="15.75" customHeight="1">
      <c r="F65" s="72"/>
      <c r="L65" s="72"/>
      <c r="P65" s="72"/>
      <c r="Q65" s="72"/>
      <c r="R65" s="72"/>
      <c r="S65" s="72"/>
      <c r="T65" s="72"/>
      <c r="V65" s="72"/>
      <c r="X65" s="72"/>
      <c r="Z65" s="72"/>
      <c r="AB65" s="72"/>
      <c r="AE65" s="72"/>
      <c r="AF65" s="72"/>
      <c r="AG65" s="72"/>
    </row>
    <row r="66" spans="6:33" ht="15.75" customHeight="1">
      <c r="F66" s="72"/>
      <c r="L66" s="72"/>
      <c r="P66" s="72"/>
      <c r="Q66" s="72"/>
      <c r="R66" s="72"/>
      <c r="S66" s="72"/>
      <c r="T66" s="72"/>
      <c r="V66" s="72"/>
      <c r="X66" s="72"/>
      <c r="Z66" s="72"/>
      <c r="AB66" s="72"/>
      <c r="AE66" s="72"/>
      <c r="AF66" s="72"/>
      <c r="AG66" s="72"/>
    </row>
    <row r="67" spans="6:33" ht="15.75" customHeight="1">
      <c r="F67" s="72"/>
      <c r="L67" s="72"/>
      <c r="P67" s="72"/>
      <c r="Q67" s="72"/>
      <c r="R67" s="72"/>
      <c r="S67" s="72"/>
      <c r="T67" s="72"/>
      <c r="V67" s="72"/>
      <c r="X67" s="72"/>
      <c r="Z67" s="72"/>
      <c r="AB67" s="72"/>
      <c r="AE67" s="72"/>
      <c r="AF67" s="72"/>
      <c r="AG67" s="72"/>
    </row>
    <row r="68" spans="6:33" ht="15.75" customHeight="1">
      <c r="F68" s="72"/>
      <c r="L68" s="72"/>
      <c r="P68" s="72"/>
      <c r="Q68" s="72"/>
      <c r="R68" s="72"/>
      <c r="S68" s="72"/>
      <c r="T68" s="72"/>
      <c r="V68" s="72"/>
      <c r="X68" s="72"/>
      <c r="Z68" s="72"/>
      <c r="AB68" s="72"/>
      <c r="AE68" s="72"/>
      <c r="AF68" s="72"/>
      <c r="AG68" s="72"/>
    </row>
    <row r="69" spans="6:33" ht="15.75" customHeight="1">
      <c r="F69" s="72"/>
      <c r="L69" s="72"/>
      <c r="P69" s="72"/>
      <c r="Q69" s="72"/>
      <c r="R69" s="72"/>
      <c r="S69" s="72"/>
      <c r="T69" s="72"/>
      <c r="V69" s="72"/>
      <c r="X69" s="72"/>
      <c r="Z69" s="72"/>
      <c r="AB69" s="72"/>
      <c r="AE69" s="72"/>
      <c r="AF69" s="72"/>
      <c r="AG69" s="72"/>
    </row>
    <row r="70" spans="6:33" ht="15.75" customHeight="1">
      <c r="F70" s="72"/>
      <c r="L70" s="72"/>
      <c r="P70" s="72"/>
      <c r="Q70" s="72"/>
      <c r="R70" s="72"/>
      <c r="S70" s="72"/>
      <c r="T70" s="72"/>
      <c r="V70" s="72"/>
      <c r="X70" s="72"/>
      <c r="Z70" s="72"/>
      <c r="AB70" s="72"/>
      <c r="AE70" s="72"/>
      <c r="AF70" s="72"/>
      <c r="AG70" s="72"/>
    </row>
    <row r="71" spans="6:33" ht="15.75" customHeight="1">
      <c r="F71" s="72"/>
      <c r="L71" s="72"/>
      <c r="P71" s="72"/>
      <c r="Q71" s="72"/>
      <c r="R71" s="72"/>
      <c r="S71" s="72"/>
      <c r="T71" s="72"/>
      <c r="V71" s="72"/>
      <c r="X71" s="72"/>
      <c r="Z71" s="72"/>
      <c r="AB71" s="72"/>
      <c r="AE71" s="72"/>
      <c r="AF71" s="72"/>
      <c r="AG71" s="72"/>
    </row>
    <row r="72" spans="6:33" ht="15.75" customHeight="1">
      <c r="F72" s="72"/>
      <c r="L72" s="72"/>
      <c r="P72" s="72"/>
      <c r="Q72" s="72"/>
      <c r="R72" s="72"/>
      <c r="S72" s="72"/>
      <c r="T72" s="72"/>
      <c r="V72" s="72"/>
      <c r="X72" s="72"/>
      <c r="Z72" s="72"/>
      <c r="AB72" s="72"/>
      <c r="AE72" s="72"/>
      <c r="AF72" s="72"/>
      <c r="AG72" s="72"/>
    </row>
    <row r="73" spans="6:33" ht="15.75" customHeight="1">
      <c r="F73" s="72"/>
      <c r="L73" s="72"/>
      <c r="P73" s="72"/>
      <c r="Q73" s="72"/>
      <c r="R73" s="72"/>
      <c r="S73" s="72"/>
      <c r="T73" s="72"/>
      <c r="V73" s="72"/>
      <c r="X73" s="72"/>
      <c r="Z73" s="72"/>
      <c r="AB73" s="72"/>
      <c r="AE73" s="72"/>
      <c r="AF73" s="72"/>
      <c r="AG73" s="72"/>
    </row>
    <row r="74" spans="6:33" ht="15.75" customHeight="1">
      <c r="F74" s="72"/>
      <c r="L74" s="72"/>
      <c r="P74" s="72"/>
      <c r="Q74" s="72"/>
      <c r="R74" s="72"/>
      <c r="S74" s="72"/>
      <c r="T74" s="72"/>
      <c r="V74" s="72"/>
      <c r="X74" s="72"/>
      <c r="Z74" s="72"/>
      <c r="AB74" s="72"/>
      <c r="AE74" s="72"/>
      <c r="AF74" s="72"/>
      <c r="AG74" s="72"/>
    </row>
    <row r="75" spans="6:33" ht="15.75" customHeight="1">
      <c r="F75" s="72"/>
      <c r="L75" s="72"/>
      <c r="P75" s="72"/>
      <c r="Q75" s="72"/>
      <c r="R75" s="72"/>
      <c r="S75" s="72"/>
      <c r="T75" s="72"/>
      <c r="V75" s="72"/>
      <c r="X75" s="72"/>
      <c r="Z75" s="72"/>
      <c r="AB75" s="72"/>
      <c r="AE75" s="72"/>
      <c r="AF75" s="72"/>
      <c r="AG75" s="72"/>
    </row>
    <row r="76" spans="6:33" ht="15.75" customHeight="1">
      <c r="F76" s="72"/>
      <c r="L76" s="72"/>
      <c r="P76" s="72"/>
      <c r="Q76" s="72"/>
      <c r="R76" s="72"/>
      <c r="S76" s="72"/>
      <c r="T76" s="72"/>
      <c r="V76" s="72"/>
      <c r="X76" s="72"/>
      <c r="Z76" s="72"/>
      <c r="AB76" s="72"/>
      <c r="AE76" s="72"/>
      <c r="AF76" s="72"/>
      <c r="AG76" s="72"/>
    </row>
    <row r="77" spans="6:33" ht="15.75" customHeight="1">
      <c r="F77" s="72"/>
      <c r="L77" s="72"/>
      <c r="P77" s="72"/>
      <c r="Q77" s="72"/>
      <c r="R77" s="72"/>
      <c r="S77" s="72"/>
      <c r="T77" s="72"/>
      <c r="V77" s="72"/>
      <c r="X77" s="72"/>
      <c r="Z77" s="72"/>
      <c r="AB77" s="72"/>
      <c r="AE77" s="72"/>
      <c r="AF77" s="72"/>
      <c r="AG77" s="72"/>
    </row>
    <row r="78" spans="6:33" ht="15.75" customHeight="1">
      <c r="F78" s="72"/>
      <c r="L78" s="72"/>
      <c r="P78" s="72"/>
      <c r="Q78" s="72"/>
      <c r="R78" s="72"/>
      <c r="S78" s="72"/>
      <c r="T78" s="72"/>
      <c r="V78" s="72"/>
      <c r="X78" s="72"/>
      <c r="Z78" s="72"/>
      <c r="AB78" s="72"/>
      <c r="AE78" s="72"/>
      <c r="AF78" s="72"/>
      <c r="AG78" s="72"/>
    </row>
    <row r="79" spans="6:33" ht="15.75" customHeight="1">
      <c r="F79" s="72"/>
      <c r="L79" s="72"/>
      <c r="P79" s="72"/>
      <c r="Q79" s="72"/>
      <c r="R79" s="72"/>
      <c r="S79" s="72"/>
      <c r="T79" s="72"/>
      <c r="V79" s="72"/>
      <c r="X79" s="72"/>
      <c r="Z79" s="72"/>
      <c r="AB79" s="72"/>
      <c r="AE79" s="72"/>
      <c r="AF79" s="72"/>
      <c r="AG79" s="72"/>
    </row>
    <row r="80" spans="6:33" ht="15.75" customHeight="1">
      <c r="F80" s="72"/>
      <c r="L80" s="72"/>
      <c r="P80" s="72"/>
      <c r="Q80" s="72"/>
      <c r="R80" s="72"/>
      <c r="S80" s="72"/>
      <c r="T80" s="72"/>
      <c r="V80" s="72"/>
      <c r="X80" s="72"/>
      <c r="Z80" s="72"/>
      <c r="AB80" s="72"/>
      <c r="AE80" s="72"/>
      <c r="AF80" s="72"/>
      <c r="AG80" s="72"/>
    </row>
    <row r="81" spans="3:33" ht="15.75" customHeight="1">
      <c r="F81" s="72"/>
      <c r="L81" s="72"/>
      <c r="P81" s="72"/>
      <c r="Q81" s="72"/>
      <c r="R81" s="72"/>
      <c r="S81" s="72"/>
      <c r="T81" s="72"/>
      <c r="V81" s="72"/>
      <c r="X81" s="72"/>
      <c r="Z81" s="72"/>
      <c r="AB81" s="72"/>
      <c r="AE81" s="72"/>
      <c r="AF81" s="72"/>
      <c r="AG81" s="72"/>
    </row>
    <row r="82" spans="3:33" ht="15.75" customHeight="1">
      <c r="F82" s="72"/>
      <c r="L82" s="72"/>
      <c r="P82" s="72"/>
      <c r="Q82" s="72"/>
      <c r="R82" s="72"/>
      <c r="S82" s="72"/>
      <c r="T82" s="72"/>
      <c r="V82" s="72"/>
      <c r="X82" s="72"/>
      <c r="Z82" s="72"/>
      <c r="AB82" s="72"/>
      <c r="AE82" s="72"/>
      <c r="AF82" s="72"/>
      <c r="AG82" s="72"/>
    </row>
    <row r="83" spans="3:33" ht="15.75" customHeight="1">
      <c r="F83" s="72"/>
      <c r="L83" s="72"/>
      <c r="P83" s="72"/>
      <c r="Q83" s="72"/>
      <c r="R83" s="72"/>
      <c r="S83" s="72"/>
      <c r="T83" s="72"/>
      <c r="V83" s="72"/>
      <c r="X83" s="72"/>
      <c r="Z83" s="72"/>
      <c r="AB83" s="72"/>
      <c r="AE83" s="72"/>
      <c r="AF83" s="72"/>
      <c r="AG83" s="72"/>
    </row>
    <row r="84" spans="3:33" ht="15.75" customHeight="1">
      <c r="F84" s="72"/>
      <c r="L84" s="72"/>
      <c r="P84" s="72"/>
      <c r="Q84" s="72"/>
      <c r="R84" s="72"/>
      <c r="S84" s="72"/>
      <c r="T84" s="72"/>
      <c r="V84" s="72"/>
      <c r="X84" s="72"/>
      <c r="Z84" s="72"/>
      <c r="AB84" s="72"/>
      <c r="AE84" s="72"/>
      <c r="AF84" s="72"/>
      <c r="AG84" s="72"/>
    </row>
    <row r="85" spans="3:33" ht="15.75" customHeight="1">
      <c r="F85" s="72"/>
      <c r="L85" s="72"/>
      <c r="P85" s="72"/>
      <c r="Q85" s="72"/>
      <c r="R85" s="72"/>
      <c r="S85" s="72"/>
      <c r="T85" s="72"/>
      <c r="V85" s="72"/>
      <c r="X85" s="72"/>
      <c r="Z85" s="72"/>
      <c r="AB85" s="72"/>
      <c r="AE85" s="72"/>
      <c r="AF85" s="72"/>
      <c r="AG85" s="72"/>
    </row>
    <row r="86" spans="3:33" ht="15.75" customHeight="1">
      <c r="F86" s="72"/>
      <c r="L86" s="72"/>
      <c r="P86" s="72"/>
      <c r="Q86" s="72"/>
      <c r="R86" s="72"/>
      <c r="S86" s="72"/>
      <c r="T86" s="72"/>
      <c r="V86" s="72"/>
      <c r="X86" s="72"/>
      <c r="Z86" s="72"/>
      <c r="AB86" s="72"/>
      <c r="AE86" s="72"/>
      <c r="AF86" s="72"/>
      <c r="AG86" s="72"/>
    </row>
    <row r="87" spans="3:33" ht="15.75" customHeight="1">
      <c r="F87" s="72"/>
      <c r="L87" s="72"/>
      <c r="P87" s="72"/>
      <c r="Q87" s="72"/>
      <c r="R87" s="72"/>
      <c r="S87" s="72"/>
      <c r="T87" s="72"/>
      <c r="V87" s="72"/>
      <c r="X87" s="72"/>
      <c r="Z87" s="72"/>
      <c r="AB87" s="72"/>
      <c r="AE87" s="72"/>
      <c r="AF87" s="72"/>
      <c r="AG87" s="72"/>
    </row>
    <row r="88" spans="3:33" ht="15.75" customHeight="1">
      <c r="F88" s="72"/>
      <c r="L88" s="72"/>
      <c r="P88" s="72"/>
      <c r="Q88" s="72"/>
      <c r="R88" s="72"/>
      <c r="S88" s="72"/>
      <c r="T88" s="72"/>
      <c r="V88" s="72"/>
      <c r="X88" s="72"/>
      <c r="Z88" s="72"/>
      <c r="AB88" s="72"/>
      <c r="AE88" s="72"/>
      <c r="AF88" s="72"/>
      <c r="AG88" s="72"/>
    </row>
    <row r="89" spans="3:33" ht="15.75" hidden="1" customHeight="1">
      <c r="F89" s="72"/>
      <c r="L89" s="72"/>
      <c r="P89" s="72"/>
      <c r="Q89" s="72"/>
      <c r="R89" s="72"/>
      <c r="S89" s="72"/>
      <c r="T89" s="72"/>
      <c r="V89" s="72"/>
      <c r="X89" s="72"/>
      <c r="Z89" s="72"/>
      <c r="AB89" s="72"/>
      <c r="AE89" s="72"/>
      <c r="AF89" s="72"/>
      <c r="AG89" s="72"/>
    </row>
    <row r="90" spans="3:33" ht="15.75" hidden="1" customHeight="1">
      <c r="C90" s="157" t="s">
        <v>255</v>
      </c>
      <c r="D90" s="72"/>
      <c r="E90" s="158" t="s">
        <v>287</v>
      </c>
      <c r="F90" s="159"/>
      <c r="G90" s="160" t="s">
        <v>288</v>
      </c>
      <c r="H90" s="72"/>
      <c r="I90" s="158" t="s">
        <v>290</v>
      </c>
      <c r="J90" s="72"/>
      <c r="K90" s="72"/>
      <c r="L90" s="72"/>
      <c r="P90" s="72"/>
      <c r="Q90" s="72"/>
      <c r="R90" s="72"/>
      <c r="S90" s="72"/>
      <c r="T90" s="72"/>
      <c r="V90" s="72"/>
      <c r="X90" s="72"/>
      <c r="Z90" s="72"/>
      <c r="AB90" s="72"/>
      <c r="AE90" s="72"/>
      <c r="AF90" s="72"/>
      <c r="AG90" s="72"/>
    </row>
    <row r="91" spans="3:33" ht="15.75" hidden="1" customHeight="1">
      <c r="C91" s="161" t="s">
        <v>87</v>
      </c>
      <c r="D91" s="72"/>
      <c r="E91" s="162" t="s">
        <v>201</v>
      </c>
      <c r="F91" s="72"/>
      <c r="G91" s="162" t="s">
        <v>292</v>
      </c>
      <c r="H91" s="72"/>
      <c r="I91" s="162" t="s">
        <v>293</v>
      </c>
      <c r="J91" s="72"/>
      <c r="K91" s="72"/>
      <c r="L91" s="72"/>
      <c r="P91" s="72"/>
      <c r="Q91" s="72"/>
      <c r="R91" s="72"/>
      <c r="S91" s="72"/>
      <c r="T91" s="72"/>
      <c r="V91" s="72"/>
      <c r="X91" s="72"/>
      <c r="Z91" s="72"/>
      <c r="AB91" s="72"/>
      <c r="AE91" s="72"/>
      <c r="AF91" s="72"/>
      <c r="AG91" s="72"/>
    </row>
    <row r="92" spans="3:33" ht="15.75" hidden="1" customHeight="1">
      <c r="C92" s="161" t="s">
        <v>267</v>
      </c>
      <c r="D92" s="72"/>
      <c r="E92" s="162" t="s">
        <v>158</v>
      </c>
      <c r="F92" s="72"/>
      <c r="G92" s="162" t="s">
        <v>214</v>
      </c>
      <c r="H92" s="72"/>
      <c r="I92" s="162" t="s">
        <v>99</v>
      </c>
      <c r="J92" s="72"/>
      <c r="K92" s="72"/>
      <c r="L92" s="72"/>
      <c r="P92" s="72"/>
      <c r="Q92" s="72"/>
      <c r="R92" s="72"/>
      <c r="S92" s="72"/>
      <c r="T92" s="72"/>
      <c r="V92" s="72"/>
      <c r="X92" s="72"/>
      <c r="Z92" s="72"/>
      <c r="AB92" s="72"/>
      <c r="AE92" s="72"/>
      <c r="AF92" s="72"/>
      <c r="AG92" s="72"/>
    </row>
    <row r="93" spans="3:33" ht="15.75" hidden="1" customHeight="1">
      <c r="C93" s="161" t="s">
        <v>268</v>
      </c>
      <c r="D93" s="72"/>
      <c r="E93" s="162" t="s">
        <v>294</v>
      </c>
      <c r="F93" s="72"/>
      <c r="G93" s="162" t="s">
        <v>96</v>
      </c>
      <c r="H93" s="72"/>
      <c r="I93" s="162" t="s">
        <v>127</v>
      </c>
      <c r="J93" s="72"/>
      <c r="K93" s="72"/>
      <c r="L93" s="72"/>
      <c r="P93" s="72"/>
      <c r="Q93" s="72"/>
      <c r="R93" s="72"/>
      <c r="S93" s="72"/>
      <c r="T93" s="72"/>
      <c r="V93" s="72"/>
      <c r="X93" s="72"/>
      <c r="Z93" s="72"/>
      <c r="AB93" s="72"/>
      <c r="AE93" s="72"/>
      <c r="AF93" s="72"/>
      <c r="AG93" s="72"/>
    </row>
    <row r="94" spans="3:33" ht="15.75" hidden="1" customHeight="1">
      <c r="C94" s="161" t="s">
        <v>269</v>
      </c>
      <c r="D94" s="72"/>
      <c r="E94" s="162" t="s">
        <v>295</v>
      </c>
      <c r="F94" s="72"/>
      <c r="G94" s="162" t="s">
        <v>296</v>
      </c>
      <c r="H94" s="72"/>
      <c r="I94" s="162" t="s">
        <v>118</v>
      </c>
      <c r="J94" s="72"/>
      <c r="K94" s="72"/>
      <c r="L94" s="72"/>
      <c r="P94" s="72"/>
      <c r="Q94" s="72"/>
      <c r="R94" s="72"/>
      <c r="S94" s="72"/>
      <c r="T94" s="72"/>
      <c r="V94" s="72"/>
      <c r="X94" s="72"/>
      <c r="Z94" s="72"/>
      <c r="AB94" s="72"/>
      <c r="AE94" s="72"/>
      <c r="AF94" s="72"/>
      <c r="AG94" s="72"/>
    </row>
    <row r="95" spans="3:33" ht="15.75" hidden="1" customHeight="1">
      <c r="C95" s="161" t="s">
        <v>270</v>
      </c>
      <c r="D95" s="72"/>
      <c r="E95" s="162" t="s">
        <v>297</v>
      </c>
      <c r="F95" s="72"/>
      <c r="G95" s="163" t="s">
        <v>105</v>
      </c>
      <c r="H95" s="72"/>
      <c r="I95" s="72"/>
      <c r="J95" s="72"/>
      <c r="K95" s="72"/>
      <c r="L95" s="72"/>
      <c r="P95" s="72"/>
      <c r="Q95" s="72"/>
      <c r="R95" s="72"/>
      <c r="S95" s="72"/>
      <c r="T95" s="72"/>
      <c r="V95" s="72"/>
      <c r="X95" s="72"/>
      <c r="Z95" s="72"/>
      <c r="AB95" s="72"/>
      <c r="AE95" s="72"/>
      <c r="AF95" s="72"/>
      <c r="AG95" s="72"/>
    </row>
    <row r="96" spans="3:33" ht="15.75" hidden="1" customHeight="1">
      <c r="C96" s="161" t="s">
        <v>271</v>
      </c>
      <c r="D96" s="72"/>
      <c r="E96" s="162" t="s">
        <v>226</v>
      </c>
      <c r="F96" s="72"/>
      <c r="G96" s="72"/>
      <c r="H96" s="72"/>
      <c r="I96" s="158" t="s">
        <v>46</v>
      </c>
      <c r="J96" s="72"/>
      <c r="K96" s="72"/>
      <c r="L96" s="72"/>
      <c r="P96" s="72"/>
      <c r="Q96" s="72"/>
      <c r="R96" s="72"/>
      <c r="S96" s="72"/>
      <c r="T96" s="72"/>
      <c r="V96" s="72"/>
      <c r="X96" s="72"/>
      <c r="Z96" s="72"/>
      <c r="AB96" s="72"/>
      <c r="AE96" s="72"/>
      <c r="AF96" s="72"/>
      <c r="AG96" s="72"/>
    </row>
    <row r="97" spans="3:33" ht="15.75" hidden="1" customHeight="1">
      <c r="C97" s="161" t="s">
        <v>272</v>
      </c>
      <c r="D97" s="72"/>
      <c r="E97" s="162" t="s">
        <v>298</v>
      </c>
      <c r="F97" s="72"/>
      <c r="G97" s="160" t="s">
        <v>299</v>
      </c>
      <c r="H97" s="72"/>
      <c r="I97" s="162" t="s">
        <v>145</v>
      </c>
      <c r="J97" s="72"/>
      <c r="K97" s="72"/>
      <c r="L97" s="72"/>
      <c r="P97" s="72"/>
      <c r="Q97" s="72"/>
      <c r="R97" s="72"/>
      <c r="S97" s="72"/>
      <c r="T97" s="72"/>
      <c r="V97" s="72"/>
      <c r="X97" s="72"/>
      <c r="Z97" s="72"/>
      <c r="AB97" s="72"/>
      <c r="AE97" s="72"/>
      <c r="AF97" s="72"/>
      <c r="AG97" s="72"/>
    </row>
    <row r="98" spans="3:33" ht="15.75" hidden="1" customHeight="1">
      <c r="C98" s="161" t="s">
        <v>273</v>
      </c>
      <c r="D98" s="72"/>
      <c r="E98" s="162" t="s">
        <v>88</v>
      </c>
      <c r="F98" s="72"/>
      <c r="G98" s="162" t="s">
        <v>301</v>
      </c>
      <c r="H98" s="72"/>
      <c r="I98" s="162" t="s">
        <v>104</v>
      </c>
      <c r="J98" s="72"/>
      <c r="K98" s="72"/>
      <c r="L98" s="72"/>
      <c r="P98" s="72"/>
      <c r="Q98" s="72"/>
      <c r="R98" s="72"/>
      <c r="S98" s="72"/>
      <c r="T98" s="72"/>
      <c r="V98" s="72"/>
      <c r="X98" s="72"/>
      <c r="Z98" s="72"/>
      <c r="AB98" s="72"/>
      <c r="AE98" s="72"/>
      <c r="AF98" s="72"/>
      <c r="AG98" s="72"/>
    </row>
    <row r="99" spans="3:33" ht="15.75" hidden="1" customHeight="1">
      <c r="C99" s="161" t="s">
        <v>275</v>
      </c>
      <c r="D99" s="72"/>
      <c r="E99" s="162" t="s">
        <v>128</v>
      </c>
      <c r="F99" s="72"/>
      <c r="G99" s="162" t="s">
        <v>116</v>
      </c>
      <c r="H99" s="72"/>
      <c r="I99" s="72"/>
      <c r="J99" s="72"/>
      <c r="K99" s="72"/>
      <c r="L99" s="72"/>
      <c r="P99" s="72"/>
      <c r="Q99" s="72"/>
      <c r="R99" s="72"/>
      <c r="S99" s="72"/>
      <c r="T99" s="72"/>
      <c r="V99" s="72"/>
      <c r="X99" s="72"/>
      <c r="Z99" s="72"/>
      <c r="AB99" s="72"/>
      <c r="AE99" s="72"/>
      <c r="AF99" s="72"/>
      <c r="AG99" s="72"/>
    </row>
    <row r="100" spans="3:33" ht="15.75" hidden="1" customHeight="1">
      <c r="C100" s="161" t="s">
        <v>276</v>
      </c>
      <c r="D100" s="72"/>
      <c r="E100" s="162" t="s">
        <v>302</v>
      </c>
      <c r="F100" s="72"/>
      <c r="G100" s="162" t="s">
        <v>98</v>
      </c>
      <c r="H100" s="72"/>
      <c r="I100" s="164" t="s">
        <v>303</v>
      </c>
      <c r="J100" s="72"/>
      <c r="K100" s="72"/>
      <c r="L100" s="72"/>
      <c r="P100" s="72"/>
      <c r="Q100" s="72"/>
      <c r="R100" s="72"/>
      <c r="S100" s="72"/>
      <c r="T100" s="72"/>
      <c r="V100" s="72"/>
      <c r="X100" s="72"/>
      <c r="Z100" s="72"/>
      <c r="AB100" s="72"/>
      <c r="AE100" s="72"/>
      <c r="AF100" s="72"/>
      <c r="AG100" s="72"/>
    </row>
    <row r="101" spans="3:33" ht="15.75" hidden="1" customHeight="1">
      <c r="C101" s="161" t="s">
        <v>274</v>
      </c>
      <c r="D101" s="72"/>
      <c r="E101" s="162" t="s">
        <v>304</v>
      </c>
      <c r="F101" s="72"/>
      <c r="G101" s="162" t="s">
        <v>215</v>
      </c>
      <c r="H101" s="72"/>
      <c r="I101" s="165">
        <v>15</v>
      </c>
      <c r="J101" s="166">
        <v>30</v>
      </c>
      <c r="K101" s="72"/>
      <c r="L101" s="72"/>
      <c r="P101" s="72"/>
      <c r="Q101" s="72"/>
      <c r="R101" s="72"/>
      <c r="S101" s="72"/>
      <c r="T101" s="72"/>
      <c r="V101" s="72"/>
      <c r="X101" s="72"/>
      <c r="Z101" s="72"/>
      <c r="AB101" s="72"/>
      <c r="AE101" s="72"/>
      <c r="AF101" s="72"/>
      <c r="AG101" s="72"/>
    </row>
    <row r="102" spans="3:33" ht="15.75" hidden="1" customHeight="1">
      <c r="C102" s="161" t="s">
        <v>277</v>
      </c>
      <c r="D102" s="72"/>
      <c r="E102" s="162" t="s">
        <v>305</v>
      </c>
      <c r="F102" s="72"/>
      <c r="G102" s="162" t="s">
        <v>117</v>
      </c>
      <c r="H102" s="72"/>
      <c r="I102" s="165">
        <v>0</v>
      </c>
      <c r="J102" s="166">
        <v>0</v>
      </c>
      <c r="K102" s="72"/>
      <c r="L102" s="72"/>
      <c r="P102" s="72"/>
      <c r="Q102" s="72"/>
      <c r="R102" s="72"/>
      <c r="S102" s="72"/>
      <c r="T102" s="72"/>
      <c r="V102" s="72"/>
      <c r="X102" s="72"/>
      <c r="Z102" s="72"/>
      <c r="AB102" s="72"/>
      <c r="AE102" s="72"/>
      <c r="AF102" s="72"/>
      <c r="AG102" s="72"/>
    </row>
    <row r="103" spans="3:33" ht="15.75" hidden="1" customHeight="1">
      <c r="C103" s="161" t="s">
        <v>278</v>
      </c>
      <c r="D103" s="72"/>
      <c r="E103" s="162" t="s">
        <v>306</v>
      </c>
      <c r="F103" s="72"/>
      <c r="G103" s="162" t="s">
        <v>106</v>
      </c>
      <c r="H103" s="72"/>
      <c r="I103" s="167">
        <v>10</v>
      </c>
      <c r="J103" s="72"/>
      <c r="K103" s="72"/>
      <c r="L103" s="72"/>
      <c r="P103" s="72"/>
      <c r="Q103" s="72"/>
      <c r="R103" s="72"/>
      <c r="S103" s="72"/>
      <c r="T103" s="72"/>
      <c r="V103" s="72"/>
      <c r="X103" s="72"/>
      <c r="Z103" s="72"/>
      <c r="AB103" s="72"/>
      <c r="AE103" s="72"/>
      <c r="AF103" s="72"/>
      <c r="AG103" s="72"/>
    </row>
    <row r="104" spans="3:33" ht="15.75" hidden="1" customHeight="1">
      <c r="C104" s="161" t="s">
        <v>279</v>
      </c>
      <c r="D104" s="72"/>
      <c r="E104" s="162" t="s">
        <v>307</v>
      </c>
      <c r="F104" s="72"/>
      <c r="G104" s="162" t="s">
        <v>108</v>
      </c>
      <c r="H104" s="72"/>
      <c r="I104" s="168">
        <v>5</v>
      </c>
      <c r="J104" s="72"/>
      <c r="K104" s="72"/>
      <c r="L104" s="72"/>
      <c r="P104" s="72"/>
      <c r="Q104" s="72"/>
      <c r="R104" s="72"/>
      <c r="S104" s="72"/>
      <c r="T104" s="72"/>
      <c r="V104" s="72"/>
      <c r="X104" s="72"/>
      <c r="Z104" s="72"/>
      <c r="AB104" s="72"/>
      <c r="AE104" s="72"/>
      <c r="AF104" s="72"/>
      <c r="AG104" s="72"/>
    </row>
    <row r="105" spans="3:33" ht="15.75" hidden="1" customHeight="1">
      <c r="C105" s="72"/>
      <c r="D105" s="72"/>
      <c r="E105" s="162" t="s">
        <v>309</v>
      </c>
      <c r="F105" s="72"/>
      <c r="G105" s="162" t="s">
        <v>310</v>
      </c>
      <c r="H105" s="72"/>
      <c r="I105" s="167">
        <v>0</v>
      </c>
      <c r="J105" s="72"/>
      <c r="K105" s="72"/>
      <c r="L105" s="72"/>
      <c r="P105" s="72"/>
      <c r="Q105" s="72"/>
      <c r="R105" s="72"/>
      <c r="S105" s="72"/>
      <c r="T105" s="72"/>
      <c r="V105" s="72"/>
      <c r="X105" s="72"/>
      <c r="Z105" s="72"/>
      <c r="AB105" s="72"/>
      <c r="AE105" s="72"/>
      <c r="AF105" s="72"/>
      <c r="AG105" s="72"/>
    </row>
    <row r="106" spans="3:33" ht="15.75" hidden="1" customHeight="1">
      <c r="C106" s="157" t="s">
        <v>311</v>
      </c>
      <c r="D106" s="72"/>
      <c r="E106" s="162" t="s">
        <v>312</v>
      </c>
      <c r="F106" s="72"/>
      <c r="G106" s="162" t="s">
        <v>313</v>
      </c>
      <c r="H106" s="72"/>
      <c r="I106" s="72"/>
      <c r="J106" s="72"/>
      <c r="K106" s="72"/>
      <c r="L106" s="72"/>
      <c r="P106" s="72"/>
      <c r="Q106" s="72"/>
      <c r="R106" s="72"/>
      <c r="S106" s="72"/>
      <c r="T106" s="72"/>
      <c r="V106" s="72"/>
      <c r="X106" s="72"/>
      <c r="Z106" s="72"/>
      <c r="AB106" s="72"/>
      <c r="AE106" s="72"/>
      <c r="AF106" s="72"/>
      <c r="AG106" s="72"/>
    </row>
    <row r="107" spans="3:33" ht="15.75" hidden="1" customHeight="1">
      <c r="C107" s="161" t="s">
        <v>257</v>
      </c>
      <c r="D107" s="72"/>
      <c r="E107" s="162" t="s">
        <v>314</v>
      </c>
      <c r="F107" s="72"/>
      <c r="G107" s="162" t="s">
        <v>315</v>
      </c>
      <c r="H107" s="72"/>
      <c r="I107" s="160" t="s">
        <v>316</v>
      </c>
      <c r="J107" s="72"/>
      <c r="K107" s="72"/>
      <c r="L107" s="72"/>
      <c r="P107" s="72"/>
      <c r="Q107" s="72"/>
      <c r="R107" s="72"/>
      <c r="S107" s="72"/>
      <c r="T107" s="72"/>
      <c r="V107" s="72"/>
      <c r="X107" s="72"/>
      <c r="Z107" s="72"/>
      <c r="AB107" s="72"/>
      <c r="AE107" s="72"/>
      <c r="AF107" s="72"/>
      <c r="AG107" s="72"/>
    </row>
    <row r="108" spans="3:33" ht="15.75" hidden="1" customHeight="1">
      <c r="C108" s="161" t="s">
        <v>318</v>
      </c>
      <c r="D108" s="72"/>
      <c r="E108" s="162" t="s">
        <v>235</v>
      </c>
      <c r="F108" s="72"/>
      <c r="G108" s="72"/>
      <c r="H108" s="72"/>
      <c r="I108" s="162" t="s">
        <v>115</v>
      </c>
      <c r="J108" s="72"/>
      <c r="K108" s="72"/>
      <c r="L108" s="72"/>
      <c r="P108" s="72"/>
      <c r="Q108" s="72"/>
      <c r="R108" s="72"/>
      <c r="S108" s="72"/>
      <c r="T108" s="72"/>
      <c r="V108" s="72"/>
      <c r="X108" s="72"/>
      <c r="Z108" s="72"/>
      <c r="AB108" s="72"/>
      <c r="AE108" s="72"/>
      <c r="AF108" s="72"/>
      <c r="AG108" s="72"/>
    </row>
    <row r="109" spans="3:33" ht="15.75" hidden="1" customHeight="1">
      <c r="C109" s="161" t="s">
        <v>259</v>
      </c>
      <c r="D109" s="72"/>
      <c r="E109" s="72"/>
      <c r="F109" s="72"/>
      <c r="G109" s="72"/>
      <c r="H109" s="72"/>
      <c r="I109" s="162" t="s">
        <v>317</v>
      </c>
      <c r="J109" s="72"/>
      <c r="K109" s="72"/>
      <c r="L109" s="72"/>
      <c r="P109" s="72"/>
      <c r="Q109" s="72"/>
      <c r="R109" s="72"/>
      <c r="S109" s="72"/>
      <c r="T109" s="72"/>
      <c r="V109" s="72"/>
      <c r="X109" s="72"/>
      <c r="Z109" s="72"/>
      <c r="AB109" s="72"/>
      <c r="AE109" s="72"/>
      <c r="AF109" s="72"/>
      <c r="AG109" s="72"/>
    </row>
    <row r="110" spans="3:33" ht="15.75" hidden="1" customHeight="1">
      <c r="C110" s="161" t="s">
        <v>321</v>
      </c>
      <c r="D110" s="72"/>
      <c r="E110" s="164" t="s">
        <v>319</v>
      </c>
      <c r="F110" s="72"/>
      <c r="G110" s="160" t="s">
        <v>60</v>
      </c>
      <c r="H110" s="72"/>
      <c r="I110" s="162" t="s">
        <v>320</v>
      </c>
      <c r="J110" s="72"/>
      <c r="K110" s="72"/>
      <c r="L110" s="72"/>
      <c r="P110" s="72"/>
      <c r="Q110" s="72"/>
      <c r="R110" s="72"/>
      <c r="S110" s="72"/>
      <c r="T110" s="72"/>
      <c r="V110" s="72"/>
      <c r="X110" s="72"/>
      <c r="Z110" s="72"/>
      <c r="AB110" s="72"/>
      <c r="AE110" s="72"/>
      <c r="AF110" s="72"/>
      <c r="AG110" s="72"/>
    </row>
    <row r="111" spans="3:33" ht="15.75" hidden="1" customHeight="1">
      <c r="C111" s="161" t="s">
        <v>163</v>
      </c>
      <c r="D111" s="72"/>
      <c r="E111" s="169" t="s">
        <v>216</v>
      </c>
      <c r="F111" s="72"/>
      <c r="G111" s="162" t="s">
        <v>114</v>
      </c>
      <c r="H111" s="72"/>
      <c r="I111" s="170"/>
      <c r="J111" s="72"/>
      <c r="K111" s="72"/>
      <c r="L111" s="72"/>
      <c r="P111" s="72"/>
      <c r="Q111" s="72"/>
      <c r="R111" s="72"/>
      <c r="S111" s="72"/>
      <c r="T111" s="72"/>
      <c r="V111" s="72"/>
      <c r="X111" s="72"/>
      <c r="Z111" s="72"/>
      <c r="AB111" s="72"/>
      <c r="AE111" s="72"/>
      <c r="AF111" s="72"/>
      <c r="AG111" s="72"/>
    </row>
    <row r="112" spans="3:33" ht="15.75" hidden="1" customHeight="1">
      <c r="C112" s="161" t="s">
        <v>94</v>
      </c>
      <c r="D112" s="72"/>
      <c r="E112" s="169" t="s">
        <v>100</v>
      </c>
      <c r="F112" s="72"/>
      <c r="G112" s="162" t="s">
        <v>324</v>
      </c>
      <c r="H112" s="159"/>
      <c r="I112" s="171" t="s">
        <v>325</v>
      </c>
      <c r="J112" s="72"/>
      <c r="K112" s="72"/>
      <c r="L112" s="72"/>
      <c r="P112" s="72"/>
      <c r="Q112" s="72"/>
      <c r="R112" s="72"/>
      <c r="S112" s="72"/>
      <c r="T112" s="72"/>
      <c r="V112" s="72"/>
      <c r="X112" s="72"/>
      <c r="Z112" s="72"/>
      <c r="AB112" s="72"/>
      <c r="AE112" s="72"/>
      <c r="AF112" s="72"/>
      <c r="AG112" s="72"/>
    </row>
    <row r="113" spans="3:33" ht="15.75" hidden="1" customHeight="1">
      <c r="C113" s="161" t="s">
        <v>331</v>
      </c>
      <c r="D113" s="72"/>
      <c r="E113" s="169" t="s">
        <v>328</v>
      </c>
      <c r="F113" s="72"/>
      <c r="G113" s="162" t="s">
        <v>329</v>
      </c>
      <c r="H113" s="159"/>
      <c r="I113" s="172" t="s">
        <v>106</v>
      </c>
      <c r="J113" s="72"/>
      <c r="K113" s="72"/>
      <c r="L113" s="72"/>
      <c r="P113" s="72"/>
      <c r="Q113" s="72"/>
      <c r="R113" s="72"/>
      <c r="S113" s="72"/>
      <c r="T113" s="72"/>
      <c r="V113" s="72"/>
      <c r="X113" s="72"/>
      <c r="Z113" s="72"/>
      <c r="AB113" s="72"/>
      <c r="AE113" s="72"/>
      <c r="AF113" s="72"/>
      <c r="AG113" s="72"/>
    </row>
    <row r="114" spans="3:33" ht="15.75" hidden="1" customHeight="1">
      <c r="C114" s="161" t="s">
        <v>332</v>
      </c>
      <c r="D114" s="72"/>
      <c r="E114" s="72"/>
      <c r="F114" s="72"/>
      <c r="G114" s="72"/>
      <c r="H114" s="159"/>
      <c r="I114" s="162" t="s">
        <v>108</v>
      </c>
      <c r="J114" s="72"/>
      <c r="K114" s="72"/>
      <c r="L114" s="72"/>
      <c r="P114" s="72"/>
      <c r="Q114" s="72"/>
      <c r="R114" s="72"/>
      <c r="S114" s="72"/>
      <c r="T114" s="72"/>
      <c r="V114" s="72"/>
      <c r="X114" s="72"/>
      <c r="Z114" s="72"/>
      <c r="AB114" s="72"/>
      <c r="AE114" s="72"/>
      <c r="AF114" s="72"/>
      <c r="AG114" s="72"/>
    </row>
    <row r="115" spans="3:33" ht="15.75" hidden="1" customHeight="1">
      <c r="C115" s="161" t="s">
        <v>334</v>
      </c>
      <c r="D115" s="72"/>
      <c r="E115" s="72"/>
      <c r="F115" s="72"/>
      <c r="G115" s="72"/>
      <c r="H115" s="72"/>
      <c r="I115" s="72"/>
      <c r="J115" s="72"/>
      <c r="K115" s="72"/>
      <c r="L115" s="72"/>
      <c r="P115" s="72"/>
      <c r="Q115" s="72"/>
      <c r="R115" s="72"/>
      <c r="S115" s="72"/>
      <c r="T115" s="72"/>
      <c r="V115" s="72"/>
      <c r="X115" s="72"/>
      <c r="Z115" s="72"/>
      <c r="AB115" s="72"/>
      <c r="AE115" s="72"/>
      <c r="AF115" s="72"/>
      <c r="AG115" s="72"/>
    </row>
    <row r="116" spans="3:33" ht="15.75" hidden="1" customHeight="1">
      <c r="C116" s="161" t="s">
        <v>335</v>
      </c>
      <c r="D116" s="72"/>
      <c r="E116" s="72"/>
      <c r="F116" s="72"/>
      <c r="G116" s="72"/>
      <c r="H116" s="72"/>
      <c r="I116" s="72"/>
      <c r="J116" s="72"/>
      <c r="K116" s="72"/>
      <c r="L116" s="72"/>
      <c r="P116" s="72"/>
      <c r="Q116" s="72"/>
      <c r="R116" s="72"/>
      <c r="S116" s="72"/>
      <c r="T116" s="72"/>
      <c r="V116" s="72"/>
      <c r="X116" s="72"/>
      <c r="Z116" s="72"/>
      <c r="AB116" s="72"/>
      <c r="AE116" s="72"/>
      <c r="AF116" s="72"/>
      <c r="AG116" s="72"/>
    </row>
    <row r="117" spans="3:33" ht="15.75" hidden="1" customHeight="1">
      <c r="C117" s="161" t="s">
        <v>213</v>
      </c>
      <c r="D117" s="72"/>
      <c r="E117" s="72"/>
      <c r="F117" s="72"/>
      <c r="G117" s="72"/>
      <c r="H117" s="72"/>
      <c r="I117" s="72"/>
      <c r="J117" s="72"/>
      <c r="K117" s="72"/>
      <c r="L117" s="72"/>
      <c r="P117" s="72"/>
      <c r="Q117" s="72"/>
      <c r="R117" s="72"/>
      <c r="S117" s="72"/>
      <c r="T117" s="72"/>
      <c r="V117" s="72"/>
      <c r="X117" s="72"/>
      <c r="Z117" s="72"/>
      <c r="AB117" s="72"/>
      <c r="AE117" s="72"/>
      <c r="AF117" s="72"/>
      <c r="AG117" s="72"/>
    </row>
    <row r="118" spans="3:33" ht="15.75" hidden="1" customHeight="1">
      <c r="C118" s="161" t="s">
        <v>340</v>
      </c>
      <c r="D118" s="72"/>
      <c r="E118" s="72"/>
      <c r="F118" s="72"/>
      <c r="G118" s="72"/>
      <c r="H118" s="72"/>
      <c r="I118" s="72"/>
      <c r="J118" s="72"/>
      <c r="K118" s="72"/>
      <c r="L118" s="72"/>
      <c r="P118" s="72"/>
      <c r="Q118" s="72"/>
      <c r="R118" s="72"/>
      <c r="S118" s="72"/>
      <c r="T118" s="72"/>
      <c r="V118" s="72"/>
      <c r="X118" s="72"/>
      <c r="Z118" s="72"/>
      <c r="AB118" s="72"/>
      <c r="AE118" s="72"/>
      <c r="AF118" s="72"/>
      <c r="AG118" s="72"/>
    </row>
    <row r="119" spans="3:33" ht="15.75" hidden="1" customHeight="1">
      <c r="C119" s="161" t="s">
        <v>265</v>
      </c>
      <c r="D119" s="72"/>
      <c r="E119" s="72"/>
      <c r="F119" s="72"/>
      <c r="G119" s="72"/>
      <c r="H119" s="72"/>
      <c r="I119" s="72"/>
      <c r="J119" s="72"/>
      <c r="K119" s="72"/>
      <c r="L119" s="72"/>
      <c r="P119" s="72"/>
      <c r="Q119" s="72"/>
      <c r="R119" s="72"/>
      <c r="S119" s="72"/>
      <c r="T119" s="72"/>
      <c r="V119" s="72"/>
      <c r="X119" s="72"/>
      <c r="Z119" s="72"/>
      <c r="AB119" s="72"/>
      <c r="AE119" s="72"/>
      <c r="AF119" s="72"/>
      <c r="AG119" s="72"/>
    </row>
    <row r="120" spans="3:33" ht="15.75" customHeight="1">
      <c r="C120" s="72"/>
      <c r="D120" s="72"/>
      <c r="E120" s="72"/>
      <c r="F120" s="72"/>
      <c r="G120" s="72"/>
      <c r="H120" s="72"/>
      <c r="I120" s="72"/>
      <c r="J120" s="72"/>
      <c r="K120" s="72"/>
      <c r="L120" s="72"/>
      <c r="P120" s="72"/>
      <c r="Q120" s="72"/>
      <c r="R120" s="72"/>
      <c r="S120" s="72"/>
      <c r="T120" s="72"/>
      <c r="V120" s="72"/>
      <c r="X120" s="72"/>
      <c r="Z120" s="72"/>
      <c r="AB120" s="72"/>
      <c r="AE120" s="72"/>
      <c r="AF120" s="72"/>
      <c r="AG120" s="72"/>
    </row>
    <row r="121" spans="3:33" ht="15.75" customHeight="1">
      <c r="C121" s="72"/>
      <c r="D121" s="72"/>
      <c r="E121" s="72"/>
      <c r="F121" s="72"/>
      <c r="G121" s="72"/>
      <c r="H121" s="72"/>
      <c r="I121" s="72"/>
      <c r="J121" s="72"/>
      <c r="K121" s="72"/>
      <c r="L121" s="72"/>
      <c r="P121" s="72"/>
      <c r="Q121" s="72"/>
      <c r="R121" s="72"/>
      <c r="S121" s="72"/>
      <c r="T121" s="72"/>
      <c r="V121" s="72"/>
      <c r="X121" s="72"/>
      <c r="Z121" s="72"/>
      <c r="AB121" s="72"/>
      <c r="AE121" s="72"/>
      <c r="AF121" s="72"/>
      <c r="AG121" s="72"/>
    </row>
    <row r="122" spans="3:33" ht="15.75" customHeight="1">
      <c r="F122" s="72"/>
      <c r="L122" s="72"/>
      <c r="P122" s="72"/>
      <c r="Q122" s="72"/>
      <c r="R122" s="72"/>
      <c r="S122" s="72"/>
      <c r="T122" s="72"/>
      <c r="V122" s="72"/>
      <c r="X122" s="72"/>
      <c r="Z122" s="72"/>
      <c r="AB122" s="72"/>
      <c r="AE122" s="72"/>
      <c r="AF122" s="72"/>
      <c r="AG122" s="72"/>
    </row>
    <row r="123" spans="3:33" ht="15.75" customHeight="1">
      <c r="F123" s="72"/>
      <c r="L123" s="72"/>
      <c r="P123" s="72"/>
      <c r="Q123" s="72"/>
      <c r="R123" s="72"/>
      <c r="S123" s="72"/>
      <c r="T123" s="72"/>
      <c r="V123" s="72"/>
      <c r="X123" s="72"/>
      <c r="Z123" s="72"/>
      <c r="AB123" s="72"/>
      <c r="AE123" s="72"/>
      <c r="AF123" s="72"/>
      <c r="AG123" s="72"/>
    </row>
    <row r="124" spans="3:33" ht="15.75" customHeight="1">
      <c r="F124" s="72"/>
      <c r="L124" s="72"/>
      <c r="P124" s="72"/>
      <c r="Q124" s="72"/>
      <c r="R124" s="72"/>
      <c r="S124" s="72"/>
      <c r="T124" s="72"/>
      <c r="V124" s="72"/>
      <c r="X124" s="72"/>
      <c r="Z124" s="72"/>
      <c r="AB124" s="72"/>
      <c r="AE124" s="72"/>
      <c r="AF124" s="72"/>
      <c r="AG124" s="72"/>
    </row>
    <row r="125" spans="3:33" ht="15.75" customHeight="1">
      <c r="F125" s="72"/>
      <c r="L125" s="72"/>
      <c r="P125" s="72"/>
      <c r="Q125" s="72"/>
      <c r="R125" s="72"/>
      <c r="S125" s="72"/>
      <c r="T125" s="72"/>
      <c r="V125" s="72"/>
      <c r="X125" s="72"/>
      <c r="Z125" s="72"/>
      <c r="AB125" s="72"/>
      <c r="AE125" s="72"/>
      <c r="AF125" s="72"/>
      <c r="AG125" s="72"/>
    </row>
    <row r="126" spans="3:33" ht="15.75" customHeight="1">
      <c r="F126" s="72"/>
      <c r="L126" s="72"/>
      <c r="P126" s="72"/>
      <c r="Q126" s="72"/>
      <c r="R126" s="72"/>
      <c r="S126" s="72"/>
      <c r="T126" s="72"/>
      <c r="V126" s="72"/>
      <c r="X126" s="72"/>
      <c r="Z126" s="72"/>
      <c r="AB126" s="72"/>
      <c r="AE126" s="72"/>
      <c r="AF126" s="72"/>
      <c r="AG126" s="72"/>
    </row>
    <row r="127" spans="3:33" ht="15.75" customHeight="1">
      <c r="F127" s="72"/>
      <c r="L127" s="72"/>
      <c r="P127" s="72"/>
      <c r="Q127" s="72"/>
      <c r="R127" s="72"/>
      <c r="S127" s="72"/>
      <c r="T127" s="72"/>
      <c r="V127" s="72"/>
      <c r="X127" s="72"/>
      <c r="Z127" s="72"/>
      <c r="AB127" s="72"/>
      <c r="AE127" s="72"/>
      <c r="AF127" s="72"/>
      <c r="AG127" s="72"/>
    </row>
    <row r="128" spans="3:33" ht="15.75" customHeight="1">
      <c r="F128" s="72"/>
      <c r="L128" s="72"/>
      <c r="P128" s="72"/>
      <c r="Q128" s="72"/>
      <c r="R128" s="72"/>
      <c r="S128" s="72"/>
      <c r="T128" s="72"/>
      <c r="V128" s="72"/>
      <c r="X128" s="72"/>
      <c r="Z128" s="72"/>
      <c r="AB128" s="72"/>
      <c r="AE128" s="72"/>
      <c r="AF128" s="72"/>
      <c r="AG128" s="72"/>
    </row>
    <row r="129" spans="6:33" ht="15.75" customHeight="1">
      <c r="F129" s="72"/>
      <c r="L129" s="72"/>
      <c r="P129" s="72"/>
      <c r="Q129" s="72"/>
      <c r="R129" s="72"/>
      <c r="S129" s="72"/>
      <c r="T129" s="72"/>
      <c r="V129" s="72"/>
      <c r="X129" s="72"/>
      <c r="Z129" s="72"/>
      <c r="AB129" s="72"/>
      <c r="AE129" s="72"/>
      <c r="AF129" s="72"/>
      <c r="AG129" s="72"/>
    </row>
    <row r="130" spans="6:33" ht="15.75" customHeight="1">
      <c r="F130" s="72"/>
      <c r="L130" s="72"/>
      <c r="P130" s="72"/>
      <c r="Q130" s="72"/>
      <c r="R130" s="72"/>
      <c r="S130" s="72"/>
      <c r="T130" s="72"/>
      <c r="V130" s="72"/>
      <c r="X130" s="72"/>
      <c r="Z130" s="72"/>
      <c r="AB130" s="72"/>
      <c r="AE130" s="72"/>
      <c r="AF130" s="72"/>
      <c r="AG130" s="72"/>
    </row>
    <row r="131" spans="6:33" ht="15.75" customHeight="1">
      <c r="F131" s="72"/>
      <c r="L131" s="72"/>
      <c r="P131" s="72"/>
      <c r="Q131" s="72"/>
      <c r="R131" s="72"/>
      <c r="S131" s="72"/>
      <c r="T131" s="72"/>
      <c r="V131" s="72"/>
      <c r="X131" s="72"/>
      <c r="Z131" s="72"/>
      <c r="AB131" s="72"/>
      <c r="AE131" s="72"/>
      <c r="AF131" s="72"/>
      <c r="AG131" s="72"/>
    </row>
    <row r="132" spans="6:33" ht="15.75" customHeight="1">
      <c r="F132" s="72"/>
      <c r="L132" s="72"/>
      <c r="P132" s="72"/>
      <c r="Q132" s="72"/>
      <c r="R132" s="72"/>
      <c r="S132" s="72"/>
      <c r="T132" s="72"/>
      <c r="V132" s="72"/>
      <c r="X132" s="72"/>
      <c r="Z132" s="72"/>
      <c r="AB132" s="72"/>
      <c r="AE132" s="72"/>
      <c r="AF132" s="72"/>
      <c r="AG132" s="72"/>
    </row>
    <row r="133" spans="6:33" ht="15.75" customHeight="1">
      <c r="F133" s="72"/>
      <c r="L133" s="72"/>
      <c r="P133" s="72"/>
      <c r="Q133" s="72"/>
      <c r="R133" s="72"/>
      <c r="S133" s="72"/>
      <c r="T133" s="72"/>
      <c r="V133" s="72"/>
      <c r="X133" s="72"/>
      <c r="Z133" s="72"/>
      <c r="AB133" s="72"/>
      <c r="AE133" s="72"/>
      <c r="AF133" s="72"/>
      <c r="AG133" s="72"/>
    </row>
    <row r="134" spans="6:33" ht="15.75" customHeight="1">
      <c r="F134" s="72"/>
      <c r="L134" s="72"/>
      <c r="P134" s="72"/>
      <c r="Q134" s="72"/>
      <c r="R134" s="72"/>
      <c r="S134" s="72"/>
      <c r="T134" s="72"/>
      <c r="V134" s="72"/>
      <c r="X134" s="72"/>
      <c r="Z134" s="72"/>
      <c r="AB134" s="72"/>
      <c r="AE134" s="72"/>
      <c r="AF134" s="72"/>
      <c r="AG134" s="72"/>
    </row>
    <row r="135" spans="6:33" ht="15.75" customHeight="1">
      <c r="F135" s="72"/>
      <c r="L135" s="72"/>
      <c r="P135" s="72"/>
      <c r="Q135" s="72"/>
      <c r="R135" s="72"/>
      <c r="S135" s="72"/>
      <c r="T135" s="72"/>
      <c r="V135" s="72"/>
      <c r="X135" s="72"/>
      <c r="Z135" s="72"/>
      <c r="AB135" s="72"/>
      <c r="AE135" s="72"/>
      <c r="AF135" s="72"/>
      <c r="AG135" s="72"/>
    </row>
    <row r="136" spans="6:33" ht="15.75" customHeight="1">
      <c r="F136" s="72"/>
      <c r="L136" s="72"/>
      <c r="P136" s="72"/>
      <c r="Q136" s="72"/>
      <c r="R136" s="72"/>
      <c r="S136" s="72"/>
      <c r="T136" s="72"/>
      <c r="V136" s="72"/>
      <c r="X136" s="72"/>
      <c r="Z136" s="72"/>
      <c r="AB136" s="72"/>
      <c r="AE136" s="72"/>
      <c r="AF136" s="72"/>
      <c r="AG136" s="72"/>
    </row>
    <row r="137" spans="6:33" ht="15.75" customHeight="1">
      <c r="F137" s="72"/>
      <c r="L137" s="72"/>
      <c r="P137" s="72"/>
      <c r="Q137" s="72"/>
      <c r="R137" s="72"/>
      <c r="S137" s="72"/>
      <c r="T137" s="72"/>
      <c r="V137" s="72"/>
      <c r="X137" s="72"/>
      <c r="Z137" s="72"/>
      <c r="AB137" s="72"/>
      <c r="AE137" s="72"/>
      <c r="AF137" s="72"/>
      <c r="AG137" s="72"/>
    </row>
    <row r="138" spans="6:33" ht="15.75" customHeight="1">
      <c r="F138" s="72"/>
      <c r="L138" s="72"/>
      <c r="P138" s="72"/>
      <c r="Q138" s="72"/>
      <c r="R138" s="72"/>
      <c r="S138" s="72"/>
      <c r="T138" s="72"/>
      <c r="V138" s="72"/>
      <c r="X138" s="72"/>
      <c r="Z138" s="72"/>
      <c r="AB138" s="72"/>
      <c r="AE138" s="72"/>
      <c r="AF138" s="72"/>
      <c r="AG138" s="72"/>
    </row>
    <row r="139" spans="6:33" ht="15.75" customHeight="1">
      <c r="F139" s="72"/>
      <c r="L139" s="72"/>
      <c r="P139" s="72"/>
      <c r="Q139" s="72"/>
      <c r="R139" s="72"/>
      <c r="S139" s="72"/>
      <c r="T139" s="72"/>
      <c r="V139" s="72"/>
      <c r="X139" s="72"/>
      <c r="Z139" s="72"/>
      <c r="AB139" s="72"/>
      <c r="AE139" s="72"/>
      <c r="AF139" s="72"/>
      <c r="AG139" s="72"/>
    </row>
    <row r="140" spans="6:33" ht="15.75" customHeight="1">
      <c r="F140" s="72"/>
      <c r="L140" s="72"/>
      <c r="P140" s="72"/>
      <c r="Q140" s="72"/>
      <c r="R140" s="72"/>
      <c r="S140" s="72"/>
      <c r="T140" s="72"/>
      <c r="V140" s="72"/>
      <c r="X140" s="72"/>
      <c r="Z140" s="72"/>
      <c r="AB140" s="72"/>
      <c r="AE140" s="72"/>
      <c r="AF140" s="72"/>
      <c r="AG140" s="72"/>
    </row>
    <row r="141" spans="6:33" ht="15.75" customHeight="1">
      <c r="F141" s="72"/>
      <c r="L141" s="72"/>
      <c r="P141" s="72"/>
      <c r="Q141" s="72"/>
      <c r="R141" s="72"/>
      <c r="S141" s="72"/>
      <c r="T141" s="72"/>
      <c r="V141" s="72"/>
      <c r="X141" s="72"/>
      <c r="Z141" s="72"/>
      <c r="AB141" s="72"/>
      <c r="AE141" s="72"/>
      <c r="AF141" s="72"/>
      <c r="AG141" s="72"/>
    </row>
    <row r="142" spans="6:33" ht="15.75" customHeight="1">
      <c r="F142" s="72"/>
      <c r="L142" s="72"/>
      <c r="P142" s="72"/>
      <c r="Q142" s="72"/>
      <c r="R142" s="72"/>
      <c r="S142" s="72"/>
      <c r="T142" s="72"/>
      <c r="V142" s="72"/>
      <c r="X142" s="72"/>
      <c r="Z142" s="72"/>
      <c r="AB142" s="72"/>
      <c r="AE142" s="72"/>
      <c r="AF142" s="72"/>
      <c r="AG142" s="72"/>
    </row>
    <row r="143" spans="6:33" ht="15.75" customHeight="1">
      <c r="F143" s="72"/>
      <c r="L143" s="72"/>
      <c r="P143" s="72"/>
      <c r="Q143" s="72"/>
      <c r="R143" s="72"/>
      <c r="S143" s="72"/>
      <c r="T143" s="72"/>
      <c r="V143" s="72"/>
      <c r="X143" s="72"/>
      <c r="Z143" s="72"/>
      <c r="AB143" s="72"/>
      <c r="AE143" s="72"/>
      <c r="AF143" s="72"/>
      <c r="AG143" s="72"/>
    </row>
    <row r="144" spans="6:33" ht="15.75" customHeight="1">
      <c r="F144" s="72"/>
      <c r="L144" s="72"/>
      <c r="P144" s="72"/>
      <c r="Q144" s="72"/>
      <c r="R144" s="72"/>
      <c r="S144" s="72"/>
      <c r="T144" s="72"/>
      <c r="V144" s="72"/>
      <c r="X144" s="72"/>
      <c r="Z144" s="72"/>
      <c r="AB144" s="72"/>
      <c r="AE144" s="72"/>
      <c r="AF144" s="72"/>
      <c r="AG144" s="72"/>
    </row>
    <row r="145" spans="6:33" ht="15.75" customHeight="1">
      <c r="F145" s="72"/>
      <c r="L145" s="72"/>
      <c r="P145" s="72"/>
      <c r="Q145" s="72"/>
      <c r="R145" s="72"/>
      <c r="S145" s="72"/>
      <c r="T145" s="72"/>
      <c r="V145" s="72"/>
      <c r="X145" s="72"/>
      <c r="Z145" s="72"/>
      <c r="AB145" s="72"/>
      <c r="AE145" s="72"/>
      <c r="AF145" s="72"/>
      <c r="AG145" s="72"/>
    </row>
    <row r="146" spans="6:33" ht="15.75" customHeight="1">
      <c r="F146" s="72"/>
      <c r="L146" s="72"/>
      <c r="P146" s="72"/>
      <c r="Q146" s="72"/>
      <c r="R146" s="72"/>
      <c r="S146" s="72"/>
      <c r="T146" s="72"/>
      <c r="V146" s="72"/>
      <c r="X146" s="72"/>
      <c r="Z146" s="72"/>
      <c r="AB146" s="72"/>
      <c r="AE146" s="72"/>
      <c r="AF146" s="72"/>
      <c r="AG146" s="72"/>
    </row>
    <row r="147" spans="6:33" ht="15.75" customHeight="1">
      <c r="F147" s="72"/>
      <c r="L147" s="72"/>
      <c r="P147" s="72"/>
      <c r="Q147" s="72"/>
      <c r="R147" s="72"/>
      <c r="S147" s="72"/>
      <c r="T147" s="72"/>
      <c r="V147" s="72"/>
      <c r="X147" s="72"/>
      <c r="Z147" s="72"/>
      <c r="AB147" s="72"/>
      <c r="AE147" s="72"/>
      <c r="AF147" s="72"/>
      <c r="AG147" s="72"/>
    </row>
    <row r="148" spans="6:33" ht="15.75" customHeight="1">
      <c r="F148" s="72"/>
      <c r="L148" s="72"/>
      <c r="P148" s="72"/>
      <c r="Q148" s="72"/>
      <c r="R148" s="72"/>
      <c r="S148" s="72"/>
      <c r="T148" s="72"/>
      <c r="V148" s="72"/>
      <c r="X148" s="72"/>
      <c r="Z148" s="72"/>
      <c r="AB148" s="72"/>
      <c r="AE148" s="72"/>
      <c r="AF148" s="72"/>
      <c r="AG148" s="72"/>
    </row>
    <row r="149" spans="6:33" ht="15.75" customHeight="1">
      <c r="F149" s="72"/>
      <c r="L149" s="72"/>
      <c r="P149" s="72"/>
      <c r="Q149" s="72"/>
      <c r="R149" s="72"/>
      <c r="S149" s="72"/>
      <c r="T149" s="72"/>
      <c r="V149" s="72"/>
      <c r="X149" s="72"/>
      <c r="Z149" s="72"/>
      <c r="AB149" s="72"/>
      <c r="AE149" s="72"/>
      <c r="AF149" s="72"/>
      <c r="AG149" s="72"/>
    </row>
    <row r="150" spans="6:33" ht="15.75" customHeight="1">
      <c r="F150" s="72"/>
      <c r="L150" s="72"/>
      <c r="P150" s="72"/>
      <c r="Q150" s="72"/>
      <c r="R150" s="72"/>
      <c r="S150" s="72"/>
      <c r="T150" s="72"/>
      <c r="V150" s="72"/>
      <c r="X150" s="72"/>
      <c r="Z150" s="72"/>
      <c r="AB150" s="72"/>
      <c r="AE150" s="72"/>
      <c r="AF150" s="72"/>
      <c r="AG150" s="72"/>
    </row>
    <row r="151" spans="6:33" ht="15.75" customHeight="1">
      <c r="F151" s="72"/>
      <c r="L151" s="72"/>
      <c r="P151" s="72"/>
      <c r="Q151" s="72"/>
      <c r="R151" s="72"/>
      <c r="S151" s="72"/>
      <c r="T151" s="72"/>
      <c r="V151" s="72"/>
      <c r="X151" s="72"/>
      <c r="Z151" s="72"/>
      <c r="AB151" s="72"/>
      <c r="AE151" s="72"/>
      <c r="AF151" s="72"/>
      <c r="AG151" s="72"/>
    </row>
    <row r="152" spans="6:33" ht="15.75" customHeight="1">
      <c r="F152" s="72"/>
      <c r="L152" s="72"/>
      <c r="P152" s="72"/>
      <c r="Q152" s="72"/>
      <c r="R152" s="72"/>
      <c r="S152" s="72"/>
      <c r="T152" s="72"/>
      <c r="V152" s="72"/>
      <c r="X152" s="72"/>
      <c r="Z152" s="72"/>
      <c r="AB152" s="72"/>
      <c r="AE152" s="72"/>
      <c r="AF152" s="72"/>
      <c r="AG152" s="72"/>
    </row>
    <row r="153" spans="6:33" ht="15.75" customHeight="1">
      <c r="F153" s="72"/>
      <c r="L153" s="72"/>
      <c r="P153" s="72"/>
      <c r="Q153" s="72"/>
      <c r="R153" s="72"/>
      <c r="S153" s="72"/>
      <c r="T153" s="72"/>
      <c r="V153" s="72"/>
      <c r="X153" s="72"/>
      <c r="Z153" s="72"/>
      <c r="AB153" s="72"/>
      <c r="AE153" s="72"/>
      <c r="AF153" s="72"/>
      <c r="AG153" s="72"/>
    </row>
    <row r="154" spans="6:33" ht="15.75" customHeight="1">
      <c r="F154" s="72"/>
      <c r="L154" s="72"/>
      <c r="P154" s="72"/>
      <c r="Q154" s="72"/>
      <c r="R154" s="72"/>
      <c r="S154" s="72"/>
      <c r="T154" s="72"/>
      <c r="V154" s="72"/>
      <c r="X154" s="72"/>
      <c r="Z154" s="72"/>
      <c r="AB154" s="72"/>
      <c r="AE154" s="72"/>
      <c r="AF154" s="72"/>
      <c r="AG154" s="72"/>
    </row>
    <row r="155" spans="6:33" ht="15.75" customHeight="1">
      <c r="F155" s="72"/>
      <c r="L155" s="72"/>
      <c r="P155" s="72"/>
      <c r="Q155" s="72"/>
      <c r="R155" s="72"/>
      <c r="S155" s="72"/>
      <c r="T155" s="72"/>
      <c r="V155" s="72"/>
      <c r="X155" s="72"/>
      <c r="Z155" s="72"/>
      <c r="AB155" s="72"/>
      <c r="AE155" s="72"/>
      <c r="AF155" s="72"/>
      <c r="AG155" s="72"/>
    </row>
    <row r="156" spans="6:33" ht="15.75" customHeight="1">
      <c r="F156" s="72"/>
      <c r="L156" s="72"/>
      <c r="P156" s="72"/>
      <c r="Q156" s="72"/>
      <c r="R156" s="72"/>
      <c r="S156" s="72"/>
      <c r="T156" s="72"/>
      <c r="V156" s="72"/>
      <c r="X156" s="72"/>
      <c r="Z156" s="72"/>
      <c r="AB156" s="72"/>
      <c r="AE156" s="72"/>
      <c r="AF156" s="72"/>
      <c r="AG156" s="72"/>
    </row>
    <row r="157" spans="6:33" ht="15.75" customHeight="1">
      <c r="F157" s="72"/>
      <c r="L157" s="72"/>
      <c r="P157" s="72"/>
      <c r="Q157" s="72"/>
      <c r="R157" s="72"/>
      <c r="S157" s="72"/>
      <c r="T157" s="72"/>
      <c r="V157" s="72"/>
      <c r="X157" s="72"/>
      <c r="Z157" s="72"/>
      <c r="AB157" s="72"/>
      <c r="AE157" s="72"/>
      <c r="AF157" s="72"/>
      <c r="AG157" s="72"/>
    </row>
    <row r="158" spans="6:33" ht="15.75" customHeight="1">
      <c r="F158" s="72"/>
      <c r="L158" s="72"/>
      <c r="P158" s="72"/>
      <c r="Q158" s="72"/>
      <c r="R158" s="72"/>
      <c r="S158" s="72"/>
      <c r="T158" s="72"/>
      <c r="V158" s="72"/>
      <c r="X158" s="72"/>
      <c r="Z158" s="72"/>
      <c r="AB158" s="72"/>
      <c r="AE158" s="72"/>
      <c r="AF158" s="72"/>
      <c r="AG158" s="72"/>
    </row>
    <row r="159" spans="6:33" ht="15.75" customHeight="1">
      <c r="F159" s="72"/>
      <c r="L159" s="72"/>
      <c r="P159" s="72"/>
      <c r="Q159" s="72"/>
      <c r="R159" s="72"/>
      <c r="S159" s="72"/>
      <c r="T159" s="72"/>
      <c r="V159" s="72"/>
      <c r="X159" s="72"/>
      <c r="Z159" s="72"/>
      <c r="AB159" s="72"/>
      <c r="AE159" s="72"/>
      <c r="AF159" s="72"/>
      <c r="AG159" s="72"/>
    </row>
    <row r="160" spans="6:33" ht="15.75" customHeight="1">
      <c r="F160" s="72"/>
      <c r="L160" s="72"/>
      <c r="P160" s="72"/>
      <c r="Q160" s="72"/>
      <c r="R160" s="72"/>
      <c r="S160" s="72"/>
      <c r="T160" s="72"/>
      <c r="V160" s="72"/>
      <c r="X160" s="72"/>
      <c r="Z160" s="72"/>
      <c r="AB160" s="72"/>
      <c r="AE160" s="72"/>
      <c r="AF160" s="72"/>
      <c r="AG160" s="72"/>
    </row>
    <row r="161" spans="6:33" ht="15.75" customHeight="1">
      <c r="F161" s="72"/>
      <c r="L161" s="72"/>
      <c r="P161" s="72"/>
      <c r="Q161" s="72"/>
      <c r="R161" s="72"/>
      <c r="S161" s="72"/>
      <c r="T161" s="72"/>
      <c r="V161" s="72"/>
      <c r="X161" s="72"/>
      <c r="Z161" s="72"/>
      <c r="AB161" s="72"/>
      <c r="AE161" s="72"/>
      <c r="AF161" s="72"/>
      <c r="AG161" s="72"/>
    </row>
    <row r="162" spans="6:33" ht="15.75" customHeight="1">
      <c r="F162" s="72"/>
      <c r="L162" s="72"/>
      <c r="P162" s="72"/>
      <c r="Q162" s="72"/>
      <c r="R162" s="72"/>
      <c r="S162" s="72"/>
      <c r="T162" s="72"/>
      <c r="V162" s="72"/>
      <c r="X162" s="72"/>
      <c r="Z162" s="72"/>
      <c r="AB162" s="72"/>
      <c r="AE162" s="72"/>
      <c r="AF162" s="72"/>
      <c r="AG162" s="72"/>
    </row>
    <row r="163" spans="6:33" ht="15.75" customHeight="1">
      <c r="F163" s="72"/>
      <c r="L163" s="72"/>
      <c r="P163" s="72"/>
      <c r="Q163" s="72"/>
      <c r="R163" s="72"/>
      <c r="S163" s="72"/>
      <c r="T163" s="72"/>
      <c r="V163" s="72"/>
      <c r="X163" s="72"/>
      <c r="Z163" s="72"/>
      <c r="AB163" s="72"/>
      <c r="AE163" s="72"/>
      <c r="AF163" s="72"/>
      <c r="AG163" s="72"/>
    </row>
    <row r="164" spans="6:33" ht="15.75" customHeight="1">
      <c r="F164" s="72"/>
      <c r="L164" s="72"/>
      <c r="P164" s="72"/>
      <c r="Q164" s="72"/>
      <c r="R164" s="72"/>
      <c r="S164" s="72"/>
      <c r="T164" s="72"/>
      <c r="V164" s="72"/>
      <c r="X164" s="72"/>
      <c r="Z164" s="72"/>
      <c r="AB164" s="72"/>
      <c r="AE164" s="72"/>
      <c r="AF164" s="72"/>
      <c r="AG164" s="72"/>
    </row>
    <row r="165" spans="6:33" ht="15.75" customHeight="1">
      <c r="F165" s="72"/>
      <c r="L165" s="72"/>
      <c r="P165" s="72"/>
      <c r="Q165" s="72"/>
      <c r="R165" s="72"/>
      <c r="S165" s="72"/>
      <c r="T165" s="72"/>
      <c r="V165" s="72"/>
      <c r="X165" s="72"/>
      <c r="Z165" s="72"/>
      <c r="AB165" s="72"/>
      <c r="AE165" s="72"/>
      <c r="AF165" s="72"/>
      <c r="AG165" s="72"/>
    </row>
    <row r="166" spans="6:33" ht="15.75" customHeight="1">
      <c r="F166" s="72"/>
      <c r="L166" s="72"/>
      <c r="P166" s="72"/>
      <c r="Q166" s="72"/>
      <c r="R166" s="72"/>
      <c r="S166" s="72"/>
      <c r="T166" s="72"/>
      <c r="V166" s="72"/>
      <c r="X166" s="72"/>
      <c r="Z166" s="72"/>
      <c r="AB166" s="72"/>
      <c r="AE166" s="72"/>
      <c r="AF166" s="72"/>
      <c r="AG166" s="72"/>
    </row>
    <row r="167" spans="6:33" ht="15.75" customHeight="1">
      <c r="F167" s="72"/>
      <c r="L167" s="72"/>
      <c r="P167" s="72"/>
      <c r="Q167" s="72"/>
      <c r="R167" s="72"/>
      <c r="S167" s="72"/>
      <c r="T167" s="72"/>
      <c r="V167" s="72"/>
      <c r="X167" s="72"/>
      <c r="Z167" s="72"/>
      <c r="AB167" s="72"/>
      <c r="AE167" s="72"/>
      <c r="AF167" s="72"/>
      <c r="AG167" s="72"/>
    </row>
    <row r="168" spans="6:33" ht="15.75" customHeight="1">
      <c r="F168" s="72"/>
      <c r="L168" s="72"/>
      <c r="P168" s="72"/>
      <c r="Q168" s="72"/>
      <c r="R168" s="72"/>
      <c r="S168" s="72"/>
      <c r="T168" s="72"/>
      <c r="V168" s="72"/>
      <c r="X168" s="72"/>
      <c r="Z168" s="72"/>
      <c r="AB168" s="72"/>
      <c r="AE168" s="72"/>
      <c r="AF168" s="72"/>
      <c r="AG168" s="72"/>
    </row>
    <row r="169" spans="6:33" ht="15.75" customHeight="1">
      <c r="F169" s="72"/>
      <c r="L169" s="72"/>
      <c r="P169" s="72"/>
      <c r="Q169" s="72"/>
      <c r="R169" s="72"/>
      <c r="S169" s="72"/>
      <c r="T169" s="72"/>
      <c r="V169" s="72"/>
      <c r="X169" s="72"/>
      <c r="Z169" s="72"/>
      <c r="AB169" s="72"/>
      <c r="AE169" s="72"/>
      <c r="AF169" s="72"/>
      <c r="AG169" s="72"/>
    </row>
    <row r="170" spans="6:33" ht="15.75" customHeight="1">
      <c r="F170" s="72"/>
      <c r="L170" s="72"/>
      <c r="P170" s="72"/>
      <c r="Q170" s="72"/>
      <c r="R170" s="72"/>
      <c r="S170" s="72"/>
      <c r="T170" s="72"/>
      <c r="V170" s="72"/>
      <c r="X170" s="72"/>
      <c r="Z170" s="72"/>
      <c r="AB170" s="72"/>
      <c r="AE170" s="72"/>
      <c r="AF170" s="72"/>
      <c r="AG170" s="72"/>
    </row>
    <row r="171" spans="6:33" ht="15.75" customHeight="1">
      <c r="F171" s="72"/>
      <c r="L171" s="72"/>
      <c r="P171" s="72"/>
      <c r="Q171" s="72"/>
      <c r="R171" s="72"/>
      <c r="S171" s="72"/>
      <c r="T171" s="72"/>
      <c r="V171" s="72"/>
      <c r="X171" s="72"/>
      <c r="Z171" s="72"/>
      <c r="AB171" s="72"/>
      <c r="AE171" s="72"/>
      <c r="AF171" s="72"/>
      <c r="AG171" s="72"/>
    </row>
    <row r="172" spans="6:33" ht="15.75" customHeight="1">
      <c r="F172" s="72"/>
      <c r="L172" s="72"/>
      <c r="P172" s="72"/>
      <c r="Q172" s="72"/>
      <c r="R172" s="72"/>
      <c r="S172" s="72"/>
      <c r="T172" s="72"/>
      <c r="V172" s="72"/>
      <c r="X172" s="72"/>
      <c r="Z172" s="72"/>
      <c r="AB172" s="72"/>
      <c r="AE172" s="72"/>
      <c r="AF172" s="72"/>
      <c r="AG172" s="72"/>
    </row>
    <row r="173" spans="6:33" ht="15.75" customHeight="1">
      <c r="F173" s="72"/>
      <c r="L173" s="72"/>
      <c r="P173" s="72"/>
      <c r="Q173" s="72"/>
      <c r="R173" s="72"/>
      <c r="S173" s="72"/>
      <c r="T173" s="72"/>
      <c r="V173" s="72"/>
      <c r="X173" s="72"/>
      <c r="Z173" s="72"/>
      <c r="AB173" s="72"/>
      <c r="AE173" s="72"/>
      <c r="AF173" s="72"/>
      <c r="AG173" s="72"/>
    </row>
    <row r="174" spans="6:33" ht="15.75" customHeight="1">
      <c r="F174" s="72"/>
      <c r="L174" s="72"/>
      <c r="P174" s="72"/>
      <c r="Q174" s="72"/>
      <c r="R174" s="72"/>
      <c r="S174" s="72"/>
      <c r="T174" s="72"/>
      <c r="V174" s="72"/>
      <c r="X174" s="72"/>
      <c r="Z174" s="72"/>
      <c r="AB174" s="72"/>
      <c r="AE174" s="72"/>
      <c r="AF174" s="72"/>
      <c r="AG174" s="72"/>
    </row>
    <row r="175" spans="6:33" ht="15.75" customHeight="1">
      <c r="F175" s="72"/>
      <c r="L175" s="72"/>
      <c r="P175" s="72"/>
      <c r="Q175" s="72"/>
      <c r="R175" s="72"/>
      <c r="S175" s="72"/>
      <c r="T175" s="72"/>
      <c r="V175" s="72"/>
      <c r="X175" s="72"/>
      <c r="Z175" s="72"/>
      <c r="AB175" s="72"/>
      <c r="AE175" s="72"/>
      <c r="AF175" s="72"/>
      <c r="AG175" s="72"/>
    </row>
    <row r="176" spans="6:33" ht="15.75" customHeight="1">
      <c r="F176" s="72"/>
      <c r="L176" s="72"/>
      <c r="P176" s="72"/>
      <c r="Q176" s="72"/>
      <c r="R176" s="72"/>
      <c r="S176" s="72"/>
      <c r="T176" s="72"/>
      <c r="V176" s="72"/>
      <c r="X176" s="72"/>
      <c r="Z176" s="72"/>
      <c r="AB176" s="72"/>
      <c r="AE176" s="72"/>
      <c r="AF176" s="72"/>
      <c r="AG176" s="72"/>
    </row>
    <row r="177" spans="6:33" ht="15.75" customHeight="1">
      <c r="F177" s="72"/>
      <c r="L177" s="72"/>
      <c r="P177" s="72"/>
      <c r="Q177" s="72"/>
      <c r="R177" s="72"/>
      <c r="S177" s="72"/>
      <c r="T177" s="72"/>
      <c r="V177" s="72"/>
      <c r="X177" s="72"/>
      <c r="Z177" s="72"/>
      <c r="AB177" s="72"/>
      <c r="AE177" s="72"/>
      <c r="AF177" s="72"/>
      <c r="AG177" s="72"/>
    </row>
    <row r="178" spans="6:33" ht="15.75" customHeight="1">
      <c r="F178" s="72"/>
      <c r="L178" s="72"/>
      <c r="P178" s="72"/>
      <c r="Q178" s="72"/>
      <c r="R178" s="72"/>
      <c r="S178" s="72"/>
      <c r="T178" s="72"/>
      <c r="V178" s="72"/>
      <c r="X178" s="72"/>
      <c r="Z178" s="72"/>
      <c r="AB178" s="72"/>
      <c r="AE178" s="72"/>
      <c r="AF178" s="72"/>
      <c r="AG178" s="72"/>
    </row>
    <row r="179" spans="6:33" ht="15.75" customHeight="1">
      <c r="F179" s="72"/>
      <c r="L179" s="72"/>
      <c r="P179" s="72"/>
      <c r="Q179" s="72"/>
      <c r="R179" s="72"/>
      <c r="S179" s="72"/>
      <c r="T179" s="72"/>
      <c r="V179" s="72"/>
      <c r="X179" s="72"/>
      <c r="Z179" s="72"/>
      <c r="AB179" s="72"/>
      <c r="AE179" s="72"/>
      <c r="AF179" s="72"/>
      <c r="AG179" s="72"/>
    </row>
    <row r="180" spans="6:33" ht="15.75" customHeight="1">
      <c r="F180" s="72"/>
      <c r="L180" s="72"/>
      <c r="P180" s="72"/>
      <c r="Q180" s="72"/>
      <c r="R180" s="72"/>
      <c r="S180" s="72"/>
      <c r="T180" s="72"/>
      <c r="V180" s="72"/>
      <c r="X180" s="72"/>
      <c r="Z180" s="72"/>
      <c r="AB180" s="72"/>
      <c r="AE180" s="72"/>
      <c r="AF180" s="72"/>
      <c r="AG180" s="72"/>
    </row>
    <row r="181" spans="6:33" ht="15.75" customHeight="1">
      <c r="F181" s="72"/>
      <c r="L181" s="72"/>
      <c r="P181" s="72"/>
      <c r="Q181" s="72"/>
      <c r="R181" s="72"/>
      <c r="S181" s="72"/>
      <c r="T181" s="72"/>
      <c r="V181" s="72"/>
      <c r="X181" s="72"/>
      <c r="Z181" s="72"/>
      <c r="AB181" s="72"/>
      <c r="AE181" s="72"/>
      <c r="AF181" s="72"/>
      <c r="AG181" s="72"/>
    </row>
    <row r="182" spans="6:33" ht="15.75" customHeight="1">
      <c r="F182" s="72"/>
      <c r="L182" s="72"/>
      <c r="P182" s="72"/>
      <c r="Q182" s="72"/>
      <c r="R182" s="72"/>
      <c r="S182" s="72"/>
      <c r="T182" s="72"/>
      <c r="V182" s="72"/>
      <c r="X182" s="72"/>
      <c r="Z182" s="72"/>
      <c r="AB182" s="72"/>
      <c r="AE182" s="72"/>
      <c r="AF182" s="72"/>
      <c r="AG182" s="72"/>
    </row>
    <row r="183" spans="6:33" ht="15.75" customHeight="1">
      <c r="F183" s="72"/>
      <c r="L183" s="72"/>
      <c r="P183" s="72"/>
      <c r="Q183" s="72"/>
      <c r="R183" s="72"/>
      <c r="S183" s="72"/>
      <c r="T183" s="72"/>
      <c r="V183" s="72"/>
      <c r="X183" s="72"/>
      <c r="Z183" s="72"/>
      <c r="AB183" s="72"/>
      <c r="AE183" s="72"/>
      <c r="AF183" s="72"/>
      <c r="AG183" s="72"/>
    </row>
    <row r="184" spans="6:33" ht="15.75" customHeight="1">
      <c r="F184" s="72"/>
      <c r="L184" s="72"/>
      <c r="P184" s="72"/>
      <c r="Q184" s="72"/>
      <c r="R184" s="72"/>
      <c r="S184" s="72"/>
      <c r="T184" s="72"/>
      <c r="V184" s="72"/>
      <c r="X184" s="72"/>
      <c r="Z184" s="72"/>
      <c r="AB184" s="72"/>
      <c r="AE184" s="72"/>
      <c r="AF184" s="72"/>
      <c r="AG184" s="72"/>
    </row>
    <row r="185" spans="6:33" ht="15.75" customHeight="1">
      <c r="F185" s="72"/>
      <c r="L185" s="72"/>
      <c r="P185" s="72"/>
      <c r="Q185" s="72"/>
      <c r="R185" s="72"/>
      <c r="S185" s="72"/>
      <c r="T185" s="72"/>
      <c r="V185" s="72"/>
      <c r="X185" s="72"/>
      <c r="Z185" s="72"/>
      <c r="AB185" s="72"/>
      <c r="AE185" s="72"/>
      <c r="AF185" s="72"/>
      <c r="AG185" s="72"/>
    </row>
    <row r="186" spans="6:33" ht="15.75" customHeight="1">
      <c r="F186" s="72"/>
      <c r="L186" s="72"/>
      <c r="P186" s="72"/>
      <c r="Q186" s="72"/>
      <c r="R186" s="72"/>
      <c r="S186" s="72"/>
      <c r="T186" s="72"/>
      <c r="V186" s="72"/>
      <c r="X186" s="72"/>
      <c r="Z186" s="72"/>
      <c r="AB186" s="72"/>
      <c r="AE186" s="72"/>
      <c r="AF186" s="72"/>
      <c r="AG186" s="72"/>
    </row>
    <row r="187" spans="6:33" ht="15.75" customHeight="1">
      <c r="F187" s="72"/>
      <c r="L187" s="72"/>
      <c r="P187" s="72"/>
      <c r="Q187" s="72"/>
      <c r="R187" s="72"/>
      <c r="S187" s="72"/>
      <c r="T187" s="72"/>
      <c r="V187" s="72"/>
      <c r="X187" s="72"/>
      <c r="Z187" s="72"/>
      <c r="AB187" s="72"/>
      <c r="AE187" s="72"/>
      <c r="AF187" s="72"/>
      <c r="AG187" s="72"/>
    </row>
    <row r="188" spans="6:33" ht="15.75" customHeight="1">
      <c r="F188" s="72"/>
      <c r="L188" s="72"/>
      <c r="P188" s="72"/>
      <c r="Q188" s="72"/>
      <c r="R188" s="72"/>
      <c r="S188" s="72"/>
      <c r="T188" s="72"/>
      <c r="V188" s="72"/>
      <c r="X188" s="72"/>
      <c r="Z188" s="72"/>
      <c r="AB188" s="72"/>
      <c r="AE188" s="72"/>
      <c r="AF188" s="72"/>
      <c r="AG188" s="72"/>
    </row>
    <row r="189" spans="6:33" ht="15.75" customHeight="1">
      <c r="F189" s="72"/>
      <c r="L189" s="72"/>
      <c r="P189" s="72"/>
      <c r="Q189" s="72"/>
      <c r="R189" s="72"/>
      <c r="S189" s="72"/>
      <c r="T189" s="72"/>
      <c r="V189" s="72"/>
      <c r="X189" s="72"/>
      <c r="Z189" s="72"/>
      <c r="AB189" s="72"/>
      <c r="AE189" s="72"/>
      <c r="AF189" s="72"/>
      <c r="AG189" s="72"/>
    </row>
    <row r="190" spans="6:33" ht="15.75" customHeight="1">
      <c r="F190" s="72"/>
      <c r="L190" s="72"/>
      <c r="P190" s="72"/>
      <c r="Q190" s="72"/>
      <c r="R190" s="72"/>
      <c r="S190" s="72"/>
      <c r="T190" s="72"/>
      <c r="V190" s="72"/>
      <c r="X190" s="72"/>
      <c r="Z190" s="72"/>
      <c r="AB190" s="72"/>
      <c r="AE190" s="72"/>
      <c r="AF190" s="72"/>
      <c r="AG190" s="72"/>
    </row>
    <row r="191" spans="6:33" ht="15.75" customHeight="1">
      <c r="F191" s="72"/>
      <c r="L191" s="72"/>
      <c r="P191" s="72"/>
      <c r="Q191" s="72"/>
      <c r="R191" s="72"/>
      <c r="S191" s="72"/>
      <c r="T191" s="72"/>
      <c r="V191" s="72"/>
      <c r="X191" s="72"/>
      <c r="Z191" s="72"/>
      <c r="AB191" s="72"/>
      <c r="AE191" s="72"/>
      <c r="AF191" s="72"/>
      <c r="AG191" s="72"/>
    </row>
    <row r="192" spans="6:33" ht="15.75" customHeight="1">
      <c r="F192" s="72"/>
      <c r="L192" s="72"/>
      <c r="P192" s="72"/>
      <c r="Q192" s="72"/>
      <c r="R192" s="72"/>
      <c r="S192" s="72"/>
      <c r="T192" s="72"/>
      <c r="V192" s="72"/>
      <c r="X192" s="72"/>
      <c r="Z192" s="72"/>
      <c r="AB192" s="72"/>
      <c r="AE192" s="72"/>
      <c r="AF192" s="72"/>
      <c r="AG192" s="72"/>
    </row>
    <row r="193" spans="6:33" ht="15.75" customHeight="1">
      <c r="F193" s="72"/>
      <c r="L193" s="72"/>
      <c r="P193" s="72"/>
      <c r="Q193" s="72"/>
      <c r="R193" s="72"/>
      <c r="S193" s="72"/>
      <c r="T193" s="72"/>
      <c r="V193" s="72"/>
      <c r="X193" s="72"/>
      <c r="Z193" s="72"/>
      <c r="AB193" s="72"/>
      <c r="AE193" s="72"/>
      <c r="AF193" s="72"/>
      <c r="AG193" s="72"/>
    </row>
    <row r="194" spans="6:33" ht="15.75" customHeight="1">
      <c r="F194" s="72"/>
      <c r="L194" s="72"/>
      <c r="P194" s="72"/>
      <c r="Q194" s="72"/>
      <c r="R194" s="72"/>
      <c r="S194" s="72"/>
      <c r="T194" s="72"/>
      <c r="V194" s="72"/>
      <c r="X194" s="72"/>
      <c r="Z194" s="72"/>
      <c r="AB194" s="72"/>
      <c r="AE194" s="72"/>
      <c r="AF194" s="72"/>
      <c r="AG194" s="72"/>
    </row>
    <row r="195" spans="6:33" ht="15.75" customHeight="1">
      <c r="F195" s="72"/>
      <c r="L195" s="72"/>
      <c r="P195" s="72"/>
      <c r="Q195" s="72"/>
      <c r="R195" s="72"/>
      <c r="S195" s="72"/>
      <c r="T195" s="72"/>
      <c r="V195" s="72"/>
      <c r="X195" s="72"/>
      <c r="Z195" s="72"/>
      <c r="AB195" s="72"/>
      <c r="AE195" s="72"/>
      <c r="AF195" s="72"/>
      <c r="AG195" s="72"/>
    </row>
    <row r="196" spans="6:33" ht="15.75" customHeight="1">
      <c r="F196" s="72"/>
      <c r="L196" s="72"/>
      <c r="P196" s="72"/>
      <c r="Q196" s="72"/>
      <c r="R196" s="72"/>
      <c r="S196" s="72"/>
      <c r="T196" s="72"/>
      <c r="V196" s="72"/>
      <c r="X196" s="72"/>
      <c r="Z196" s="72"/>
      <c r="AB196" s="72"/>
      <c r="AE196" s="72"/>
      <c r="AF196" s="72"/>
      <c r="AG196" s="72"/>
    </row>
    <row r="197" spans="6:33" ht="15.75" customHeight="1">
      <c r="F197" s="72"/>
      <c r="L197" s="72"/>
      <c r="P197" s="72"/>
      <c r="Q197" s="72"/>
      <c r="R197" s="72"/>
      <c r="S197" s="72"/>
      <c r="T197" s="72"/>
      <c r="V197" s="72"/>
      <c r="X197" s="72"/>
      <c r="Z197" s="72"/>
      <c r="AB197" s="72"/>
      <c r="AE197" s="72"/>
      <c r="AF197" s="72"/>
      <c r="AG197" s="72"/>
    </row>
    <row r="198" spans="6:33" ht="15.75" customHeight="1">
      <c r="F198" s="72"/>
      <c r="L198" s="72"/>
      <c r="P198" s="72"/>
      <c r="Q198" s="72"/>
      <c r="R198" s="72"/>
      <c r="S198" s="72"/>
      <c r="T198" s="72"/>
      <c r="V198" s="72"/>
      <c r="X198" s="72"/>
      <c r="Z198" s="72"/>
      <c r="AB198" s="72"/>
      <c r="AE198" s="72"/>
      <c r="AF198" s="72"/>
      <c r="AG198" s="72"/>
    </row>
    <row r="199" spans="6:33" ht="15.75" customHeight="1">
      <c r="F199" s="72"/>
      <c r="L199" s="72"/>
      <c r="P199" s="72"/>
      <c r="Q199" s="72"/>
      <c r="R199" s="72"/>
      <c r="S199" s="72"/>
      <c r="T199" s="72"/>
      <c r="V199" s="72"/>
      <c r="X199" s="72"/>
      <c r="Z199" s="72"/>
      <c r="AB199" s="72"/>
      <c r="AE199" s="72"/>
      <c r="AF199" s="72"/>
      <c r="AG199" s="72"/>
    </row>
    <row r="200" spans="6:33" ht="15.75" customHeight="1">
      <c r="F200" s="72"/>
      <c r="L200" s="72"/>
      <c r="P200" s="72"/>
      <c r="Q200" s="72"/>
      <c r="R200" s="72"/>
      <c r="S200" s="72"/>
      <c r="T200" s="72"/>
      <c r="V200" s="72"/>
      <c r="X200" s="72"/>
      <c r="Z200" s="72"/>
      <c r="AB200" s="72"/>
      <c r="AE200" s="72"/>
      <c r="AF200" s="72"/>
      <c r="AG200" s="72"/>
    </row>
    <row r="201" spans="6:33" ht="15.75" customHeight="1">
      <c r="F201" s="72"/>
      <c r="L201" s="72"/>
      <c r="P201" s="72"/>
      <c r="Q201" s="72"/>
      <c r="R201" s="72"/>
      <c r="S201" s="72"/>
      <c r="T201" s="72"/>
      <c r="V201" s="72"/>
      <c r="X201" s="72"/>
      <c r="Z201" s="72"/>
      <c r="AB201" s="72"/>
      <c r="AE201" s="72"/>
      <c r="AF201" s="72"/>
      <c r="AG201" s="72"/>
    </row>
    <row r="202" spans="6:33" ht="15.75" customHeight="1">
      <c r="F202" s="72"/>
      <c r="L202" s="72"/>
      <c r="P202" s="72"/>
      <c r="Q202" s="72"/>
      <c r="R202" s="72"/>
      <c r="S202" s="72"/>
      <c r="T202" s="72"/>
      <c r="V202" s="72"/>
      <c r="X202" s="72"/>
      <c r="Z202" s="72"/>
      <c r="AB202" s="72"/>
      <c r="AE202" s="72"/>
      <c r="AF202" s="72"/>
      <c r="AG202" s="72"/>
    </row>
    <row r="203" spans="6:33" ht="15.75" customHeight="1">
      <c r="F203" s="72"/>
      <c r="L203" s="72"/>
      <c r="P203" s="72"/>
      <c r="Q203" s="72"/>
      <c r="R203" s="72"/>
      <c r="S203" s="72"/>
      <c r="T203" s="72"/>
      <c r="V203" s="72"/>
      <c r="X203" s="72"/>
      <c r="Z203" s="72"/>
      <c r="AB203" s="72"/>
      <c r="AE203" s="72"/>
      <c r="AF203" s="72"/>
      <c r="AG203" s="72"/>
    </row>
    <row r="204" spans="6:33" ht="15.75" customHeight="1">
      <c r="F204" s="72"/>
      <c r="L204" s="72"/>
      <c r="P204" s="72"/>
      <c r="Q204" s="72"/>
      <c r="R204" s="72"/>
      <c r="S204" s="72"/>
      <c r="T204" s="72"/>
      <c r="V204" s="72"/>
      <c r="X204" s="72"/>
      <c r="Z204" s="72"/>
      <c r="AB204" s="72"/>
      <c r="AE204" s="72"/>
      <c r="AF204" s="72"/>
      <c r="AG204" s="72"/>
    </row>
    <row r="205" spans="6:33" ht="15.75" customHeight="1">
      <c r="F205" s="72"/>
      <c r="L205" s="72"/>
      <c r="P205" s="72"/>
      <c r="Q205" s="72"/>
      <c r="R205" s="72"/>
      <c r="S205" s="72"/>
      <c r="T205" s="72"/>
      <c r="V205" s="72"/>
      <c r="X205" s="72"/>
      <c r="Z205" s="72"/>
      <c r="AB205" s="72"/>
      <c r="AE205" s="72"/>
      <c r="AF205" s="72"/>
      <c r="AG205" s="72"/>
    </row>
    <row r="206" spans="6:33" ht="15.75" customHeight="1">
      <c r="F206" s="72"/>
      <c r="L206" s="72"/>
      <c r="P206" s="72"/>
      <c r="Q206" s="72"/>
      <c r="R206" s="72"/>
      <c r="S206" s="72"/>
      <c r="T206" s="72"/>
      <c r="V206" s="72"/>
      <c r="X206" s="72"/>
      <c r="Z206" s="72"/>
      <c r="AB206" s="72"/>
      <c r="AE206" s="72"/>
      <c r="AF206" s="72"/>
      <c r="AG206" s="72"/>
    </row>
    <row r="207" spans="6:33" ht="15.75" customHeight="1">
      <c r="F207" s="72"/>
      <c r="L207" s="72"/>
      <c r="P207" s="72"/>
      <c r="Q207" s="72"/>
      <c r="R207" s="72"/>
      <c r="S207" s="72"/>
      <c r="T207" s="72"/>
      <c r="V207" s="72"/>
      <c r="X207" s="72"/>
      <c r="Z207" s="72"/>
      <c r="AB207" s="72"/>
      <c r="AE207" s="72"/>
      <c r="AF207" s="72"/>
      <c r="AG207" s="72"/>
    </row>
    <row r="208" spans="6:33" ht="15.75" customHeight="1">
      <c r="F208" s="72"/>
      <c r="L208" s="72"/>
      <c r="P208" s="72"/>
      <c r="Q208" s="72"/>
      <c r="R208" s="72"/>
      <c r="S208" s="72"/>
      <c r="T208" s="72"/>
      <c r="V208" s="72"/>
      <c r="X208" s="72"/>
      <c r="Z208" s="72"/>
      <c r="AB208" s="72"/>
      <c r="AE208" s="72"/>
      <c r="AF208" s="72"/>
      <c r="AG208" s="72"/>
    </row>
    <row r="209" spans="6:33" ht="15.75" customHeight="1">
      <c r="F209" s="72"/>
      <c r="L209" s="72"/>
      <c r="P209" s="72"/>
      <c r="Q209" s="72"/>
      <c r="R209" s="72"/>
      <c r="S209" s="72"/>
      <c r="T209" s="72"/>
      <c r="V209" s="72"/>
      <c r="X209" s="72"/>
      <c r="Z209" s="72"/>
      <c r="AB209" s="72"/>
      <c r="AE209" s="72"/>
      <c r="AF209" s="72"/>
      <c r="AG209" s="72"/>
    </row>
    <row r="210" spans="6:33" ht="15.75" customHeight="1">
      <c r="F210" s="72"/>
      <c r="L210" s="72"/>
      <c r="P210" s="72"/>
      <c r="Q210" s="72"/>
      <c r="R210" s="72"/>
      <c r="S210" s="72"/>
      <c r="T210" s="72"/>
      <c r="V210" s="72"/>
      <c r="X210" s="72"/>
      <c r="Z210" s="72"/>
      <c r="AB210" s="72"/>
      <c r="AE210" s="72"/>
      <c r="AF210" s="72"/>
      <c r="AG210" s="72"/>
    </row>
    <row r="211" spans="6:33" ht="15.75" customHeight="1">
      <c r="F211" s="72"/>
      <c r="L211" s="72"/>
      <c r="P211" s="72"/>
      <c r="Q211" s="72"/>
      <c r="R211" s="72"/>
      <c r="S211" s="72"/>
      <c r="T211" s="72"/>
      <c r="V211" s="72"/>
      <c r="X211" s="72"/>
      <c r="Z211" s="72"/>
      <c r="AB211" s="72"/>
      <c r="AE211" s="72"/>
      <c r="AF211" s="72"/>
      <c r="AG211" s="72"/>
    </row>
    <row r="212" spans="6:33" ht="15.75" customHeight="1">
      <c r="F212" s="72"/>
      <c r="L212" s="72"/>
      <c r="P212" s="72"/>
      <c r="Q212" s="72"/>
      <c r="R212" s="72"/>
      <c r="S212" s="72"/>
      <c r="T212" s="72"/>
      <c r="V212" s="72"/>
      <c r="X212" s="72"/>
      <c r="Z212" s="72"/>
      <c r="AB212" s="72"/>
      <c r="AE212" s="72"/>
      <c r="AF212" s="72"/>
      <c r="AG212" s="72"/>
    </row>
    <row r="213" spans="6:33" ht="15.75" customHeight="1">
      <c r="F213" s="72"/>
      <c r="L213" s="72"/>
      <c r="P213" s="72"/>
      <c r="Q213" s="72"/>
      <c r="R213" s="72"/>
      <c r="S213" s="72"/>
      <c r="T213" s="72"/>
      <c r="V213" s="72"/>
      <c r="X213" s="72"/>
      <c r="Z213" s="72"/>
      <c r="AB213" s="72"/>
      <c r="AE213" s="72"/>
      <c r="AF213" s="72"/>
      <c r="AG213" s="72"/>
    </row>
    <row r="214" spans="6:33" ht="15.75" customHeight="1">
      <c r="F214" s="72"/>
      <c r="L214" s="72"/>
      <c r="P214" s="72"/>
      <c r="Q214" s="72"/>
      <c r="R214" s="72"/>
      <c r="S214" s="72"/>
      <c r="T214" s="72"/>
      <c r="V214" s="72"/>
      <c r="X214" s="72"/>
      <c r="Z214" s="72"/>
      <c r="AB214" s="72"/>
      <c r="AE214" s="72"/>
      <c r="AF214" s="72"/>
      <c r="AG214" s="72"/>
    </row>
    <row r="215" spans="6:33" ht="15.75" customHeight="1">
      <c r="F215" s="72"/>
      <c r="L215" s="72"/>
      <c r="P215" s="72"/>
      <c r="Q215" s="72"/>
      <c r="R215" s="72"/>
      <c r="S215" s="72"/>
      <c r="T215" s="72"/>
      <c r="V215" s="72"/>
      <c r="X215" s="72"/>
      <c r="Z215" s="72"/>
      <c r="AB215" s="72"/>
      <c r="AE215" s="72"/>
      <c r="AF215" s="72"/>
      <c r="AG215" s="72"/>
    </row>
    <row r="216" spans="6:33" ht="15.75" customHeight="1">
      <c r="F216" s="72"/>
      <c r="L216" s="72"/>
      <c r="P216" s="72"/>
      <c r="Q216" s="72"/>
      <c r="R216" s="72"/>
      <c r="S216" s="72"/>
      <c r="T216" s="72"/>
      <c r="V216" s="72"/>
      <c r="X216" s="72"/>
      <c r="Z216" s="72"/>
      <c r="AB216" s="72"/>
      <c r="AE216" s="72"/>
      <c r="AF216" s="72"/>
      <c r="AG216" s="72"/>
    </row>
    <row r="217" spans="6:33" ht="15.75" customHeight="1">
      <c r="F217" s="72"/>
      <c r="L217" s="72"/>
      <c r="P217" s="72"/>
      <c r="Q217" s="72"/>
      <c r="R217" s="72"/>
      <c r="S217" s="72"/>
      <c r="T217" s="72"/>
      <c r="V217" s="72"/>
      <c r="X217" s="72"/>
      <c r="Z217" s="72"/>
      <c r="AB217" s="72"/>
      <c r="AE217" s="72"/>
      <c r="AF217" s="72"/>
      <c r="AG217" s="72"/>
    </row>
    <row r="218" spans="6:33" ht="15.75" customHeight="1">
      <c r="F218" s="72"/>
      <c r="L218" s="72"/>
      <c r="P218" s="72"/>
      <c r="Q218" s="72"/>
      <c r="R218" s="72"/>
      <c r="S218" s="72"/>
      <c r="T218" s="72"/>
      <c r="V218" s="72"/>
      <c r="X218" s="72"/>
      <c r="Z218" s="72"/>
      <c r="AB218" s="72"/>
      <c r="AE218" s="72"/>
      <c r="AF218" s="72"/>
      <c r="AG218" s="72"/>
    </row>
    <row r="219" spans="6:33" ht="15.75" customHeight="1">
      <c r="F219" s="72"/>
      <c r="L219" s="72"/>
      <c r="P219" s="72"/>
      <c r="Q219" s="72"/>
      <c r="R219" s="72"/>
      <c r="S219" s="72"/>
      <c r="T219" s="72"/>
      <c r="V219" s="72"/>
      <c r="X219" s="72"/>
      <c r="Z219" s="72"/>
      <c r="AB219" s="72"/>
      <c r="AE219" s="72"/>
      <c r="AF219" s="72"/>
      <c r="AG219" s="72"/>
    </row>
    <row r="220" spans="6:33" ht="15.75" customHeight="1">
      <c r="F220" s="72"/>
      <c r="L220" s="72"/>
      <c r="P220" s="72"/>
      <c r="Q220" s="72"/>
      <c r="R220" s="72"/>
      <c r="S220" s="72"/>
      <c r="T220" s="72"/>
      <c r="V220" s="72"/>
      <c r="X220" s="72"/>
      <c r="Z220" s="72"/>
      <c r="AB220" s="72"/>
      <c r="AE220" s="72"/>
      <c r="AF220" s="72"/>
      <c r="AG220" s="72"/>
    </row>
    <row r="221" spans="6:33" ht="15.75" customHeight="1">
      <c r="F221" s="72"/>
      <c r="L221" s="72"/>
      <c r="P221" s="72"/>
      <c r="Q221" s="72"/>
      <c r="R221" s="72"/>
      <c r="S221" s="72"/>
      <c r="T221" s="72"/>
      <c r="V221" s="72"/>
      <c r="X221" s="72"/>
      <c r="Z221" s="72"/>
      <c r="AB221" s="72"/>
      <c r="AE221" s="72"/>
      <c r="AF221" s="72"/>
      <c r="AG221" s="72"/>
    </row>
    <row r="222" spans="6:33" ht="15.75" customHeight="1">
      <c r="F222" s="72"/>
      <c r="L222" s="72"/>
      <c r="P222" s="72"/>
      <c r="Q222" s="72"/>
      <c r="R222" s="72"/>
      <c r="S222" s="72"/>
      <c r="T222" s="72"/>
      <c r="V222" s="72"/>
      <c r="X222" s="72"/>
      <c r="Z222" s="72"/>
      <c r="AB222" s="72"/>
      <c r="AE222" s="72"/>
      <c r="AF222" s="72"/>
      <c r="AG222" s="72"/>
    </row>
    <row r="223" spans="6:33" ht="15.75" customHeight="1">
      <c r="F223" s="72"/>
      <c r="L223" s="72"/>
      <c r="P223" s="72"/>
      <c r="Q223" s="72"/>
      <c r="R223" s="72"/>
      <c r="S223" s="72"/>
      <c r="T223" s="72"/>
      <c r="V223" s="72"/>
      <c r="X223" s="72"/>
      <c r="Z223" s="72"/>
      <c r="AB223" s="72"/>
      <c r="AE223" s="72"/>
      <c r="AF223" s="72"/>
      <c r="AG223" s="72"/>
    </row>
    <row r="224" spans="6:33" ht="15.75" customHeight="1">
      <c r="F224" s="72"/>
      <c r="L224" s="72"/>
      <c r="P224" s="72"/>
      <c r="Q224" s="72"/>
      <c r="R224" s="72"/>
      <c r="S224" s="72"/>
      <c r="T224" s="72"/>
      <c r="V224" s="72"/>
      <c r="X224" s="72"/>
      <c r="Z224" s="72"/>
      <c r="AB224" s="72"/>
      <c r="AE224" s="72"/>
      <c r="AF224" s="72"/>
      <c r="AG224" s="72"/>
    </row>
    <row r="225" spans="6:33" ht="15.75" customHeight="1">
      <c r="F225" s="72"/>
      <c r="L225" s="72"/>
      <c r="P225" s="72"/>
      <c r="Q225" s="72"/>
      <c r="R225" s="72"/>
      <c r="S225" s="72"/>
      <c r="T225" s="72"/>
      <c r="V225" s="72"/>
      <c r="X225" s="72"/>
      <c r="Z225" s="72"/>
      <c r="AB225" s="72"/>
      <c r="AE225" s="72"/>
      <c r="AF225" s="72"/>
      <c r="AG225" s="72"/>
    </row>
    <row r="226" spans="6:33" ht="15.75" customHeight="1">
      <c r="F226" s="72"/>
      <c r="L226" s="72"/>
      <c r="P226" s="72"/>
      <c r="Q226" s="72"/>
      <c r="R226" s="72"/>
      <c r="S226" s="72"/>
      <c r="T226" s="72"/>
      <c r="V226" s="72"/>
      <c r="X226" s="72"/>
      <c r="Z226" s="72"/>
      <c r="AB226" s="72"/>
      <c r="AE226" s="72"/>
      <c r="AF226" s="72"/>
      <c r="AG226" s="72"/>
    </row>
    <row r="227" spans="6:33" ht="15.75" customHeight="1">
      <c r="F227" s="72"/>
      <c r="L227" s="72"/>
      <c r="P227" s="72"/>
      <c r="Q227" s="72"/>
      <c r="R227" s="72"/>
      <c r="S227" s="72"/>
      <c r="T227" s="72"/>
      <c r="V227" s="72"/>
      <c r="X227" s="72"/>
      <c r="Z227" s="72"/>
      <c r="AB227" s="72"/>
      <c r="AE227" s="72"/>
      <c r="AF227" s="72"/>
      <c r="AG227" s="72"/>
    </row>
    <row r="228" spans="6:33" ht="15.75" customHeight="1">
      <c r="F228" s="72"/>
      <c r="L228" s="72"/>
      <c r="P228" s="72"/>
      <c r="Q228" s="72"/>
      <c r="R228" s="72"/>
      <c r="S228" s="72"/>
      <c r="T228" s="72"/>
      <c r="V228" s="72"/>
      <c r="X228" s="72"/>
      <c r="Z228" s="72"/>
      <c r="AB228" s="72"/>
      <c r="AE228" s="72"/>
      <c r="AF228" s="72"/>
      <c r="AG228" s="72"/>
    </row>
    <row r="229" spans="6:33" ht="15.75" customHeight="1">
      <c r="F229" s="72"/>
      <c r="L229" s="72"/>
      <c r="P229" s="72"/>
      <c r="Q229" s="72"/>
      <c r="R229" s="72"/>
      <c r="S229" s="72"/>
      <c r="T229" s="72"/>
      <c r="V229" s="72"/>
      <c r="X229" s="72"/>
      <c r="Z229" s="72"/>
      <c r="AB229" s="72"/>
      <c r="AE229" s="72"/>
      <c r="AF229" s="72"/>
      <c r="AG229" s="72"/>
    </row>
    <row r="230" spans="6:33" ht="15.75" customHeight="1">
      <c r="F230" s="72"/>
      <c r="L230" s="72"/>
      <c r="P230" s="72"/>
      <c r="Q230" s="72"/>
      <c r="R230" s="72"/>
      <c r="S230" s="72"/>
      <c r="T230" s="72"/>
      <c r="V230" s="72"/>
      <c r="X230" s="72"/>
      <c r="Z230" s="72"/>
      <c r="AB230" s="72"/>
      <c r="AE230" s="72"/>
      <c r="AF230" s="72"/>
      <c r="AG230" s="72"/>
    </row>
    <row r="231" spans="6:33" ht="15.75" customHeight="1">
      <c r="F231" s="72"/>
      <c r="L231" s="72"/>
      <c r="P231" s="72"/>
      <c r="Q231" s="72"/>
      <c r="R231" s="72"/>
      <c r="S231" s="72"/>
      <c r="T231" s="72"/>
      <c r="V231" s="72"/>
      <c r="X231" s="72"/>
      <c r="Z231" s="72"/>
      <c r="AB231" s="72"/>
      <c r="AE231" s="72"/>
      <c r="AF231" s="72"/>
      <c r="AG231" s="72"/>
    </row>
    <row r="232" spans="6:33" ht="15.75" customHeight="1">
      <c r="F232" s="72"/>
      <c r="L232" s="72"/>
      <c r="P232" s="72"/>
      <c r="Q232" s="72"/>
      <c r="R232" s="72"/>
      <c r="S232" s="72"/>
      <c r="T232" s="72"/>
      <c r="V232" s="72"/>
      <c r="X232" s="72"/>
      <c r="Z232" s="72"/>
      <c r="AB232" s="72"/>
      <c r="AE232" s="72"/>
      <c r="AF232" s="72"/>
      <c r="AG232" s="72"/>
    </row>
    <row r="233" spans="6:33" ht="15.75" customHeight="1">
      <c r="F233" s="72"/>
      <c r="L233" s="72"/>
      <c r="P233" s="72"/>
      <c r="Q233" s="72"/>
      <c r="R233" s="72"/>
      <c r="S233" s="72"/>
      <c r="T233" s="72"/>
      <c r="V233" s="72"/>
      <c r="X233" s="72"/>
      <c r="Z233" s="72"/>
      <c r="AB233" s="72"/>
      <c r="AE233" s="72"/>
      <c r="AF233" s="72"/>
      <c r="AG233" s="72"/>
    </row>
    <row r="234" spans="6:33" ht="15.75" customHeight="1">
      <c r="F234" s="72"/>
      <c r="L234" s="72"/>
      <c r="P234" s="72"/>
      <c r="Q234" s="72"/>
      <c r="R234" s="72"/>
      <c r="S234" s="72"/>
      <c r="T234" s="72"/>
      <c r="V234" s="72"/>
      <c r="X234" s="72"/>
      <c r="Z234" s="72"/>
      <c r="AB234" s="72"/>
      <c r="AE234" s="72"/>
      <c r="AF234" s="72"/>
      <c r="AG234" s="72"/>
    </row>
    <row r="235" spans="6:33" ht="15.75" customHeight="1">
      <c r="F235" s="72"/>
      <c r="L235" s="72"/>
      <c r="P235" s="72"/>
      <c r="Q235" s="72"/>
      <c r="R235" s="72"/>
      <c r="S235" s="72"/>
      <c r="T235" s="72"/>
      <c r="V235" s="72"/>
      <c r="X235" s="72"/>
      <c r="Z235" s="72"/>
      <c r="AB235" s="72"/>
      <c r="AE235" s="72"/>
      <c r="AF235" s="72"/>
      <c r="AG235" s="72"/>
    </row>
    <row r="236" spans="6:33" ht="15.75" customHeight="1">
      <c r="F236" s="72"/>
      <c r="L236" s="72"/>
      <c r="P236" s="72"/>
      <c r="Q236" s="72"/>
      <c r="R236" s="72"/>
      <c r="S236" s="72"/>
      <c r="T236" s="72"/>
      <c r="V236" s="72"/>
      <c r="X236" s="72"/>
      <c r="Z236" s="72"/>
      <c r="AB236" s="72"/>
      <c r="AE236" s="72"/>
      <c r="AF236" s="72"/>
      <c r="AG236" s="72"/>
    </row>
    <row r="237" spans="6:33" ht="15.75" customHeight="1">
      <c r="F237" s="72"/>
      <c r="L237" s="72"/>
      <c r="P237" s="72"/>
      <c r="Q237" s="72"/>
      <c r="R237" s="72"/>
      <c r="S237" s="72"/>
      <c r="T237" s="72"/>
      <c r="V237" s="72"/>
      <c r="X237" s="72"/>
      <c r="Z237" s="72"/>
      <c r="AB237" s="72"/>
      <c r="AE237" s="72"/>
      <c r="AF237" s="72"/>
      <c r="AG237" s="72"/>
    </row>
    <row r="238" spans="6:33" ht="15.75" customHeight="1">
      <c r="F238" s="72"/>
      <c r="L238" s="72"/>
      <c r="P238" s="72"/>
      <c r="Q238" s="72"/>
      <c r="R238" s="72"/>
      <c r="S238" s="72"/>
      <c r="T238" s="72"/>
      <c r="V238" s="72"/>
      <c r="X238" s="72"/>
      <c r="Z238" s="72"/>
      <c r="AB238" s="72"/>
      <c r="AE238" s="72"/>
      <c r="AF238" s="72"/>
      <c r="AG238" s="72"/>
    </row>
    <row r="239" spans="6:33" ht="15.75" customHeight="1">
      <c r="F239" s="72"/>
      <c r="L239" s="72"/>
      <c r="P239" s="72"/>
      <c r="Q239" s="72"/>
      <c r="R239" s="72"/>
      <c r="S239" s="72"/>
      <c r="T239" s="72"/>
      <c r="V239" s="72"/>
      <c r="X239" s="72"/>
      <c r="Z239" s="72"/>
      <c r="AB239" s="72"/>
      <c r="AE239" s="72"/>
      <c r="AF239" s="72"/>
      <c r="AG239" s="72"/>
    </row>
    <row r="240" spans="6:33" ht="15.75" customHeight="1">
      <c r="F240" s="72"/>
      <c r="L240" s="72"/>
      <c r="P240" s="72"/>
      <c r="Q240" s="72"/>
      <c r="R240" s="72"/>
      <c r="S240" s="72"/>
      <c r="T240" s="72"/>
      <c r="V240" s="72"/>
      <c r="X240" s="72"/>
      <c r="Z240" s="72"/>
      <c r="AB240" s="72"/>
      <c r="AE240" s="72"/>
      <c r="AF240" s="72"/>
      <c r="AG240" s="72"/>
    </row>
    <row r="241" spans="6:33" ht="15.75" customHeight="1">
      <c r="F241" s="72"/>
      <c r="L241" s="72"/>
      <c r="P241" s="72"/>
      <c r="Q241" s="72"/>
      <c r="R241" s="72"/>
      <c r="S241" s="72"/>
      <c r="T241" s="72"/>
      <c r="V241" s="72"/>
      <c r="X241" s="72"/>
      <c r="Z241" s="72"/>
      <c r="AB241" s="72"/>
      <c r="AE241" s="72"/>
      <c r="AF241" s="72"/>
      <c r="AG241" s="72"/>
    </row>
    <row r="242" spans="6:33" ht="15.75" customHeight="1">
      <c r="F242" s="72"/>
      <c r="L242" s="72"/>
      <c r="P242" s="72"/>
      <c r="Q242" s="72"/>
      <c r="R242" s="72"/>
      <c r="S242" s="72"/>
      <c r="T242" s="72"/>
      <c r="V242" s="72"/>
      <c r="X242" s="72"/>
      <c r="Z242" s="72"/>
      <c r="AB242" s="72"/>
      <c r="AE242" s="72"/>
      <c r="AF242" s="72"/>
      <c r="AG242" s="72"/>
    </row>
    <row r="243" spans="6:33" ht="15.75" customHeight="1">
      <c r="F243" s="72"/>
      <c r="L243" s="72"/>
      <c r="P243" s="72"/>
      <c r="Q243" s="72"/>
      <c r="R243" s="72"/>
      <c r="S243" s="72"/>
      <c r="T243" s="72"/>
      <c r="V243" s="72"/>
      <c r="X243" s="72"/>
      <c r="Z243" s="72"/>
      <c r="AB243" s="72"/>
      <c r="AE243" s="72"/>
      <c r="AF243" s="72"/>
      <c r="AG243" s="72"/>
    </row>
    <row r="244" spans="6:33" ht="15.75" customHeight="1">
      <c r="F244" s="72"/>
      <c r="L244" s="72"/>
      <c r="P244" s="72"/>
      <c r="Q244" s="72"/>
      <c r="R244" s="72"/>
      <c r="S244" s="72"/>
      <c r="T244" s="72"/>
      <c r="V244" s="72"/>
      <c r="X244" s="72"/>
      <c r="Z244" s="72"/>
      <c r="AB244" s="72"/>
      <c r="AE244" s="72"/>
      <c r="AF244" s="72"/>
      <c r="AG244" s="72"/>
    </row>
    <row r="245" spans="6:33" ht="15.75" customHeight="1">
      <c r="F245" s="72"/>
      <c r="L245" s="72"/>
      <c r="P245" s="72"/>
      <c r="Q245" s="72"/>
      <c r="R245" s="72"/>
      <c r="S245" s="72"/>
      <c r="T245" s="72"/>
      <c r="V245" s="72"/>
      <c r="X245" s="72"/>
      <c r="Z245" s="72"/>
      <c r="AB245" s="72"/>
      <c r="AE245" s="72"/>
      <c r="AF245" s="72"/>
      <c r="AG245" s="72"/>
    </row>
    <row r="246" spans="6:33" ht="15.75" customHeight="1">
      <c r="F246" s="72"/>
      <c r="L246" s="72"/>
      <c r="P246" s="72"/>
      <c r="Q246" s="72"/>
      <c r="R246" s="72"/>
      <c r="S246" s="72"/>
      <c r="T246" s="72"/>
      <c r="V246" s="72"/>
      <c r="X246" s="72"/>
      <c r="Z246" s="72"/>
      <c r="AB246" s="72"/>
      <c r="AE246" s="72"/>
      <c r="AF246" s="72"/>
      <c r="AG246" s="72"/>
    </row>
    <row r="247" spans="6:33" ht="15.75" customHeight="1">
      <c r="F247" s="72"/>
      <c r="L247" s="72"/>
      <c r="P247" s="72"/>
      <c r="Q247" s="72"/>
      <c r="R247" s="72"/>
      <c r="S247" s="72"/>
      <c r="T247" s="72"/>
      <c r="V247" s="72"/>
      <c r="X247" s="72"/>
      <c r="Z247" s="72"/>
      <c r="AB247" s="72"/>
      <c r="AE247" s="72"/>
      <c r="AF247" s="72"/>
      <c r="AG247" s="72"/>
    </row>
    <row r="248" spans="6:33" ht="15.75" customHeight="1">
      <c r="F248" s="72"/>
      <c r="L248" s="72"/>
      <c r="P248" s="72"/>
      <c r="Q248" s="72"/>
      <c r="R248" s="72"/>
      <c r="S248" s="72"/>
      <c r="T248" s="72"/>
      <c r="V248" s="72"/>
      <c r="X248" s="72"/>
      <c r="Z248" s="72"/>
      <c r="AB248" s="72"/>
      <c r="AE248" s="72"/>
      <c r="AF248" s="72"/>
      <c r="AG248" s="72"/>
    </row>
    <row r="249" spans="6:33" ht="15.75" customHeight="1">
      <c r="F249" s="72"/>
      <c r="L249" s="72"/>
      <c r="P249" s="72"/>
      <c r="Q249" s="72"/>
      <c r="R249" s="72"/>
      <c r="S249" s="72"/>
      <c r="T249" s="72"/>
      <c r="V249" s="72"/>
      <c r="X249" s="72"/>
      <c r="Z249" s="72"/>
      <c r="AB249" s="72"/>
      <c r="AE249" s="72"/>
      <c r="AF249" s="72"/>
      <c r="AG249" s="72"/>
    </row>
    <row r="250" spans="6:33" ht="15.75" customHeight="1">
      <c r="F250" s="72"/>
      <c r="L250" s="72"/>
      <c r="P250" s="72"/>
      <c r="Q250" s="72"/>
      <c r="R250" s="72"/>
      <c r="S250" s="72"/>
      <c r="T250" s="72"/>
      <c r="V250" s="72"/>
      <c r="X250" s="72"/>
      <c r="Z250" s="72"/>
      <c r="AB250" s="72"/>
      <c r="AE250" s="72"/>
      <c r="AF250" s="72"/>
      <c r="AG250" s="72"/>
    </row>
    <row r="251" spans="6:33" ht="15.75" customHeight="1">
      <c r="F251" s="72"/>
      <c r="L251" s="72"/>
      <c r="P251" s="72"/>
      <c r="Q251" s="72"/>
      <c r="R251" s="72"/>
      <c r="S251" s="72"/>
      <c r="T251" s="72"/>
      <c r="V251" s="72"/>
      <c r="X251" s="72"/>
      <c r="Z251" s="72"/>
      <c r="AB251" s="72"/>
      <c r="AE251" s="72"/>
      <c r="AF251" s="72"/>
      <c r="AG251" s="72"/>
    </row>
    <row r="252" spans="6:33" ht="15.75" customHeight="1">
      <c r="F252" s="72"/>
      <c r="L252" s="72"/>
      <c r="P252" s="72"/>
      <c r="Q252" s="72"/>
      <c r="R252" s="72"/>
      <c r="S252" s="72"/>
      <c r="T252" s="72"/>
      <c r="V252" s="72"/>
      <c r="X252" s="72"/>
      <c r="Z252" s="72"/>
      <c r="AB252" s="72"/>
      <c r="AE252" s="72"/>
      <c r="AF252" s="72"/>
      <c r="AG252" s="72"/>
    </row>
    <row r="253" spans="6:33" ht="15.75" customHeight="1">
      <c r="F253" s="72"/>
      <c r="L253" s="72"/>
      <c r="P253" s="72"/>
      <c r="Q253" s="72"/>
      <c r="R253" s="72"/>
      <c r="S253" s="72"/>
      <c r="T253" s="72"/>
      <c r="V253" s="72"/>
      <c r="X253" s="72"/>
      <c r="Z253" s="72"/>
      <c r="AB253" s="72"/>
      <c r="AE253" s="72"/>
      <c r="AF253" s="72"/>
      <c r="AG253" s="72"/>
    </row>
    <row r="254" spans="6:33" ht="15.75" customHeight="1">
      <c r="F254" s="72"/>
      <c r="L254" s="72"/>
      <c r="P254" s="72"/>
      <c r="Q254" s="72"/>
      <c r="R254" s="72"/>
      <c r="S254" s="72"/>
      <c r="T254" s="72"/>
      <c r="V254" s="72"/>
      <c r="X254" s="72"/>
      <c r="Z254" s="72"/>
      <c r="AB254" s="72"/>
      <c r="AE254" s="72"/>
      <c r="AF254" s="72"/>
      <c r="AG254" s="72"/>
    </row>
    <row r="255" spans="6:33" ht="15.75" customHeight="1">
      <c r="F255" s="72"/>
      <c r="L255" s="72"/>
      <c r="P255" s="72"/>
      <c r="Q255" s="72"/>
      <c r="R255" s="72"/>
      <c r="S255" s="72"/>
      <c r="T255" s="72"/>
      <c r="V255" s="72"/>
      <c r="X255" s="72"/>
      <c r="Z255" s="72"/>
      <c r="AB255" s="72"/>
      <c r="AE255" s="72"/>
      <c r="AF255" s="72"/>
      <c r="AG255" s="72"/>
    </row>
    <row r="256" spans="6:33" ht="15.75" customHeight="1">
      <c r="F256" s="72"/>
      <c r="L256" s="72"/>
      <c r="P256" s="72"/>
      <c r="Q256" s="72"/>
      <c r="R256" s="72"/>
      <c r="S256" s="72"/>
      <c r="T256" s="72"/>
      <c r="V256" s="72"/>
      <c r="X256" s="72"/>
      <c r="Z256" s="72"/>
      <c r="AB256" s="72"/>
      <c r="AE256" s="72"/>
      <c r="AF256" s="72"/>
      <c r="AG256" s="72"/>
    </row>
    <row r="257" spans="6:33" ht="15.75" customHeight="1">
      <c r="F257" s="72"/>
      <c r="L257" s="72"/>
      <c r="P257" s="72"/>
      <c r="Q257" s="72"/>
      <c r="R257" s="72"/>
      <c r="S257" s="72"/>
      <c r="T257" s="72"/>
      <c r="V257" s="72"/>
      <c r="X257" s="72"/>
      <c r="Z257" s="72"/>
      <c r="AB257" s="72"/>
      <c r="AE257" s="72"/>
      <c r="AF257" s="72"/>
      <c r="AG257" s="72"/>
    </row>
    <row r="258" spans="6:33" ht="15.75" customHeight="1">
      <c r="F258" s="72"/>
      <c r="L258" s="72"/>
      <c r="P258" s="72"/>
      <c r="Q258" s="72"/>
      <c r="R258" s="72"/>
      <c r="S258" s="72"/>
      <c r="T258" s="72"/>
      <c r="V258" s="72"/>
      <c r="X258" s="72"/>
      <c r="Z258" s="72"/>
      <c r="AB258" s="72"/>
      <c r="AE258" s="72"/>
      <c r="AF258" s="72"/>
      <c r="AG258" s="72"/>
    </row>
    <row r="259" spans="6:33" ht="15.75" customHeight="1">
      <c r="F259" s="72"/>
      <c r="L259" s="72"/>
      <c r="P259" s="72"/>
      <c r="Q259" s="72"/>
      <c r="R259" s="72"/>
      <c r="S259" s="72"/>
      <c r="T259" s="72"/>
      <c r="V259" s="72"/>
      <c r="X259" s="72"/>
      <c r="Z259" s="72"/>
      <c r="AB259" s="72"/>
      <c r="AE259" s="72"/>
      <c r="AF259" s="72"/>
      <c r="AG259" s="72"/>
    </row>
    <row r="260" spans="6:33" ht="15.75" customHeight="1">
      <c r="F260" s="72"/>
      <c r="L260" s="72"/>
      <c r="P260" s="72"/>
      <c r="Q260" s="72"/>
      <c r="R260" s="72"/>
      <c r="S260" s="72"/>
      <c r="T260" s="72"/>
      <c r="V260" s="72"/>
      <c r="X260" s="72"/>
      <c r="Z260" s="72"/>
      <c r="AB260" s="72"/>
      <c r="AE260" s="72"/>
      <c r="AF260" s="72"/>
      <c r="AG260" s="72"/>
    </row>
    <row r="261" spans="6:33" ht="15.75" customHeight="1">
      <c r="F261" s="72"/>
      <c r="L261" s="72"/>
      <c r="P261" s="72"/>
      <c r="Q261" s="72"/>
      <c r="R261" s="72"/>
      <c r="S261" s="72"/>
      <c r="T261" s="72"/>
      <c r="V261" s="72"/>
      <c r="X261" s="72"/>
      <c r="Z261" s="72"/>
      <c r="AB261" s="72"/>
      <c r="AE261" s="72"/>
      <c r="AF261" s="72"/>
      <c r="AG261" s="72"/>
    </row>
    <row r="262" spans="6:33" ht="15.75" customHeight="1">
      <c r="F262" s="72"/>
      <c r="L262" s="72"/>
      <c r="P262" s="72"/>
      <c r="Q262" s="72"/>
      <c r="R262" s="72"/>
      <c r="S262" s="72"/>
      <c r="T262" s="72"/>
      <c r="V262" s="72"/>
      <c r="X262" s="72"/>
      <c r="Z262" s="72"/>
      <c r="AB262" s="72"/>
      <c r="AE262" s="72"/>
      <c r="AF262" s="72"/>
      <c r="AG262" s="72"/>
    </row>
    <row r="263" spans="6:33" ht="15.75" customHeight="1">
      <c r="F263" s="72"/>
      <c r="L263" s="72"/>
      <c r="P263" s="72"/>
      <c r="Q263" s="72"/>
      <c r="R263" s="72"/>
      <c r="S263" s="72"/>
      <c r="T263" s="72"/>
      <c r="V263" s="72"/>
      <c r="X263" s="72"/>
      <c r="Z263" s="72"/>
      <c r="AB263" s="72"/>
      <c r="AE263" s="72"/>
      <c r="AF263" s="72"/>
      <c r="AG263" s="72"/>
    </row>
    <row r="264" spans="6:33" ht="15.75" customHeight="1">
      <c r="F264" s="72"/>
      <c r="L264" s="72"/>
      <c r="P264" s="72"/>
      <c r="Q264" s="72"/>
      <c r="R264" s="72"/>
      <c r="S264" s="72"/>
      <c r="T264" s="72"/>
      <c r="V264" s="72"/>
      <c r="X264" s="72"/>
      <c r="Z264" s="72"/>
      <c r="AB264" s="72"/>
      <c r="AE264" s="72"/>
      <c r="AF264" s="72"/>
      <c r="AG264" s="72"/>
    </row>
    <row r="265" spans="6:33" ht="15.75" customHeight="1">
      <c r="F265" s="72"/>
      <c r="L265" s="72"/>
      <c r="P265" s="72"/>
      <c r="Q265" s="72"/>
      <c r="R265" s="72"/>
      <c r="S265" s="72"/>
      <c r="T265" s="72"/>
      <c r="V265" s="72"/>
      <c r="X265" s="72"/>
      <c r="Z265" s="72"/>
      <c r="AB265" s="72"/>
      <c r="AE265" s="72"/>
      <c r="AF265" s="72"/>
      <c r="AG265" s="72"/>
    </row>
    <row r="266" spans="6:33" ht="15.75" customHeight="1">
      <c r="F266" s="72"/>
      <c r="L266" s="72"/>
      <c r="P266" s="72"/>
      <c r="Q266" s="72"/>
      <c r="R266" s="72"/>
      <c r="S266" s="72"/>
      <c r="T266" s="72"/>
      <c r="V266" s="72"/>
      <c r="X266" s="72"/>
      <c r="Z266" s="72"/>
      <c r="AB266" s="72"/>
      <c r="AE266" s="72"/>
      <c r="AF266" s="72"/>
      <c r="AG266" s="72"/>
    </row>
    <row r="267" spans="6:33" ht="15.75" customHeight="1">
      <c r="F267" s="72"/>
      <c r="L267" s="72"/>
      <c r="P267" s="72"/>
      <c r="Q267" s="72"/>
      <c r="R267" s="72"/>
      <c r="S267" s="72"/>
      <c r="T267" s="72"/>
      <c r="V267" s="72"/>
      <c r="X267" s="72"/>
      <c r="Z267" s="72"/>
      <c r="AB267" s="72"/>
      <c r="AE267" s="72"/>
      <c r="AF267" s="72"/>
      <c r="AG267" s="72"/>
    </row>
    <row r="268" spans="6:33" ht="15.75" customHeight="1">
      <c r="F268" s="72"/>
      <c r="L268" s="72"/>
      <c r="P268" s="72"/>
      <c r="Q268" s="72"/>
      <c r="R268" s="72"/>
      <c r="S268" s="72"/>
      <c r="T268" s="72"/>
      <c r="V268" s="72"/>
      <c r="X268" s="72"/>
      <c r="Z268" s="72"/>
      <c r="AB268" s="72"/>
      <c r="AE268" s="72"/>
      <c r="AF268" s="72"/>
      <c r="AG268" s="72"/>
    </row>
    <row r="269" spans="6:33" ht="15.75" customHeight="1">
      <c r="F269" s="72"/>
      <c r="L269" s="72"/>
      <c r="P269" s="72"/>
      <c r="Q269" s="72"/>
      <c r="R269" s="72"/>
      <c r="S269" s="72"/>
      <c r="T269" s="72"/>
      <c r="V269" s="72"/>
      <c r="X269" s="72"/>
      <c r="Z269" s="72"/>
      <c r="AB269" s="72"/>
      <c r="AE269" s="72"/>
      <c r="AF269" s="72"/>
      <c r="AG269" s="72"/>
    </row>
    <row r="270" spans="6:33" ht="15.75" customHeight="1">
      <c r="F270" s="72"/>
      <c r="L270" s="72"/>
      <c r="P270" s="72"/>
      <c r="Q270" s="72"/>
      <c r="R270" s="72"/>
      <c r="S270" s="72"/>
      <c r="T270" s="72"/>
      <c r="V270" s="72"/>
      <c r="X270" s="72"/>
      <c r="Z270" s="72"/>
      <c r="AB270" s="72"/>
      <c r="AE270" s="72"/>
      <c r="AF270" s="72"/>
      <c r="AG270" s="72"/>
    </row>
    <row r="271" spans="6:33" ht="15.75" customHeight="1">
      <c r="F271" s="72"/>
      <c r="L271" s="72"/>
      <c r="P271" s="72"/>
      <c r="Q271" s="72"/>
      <c r="R271" s="72"/>
      <c r="S271" s="72"/>
      <c r="T271" s="72"/>
      <c r="V271" s="72"/>
      <c r="X271" s="72"/>
      <c r="Z271" s="72"/>
      <c r="AB271" s="72"/>
      <c r="AE271" s="72"/>
      <c r="AF271" s="72"/>
      <c r="AG271" s="72"/>
    </row>
    <row r="272" spans="6:33" ht="15.75" customHeight="1">
      <c r="F272" s="72"/>
      <c r="L272" s="72"/>
      <c r="P272" s="72"/>
      <c r="Q272" s="72"/>
      <c r="R272" s="72"/>
      <c r="S272" s="72"/>
      <c r="T272" s="72"/>
      <c r="V272" s="72"/>
      <c r="X272" s="72"/>
      <c r="Z272" s="72"/>
      <c r="AB272" s="72"/>
      <c r="AE272" s="72"/>
      <c r="AF272" s="72"/>
      <c r="AG272" s="72"/>
    </row>
    <row r="273" spans="6:33" ht="15.75" customHeight="1">
      <c r="F273" s="72"/>
      <c r="L273" s="72"/>
      <c r="P273" s="72"/>
      <c r="Q273" s="72"/>
      <c r="R273" s="72"/>
      <c r="S273" s="72"/>
      <c r="T273" s="72"/>
      <c r="V273" s="72"/>
      <c r="X273" s="72"/>
      <c r="Z273" s="72"/>
      <c r="AB273" s="72"/>
      <c r="AE273" s="72"/>
      <c r="AF273" s="72"/>
      <c r="AG273" s="72"/>
    </row>
    <row r="274" spans="6:33" ht="15.75" customHeight="1">
      <c r="F274" s="72"/>
      <c r="L274" s="72"/>
      <c r="P274" s="72"/>
      <c r="Q274" s="72"/>
      <c r="R274" s="72"/>
      <c r="S274" s="72"/>
      <c r="T274" s="72"/>
      <c r="V274" s="72"/>
      <c r="X274" s="72"/>
      <c r="Z274" s="72"/>
      <c r="AB274" s="72"/>
      <c r="AE274" s="72"/>
      <c r="AF274" s="72"/>
      <c r="AG274" s="72"/>
    </row>
    <row r="275" spans="6:33" ht="15.75" customHeight="1">
      <c r="F275" s="72"/>
      <c r="L275" s="72"/>
      <c r="P275" s="72"/>
      <c r="Q275" s="72"/>
      <c r="R275" s="72"/>
      <c r="S275" s="72"/>
      <c r="T275" s="72"/>
      <c r="V275" s="72"/>
      <c r="X275" s="72"/>
      <c r="Z275" s="72"/>
      <c r="AB275" s="72"/>
      <c r="AE275" s="72"/>
      <c r="AF275" s="72"/>
      <c r="AG275" s="72"/>
    </row>
    <row r="276" spans="6:33" ht="15.75" customHeight="1">
      <c r="F276" s="72"/>
      <c r="L276" s="72"/>
      <c r="P276" s="72"/>
      <c r="Q276" s="72"/>
      <c r="R276" s="72"/>
      <c r="S276" s="72"/>
      <c r="T276" s="72"/>
      <c r="V276" s="72"/>
      <c r="X276" s="72"/>
      <c r="Z276" s="72"/>
      <c r="AB276" s="72"/>
      <c r="AE276" s="72"/>
      <c r="AF276" s="72"/>
      <c r="AG276" s="72"/>
    </row>
    <row r="277" spans="6:33" ht="15.75" customHeight="1">
      <c r="F277" s="72"/>
      <c r="L277" s="72"/>
      <c r="P277" s="72"/>
      <c r="Q277" s="72"/>
      <c r="R277" s="72"/>
      <c r="S277" s="72"/>
      <c r="T277" s="72"/>
      <c r="V277" s="72"/>
      <c r="X277" s="72"/>
      <c r="Z277" s="72"/>
      <c r="AB277" s="72"/>
      <c r="AE277" s="72"/>
      <c r="AF277" s="72"/>
      <c r="AG277" s="72"/>
    </row>
    <row r="278" spans="6:33" ht="15.75" customHeight="1">
      <c r="F278" s="72"/>
      <c r="L278" s="72"/>
      <c r="P278" s="72"/>
      <c r="Q278" s="72"/>
      <c r="R278" s="72"/>
      <c r="S278" s="72"/>
      <c r="T278" s="72"/>
      <c r="V278" s="72"/>
      <c r="X278" s="72"/>
      <c r="Z278" s="72"/>
      <c r="AB278" s="72"/>
      <c r="AE278" s="72"/>
      <c r="AF278" s="72"/>
      <c r="AG278" s="72"/>
    </row>
    <row r="279" spans="6:33" ht="15.75" customHeight="1">
      <c r="F279" s="72"/>
      <c r="L279" s="72"/>
      <c r="P279" s="72"/>
      <c r="Q279" s="72"/>
      <c r="R279" s="72"/>
      <c r="S279" s="72"/>
      <c r="T279" s="72"/>
      <c r="V279" s="72"/>
      <c r="X279" s="72"/>
      <c r="Z279" s="72"/>
      <c r="AB279" s="72"/>
      <c r="AE279" s="72"/>
      <c r="AF279" s="72"/>
      <c r="AG279" s="72"/>
    </row>
    <row r="280" spans="6:33" ht="15.75" customHeight="1">
      <c r="F280" s="72"/>
      <c r="L280" s="72"/>
      <c r="P280" s="72"/>
      <c r="Q280" s="72"/>
      <c r="R280" s="72"/>
      <c r="S280" s="72"/>
      <c r="T280" s="72"/>
      <c r="V280" s="72"/>
      <c r="X280" s="72"/>
      <c r="Z280" s="72"/>
      <c r="AB280" s="72"/>
      <c r="AE280" s="72"/>
      <c r="AF280" s="72"/>
      <c r="AG280" s="72"/>
    </row>
    <row r="281" spans="6:33" ht="15.75" customHeight="1">
      <c r="F281" s="72"/>
      <c r="L281" s="72"/>
      <c r="P281" s="72"/>
      <c r="Q281" s="72"/>
      <c r="R281" s="72"/>
      <c r="S281" s="72"/>
      <c r="T281" s="72"/>
      <c r="V281" s="72"/>
      <c r="X281" s="72"/>
      <c r="Z281" s="72"/>
      <c r="AB281" s="72"/>
      <c r="AE281" s="72"/>
      <c r="AF281" s="72"/>
      <c r="AG281" s="72"/>
    </row>
    <row r="282" spans="6:33" ht="15.75" customHeight="1">
      <c r="F282" s="72"/>
      <c r="L282" s="72"/>
      <c r="P282" s="72"/>
      <c r="Q282" s="72"/>
      <c r="R282" s="72"/>
      <c r="S282" s="72"/>
      <c r="T282" s="72"/>
      <c r="V282" s="72"/>
      <c r="X282" s="72"/>
      <c r="Z282" s="72"/>
      <c r="AB282" s="72"/>
      <c r="AE282" s="72"/>
      <c r="AF282" s="72"/>
      <c r="AG282" s="72"/>
    </row>
    <row r="283" spans="6:33" ht="15.75" customHeight="1">
      <c r="F283" s="72"/>
      <c r="L283" s="72"/>
      <c r="P283" s="72"/>
      <c r="Q283" s="72"/>
      <c r="R283" s="72"/>
      <c r="S283" s="72"/>
      <c r="T283" s="72"/>
      <c r="V283" s="72"/>
      <c r="X283" s="72"/>
      <c r="Z283" s="72"/>
      <c r="AB283" s="72"/>
      <c r="AE283" s="72"/>
      <c r="AF283" s="72"/>
      <c r="AG283" s="72"/>
    </row>
    <row r="284" spans="6:33" ht="15.75" customHeight="1">
      <c r="F284" s="72"/>
      <c r="L284" s="72"/>
      <c r="P284" s="72"/>
      <c r="Q284" s="72"/>
      <c r="R284" s="72"/>
      <c r="S284" s="72"/>
      <c r="T284" s="72"/>
      <c r="V284" s="72"/>
      <c r="X284" s="72"/>
      <c r="Z284" s="72"/>
      <c r="AB284" s="72"/>
      <c r="AE284" s="72"/>
      <c r="AF284" s="72"/>
      <c r="AG284" s="72"/>
    </row>
    <row r="285" spans="6:33" ht="15.75" customHeight="1">
      <c r="F285" s="72"/>
      <c r="L285" s="72"/>
      <c r="P285" s="72"/>
      <c r="Q285" s="72"/>
      <c r="R285" s="72"/>
      <c r="S285" s="72"/>
      <c r="T285" s="72"/>
      <c r="V285" s="72"/>
      <c r="X285" s="72"/>
      <c r="Z285" s="72"/>
      <c r="AB285" s="72"/>
      <c r="AE285" s="72"/>
      <c r="AF285" s="72"/>
      <c r="AG285" s="72"/>
    </row>
    <row r="286" spans="6:33" ht="15.75" customHeight="1">
      <c r="F286" s="72"/>
      <c r="L286" s="72"/>
      <c r="P286" s="72"/>
      <c r="Q286" s="72"/>
      <c r="R286" s="72"/>
      <c r="S286" s="72"/>
      <c r="T286" s="72"/>
      <c r="V286" s="72"/>
      <c r="X286" s="72"/>
      <c r="Z286" s="72"/>
      <c r="AB286" s="72"/>
      <c r="AE286" s="72"/>
      <c r="AF286" s="72"/>
      <c r="AG286" s="72"/>
    </row>
    <row r="287" spans="6:33" ht="15.75" customHeight="1">
      <c r="F287" s="72"/>
      <c r="L287" s="72"/>
      <c r="P287" s="72"/>
      <c r="Q287" s="72"/>
      <c r="R287" s="72"/>
      <c r="S287" s="72"/>
      <c r="T287" s="72"/>
      <c r="V287" s="72"/>
      <c r="X287" s="72"/>
      <c r="Z287" s="72"/>
      <c r="AB287" s="72"/>
      <c r="AE287" s="72"/>
      <c r="AF287" s="72"/>
      <c r="AG287" s="72"/>
    </row>
    <row r="288" spans="6:33" ht="15.75" customHeight="1">
      <c r="F288" s="72"/>
      <c r="L288" s="72"/>
      <c r="P288" s="72"/>
      <c r="Q288" s="72"/>
      <c r="R288" s="72"/>
      <c r="S288" s="72"/>
      <c r="T288" s="72"/>
      <c r="V288" s="72"/>
      <c r="X288" s="72"/>
      <c r="Z288" s="72"/>
      <c r="AB288" s="72"/>
      <c r="AE288" s="72"/>
      <c r="AF288" s="72"/>
      <c r="AG288" s="72"/>
    </row>
    <row r="289" spans="6:33" ht="15.75" customHeight="1">
      <c r="F289" s="72"/>
      <c r="L289" s="72"/>
      <c r="P289" s="72"/>
      <c r="Q289" s="72"/>
      <c r="R289" s="72"/>
      <c r="S289" s="72"/>
      <c r="T289" s="72"/>
      <c r="V289" s="72"/>
      <c r="X289" s="72"/>
      <c r="Z289" s="72"/>
      <c r="AB289" s="72"/>
      <c r="AE289" s="72"/>
      <c r="AF289" s="72"/>
      <c r="AG289" s="72"/>
    </row>
    <row r="290" spans="6:33" ht="15.75" customHeight="1">
      <c r="F290" s="72"/>
      <c r="L290" s="72"/>
      <c r="P290" s="72"/>
      <c r="Q290" s="72"/>
      <c r="R290" s="72"/>
      <c r="S290" s="72"/>
      <c r="T290" s="72"/>
      <c r="V290" s="72"/>
      <c r="X290" s="72"/>
      <c r="Z290" s="72"/>
      <c r="AB290" s="72"/>
      <c r="AE290" s="72"/>
      <c r="AF290" s="72"/>
      <c r="AG290" s="72"/>
    </row>
    <row r="291" spans="6:33" ht="15.75" customHeight="1">
      <c r="F291" s="72"/>
      <c r="L291" s="72"/>
      <c r="P291" s="72"/>
      <c r="Q291" s="72"/>
      <c r="R291" s="72"/>
      <c r="S291" s="72"/>
      <c r="T291" s="72"/>
      <c r="V291" s="72"/>
      <c r="X291" s="72"/>
      <c r="Z291" s="72"/>
      <c r="AB291" s="72"/>
      <c r="AE291" s="72"/>
      <c r="AF291" s="72"/>
      <c r="AG291" s="72"/>
    </row>
    <row r="292" spans="6:33" ht="15.75" customHeight="1">
      <c r="F292" s="72"/>
      <c r="L292" s="72"/>
      <c r="P292" s="72"/>
      <c r="Q292" s="72"/>
      <c r="R292" s="72"/>
      <c r="S292" s="72"/>
      <c r="T292" s="72"/>
      <c r="V292" s="72"/>
      <c r="X292" s="72"/>
      <c r="Z292" s="72"/>
      <c r="AB292" s="72"/>
      <c r="AE292" s="72"/>
      <c r="AF292" s="72"/>
      <c r="AG292" s="72"/>
    </row>
    <row r="293" spans="6:33" ht="15.75" customHeight="1">
      <c r="F293" s="72"/>
      <c r="L293" s="72"/>
      <c r="P293" s="72"/>
      <c r="Q293" s="72"/>
      <c r="R293" s="72"/>
      <c r="S293" s="72"/>
      <c r="T293" s="72"/>
      <c r="V293" s="72"/>
      <c r="X293" s="72"/>
      <c r="Z293" s="72"/>
      <c r="AB293" s="72"/>
      <c r="AE293" s="72"/>
      <c r="AF293" s="72"/>
      <c r="AG293" s="72"/>
    </row>
    <row r="294" spans="6:33" ht="15.75" customHeight="1">
      <c r="F294" s="72"/>
      <c r="L294" s="72"/>
      <c r="P294" s="72"/>
      <c r="Q294" s="72"/>
      <c r="R294" s="72"/>
      <c r="S294" s="72"/>
      <c r="T294" s="72"/>
      <c r="V294" s="72"/>
      <c r="X294" s="72"/>
      <c r="Z294" s="72"/>
      <c r="AB294" s="72"/>
      <c r="AE294" s="72"/>
      <c r="AF294" s="72"/>
      <c r="AG294" s="72"/>
    </row>
    <row r="295" spans="6:33" ht="15.75" customHeight="1">
      <c r="F295" s="72"/>
      <c r="L295" s="72"/>
      <c r="P295" s="72"/>
      <c r="Q295" s="72"/>
      <c r="R295" s="72"/>
      <c r="S295" s="72"/>
      <c r="T295" s="72"/>
      <c r="V295" s="72"/>
      <c r="X295" s="72"/>
      <c r="Z295" s="72"/>
      <c r="AB295" s="72"/>
      <c r="AE295" s="72"/>
      <c r="AF295" s="72"/>
      <c r="AG295" s="72"/>
    </row>
    <row r="296" spans="6:33" ht="15.75" customHeight="1">
      <c r="F296" s="72"/>
      <c r="L296" s="72"/>
      <c r="P296" s="72"/>
      <c r="Q296" s="72"/>
      <c r="R296" s="72"/>
      <c r="S296" s="72"/>
      <c r="T296" s="72"/>
      <c r="V296" s="72"/>
      <c r="X296" s="72"/>
      <c r="Z296" s="72"/>
      <c r="AB296" s="72"/>
      <c r="AE296" s="72"/>
      <c r="AF296" s="72"/>
      <c r="AG296" s="72"/>
    </row>
    <row r="297" spans="6:33" ht="15.75" customHeight="1">
      <c r="F297" s="72"/>
      <c r="L297" s="72"/>
      <c r="P297" s="72"/>
      <c r="Q297" s="72"/>
      <c r="R297" s="72"/>
      <c r="S297" s="72"/>
      <c r="T297" s="72"/>
      <c r="V297" s="72"/>
      <c r="X297" s="72"/>
      <c r="Z297" s="72"/>
      <c r="AB297" s="72"/>
      <c r="AE297" s="72"/>
      <c r="AF297" s="72"/>
      <c r="AG297" s="72"/>
    </row>
    <row r="298" spans="6:33" ht="15.75" customHeight="1">
      <c r="F298" s="72"/>
      <c r="L298" s="72"/>
      <c r="P298" s="72"/>
      <c r="Q298" s="72"/>
      <c r="R298" s="72"/>
      <c r="S298" s="72"/>
      <c r="T298" s="72"/>
      <c r="V298" s="72"/>
      <c r="X298" s="72"/>
      <c r="Z298" s="72"/>
      <c r="AB298" s="72"/>
      <c r="AE298" s="72"/>
      <c r="AF298" s="72"/>
      <c r="AG298" s="72"/>
    </row>
    <row r="299" spans="6:33" ht="15.75" customHeight="1">
      <c r="F299" s="72"/>
      <c r="L299" s="72"/>
      <c r="P299" s="72"/>
      <c r="Q299" s="72"/>
      <c r="R299" s="72"/>
      <c r="S299" s="72"/>
      <c r="T299" s="72"/>
      <c r="V299" s="72"/>
      <c r="X299" s="72"/>
      <c r="Z299" s="72"/>
      <c r="AB299" s="72"/>
      <c r="AE299" s="72"/>
      <c r="AF299" s="72"/>
      <c r="AG299" s="72"/>
    </row>
    <row r="300" spans="6:33" ht="15.75" customHeight="1">
      <c r="F300" s="72"/>
      <c r="L300" s="72"/>
      <c r="P300" s="72"/>
      <c r="Q300" s="72"/>
      <c r="R300" s="72"/>
      <c r="S300" s="72"/>
      <c r="T300" s="72"/>
      <c r="V300" s="72"/>
      <c r="X300" s="72"/>
      <c r="Z300" s="72"/>
      <c r="AB300" s="72"/>
      <c r="AE300" s="72"/>
      <c r="AF300" s="72"/>
      <c r="AG300" s="72"/>
    </row>
    <row r="301" spans="6:33" ht="15.75" customHeight="1">
      <c r="F301" s="72"/>
      <c r="L301" s="72"/>
      <c r="P301" s="72"/>
      <c r="Q301" s="72"/>
      <c r="R301" s="72"/>
      <c r="S301" s="72"/>
      <c r="T301" s="72"/>
      <c r="V301" s="72"/>
      <c r="X301" s="72"/>
      <c r="Z301" s="72"/>
      <c r="AB301" s="72"/>
      <c r="AE301" s="72"/>
      <c r="AF301" s="72"/>
      <c r="AG301" s="72"/>
    </row>
    <row r="302" spans="6:33" ht="15.75" customHeight="1">
      <c r="F302" s="72"/>
      <c r="L302" s="72"/>
      <c r="P302" s="72"/>
      <c r="Q302" s="72"/>
      <c r="R302" s="72"/>
      <c r="S302" s="72"/>
      <c r="T302" s="72"/>
      <c r="V302" s="72"/>
      <c r="X302" s="72"/>
      <c r="Z302" s="72"/>
      <c r="AB302" s="72"/>
      <c r="AE302" s="72"/>
      <c r="AF302" s="72"/>
      <c r="AG302" s="72"/>
    </row>
    <row r="303" spans="6:33" ht="15.75" customHeight="1">
      <c r="F303" s="72"/>
      <c r="L303" s="72"/>
      <c r="P303" s="72"/>
      <c r="Q303" s="72"/>
      <c r="R303" s="72"/>
      <c r="S303" s="72"/>
      <c r="T303" s="72"/>
      <c r="V303" s="72"/>
      <c r="X303" s="72"/>
      <c r="Z303" s="72"/>
      <c r="AB303" s="72"/>
      <c r="AE303" s="72"/>
      <c r="AF303" s="72"/>
      <c r="AG303" s="72"/>
    </row>
    <row r="304" spans="6:33" ht="15.75" customHeight="1">
      <c r="F304" s="72"/>
      <c r="L304" s="72"/>
      <c r="P304" s="72"/>
      <c r="Q304" s="72"/>
      <c r="R304" s="72"/>
      <c r="S304" s="72"/>
      <c r="T304" s="72"/>
      <c r="V304" s="72"/>
      <c r="X304" s="72"/>
      <c r="Z304" s="72"/>
      <c r="AB304" s="72"/>
      <c r="AE304" s="72"/>
      <c r="AF304" s="72"/>
      <c r="AG304" s="72"/>
    </row>
    <row r="305" spans="6:33" ht="15.75" customHeight="1">
      <c r="F305" s="72"/>
      <c r="L305" s="72"/>
      <c r="P305" s="72"/>
      <c r="Q305" s="72"/>
      <c r="R305" s="72"/>
      <c r="S305" s="72"/>
      <c r="T305" s="72"/>
      <c r="V305" s="72"/>
      <c r="X305" s="72"/>
      <c r="Z305" s="72"/>
      <c r="AB305" s="72"/>
      <c r="AE305" s="72"/>
      <c r="AF305" s="72"/>
      <c r="AG305" s="72"/>
    </row>
    <row r="306" spans="6:33" ht="15.75" customHeight="1">
      <c r="F306" s="72"/>
      <c r="L306" s="72"/>
      <c r="P306" s="72"/>
      <c r="Q306" s="72"/>
      <c r="R306" s="72"/>
      <c r="S306" s="72"/>
      <c r="T306" s="72"/>
      <c r="V306" s="72"/>
      <c r="X306" s="72"/>
      <c r="Z306" s="72"/>
      <c r="AB306" s="72"/>
      <c r="AE306" s="72"/>
      <c r="AF306" s="72"/>
      <c r="AG306" s="72"/>
    </row>
    <row r="307" spans="6:33" ht="15.75" customHeight="1">
      <c r="F307" s="72"/>
      <c r="L307" s="72"/>
      <c r="P307" s="72"/>
      <c r="Q307" s="72"/>
      <c r="R307" s="72"/>
      <c r="S307" s="72"/>
      <c r="T307" s="72"/>
      <c r="V307" s="72"/>
      <c r="X307" s="72"/>
      <c r="Z307" s="72"/>
      <c r="AB307" s="72"/>
      <c r="AE307" s="72"/>
      <c r="AF307" s="72"/>
      <c r="AG307" s="72"/>
    </row>
    <row r="308" spans="6:33" ht="15.75" customHeight="1">
      <c r="F308" s="72"/>
      <c r="L308" s="72"/>
      <c r="P308" s="72"/>
      <c r="Q308" s="72"/>
      <c r="R308" s="72"/>
      <c r="S308" s="72"/>
      <c r="T308" s="72"/>
      <c r="V308" s="72"/>
      <c r="X308" s="72"/>
      <c r="Z308" s="72"/>
      <c r="AB308" s="72"/>
      <c r="AE308" s="72"/>
      <c r="AF308" s="72"/>
      <c r="AG308" s="72"/>
    </row>
    <row r="309" spans="6:33" ht="15.75" customHeight="1">
      <c r="F309" s="72"/>
      <c r="L309" s="72"/>
      <c r="P309" s="72"/>
      <c r="Q309" s="72"/>
      <c r="R309" s="72"/>
      <c r="S309" s="72"/>
      <c r="T309" s="72"/>
      <c r="V309" s="72"/>
      <c r="X309" s="72"/>
      <c r="Z309" s="72"/>
      <c r="AB309" s="72"/>
      <c r="AE309" s="72"/>
      <c r="AF309" s="72"/>
      <c r="AG309" s="72"/>
    </row>
    <row r="310" spans="6:33" ht="15.75" customHeight="1">
      <c r="F310" s="72"/>
      <c r="L310" s="72"/>
      <c r="P310" s="72"/>
      <c r="Q310" s="72"/>
      <c r="R310" s="72"/>
      <c r="S310" s="72"/>
      <c r="T310" s="72"/>
      <c r="V310" s="72"/>
      <c r="X310" s="72"/>
      <c r="Z310" s="72"/>
      <c r="AB310" s="72"/>
      <c r="AE310" s="72"/>
      <c r="AF310" s="72"/>
      <c r="AG310" s="72"/>
    </row>
    <row r="311" spans="6:33" ht="15.75" customHeight="1">
      <c r="F311" s="72"/>
      <c r="L311" s="72"/>
      <c r="P311" s="72"/>
      <c r="Q311" s="72"/>
      <c r="R311" s="72"/>
      <c r="S311" s="72"/>
      <c r="T311" s="72"/>
      <c r="V311" s="72"/>
      <c r="X311" s="72"/>
      <c r="Z311" s="72"/>
      <c r="AB311" s="72"/>
      <c r="AE311" s="72"/>
      <c r="AF311" s="72"/>
      <c r="AG311" s="72"/>
    </row>
    <row r="312" spans="6:33" ht="15.75" customHeight="1">
      <c r="F312" s="72"/>
      <c r="L312" s="72"/>
      <c r="P312" s="72"/>
      <c r="Q312" s="72"/>
      <c r="R312" s="72"/>
      <c r="S312" s="72"/>
      <c r="T312" s="72"/>
      <c r="V312" s="72"/>
      <c r="X312" s="72"/>
      <c r="Z312" s="72"/>
      <c r="AB312" s="72"/>
      <c r="AE312" s="72"/>
      <c r="AF312" s="72"/>
      <c r="AG312" s="72"/>
    </row>
    <row r="313" spans="6:33" ht="15.75" customHeight="1">
      <c r="F313" s="72"/>
      <c r="L313" s="72"/>
      <c r="P313" s="72"/>
      <c r="Q313" s="72"/>
      <c r="R313" s="72"/>
      <c r="S313" s="72"/>
      <c r="T313" s="72"/>
      <c r="V313" s="72"/>
      <c r="X313" s="72"/>
      <c r="Z313" s="72"/>
      <c r="AB313" s="72"/>
      <c r="AE313" s="72"/>
      <c r="AF313" s="72"/>
      <c r="AG313" s="72"/>
    </row>
    <row r="314" spans="6:33" ht="15.75" customHeight="1">
      <c r="F314" s="72"/>
      <c r="L314" s="72"/>
      <c r="P314" s="72"/>
      <c r="Q314" s="72"/>
      <c r="R314" s="72"/>
      <c r="S314" s="72"/>
      <c r="T314" s="72"/>
      <c r="V314" s="72"/>
      <c r="X314" s="72"/>
      <c r="Z314" s="72"/>
      <c r="AB314" s="72"/>
      <c r="AE314" s="72"/>
      <c r="AF314" s="72"/>
      <c r="AG314" s="72"/>
    </row>
    <row r="315" spans="6:33" ht="15.75" customHeight="1">
      <c r="F315" s="72"/>
      <c r="L315" s="72"/>
      <c r="P315" s="72"/>
      <c r="Q315" s="72"/>
      <c r="R315" s="72"/>
      <c r="S315" s="72"/>
      <c r="T315" s="72"/>
      <c r="V315" s="72"/>
      <c r="X315" s="72"/>
      <c r="Z315" s="72"/>
      <c r="AB315" s="72"/>
      <c r="AE315" s="72"/>
      <c r="AF315" s="72"/>
      <c r="AG315" s="72"/>
    </row>
    <row r="316" spans="6:33" ht="15.75" customHeight="1">
      <c r="F316" s="72"/>
      <c r="L316" s="72"/>
      <c r="P316" s="72"/>
      <c r="Q316" s="72"/>
      <c r="R316" s="72"/>
      <c r="S316" s="72"/>
      <c r="T316" s="72"/>
      <c r="V316" s="72"/>
      <c r="X316" s="72"/>
      <c r="Z316" s="72"/>
      <c r="AB316" s="72"/>
      <c r="AE316" s="72"/>
      <c r="AF316" s="72"/>
      <c r="AG316" s="72"/>
    </row>
    <row r="317" spans="6:33" ht="15.75" customHeight="1">
      <c r="F317" s="72"/>
      <c r="L317" s="72"/>
      <c r="P317" s="72"/>
      <c r="Q317" s="72"/>
      <c r="R317" s="72"/>
      <c r="S317" s="72"/>
      <c r="T317" s="72"/>
      <c r="V317" s="72"/>
      <c r="X317" s="72"/>
      <c r="Z317" s="72"/>
      <c r="AB317" s="72"/>
      <c r="AE317" s="72"/>
      <c r="AF317" s="72"/>
      <c r="AG317" s="72"/>
    </row>
    <row r="318" spans="6:33" ht="15.75" customHeight="1">
      <c r="F318" s="72"/>
      <c r="L318" s="72"/>
      <c r="P318" s="72"/>
      <c r="Q318" s="72"/>
      <c r="R318" s="72"/>
      <c r="S318" s="72"/>
      <c r="T318" s="72"/>
      <c r="V318" s="72"/>
      <c r="X318" s="72"/>
      <c r="Z318" s="72"/>
      <c r="AB318" s="72"/>
      <c r="AE318" s="72"/>
      <c r="AF318" s="72"/>
      <c r="AG318" s="72"/>
    </row>
    <row r="319" spans="6:33" ht="15.75" customHeight="1">
      <c r="F319" s="72"/>
      <c r="L319" s="72"/>
      <c r="P319" s="72"/>
      <c r="Q319" s="72"/>
      <c r="R319" s="72"/>
      <c r="S319" s="72"/>
      <c r="T319" s="72"/>
      <c r="V319" s="72"/>
      <c r="X319" s="72"/>
      <c r="Z319" s="72"/>
      <c r="AB319" s="72"/>
      <c r="AE319" s="72"/>
      <c r="AF319" s="72"/>
      <c r="AG319" s="72"/>
    </row>
    <row r="320" spans="6:33"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6">
    <mergeCell ref="AN15:AN16"/>
    <mergeCell ref="AO15:AO16"/>
    <mergeCell ref="AD15:AD16"/>
    <mergeCell ref="AE15:AE16"/>
    <mergeCell ref="AH15:AH16"/>
    <mergeCell ref="AI15:AI16"/>
    <mergeCell ref="AJ15:AJ16"/>
    <mergeCell ref="AK15:AK16"/>
    <mergeCell ref="AL15:AL16"/>
    <mergeCell ref="AN12:AO14"/>
    <mergeCell ref="A11:B14"/>
    <mergeCell ref="A15:A16"/>
    <mergeCell ref="B15:B16"/>
    <mergeCell ref="C15:C16"/>
    <mergeCell ref="D15:D16"/>
    <mergeCell ref="E15:E16"/>
    <mergeCell ref="F15:F16"/>
    <mergeCell ref="M12:N14"/>
    <mergeCell ref="O12:AG13"/>
    <mergeCell ref="O14:P14"/>
    <mergeCell ref="S14:T14"/>
    <mergeCell ref="U14:V14"/>
    <mergeCell ref="W14:X14"/>
    <mergeCell ref="Y14:Z14"/>
    <mergeCell ref="AM15:AM16"/>
    <mergeCell ref="AM1:AO1"/>
    <mergeCell ref="AM2:AO2"/>
    <mergeCell ref="AM3:AO3"/>
    <mergeCell ref="AM4:AO4"/>
    <mergeCell ref="A5:AO5"/>
    <mergeCell ref="AK17:AK20"/>
    <mergeCell ref="AH22:AH25"/>
    <mergeCell ref="AK22:AK25"/>
    <mergeCell ref="A1:C4"/>
    <mergeCell ref="D1:AL4"/>
    <mergeCell ref="E9:AO9"/>
    <mergeCell ref="M11:AK11"/>
    <mergeCell ref="AL11:AO11"/>
    <mergeCell ref="AH12:AK14"/>
    <mergeCell ref="AL12:AM14"/>
    <mergeCell ref="E6:AO6"/>
    <mergeCell ref="E7:AO7"/>
    <mergeCell ref="E8:AO8"/>
    <mergeCell ref="C11:D14"/>
    <mergeCell ref="E11:H14"/>
    <mergeCell ref="I11:L14"/>
    <mergeCell ref="AI22:AI25"/>
    <mergeCell ref="AJ22:AJ25"/>
    <mergeCell ref="AF15:AF16"/>
    <mergeCell ref="AG15:AG16"/>
    <mergeCell ref="AH17:AH20"/>
    <mergeCell ref="AI17:AI20"/>
    <mergeCell ref="AJ17:AJ20"/>
    <mergeCell ref="AA14:AB14"/>
    <mergeCell ref="AC14:AG14"/>
    <mergeCell ref="Y15:Y16"/>
    <mergeCell ref="Z15:Z16"/>
    <mergeCell ref="AA15:AA16"/>
    <mergeCell ref="AB15:AB16"/>
    <mergeCell ref="AC15:AC16"/>
    <mergeCell ref="W15:W16"/>
    <mergeCell ref="X15:X16"/>
    <mergeCell ref="P15:P16"/>
    <mergeCell ref="Q15:Q16"/>
    <mergeCell ref="R15:R16"/>
    <mergeCell ref="S15:S16"/>
    <mergeCell ref="T15:T16"/>
    <mergeCell ref="U15:U16"/>
    <mergeCell ref="V15:V16"/>
    <mergeCell ref="K22:K25"/>
    <mergeCell ref="L22:L25"/>
    <mergeCell ref="A22:A25"/>
    <mergeCell ref="B22:B25"/>
    <mergeCell ref="E22:E25"/>
    <mergeCell ref="F22:F25"/>
    <mergeCell ref="H22:H25"/>
    <mergeCell ref="I22:I25"/>
    <mergeCell ref="J22:J25"/>
    <mergeCell ref="K17:K20"/>
    <mergeCell ref="L17:L20"/>
    <mergeCell ref="A17:A20"/>
    <mergeCell ref="B17:B20"/>
    <mergeCell ref="E17:E20"/>
    <mergeCell ref="F17:F20"/>
    <mergeCell ref="H17:H20"/>
    <mergeCell ref="I17:I20"/>
    <mergeCell ref="J17:J20"/>
    <mergeCell ref="N15:N16"/>
    <mergeCell ref="O15:O16"/>
    <mergeCell ref="G15:G16"/>
    <mergeCell ref="H15:H16"/>
    <mergeCell ref="I15:I16"/>
    <mergeCell ref="J15:J16"/>
    <mergeCell ref="K15:K16"/>
    <mergeCell ref="L15:L16"/>
    <mergeCell ref="M15:M16"/>
  </mergeCells>
  <conditionalFormatting sqref="I17 AI17 I22 AI22">
    <cfRule type="cellIs" dxfId="73" priority="1" operator="equal">
      <formula>"1 - Rara vez"</formula>
    </cfRule>
  </conditionalFormatting>
  <conditionalFormatting sqref="I17 AI17 I22 AI22">
    <cfRule type="cellIs" dxfId="72" priority="2" operator="equal">
      <formula>"2 - Improbable"</formula>
    </cfRule>
  </conditionalFormatting>
  <conditionalFormatting sqref="I17 AI17 I22 AI22">
    <cfRule type="cellIs" dxfId="71" priority="3" operator="equal">
      <formula>"3 - Posible"</formula>
    </cfRule>
  </conditionalFormatting>
  <conditionalFormatting sqref="I17 AI17 I22 AI22">
    <cfRule type="cellIs" dxfId="70" priority="4" operator="equal">
      <formula>"4 - Probable"</formula>
    </cfRule>
  </conditionalFormatting>
  <conditionalFormatting sqref="J17 AI17:AJ17 J22 AI22:AJ22">
    <cfRule type="cellIs" dxfId="69" priority="5" operator="equal">
      <formula>"1 - Insignificante"</formula>
    </cfRule>
  </conditionalFormatting>
  <conditionalFormatting sqref="J17 AI17:AJ17 J22 AI22:AJ22">
    <cfRule type="cellIs" dxfId="68" priority="6" operator="equal">
      <formula>"2 - Menor"</formula>
    </cfRule>
  </conditionalFormatting>
  <conditionalFormatting sqref="J17 AI17:AJ17 J22 AI22:AJ22">
    <cfRule type="cellIs" dxfId="67" priority="7" operator="equal">
      <formula>"3 - Moderado"</formula>
    </cfRule>
  </conditionalFormatting>
  <conditionalFormatting sqref="J17 AI17:AJ17 J22 AI22:AJ22">
    <cfRule type="cellIs" dxfId="66" priority="8" operator="equal">
      <formula>"4 - Mayor"</formula>
    </cfRule>
  </conditionalFormatting>
  <conditionalFormatting sqref="K17 AJ17:AK17 K22 AJ22:AK22">
    <cfRule type="cellIs" dxfId="65" priority="9" operator="equal">
      <formula>"Zona de Riesgo Baja"</formula>
    </cfRule>
  </conditionalFormatting>
  <conditionalFormatting sqref="K17 AJ17:AK17 K22 AJ22:AK22">
    <cfRule type="cellIs" dxfId="64" priority="10" operator="equal">
      <formula>"Zona de Riesgo Moderada"</formula>
    </cfRule>
  </conditionalFormatting>
  <conditionalFormatting sqref="K17:K20 AK17:AK20 K22:K25 AK22:AK25">
    <cfRule type="containsText" dxfId="63" priority="11" operator="containsText" text="Zona de Riesgo Extrema">
      <formula>NOT(ISERROR(SEARCH(("Zona de Riesgo Extrema"),(K17))))</formula>
    </cfRule>
  </conditionalFormatting>
  <conditionalFormatting sqref="K17:K20 AK17:AK20 K22:K25 AK22:AK25">
    <cfRule type="containsText" dxfId="62" priority="12" operator="containsText" text="Zona de Riesgo Alta">
      <formula>NOT(ISERROR(SEARCH(("Zona de Riesgo Alta"),(K17))))</formula>
    </cfRule>
  </conditionalFormatting>
  <conditionalFormatting sqref="AI17 AI22">
    <cfRule type="cellIs" dxfId="61" priority="13" operator="equal">
      <formula>"1 - Rara vez"</formula>
    </cfRule>
  </conditionalFormatting>
  <conditionalFormatting sqref="AI17 AI22">
    <cfRule type="cellIs" dxfId="60" priority="14" operator="equal">
      <formula>"2 - Improbable"</formula>
    </cfRule>
  </conditionalFormatting>
  <conditionalFormatting sqref="AI17 AI22">
    <cfRule type="cellIs" dxfId="59" priority="15" operator="equal">
      <formula>"3 - Posible"</formula>
    </cfRule>
  </conditionalFormatting>
  <conditionalFormatting sqref="AI17 AI22">
    <cfRule type="cellIs" dxfId="58" priority="16" operator="equal">
      <formula>"4 - Probable"</formula>
    </cfRule>
  </conditionalFormatting>
  <conditionalFormatting sqref="AJ17 AJ22">
    <cfRule type="cellIs" dxfId="57" priority="17" operator="equal">
      <formula>"1 - Insignificante"</formula>
    </cfRule>
  </conditionalFormatting>
  <conditionalFormatting sqref="AJ17 AJ22">
    <cfRule type="cellIs" dxfId="56" priority="18" operator="equal">
      <formula>"2 - Menor"</formula>
    </cfRule>
  </conditionalFormatting>
  <conditionalFormatting sqref="AJ17 AJ22">
    <cfRule type="cellIs" dxfId="55" priority="19" operator="equal">
      <formula>"3 - Moderado"</formula>
    </cfRule>
  </conditionalFormatting>
  <conditionalFormatting sqref="AJ17 AJ22">
    <cfRule type="cellIs" dxfId="54" priority="20" operator="equal">
      <formula>"4 - Mayor"</formula>
    </cfRule>
  </conditionalFormatting>
  <conditionalFormatting sqref="AK17 AK22">
    <cfRule type="cellIs" dxfId="53" priority="21" operator="equal">
      <formula>"Zona de Riesgo Baja"</formula>
    </cfRule>
  </conditionalFormatting>
  <conditionalFormatting sqref="AK17 AK22">
    <cfRule type="cellIs" dxfId="52" priority="22" operator="equal">
      <formula>"Zona de Riesgo Moderada"</formula>
    </cfRule>
  </conditionalFormatting>
  <conditionalFormatting sqref="I17:I20 AI17:AI20 I22:I25 AI22:AI25">
    <cfRule type="containsText" dxfId="51" priority="23" operator="containsText" text="5 - Casi seguro">
      <formula>NOT(ISERROR(SEARCH(("5 - Casi seguro"),(I17))))</formula>
    </cfRule>
  </conditionalFormatting>
  <conditionalFormatting sqref="J17:J20 AJ17:AJ20 J22:J25 AJ22:AJ25">
    <cfRule type="containsText" dxfId="50" priority="24" operator="containsText" text="5 - Catastrófico">
      <formula>NOT(ISERROR(SEARCH(("5 - Catastrófico"),(J17))))</formula>
    </cfRule>
  </conditionalFormatting>
  <dataValidations count="16">
    <dataValidation type="list" allowBlank="1" showInputMessage="1" showErrorMessage="1" prompt=" - " sqref="J17 AJ17 J22 AJ22">
      <formula1>$G$98:$G$102</formula1>
    </dataValidation>
    <dataValidation type="list" allowBlank="1" showInputMessage="1" showErrorMessage="1" prompt=" - " sqref="N17:N20 N22:N25">
      <formula1>$I$97:$I$98</formula1>
    </dataValidation>
    <dataValidation type="list" allowBlank="1" showInputMessage="1" showErrorMessage="1" prompt=" - " sqref="AH17 AD17:AD20 AF17:AF20 AH22 AD22:AD25 AF22:AF25">
      <formula1>$G$111:$G$113</formula1>
    </dataValidation>
    <dataValidation type="list" allowBlank="1" showInputMessage="1" showErrorMessage="1" prompt=" - " sqref="AG19:AG20 AG24:AG25">
      <formula1>$N$119:$N$120</formula1>
    </dataValidation>
    <dataValidation type="list" allowBlank="1" showInputMessage="1" showErrorMessage="1" prompt=" - " sqref="AB17:AB20 AB22:AB25">
      <formula1>$I$103:$I$105</formula1>
    </dataValidation>
    <dataValidation type="list" allowBlank="1" showInputMessage="1" showErrorMessage="1" prompt=" - " sqref="R17:R20 R22:R25">
      <formula1>$N$107:$N$108</formula1>
    </dataValidation>
    <dataValidation type="list" allowBlank="1" showInputMessage="1" showErrorMessage="1" prompt=" - " sqref="I17 AI17 I22 AI22">
      <formula1>$G$91:$G$95</formula1>
    </dataValidation>
    <dataValidation type="list" allowBlank="1" showInputMessage="1" showErrorMessage="1" prompt=" - " sqref="L17 L22">
      <formula1>$E$111:$E$113</formula1>
    </dataValidation>
    <dataValidation type="list" allowBlank="1" showInputMessage="1" showErrorMessage="1" prompt=" - " sqref="K17 AK17 K22 AK22">
      <formula1>$I$91:$I$94</formula1>
    </dataValidation>
    <dataValidation type="list" allowBlank="1" showInputMessage="1" showErrorMessage="1" prompt=" - " sqref="T17:T20 V17:V20 X17:X20 Z17:Z20 T22:T25 V22:V25 X22:X25 Z22:Z25">
      <formula1>$I$101:$I$102</formula1>
    </dataValidation>
    <dataValidation type="list" allowBlank="1" showInputMessage="1" showErrorMessage="1" prompt=" - " sqref="AG17:AG18 AG22:AG23">
      <formula1>$I$113:$I$114</formula1>
    </dataValidation>
    <dataValidation type="list" allowBlank="1" showInputMessage="1" showErrorMessage="1" prompt=" - " sqref="AE17:AE20 AE22:AE25">
      <formula1>$I$108:$I$110</formula1>
    </dataValidation>
    <dataValidation type="list" allowBlank="1" showInputMessage="1" showErrorMessage="1" prompt=" - " sqref="C17:C20 C22:C25">
      <formula1>$E$91:$E$108</formula1>
    </dataValidation>
    <dataValidation type="list" allowBlank="1" showInputMessage="1" showErrorMessage="1" prompt=" - " sqref="A17 A22">
      <formula1>$C$91:$C$104</formula1>
    </dataValidation>
    <dataValidation type="list" allowBlank="1" showInputMessage="1" showErrorMessage="1" prompt=" - " sqref="H17 H22">
      <formula1>$C$107:$C$118</formula1>
    </dataValidation>
    <dataValidation type="list" allowBlank="1" showInputMessage="1" showErrorMessage="1" prompt=" - " sqref="P17:P20 P22:P25">
      <formula1>$J$101:$J$102</formula1>
    </dataValidation>
  </dataValidations>
  <pageMargins left="0.7" right="0.7" top="0.75" bottom="0.75" header="0" footer="0"/>
  <pageSetup orientation="landscape"/>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BY1000"/>
  <sheetViews>
    <sheetView workbookViewId="0"/>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customWidth="1"/>
    <col min="57" max="57" width="36" customWidth="1"/>
    <col min="58" max="77" width="6.85546875" customWidth="1"/>
  </cols>
  <sheetData>
    <row r="1" spans="1:77" ht="30" customHeight="1">
      <c r="A1" s="438"/>
      <c r="B1" s="365"/>
      <c r="C1" s="366"/>
      <c r="D1" s="372" t="s">
        <v>0</v>
      </c>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c r="AO1" s="365"/>
      <c r="AP1" s="365"/>
      <c r="AQ1" s="365"/>
      <c r="AR1" s="365"/>
      <c r="AS1" s="365"/>
      <c r="AT1" s="365"/>
      <c r="AU1" s="365"/>
      <c r="AV1" s="365"/>
      <c r="AW1" s="365"/>
      <c r="AX1" s="365"/>
      <c r="AY1" s="365"/>
      <c r="AZ1" s="366"/>
      <c r="BA1" s="373" t="s">
        <v>1</v>
      </c>
      <c r="BB1" s="353"/>
      <c r="BC1" s="353"/>
      <c r="BD1" s="353"/>
      <c r="BE1" s="345"/>
      <c r="BF1" s="148"/>
      <c r="BG1" s="148"/>
      <c r="BH1" s="148"/>
      <c r="BI1" s="148"/>
      <c r="BJ1" s="148"/>
      <c r="BK1" s="148"/>
      <c r="BL1" s="148"/>
      <c r="BM1" s="148"/>
      <c r="BN1" s="148"/>
      <c r="BO1" s="148"/>
      <c r="BP1" s="148"/>
      <c r="BQ1" s="148"/>
      <c r="BR1" s="148"/>
      <c r="BS1" s="148"/>
      <c r="BT1" s="148"/>
      <c r="BU1" s="148"/>
      <c r="BV1" s="149"/>
      <c r="BW1" s="149"/>
      <c r="BX1" s="149"/>
    </row>
    <row r="2" spans="1:77" ht="30" customHeight="1">
      <c r="A2" s="367"/>
      <c r="B2" s="330"/>
      <c r="C2" s="368"/>
      <c r="D2" s="367"/>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0"/>
      <c r="AV2" s="330"/>
      <c r="AW2" s="330"/>
      <c r="AX2" s="330"/>
      <c r="AY2" s="330"/>
      <c r="AZ2" s="368"/>
      <c r="BA2" s="374" t="s">
        <v>2</v>
      </c>
      <c r="BB2" s="353"/>
      <c r="BC2" s="353"/>
      <c r="BD2" s="353"/>
      <c r="BE2" s="345"/>
      <c r="BF2" s="148"/>
      <c r="BG2" s="148"/>
      <c r="BH2" s="148"/>
      <c r="BI2" s="148"/>
      <c r="BJ2" s="148"/>
      <c r="BK2" s="148"/>
      <c r="BL2" s="148"/>
      <c r="BM2" s="148"/>
      <c r="BN2" s="148"/>
      <c r="BO2" s="148"/>
      <c r="BP2" s="148"/>
      <c r="BQ2" s="148"/>
      <c r="BR2" s="148"/>
      <c r="BS2" s="148"/>
      <c r="BT2" s="148"/>
      <c r="BU2" s="148"/>
      <c r="BV2" s="149"/>
      <c r="BW2" s="149"/>
      <c r="BX2" s="149"/>
    </row>
    <row r="3" spans="1:77" ht="30" customHeight="1">
      <c r="A3" s="367"/>
      <c r="B3" s="330"/>
      <c r="C3" s="368"/>
      <c r="D3" s="367"/>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68"/>
      <c r="BA3" s="374" t="s">
        <v>3</v>
      </c>
      <c r="BB3" s="353"/>
      <c r="BC3" s="353"/>
      <c r="BD3" s="353"/>
      <c r="BE3" s="345"/>
      <c r="BF3" s="148"/>
      <c r="BG3" s="148"/>
      <c r="BH3" s="148"/>
      <c r="BI3" s="148"/>
      <c r="BJ3" s="148"/>
      <c r="BK3" s="148"/>
      <c r="BL3" s="148"/>
      <c r="BM3" s="148"/>
      <c r="BN3" s="148"/>
      <c r="BO3" s="148"/>
      <c r="BP3" s="148"/>
      <c r="BQ3" s="148"/>
      <c r="BR3" s="148"/>
      <c r="BS3" s="148"/>
      <c r="BT3" s="148"/>
      <c r="BU3" s="148"/>
      <c r="BV3" s="149"/>
      <c r="BW3" s="149"/>
      <c r="BX3" s="149"/>
    </row>
    <row r="4" spans="1:77" ht="30" customHeight="1">
      <c r="A4" s="369"/>
      <c r="B4" s="370"/>
      <c r="C4" s="371"/>
      <c r="D4" s="369"/>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1"/>
      <c r="BA4" s="374" t="s">
        <v>4</v>
      </c>
      <c r="BB4" s="353"/>
      <c r="BC4" s="353"/>
      <c r="BD4" s="353"/>
      <c r="BE4" s="345"/>
      <c r="BF4" s="148"/>
      <c r="BG4" s="148"/>
      <c r="BH4" s="148"/>
      <c r="BI4" s="148"/>
      <c r="BJ4" s="148"/>
      <c r="BK4" s="148"/>
      <c r="BL4" s="148"/>
      <c r="BM4" s="148"/>
      <c r="BN4" s="148"/>
      <c r="BO4" s="148"/>
      <c r="BP4" s="148"/>
      <c r="BQ4" s="148"/>
      <c r="BR4" s="148"/>
      <c r="BS4" s="148"/>
      <c r="BT4" s="148"/>
      <c r="BU4" s="148"/>
      <c r="BV4" s="149"/>
      <c r="BW4" s="149"/>
      <c r="BX4" s="149"/>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48"/>
      <c r="BG5" s="148"/>
      <c r="BH5" s="148"/>
      <c r="BI5" s="148"/>
      <c r="BJ5" s="148"/>
      <c r="BK5" s="148"/>
      <c r="BL5" s="148"/>
      <c r="BM5" s="148"/>
      <c r="BN5" s="148"/>
      <c r="BO5" s="148"/>
      <c r="BP5" s="148"/>
      <c r="BQ5" s="148"/>
      <c r="BR5" s="148"/>
      <c r="BS5" s="148"/>
      <c r="BT5" s="148"/>
      <c r="BU5" s="148"/>
      <c r="BV5" s="148"/>
      <c r="BW5" s="148"/>
      <c r="BX5" s="148"/>
    </row>
    <row r="6" spans="1:77" ht="30" customHeight="1">
      <c r="A6" s="439" t="s">
        <v>5</v>
      </c>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45"/>
      <c r="BF6" s="148"/>
      <c r="BG6" s="148"/>
      <c r="BH6" s="148"/>
      <c r="BI6" s="148"/>
      <c r="BJ6" s="148"/>
      <c r="BK6" s="148"/>
      <c r="BL6" s="148"/>
      <c r="BM6" s="148"/>
      <c r="BN6" s="148"/>
      <c r="BO6" s="148"/>
      <c r="BP6" s="148"/>
      <c r="BQ6" s="148"/>
      <c r="BR6" s="148"/>
      <c r="BS6" s="148"/>
      <c r="BT6" s="148"/>
      <c r="BU6" s="148"/>
      <c r="BV6" s="148"/>
      <c r="BW6" s="148"/>
      <c r="BX6" s="148"/>
    </row>
    <row r="7" spans="1:77" ht="30" customHeight="1">
      <c r="A7" s="440" t="s">
        <v>6</v>
      </c>
      <c r="B7" s="353"/>
      <c r="C7" s="353"/>
      <c r="D7" s="345"/>
      <c r="E7" s="455"/>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45"/>
      <c r="BF7" s="148"/>
      <c r="BG7" s="148"/>
      <c r="BH7" s="148"/>
      <c r="BI7" s="148"/>
      <c r="BJ7" s="148"/>
      <c r="BK7" s="148"/>
      <c r="BL7" s="148"/>
      <c r="BM7" s="148"/>
      <c r="BN7" s="148"/>
      <c r="BO7" s="148"/>
      <c r="BP7" s="148"/>
      <c r="BQ7" s="148"/>
      <c r="BR7" s="148"/>
      <c r="BS7" s="148"/>
      <c r="BT7" s="148"/>
      <c r="BU7" s="148"/>
      <c r="BV7" s="148"/>
      <c r="BW7" s="148"/>
      <c r="BX7" s="148"/>
    </row>
    <row r="8" spans="1:77" ht="30" customHeight="1">
      <c r="A8" s="440" t="s">
        <v>9</v>
      </c>
      <c r="B8" s="353"/>
      <c r="C8" s="353"/>
      <c r="D8" s="345"/>
      <c r="E8" s="455"/>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45"/>
      <c r="BF8" s="148"/>
      <c r="BG8" s="148"/>
      <c r="BH8" s="148"/>
      <c r="BI8" s="148"/>
      <c r="BJ8" s="148"/>
      <c r="BK8" s="148"/>
      <c r="BL8" s="148"/>
      <c r="BM8" s="148"/>
      <c r="BN8" s="148"/>
      <c r="BO8" s="148"/>
      <c r="BP8" s="148"/>
      <c r="BQ8" s="148"/>
      <c r="BR8" s="148"/>
      <c r="BS8" s="148"/>
      <c r="BT8" s="148"/>
      <c r="BU8" s="148"/>
      <c r="BV8" s="148"/>
      <c r="BW8" s="148"/>
      <c r="BX8" s="148"/>
    </row>
    <row r="9" spans="1:77" ht="30" customHeight="1">
      <c r="A9" s="440" t="s">
        <v>11</v>
      </c>
      <c r="B9" s="353"/>
      <c r="C9" s="353"/>
      <c r="D9" s="345"/>
      <c r="E9" s="455"/>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45"/>
      <c r="BF9" s="148"/>
      <c r="BG9" s="148"/>
      <c r="BH9" s="148"/>
      <c r="BI9" s="148"/>
      <c r="BJ9" s="148"/>
      <c r="BK9" s="148"/>
      <c r="BL9" s="148"/>
      <c r="BM9" s="148"/>
      <c r="BN9" s="148"/>
      <c r="BO9" s="148"/>
      <c r="BP9" s="148"/>
      <c r="BQ9" s="148"/>
      <c r="BR9" s="148"/>
      <c r="BS9" s="148"/>
      <c r="BT9" s="148"/>
      <c r="BU9" s="148"/>
      <c r="BV9" s="148"/>
      <c r="BW9" s="148"/>
      <c r="BX9" s="148"/>
    </row>
    <row r="10" spans="1:77" ht="8.25" customHeight="1">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48"/>
      <c r="BG10" s="148"/>
      <c r="BH10" s="148"/>
      <c r="BI10" s="148"/>
      <c r="BJ10" s="148"/>
      <c r="BK10" s="148"/>
      <c r="BL10" s="148"/>
      <c r="BM10" s="148"/>
      <c r="BN10" s="148"/>
      <c r="BO10" s="148"/>
      <c r="BP10" s="148"/>
      <c r="BQ10" s="148"/>
      <c r="BR10" s="148"/>
      <c r="BS10" s="148"/>
      <c r="BT10" s="148"/>
      <c r="BU10" s="148"/>
      <c r="BV10" s="148"/>
      <c r="BW10" s="148"/>
      <c r="BX10" s="148"/>
    </row>
    <row r="11" spans="1:77" ht="38.25" customHeight="1">
      <c r="A11" s="402" t="s">
        <v>13</v>
      </c>
      <c r="B11" s="395"/>
      <c r="C11" s="403" t="s">
        <v>14</v>
      </c>
      <c r="D11" s="395"/>
      <c r="E11" s="431" t="s">
        <v>15</v>
      </c>
      <c r="F11" s="336"/>
      <c r="G11" s="336"/>
      <c r="H11" s="432"/>
      <c r="I11" s="441" t="s">
        <v>16</v>
      </c>
      <c r="J11" s="336"/>
      <c r="K11" s="336"/>
      <c r="L11" s="336"/>
      <c r="M11" s="336"/>
      <c r="N11" s="336"/>
      <c r="O11" s="336"/>
      <c r="P11" s="336"/>
      <c r="Q11" s="336"/>
      <c r="R11" s="336"/>
      <c r="S11" s="336"/>
      <c r="T11" s="336"/>
      <c r="U11" s="336"/>
      <c r="V11" s="336"/>
      <c r="W11" s="336"/>
      <c r="X11" s="336"/>
      <c r="Y11" s="336"/>
      <c r="Z11" s="336"/>
      <c r="AA11" s="336"/>
      <c r="AB11" s="336"/>
      <c r="AC11" s="336"/>
      <c r="AD11" s="442"/>
      <c r="AE11" s="445" t="s">
        <v>17</v>
      </c>
      <c r="AF11" s="446"/>
      <c r="AG11" s="446"/>
      <c r="AH11" s="446"/>
      <c r="AI11" s="446"/>
      <c r="AJ11" s="446"/>
      <c r="AK11" s="446"/>
      <c r="AL11" s="446"/>
      <c r="AM11" s="446"/>
      <c r="AN11" s="446"/>
      <c r="AO11" s="446"/>
      <c r="AP11" s="446"/>
      <c r="AQ11" s="446"/>
      <c r="AR11" s="446"/>
      <c r="AS11" s="446"/>
      <c r="AT11" s="446"/>
      <c r="AU11" s="446"/>
      <c r="AV11" s="446"/>
      <c r="AW11" s="446"/>
      <c r="AX11" s="446"/>
      <c r="AY11" s="446"/>
      <c r="AZ11" s="446"/>
      <c r="BA11" s="447"/>
      <c r="BB11" s="392" t="s">
        <v>18</v>
      </c>
      <c r="BC11" s="376"/>
      <c r="BD11" s="376"/>
      <c r="BE11" s="377"/>
      <c r="BF11" s="150"/>
      <c r="BG11" s="150"/>
      <c r="BH11" s="150"/>
      <c r="BI11" s="150"/>
      <c r="BJ11" s="150"/>
      <c r="BK11" s="150"/>
      <c r="BL11" s="150"/>
      <c r="BM11" s="150"/>
      <c r="BN11" s="150"/>
      <c r="BO11" s="150"/>
      <c r="BP11" s="150"/>
      <c r="BQ11" s="150"/>
      <c r="BR11" s="150"/>
      <c r="BS11" s="150"/>
      <c r="BT11" s="150"/>
      <c r="BU11" s="150"/>
      <c r="BV11" s="150"/>
      <c r="BW11" s="150"/>
      <c r="BX11" s="150"/>
    </row>
    <row r="12" spans="1:77" ht="3.75" customHeight="1">
      <c r="A12" s="384"/>
      <c r="B12" s="396"/>
      <c r="C12" s="384"/>
      <c r="D12" s="396"/>
      <c r="E12" s="384"/>
      <c r="F12" s="330"/>
      <c r="G12" s="330"/>
      <c r="H12" s="396"/>
      <c r="I12" s="384"/>
      <c r="J12" s="330"/>
      <c r="K12" s="330"/>
      <c r="L12" s="330"/>
      <c r="M12" s="330"/>
      <c r="N12" s="330"/>
      <c r="O12" s="330"/>
      <c r="P12" s="330"/>
      <c r="Q12" s="330"/>
      <c r="R12" s="330"/>
      <c r="S12" s="330"/>
      <c r="T12" s="330"/>
      <c r="U12" s="330"/>
      <c r="V12" s="330"/>
      <c r="W12" s="330"/>
      <c r="X12" s="330"/>
      <c r="Y12" s="330"/>
      <c r="Z12" s="330"/>
      <c r="AA12" s="330"/>
      <c r="AB12" s="330"/>
      <c r="AC12" s="330"/>
      <c r="AD12" s="385"/>
      <c r="AE12" s="17"/>
      <c r="AF12" s="18"/>
      <c r="AG12" s="18"/>
      <c r="AH12" s="18"/>
      <c r="AI12" s="18"/>
      <c r="AJ12" s="18"/>
      <c r="AK12" s="18"/>
      <c r="AL12" s="18"/>
      <c r="AM12" s="18"/>
      <c r="AN12" s="18"/>
      <c r="AO12" s="18"/>
      <c r="AP12" s="18"/>
      <c r="AQ12" s="18"/>
      <c r="AR12" s="18"/>
      <c r="AS12" s="18"/>
      <c r="AT12" s="18"/>
      <c r="AU12" s="19"/>
      <c r="AV12" s="19"/>
      <c r="AW12" s="19"/>
      <c r="AX12" s="405" t="s">
        <v>21</v>
      </c>
      <c r="AY12" s="382"/>
      <c r="AZ12" s="382"/>
      <c r="BA12" s="395"/>
      <c r="BB12" s="394" t="s">
        <v>22</v>
      </c>
      <c r="BC12" s="395"/>
      <c r="BD12" s="448" t="s">
        <v>23</v>
      </c>
      <c r="BE12" s="432"/>
      <c r="BF12" s="148"/>
      <c r="BG12" s="148"/>
      <c r="BH12" s="148"/>
      <c r="BI12" s="148"/>
      <c r="BJ12" s="148"/>
      <c r="BK12" s="148"/>
      <c r="BL12" s="148"/>
      <c r="BM12" s="148"/>
      <c r="BN12" s="148"/>
      <c r="BO12" s="148"/>
      <c r="BP12" s="148"/>
      <c r="BQ12" s="148"/>
      <c r="BR12" s="148"/>
      <c r="BS12" s="148"/>
      <c r="BT12" s="148"/>
      <c r="BU12" s="148"/>
      <c r="BV12" s="148"/>
      <c r="BW12" s="148"/>
      <c r="BX12" s="148"/>
    </row>
    <row r="13" spans="1:77" ht="28.5" customHeight="1">
      <c r="A13" s="386"/>
      <c r="B13" s="397"/>
      <c r="C13" s="386"/>
      <c r="D13" s="397"/>
      <c r="E13" s="386"/>
      <c r="F13" s="387"/>
      <c r="G13" s="387"/>
      <c r="H13" s="397"/>
      <c r="I13" s="386"/>
      <c r="J13" s="387"/>
      <c r="K13" s="387"/>
      <c r="L13" s="387"/>
      <c r="M13" s="387"/>
      <c r="N13" s="387"/>
      <c r="O13" s="387"/>
      <c r="P13" s="387"/>
      <c r="Q13" s="387"/>
      <c r="R13" s="387"/>
      <c r="S13" s="387"/>
      <c r="T13" s="387"/>
      <c r="U13" s="387"/>
      <c r="V13" s="387"/>
      <c r="W13" s="387"/>
      <c r="X13" s="387"/>
      <c r="Y13" s="387"/>
      <c r="Z13" s="387"/>
      <c r="AA13" s="387"/>
      <c r="AB13" s="387"/>
      <c r="AC13" s="387"/>
      <c r="AD13" s="388"/>
      <c r="AE13" s="449" t="s">
        <v>19</v>
      </c>
      <c r="AF13" s="450"/>
      <c r="AG13" s="451" t="s">
        <v>20</v>
      </c>
      <c r="AH13" s="446"/>
      <c r="AI13" s="446"/>
      <c r="AJ13" s="446"/>
      <c r="AK13" s="446"/>
      <c r="AL13" s="446"/>
      <c r="AM13" s="446"/>
      <c r="AN13" s="446"/>
      <c r="AO13" s="446"/>
      <c r="AP13" s="446"/>
      <c r="AQ13" s="446"/>
      <c r="AR13" s="446"/>
      <c r="AS13" s="446"/>
      <c r="AT13" s="446"/>
      <c r="AU13" s="446"/>
      <c r="AV13" s="450"/>
      <c r="AW13" s="21"/>
      <c r="AX13" s="390"/>
      <c r="AY13" s="330"/>
      <c r="AZ13" s="330"/>
      <c r="BA13" s="396"/>
      <c r="BB13" s="384"/>
      <c r="BC13" s="396"/>
      <c r="BD13" s="384"/>
      <c r="BE13" s="396"/>
      <c r="BF13" s="148"/>
      <c r="BG13" s="148"/>
      <c r="BH13" s="148"/>
      <c r="BI13" s="148"/>
      <c r="BJ13" s="148"/>
      <c r="BK13" s="148"/>
      <c r="BL13" s="148"/>
      <c r="BM13" s="148"/>
      <c r="BN13" s="148"/>
      <c r="BO13" s="148"/>
      <c r="BP13" s="148"/>
      <c r="BQ13" s="148"/>
      <c r="BR13" s="148"/>
      <c r="BS13" s="148"/>
      <c r="BT13" s="148"/>
      <c r="BU13" s="148"/>
      <c r="BV13" s="148"/>
      <c r="BW13" s="148"/>
      <c r="BX13" s="148"/>
    </row>
    <row r="14" spans="1:77" ht="48.75" customHeight="1">
      <c r="A14" s="433" t="s">
        <v>25</v>
      </c>
      <c r="B14" s="433" t="s">
        <v>27</v>
      </c>
      <c r="C14" s="415" t="s">
        <v>28</v>
      </c>
      <c r="D14" s="415" t="s">
        <v>32</v>
      </c>
      <c r="E14" s="416" t="s">
        <v>34</v>
      </c>
      <c r="F14" s="416" t="s">
        <v>36</v>
      </c>
      <c r="G14" s="416" t="s">
        <v>37</v>
      </c>
      <c r="H14" s="416" t="s">
        <v>38</v>
      </c>
      <c r="I14" s="420" t="s">
        <v>39</v>
      </c>
      <c r="J14" s="443" t="s">
        <v>40</v>
      </c>
      <c r="K14" s="406"/>
      <c r="L14" s="406"/>
      <c r="M14" s="406"/>
      <c r="N14" s="406"/>
      <c r="O14" s="406"/>
      <c r="P14" s="406"/>
      <c r="Q14" s="406"/>
      <c r="R14" s="406"/>
      <c r="S14" s="406"/>
      <c r="T14" s="406"/>
      <c r="U14" s="406"/>
      <c r="V14" s="406"/>
      <c r="W14" s="406"/>
      <c r="X14" s="406"/>
      <c r="Y14" s="406"/>
      <c r="Z14" s="406"/>
      <c r="AA14" s="411"/>
      <c r="AB14" s="23"/>
      <c r="AC14" s="420" t="s">
        <v>1705</v>
      </c>
      <c r="AD14" s="420" t="s">
        <v>43</v>
      </c>
      <c r="AE14" s="409" t="s">
        <v>44</v>
      </c>
      <c r="AF14" s="409" t="s">
        <v>46</v>
      </c>
      <c r="AG14" s="25" t="s">
        <v>24</v>
      </c>
      <c r="AH14" s="26"/>
      <c r="AI14" s="27" t="s">
        <v>26</v>
      </c>
      <c r="AJ14" s="28"/>
      <c r="AK14" s="27" t="s">
        <v>29</v>
      </c>
      <c r="AL14" s="28"/>
      <c r="AM14" s="27" t="s">
        <v>30</v>
      </c>
      <c r="AN14" s="28"/>
      <c r="AO14" s="27" t="s">
        <v>31</v>
      </c>
      <c r="AP14" s="28"/>
      <c r="AQ14" s="27" t="s">
        <v>33</v>
      </c>
      <c r="AR14" s="28"/>
      <c r="AS14" s="399" t="s">
        <v>35</v>
      </c>
      <c r="AT14" s="406"/>
      <c r="AU14" s="406"/>
      <c r="AV14" s="411"/>
      <c r="AW14" s="28"/>
      <c r="AX14" s="391"/>
      <c r="AY14" s="387"/>
      <c r="AZ14" s="387"/>
      <c r="BA14" s="397"/>
      <c r="BB14" s="386"/>
      <c r="BC14" s="397"/>
      <c r="BD14" s="386"/>
      <c r="BE14" s="397"/>
      <c r="BF14" s="2"/>
      <c r="BG14" s="2"/>
      <c r="BH14" s="2"/>
      <c r="BI14" s="2"/>
      <c r="BJ14" s="2"/>
      <c r="BK14" s="2"/>
      <c r="BL14" s="2"/>
      <c r="BM14" s="2"/>
      <c r="BN14" s="2"/>
      <c r="BO14" s="2"/>
      <c r="BP14" s="2"/>
      <c r="BQ14" s="2"/>
      <c r="BR14" s="2"/>
      <c r="BS14" s="2"/>
      <c r="BT14" s="2"/>
      <c r="BU14" s="2"/>
      <c r="BV14" s="2"/>
      <c r="BW14" s="2"/>
      <c r="BX14" s="2"/>
    </row>
    <row r="15" spans="1:77" ht="133.5" customHeight="1">
      <c r="A15" s="408"/>
      <c r="B15" s="408"/>
      <c r="C15" s="408"/>
      <c r="D15" s="408"/>
      <c r="E15" s="408"/>
      <c r="F15" s="408"/>
      <c r="G15" s="408"/>
      <c r="H15" s="408"/>
      <c r="I15" s="408"/>
      <c r="J15" s="29" t="s">
        <v>54</v>
      </c>
      <c r="K15" s="29" t="s">
        <v>61</v>
      </c>
      <c r="L15" s="29" t="s">
        <v>62</v>
      </c>
      <c r="M15" s="29" t="s">
        <v>63</v>
      </c>
      <c r="N15" s="29" t="s">
        <v>64</v>
      </c>
      <c r="O15" s="29" t="s">
        <v>65</v>
      </c>
      <c r="P15" s="29" t="s">
        <v>66</v>
      </c>
      <c r="Q15" s="29" t="s">
        <v>68</v>
      </c>
      <c r="R15" s="29" t="s">
        <v>69</v>
      </c>
      <c r="S15" s="29" t="s">
        <v>70</v>
      </c>
      <c r="T15" s="29" t="s">
        <v>71</v>
      </c>
      <c r="U15" s="29" t="s">
        <v>72</v>
      </c>
      <c r="V15" s="29" t="s">
        <v>73</v>
      </c>
      <c r="W15" s="29" t="s">
        <v>75</v>
      </c>
      <c r="X15" s="29" t="s">
        <v>76</v>
      </c>
      <c r="Y15" s="29" t="s">
        <v>77</v>
      </c>
      <c r="Z15" s="29" t="s">
        <v>78</v>
      </c>
      <c r="AA15" s="29" t="s">
        <v>79</v>
      </c>
      <c r="AB15" s="30" t="s">
        <v>80</v>
      </c>
      <c r="AC15" s="408"/>
      <c r="AD15" s="408"/>
      <c r="AE15" s="408"/>
      <c r="AF15" s="408"/>
      <c r="AG15" s="32" t="s">
        <v>81</v>
      </c>
      <c r="AH15" s="33" t="s">
        <v>49</v>
      </c>
      <c r="AI15" s="32" t="s">
        <v>84</v>
      </c>
      <c r="AJ15" s="33" t="s">
        <v>49</v>
      </c>
      <c r="AK15" s="32" t="s">
        <v>52</v>
      </c>
      <c r="AL15" s="33" t="s">
        <v>49</v>
      </c>
      <c r="AM15" s="32" t="s">
        <v>53</v>
      </c>
      <c r="AN15" s="33" t="s">
        <v>49</v>
      </c>
      <c r="AO15" s="32" t="s">
        <v>55</v>
      </c>
      <c r="AP15" s="33" t="s">
        <v>49</v>
      </c>
      <c r="AQ15" s="32" t="s">
        <v>56</v>
      </c>
      <c r="AR15" s="33" t="s">
        <v>49</v>
      </c>
      <c r="AS15" s="32" t="s">
        <v>57</v>
      </c>
      <c r="AT15" s="32" t="s">
        <v>58</v>
      </c>
      <c r="AU15" s="32" t="s">
        <v>59</v>
      </c>
      <c r="AV15" s="32" t="s">
        <v>60</v>
      </c>
      <c r="AW15" s="32" t="s">
        <v>67</v>
      </c>
      <c r="AX15" s="32" t="s">
        <v>74</v>
      </c>
      <c r="AY15" s="35" t="s">
        <v>39</v>
      </c>
      <c r="AZ15" s="32" t="s">
        <v>45</v>
      </c>
      <c r="BA15" s="32" t="s">
        <v>82</v>
      </c>
      <c r="BB15" s="36" t="s">
        <v>83</v>
      </c>
      <c r="BC15" s="36" t="s">
        <v>36</v>
      </c>
      <c r="BD15" s="37" t="s">
        <v>83</v>
      </c>
      <c r="BE15" s="37" t="s">
        <v>36</v>
      </c>
      <c r="BF15" s="38"/>
      <c r="BG15" s="38"/>
      <c r="BH15" s="38"/>
      <c r="BI15" s="38"/>
      <c r="BJ15" s="38"/>
      <c r="BK15" s="38"/>
      <c r="BL15" s="38"/>
      <c r="BM15" s="38"/>
      <c r="BN15" s="38"/>
      <c r="BO15" s="38"/>
      <c r="BP15" s="38"/>
      <c r="BQ15" s="38"/>
      <c r="BR15" s="38"/>
      <c r="BS15" s="38"/>
      <c r="BT15" s="38"/>
      <c r="BU15" s="38"/>
      <c r="BV15" s="38"/>
      <c r="BW15" s="38"/>
      <c r="BX15" s="38"/>
      <c r="BY15" s="38"/>
    </row>
    <row r="16" spans="1:77" ht="30" customHeight="1">
      <c r="A16" s="417" t="s">
        <v>267</v>
      </c>
      <c r="B16" s="456"/>
      <c r="C16" s="151"/>
      <c r="D16" s="151"/>
      <c r="E16" s="457"/>
      <c r="F16" s="457"/>
      <c r="G16" s="72"/>
      <c r="H16" s="457"/>
      <c r="I16" s="419" t="s">
        <v>105</v>
      </c>
      <c r="J16" s="40" t="s">
        <v>106</v>
      </c>
      <c r="K16" s="40" t="s">
        <v>106</v>
      </c>
      <c r="L16" s="40" t="s">
        <v>106</v>
      </c>
      <c r="M16" s="40" t="s">
        <v>106</v>
      </c>
      <c r="N16" s="40" t="s">
        <v>106</v>
      </c>
      <c r="O16" s="40" t="s">
        <v>106</v>
      </c>
      <c r="P16" s="40" t="s">
        <v>106</v>
      </c>
      <c r="Q16" s="40" t="s">
        <v>106</v>
      </c>
      <c r="R16" s="40" t="s">
        <v>106</v>
      </c>
      <c r="S16" s="40" t="s">
        <v>106</v>
      </c>
      <c r="T16" s="40" t="s">
        <v>106</v>
      </c>
      <c r="U16" s="40" t="s">
        <v>106</v>
      </c>
      <c r="V16" s="40" t="s">
        <v>106</v>
      </c>
      <c r="W16" s="40" t="s">
        <v>106</v>
      </c>
      <c r="X16" s="40" t="s">
        <v>106</v>
      </c>
      <c r="Y16" s="40" t="s">
        <v>106</v>
      </c>
      <c r="Z16" s="40" t="s">
        <v>106</v>
      </c>
      <c r="AA16" s="40" t="s">
        <v>106</v>
      </c>
      <c r="AB16" s="40">
        <f t="shared" ref="AB16:AB19" si="0">COUNTIF(J16:AA16,"Si")</f>
        <v>18</v>
      </c>
      <c r="AC16" s="419" t="s">
        <v>98</v>
      </c>
      <c r="AD16" s="417" t="s">
        <v>127</v>
      </c>
      <c r="AE16" s="151"/>
      <c r="AF16" s="45" t="s">
        <v>145</v>
      </c>
      <c r="AG16" s="151"/>
      <c r="AH16" s="45">
        <v>30</v>
      </c>
      <c r="AI16" s="151"/>
      <c r="AJ16" s="45">
        <v>15</v>
      </c>
      <c r="AK16" s="151"/>
      <c r="AL16" s="45">
        <v>15</v>
      </c>
      <c r="AM16" s="151"/>
      <c r="AN16" s="45">
        <v>15</v>
      </c>
      <c r="AO16" s="151"/>
      <c r="AP16" s="45">
        <v>15</v>
      </c>
      <c r="AQ16" s="151"/>
      <c r="AR16" s="41">
        <v>10</v>
      </c>
      <c r="AS16" s="45">
        <f t="shared" ref="AS16:AS19" si="1">AH16+AJ16+AL16+AN16+AP16+AR16</f>
        <v>100</v>
      </c>
      <c r="AT16" s="45" t="s">
        <v>114</v>
      </c>
      <c r="AU16" s="42" t="s">
        <v>317</v>
      </c>
      <c r="AV16" s="45" t="s">
        <v>114</v>
      </c>
      <c r="AW16" s="152"/>
      <c r="AX16" s="419" t="s">
        <v>114</v>
      </c>
      <c r="AY16" s="419" t="s">
        <v>105</v>
      </c>
      <c r="AZ16" s="419" t="s">
        <v>98</v>
      </c>
      <c r="BA16" s="417" t="s">
        <v>127</v>
      </c>
      <c r="BB16" s="45">
        <v>1</v>
      </c>
      <c r="BC16" s="151"/>
      <c r="BD16" s="45">
        <v>1</v>
      </c>
      <c r="BE16" s="151"/>
      <c r="BF16" s="72"/>
      <c r="BG16" s="72"/>
      <c r="BH16" s="72"/>
      <c r="BI16" s="72"/>
      <c r="BJ16" s="72"/>
      <c r="BK16" s="72"/>
      <c r="BL16" s="72"/>
      <c r="BM16" s="72"/>
      <c r="BN16" s="72"/>
      <c r="BO16" s="72"/>
      <c r="BP16" s="72"/>
      <c r="BQ16" s="72"/>
      <c r="BR16" s="72"/>
      <c r="BS16" s="72"/>
      <c r="BT16" s="72"/>
      <c r="BU16" s="72"/>
      <c r="BV16" s="72"/>
      <c r="BW16" s="72"/>
      <c r="BX16" s="72"/>
      <c r="BY16" s="72"/>
    </row>
    <row r="17" spans="1:77" ht="30" customHeight="1">
      <c r="A17" s="418"/>
      <c r="B17" s="330"/>
      <c r="C17" s="151"/>
      <c r="D17" s="151"/>
      <c r="E17" s="418"/>
      <c r="F17" s="418"/>
      <c r="G17" s="72"/>
      <c r="H17" s="418"/>
      <c r="I17" s="418"/>
      <c r="J17" s="40"/>
      <c r="K17" s="40"/>
      <c r="L17" s="40"/>
      <c r="M17" s="40"/>
      <c r="N17" s="40"/>
      <c r="O17" s="40"/>
      <c r="P17" s="40"/>
      <c r="Q17" s="40"/>
      <c r="R17" s="40"/>
      <c r="S17" s="40"/>
      <c r="T17" s="40"/>
      <c r="U17" s="40"/>
      <c r="V17" s="40"/>
      <c r="W17" s="40"/>
      <c r="X17" s="40"/>
      <c r="Y17" s="40"/>
      <c r="Z17" s="40"/>
      <c r="AA17" s="40"/>
      <c r="AB17" s="40">
        <f t="shared" si="0"/>
        <v>0</v>
      </c>
      <c r="AC17" s="418"/>
      <c r="AD17" s="418"/>
      <c r="AE17" s="151"/>
      <c r="AF17" s="45"/>
      <c r="AG17" s="151"/>
      <c r="AH17" s="45"/>
      <c r="AI17" s="151"/>
      <c r="AJ17" s="45"/>
      <c r="AK17" s="151"/>
      <c r="AL17" s="45"/>
      <c r="AM17" s="151"/>
      <c r="AN17" s="45"/>
      <c r="AO17" s="151"/>
      <c r="AP17" s="45"/>
      <c r="AQ17" s="151"/>
      <c r="AR17" s="41"/>
      <c r="AS17" s="45">
        <f t="shared" si="1"/>
        <v>0</v>
      </c>
      <c r="AT17" s="45"/>
      <c r="AU17" s="42"/>
      <c r="AV17" s="45"/>
      <c r="AW17" s="152"/>
      <c r="AX17" s="418"/>
      <c r="AY17" s="418"/>
      <c r="AZ17" s="418"/>
      <c r="BA17" s="418"/>
      <c r="BB17" s="45">
        <v>2</v>
      </c>
      <c r="BC17" s="151"/>
      <c r="BD17" s="45">
        <v>2</v>
      </c>
      <c r="BE17" s="151"/>
      <c r="BF17" s="72"/>
      <c r="BG17" s="72"/>
      <c r="BH17" s="72"/>
      <c r="BI17" s="72"/>
      <c r="BJ17" s="72"/>
      <c r="BK17" s="72"/>
      <c r="BL17" s="72"/>
      <c r="BM17" s="72"/>
      <c r="BN17" s="72"/>
      <c r="BO17" s="72"/>
      <c r="BP17" s="72"/>
      <c r="BQ17" s="72"/>
      <c r="BR17" s="72"/>
      <c r="BS17" s="72"/>
      <c r="BT17" s="72"/>
      <c r="BU17" s="72"/>
      <c r="BV17" s="72"/>
      <c r="BW17" s="72"/>
      <c r="BX17" s="72"/>
      <c r="BY17" s="72"/>
    </row>
    <row r="18" spans="1:77" ht="30" customHeight="1">
      <c r="A18" s="418"/>
      <c r="B18" s="330"/>
      <c r="C18" s="151"/>
      <c r="D18" s="151"/>
      <c r="E18" s="418"/>
      <c r="F18" s="418"/>
      <c r="G18" s="72"/>
      <c r="H18" s="418"/>
      <c r="I18" s="418"/>
      <c r="J18" s="40"/>
      <c r="K18" s="40"/>
      <c r="L18" s="40"/>
      <c r="M18" s="40"/>
      <c r="N18" s="40"/>
      <c r="O18" s="40"/>
      <c r="P18" s="40"/>
      <c r="Q18" s="40"/>
      <c r="R18" s="40"/>
      <c r="S18" s="40"/>
      <c r="T18" s="40"/>
      <c r="U18" s="40"/>
      <c r="V18" s="40"/>
      <c r="W18" s="40"/>
      <c r="X18" s="40"/>
      <c r="Y18" s="40"/>
      <c r="Z18" s="40"/>
      <c r="AA18" s="40"/>
      <c r="AB18" s="40">
        <f t="shared" si="0"/>
        <v>0</v>
      </c>
      <c r="AC18" s="418"/>
      <c r="AD18" s="418"/>
      <c r="AE18" s="151"/>
      <c r="AF18" s="45"/>
      <c r="AG18" s="151"/>
      <c r="AH18" s="45"/>
      <c r="AI18" s="151"/>
      <c r="AJ18" s="45"/>
      <c r="AK18" s="151"/>
      <c r="AL18" s="45"/>
      <c r="AM18" s="151"/>
      <c r="AN18" s="45"/>
      <c r="AO18" s="151"/>
      <c r="AP18" s="45"/>
      <c r="AQ18" s="151"/>
      <c r="AR18" s="41"/>
      <c r="AS18" s="45">
        <f t="shared" si="1"/>
        <v>0</v>
      </c>
      <c r="AT18" s="45"/>
      <c r="AU18" s="42"/>
      <c r="AV18" s="45"/>
      <c r="AW18" s="152"/>
      <c r="AX18" s="418"/>
      <c r="AY18" s="418"/>
      <c r="AZ18" s="418"/>
      <c r="BA18" s="418"/>
      <c r="BB18" s="45">
        <v>3</v>
      </c>
      <c r="BC18" s="151"/>
      <c r="BD18" s="45">
        <v>3</v>
      </c>
      <c r="BE18" s="151"/>
      <c r="BF18" s="72"/>
      <c r="BG18" s="72"/>
      <c r="BH18" s="72"/>
      <c r="BI18" s="72"/>
      <c r="BJ18" s="72"/>
      <c r="BK18" s="72"/>
      <c r="BL18" s="72"/>
      <c r="BM18" s="72"/>
      <c r="BN18" s="72"/>
      <c r="BO18" s="72"/>
      <c r="BP18" s="72"/>
      <c r="BQ18" s="72"/>
      <c r="BR18" s="72"/>
      <c r="BS18" s="72"/>
      <c r="BT18" s="72"/>
      <c r="BU18" s="72"/>
      <c r="BV18" s="72"/>
      <c r="BW18" s="72"/>
      <c r="BX18" s="72"/>
      <c r="BY18" s="72"/>
    </row>
    <row r="19" spans="1:77" ht="30" customHeight="1">
      <c r="A19" s="408"/>
      <c r="B19" s="330"/>
      <c r="C19" s="151"/>
      <c r="D19" s="151"/>
      <c r="E19" s="408"/>
      <c r="F19" s="408"/>
      <c r="G19" s="72"/>
      <c r="H19" s="408"/>
      <c r="I19" s="408"/>
      <c r="J19" s="40"/>
      <c r="K19" s="40"/>
      <c r="L19" s="40"/>
      <c r="M19" s="40"/>
      <c r="N19" s="40"/>
      <c r="O19" s="40"/>
      <c r="P19" s="40"/>
      <c r="Q19" s="40"/>
      <c r="R19" s="40"/>
      <c r="S19" s="40"/>
      <c r="T19" s="40"/>
      <c r="U19" s="40"/>
      <c r="V19" s="40"/>
      <c r="W19" s="40"/>
      <c r="X19" s="40"/>
      <c r="Y19" s="40"/>
      <c r="Z19" s="40"/>
      <c r="AA19" s="40"/>
      <c r="AB19" s="40">
        <f t="shared" si="0"/>
        <v>0</v>
      </c>
      <c r="AC19" s="418"/>
      <c r="AD19" s="408"/>
      <c r="AE19" s="151"/>
      <c r="AF19" s="45"/>
      <c r="AG19" s="151"/>
      <c r="AH19" s="45"/>
      <c r="AI19" s="151"/>
      <c r="AJ19" s="45"/>
      <c r="AK19" s="151"/>
      <c r="AL19" s="45"/>
      <c r="AM19" s="151"/>
      <c r="AN19" s="45"/>
      <c r="AO19" s="151"/>
      <c r="AP19" s="45"/>
      <c r="AQ19" s="151"/>
      <c r="AR19" s="41"/>
      <c r="AS19" s="45">
        <f t="shared" si="1"/>
        <v>0</v>
      </c>
      <c r="AT19" s="45"/>
      <c r="AU19" s="42"/>
      <c r="AV19" s="45"/>
      <c r="AW19" s="152"/>
      <c r="AX19" s="408"/>
      <c r="AY19" s="408"/>
      <c r="AZ19" s="418"/>
      <c r="BA19" s="408"/>
      <c r="BB19" s="151"/>
      <c r="BC19" s="151"/>
      <c r="BD19" s="151"/>
      <c r="BE19" s="151"/>
      <c r="BF19" s="72"/>
      <c r="BG19" s="72"/>
      <c r="BH19" s="72"/>
      <c r="BI19" s="72"/>
      <c r="BJ19" s="72"/>
      <c r="BK19" s="72"/>
      <c r="BL19" s="72"/>
      <c r="BM19" s="72"/>
      <c r="BN19" s="72"/>
      <c r="BO19" s="72"/>
      <c r="BP19" s="72"/>
      <c r="BQ19" s="72"/>
      <c r="BR19" s="72"/>
      <c r="BS19" s="72"/>
      <c r="BT19" s="72"/>
      <c r="BU19" s="72"/>
      <c r="BV19" s="72"/>
      <c r="BW19" s="72"/>
      <c r="BX19" s="72"/>
      <c r="BY19" s="72"/>
    </row>
    <row r="20" spans="1:77">
      <c r="A20" s="153"/>
      <c r="B20" s="153"/>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c r="BI20" s="153"/>
      <c r="BJ20" s="153"/>
      <c r="BK20" s="153"/>
      <c r="BL20" s="153"/>
      <c r="BM20" s="153"/>
      <c r="BN20" s="153"/>
      <c r="BO20" s="153"/>
      <c r="BP20" s="153"/>
      <c r="BQ20" s="153"/>
      <c r="BR20" s="153"/>
      <c r="BS20" s="153"/>
      <c r="BT20" s="153"/>
      <c r="BU20" s="153"/>
      <c r="BV20" s="153"/>
      <c r="BW20" s="153"/>
      <c r="BX20" s="153"/>
      <c r="BY20" s="153"/>
    </row>
    <row r="21" spans="1:77" ht="15.75" customHeight="1">
      <c r="A21" s="72"/>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row>
    <row r="22" spans="1:77" ht="15.75" customHeight="1">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row>
    <row r="23" spans="1:77" ht="15.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row>
    <row r="24" spans="1:77" ht="15.75" customHeight="1">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row>
    <row r="25" spans="1:77" ht="15.75" customHeight="1">
      <c r="A25" s="72"/>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row>
    <row r="26" spans="1:77" ht="15.75" customHeight="1">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row>
    <row r="27" spans="1:77" ht="15.75" customHeight="1">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row>
    <row r="28" spans="1:77" ht="15.75" customHeight="1">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row>
    <row r="29" spans="1:77" ht="15.75" customHeight="1">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row>
    <row r="30" spans="1:77" ht="15.75" customHeight="1">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row>
    <row r="31" spans="1:77" ht="15.75" customHeight="1">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row>
    <row r="32" spans="1:77" ht="15.75" customHeight="1">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row>
    <row r="33" spans="1:77" ht="15.75" customHeight="1">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row>
    <row r="34" spans="1:77" ht="15.75" customHeight="1">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row>
    <row r="35" spans="1:77" ht="15.75" customHeight="1">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row>
    <row r="36" spans="1:77" ht="15.75" customHeight="1">
      <c r="A36" s="72"/>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row>
    <row r="37" spans="1:77" ht="15.75" customHeight="1">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row>
    <row r="38" spans="1:77" ht="15.75" customHeight="1">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row>
    <row r="39" spans="1:77" ht="15.75" customHeight="1">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row>
    <row r="40" spans="1:77" ht="15.75" customHeight="1">
      <c r="A40" s="72"/>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row>
    <row r="41" spans="1:77" ht="15.75" customHeight="1">
      <c r="A41" s="72"/>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row>
    <row r="42" spans="1:77" ht="15.75" customHeight="1">
      <c r="A42" s="72"/>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row>
    <row r="43" spans="1:77" ht="15.75" customHeight="1">
      <c r="A43" s="72"/>
      <c r="B43" s="72"/>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row>
    <row r="44" spans="1:77" ht="15.75" customHeight="1">
      <c r="A44" s="72"/>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row>
    <row r="45" spans="1:77" ht="15.75" customHeight="1">
      <c r="A45" s="72"/>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row>
    <row r="46" spans="1:77" ht="15.75" customHeight="1">
      <c r="A46" s="72"/>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row>
    <row r="47" spans="1:77" ht="15.75" customHeight="1">
      <c r="A47" s="72"/>
      <c r="B47" s="72"/>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row>
    <row r="48" spans="1:77" ht="15.75" customHeight="1">
      <c r="A48" s="72"/>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row>
    <row r="49" spans="1:77" ht="15.75" customHeight="1">
      <c r="A49" s="72"/>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row>
    <row r="50" spans="1:77" ht="15.75" customHeight="1">
      <c r="A50" s="72"/>
      <c r="B50" s="72"/>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row>
    <row r="51" spans="1:77" ht="15.75" customHeight="1">
      <c r="A51" s="72"/>
      <c r="B51" s="72"/>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row>
    <row r="52" spans="1:77" ht="15.75" customHeight="1">
      <c r="A52" s="72"/>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row>
    <row r="53" spans="1:77" ht="15.75" customHeight="1">
      <c r="A53" s="72"/>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row>
    <row r="54" spans="1:77" ht="15.75" customHeight="1">
      <c r="A54" s="72"/>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row>
    <row r="55" spans="1:77" ht="15.75" customHeight="1">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row>
    <row r="56" spans="1:77" ht="15.75" customHeight="1">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row>
    <row r="57" spans="1:77" ht="15.75" customHeight="1">
      <c r="A57" s="72"/>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row>
    <row r="58" spans="1:77" ht="15.75" customHeight="1">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row>
    <row r="59" spans="1:77" ht="15.75" customHeight="1">
      <c r="A59" s="72"/>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row>
    <row r="60" spans="1:77" ht="15.75" customHeight="1">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row>
    <row r="61" spans="1:77" ht="15.75" customHeight="1">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row>
    <row r="62" spans="1:77" ht="15.75" customHeight="1">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row>
    <row r="63" spans="1:77" ht="15.75" customHeight="1">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row>
    <row r="64" spans="1:77" ht="15.75" customHeight="1">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row>
    <row r="65" spans="1:77" ht="15.75" customHeight="1">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row>
    <row r="66" spans="1:77" ht="15.75" customHeight="1">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row>
    <row r="67" spans="1:77" ht="15.75" customHeight="1">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row>
    <row r="68" spans="1:77" ht="15.75" customHeight="1">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row>
    <row r="69" spans="1:77" ht="15.75" customHeight="1">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row>
    <row r="70" spans="1:77" ht="15.75" customHeight="1">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row>
    <row r="71" spans="1:77" ht="15.75" customHeight="1">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row>
    <row r="72" spans="1:77" ht="15.75" customHeight="1">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row>
    <row r="73" spans="1:77" ht="15.75" customHeight="1">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row>
    <row r="74" spans="1:77" ht="15.75" customHeight="1">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row>
    <row r="75" spans="1:77" ht="15.75" customHeight="1">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c r="BV75" s="72"/>
      <c r="BW75" s="72"/>
      <c r="BX75" s="72"/>
      <c r="BY75" s="72"/>
    </row>
    <row r="76" spans="1:77" ht="15.75" customHeight="1">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row>
    <row r="77" spans="1:77" ht="15.75" customHeight="1">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c r="BR77" s="72"/>
      <c r="BS77" s="72"/>
      <c r="BT77" s="72"/>
      <c r="BU77" s="72"/>
      <c r="BV77" s="72"/>
      <c r="BW77" s="72"/>
      <c r="BX77" s="72"/>
      <c r="BY77" s="72"/>
    </row>
    <row r="78" spans="1:77" ht="15.75" customHeight="1">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c r="BR78" s="72"/>
      <c r="BS78" s="72"/>
      <c r="BT78" s="72"/>
      <c r="BU78" s="72"/>
      <c r="BV78" s="72"/>
      <c r="BW78" s="72"/>
      <c r="BX78" s="72"/>
      <c r="BY78" s="72"/>
    </row>
    <row r="79" spans="1:77" ht="15.75" customHeight="1">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c r="BL79" s="72"/>
      <c r="BM79" s="72"/>
      <c r="BN79" s="72"/>
      <c r="BO79" s="72"/>
      <c r="BP79" s="72"/>
      <c r="BQ79" s="72"/>
      <c r="BR79" s="72"/>
      <c r="BS79" s="72"/>
      <c r="BT79" s="72"/>
      <c r="BU79" s="72"/>
      <c r="BV79" s="72"/>
      <c r="BW79" s="72"/>
      <c r="BX79" s="72"/>
      <c r="BY79" s="72"/>
    </row>
    <row r="80" spans="1:77" ht="15.75" customHeight="1">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row>
    <row r="81" spans="1:77" ht="15.75" customHeight="1">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row>
    <row r="82" spans="1:77" ht="15.75" customHeight="1">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c r="BL82" s="72"/>
      <c r="BM82" s="72"/>
      <c r="BN82" s="72"/>
      <c r="BO82" s="72"/>
      <c r="BP82" s="72"/>
      <c r="BQ82" s="72"/>
      <c r="BR82" s="72"/>
      <c r="BS82" s="72"/>
      <c r="BT82" s="72"/>
      <c r="BU82" s="72"/>
      <c r="BV82" s="72"/>
      <c r="BW82" s="72"/>
      <c r="BX82" s="72"/>
      <c r="BY82" s="72"/>
    </row>
    <row r="83" spans="1:77" ht="15.75" customHeight="1">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c r="BL83" s="72"/>
      <c r="BM83" s="72"/>
      <c r="BN83" s="72"/>
      <c r="BO83" s="72"/>
      <c r="BP83" s="72"/>
      <c r="BQ83" s="72"/>
      <c r="BR83" s="72"/>
      <c r="BS83" s="72"/>
      <c r="BT83" s="72"/>
      <c r="BU83" s="72"/>
      <c r="BV83" s="72"/>
      <c r="BW83" s="72"/>
      <c r="BX83" s="72"/>
      <c r="BY83" s="72"/>
    </row>
    <row r="84" spans="1:77" ht="15.75" customHeight="1">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c r="BL84" s="72"/>
      <c r="BM84" s="72"/>
      <c r="BN84" s="72"/>
      <c r="BO84" s="72"/>
      <c r="BP84" s="72"/>
      <c r="BQ84" s="72"/>
      <c r="BR84" s="72"/>
      <c r="BS84" s="72"/>
      <c r="BT84" s="72"/>
      <c r="BU84" s="72"/>
      <c r="BV84" s="72"/>
      <c r="BW84" s="72"/>
      <c r="BX84" s="72"/>
      <c r="BY84" s="72"/>
    </row>
    <row r="85" spans="1:77" ht="15.75" customHeight="1">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c r="BL85" s="72"/>
      <c r="BM85" s="72"/>
      <c r="BN85" s="72"/>
      <c r="BO85" s="72"/>
      <c r="BP85" s="72"/>
      <c r="BQ85" s="72"/>
      <c r="BR85" s="72"/>
      <c r="BS85" s="72"/>
      <c r="BT85" s="72"/>
      <c r="BU85" s="72"/>
      <c r="BV85" s="72"/>
      <c r="BW85" s="72"/>
      <c r="BX85" s="72"/>
      <c r="BY85" s="72"/>
    </row>
    <row r="86" spans="1:77" ht="15.75" customHeight="1">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c r="BL86" s="72"/>
      <c r="BM86" s="72"/>
      <c r="BN86" s="72"/>
      <c r="BO86" s="72"/>
      <c r="BP86" s="72"/>
      <c r="BQ86" s="72"/>
      <c r="BR86" s="72"/>
      <c r="BS86" s="72"/>
      <c r="BT86" s="72"/>
      <c r="BU86" s="72"/>
      <c r="BV86" s="72"/>
      <c r="BW86" s="72"/>
      <c r="BX86" s="72"/>
      <c r="BY86" s="72"/>
    </row>
    <row r="87" spans="1:77" ht="15.75" customHeight="1">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c r="BL87" s="72"/>
      <c r="BM87" s="72"/>
      <c r="BN87" s="72"/>
      <c r="BO87" s="72"/>
      <c r="BP87" s="72"/>
      <c r="BQ87" s="72"/>
      <c r="BR87" s="72"/>
      <c r="BS87" s="72"/>
      <c r="BT87" s="72"/>
      <c r="BU87" s="72"/>
      <c r="BV87" s="72"/>
      <c r="BW87" s="72"/>
      <c r="BX87" s="72"/>
      <c r="BY87" s="72"/>
    </row>
    <row r="88" spans="1:77" ht="15.75" customHeight="1">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c r="BL88" s="72"/>
      <c r="BM88" s="72"/>
      <c r="BN88" s="72"/>
      <c r="BO88" s="72"/>
      <c r="BP88" s="72"/>
      <c r="BQ88" s="72"/>
      <c r="BR88" s="72"/>
      <c r="BS88" s="72"/>
      <c r="BT88" s="72"/>
      <c r="BU88" s="72"/>
      <c r="BV88" s="72"/>
      <c r="BW88" s="72"/>
      <c r="BX88" s="72"/>
      <c r="BY88" s="72"/>
    </row>
    <row r="89" spans="1:77" ht="15.75" customHeight="1">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c r="BL89" s="72"/>
      <c r="BM89" s="72"/>
      <c r="BN89" s="72"/>
      <c r="BO89" s="72"/>
      <c r="BP89" s="72"/>
      <c r="BQ89" s="72"/>
      <c r="BR89" s="72"/>
      <c r="BS89" s="72"/>
      <c r="BT89" s="72"/>
      <c r="BU89" s="72"/>
      <c r="BV89" s="72"/>
      <c r="BW89" s="72"/>
      <c r="BX89" s="72"/>
      <c r="BY89" s="72"/>
    </row>
    <row r="90" spans="1:77" ht="15.75" customHeight="1">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c r="BL90" s="72"/>
      <c r="BM90" s="72"/>
      <c r="BN90" s="72"/>
      <c r="BO90" s="72"/>
      <c r="BP90" s="72"/>
      <c r="BQ90" s="72"/>
      <c r="BR90" s="72"/>
      <c r="BS90" s="72"/>
      <c r="BT90" s="72"/>
      <c r="BU90" s="72"/>
      <c r="BV90" s="72"/>
      <c r="BW90" s="72"/>
      <c r="BX90" s="72"/>
      <c r="BY90" s="72"/>
    </row>
    <row r="91" spans="1:77" ht="15.75" customHeight="1">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c r="BL91" s="72"/>
      <c r="BM91" s="72"/>
      <c r="BN91" s="72"/>
      <c r="BO91" s="72"/>
      <c r="BP91" s="72"/>
      <c r="BQ91" s="72"/>
      <c r="BR91" s="72"/>
      <c r="BS91" s="72"/>
      <c r="BT91" s="72"/>
      <c r="BU91" s="72"/>
      <c r="BV91" s="72"/>
      <c r="BW91" s="72"/>
      <c r="BX91" s="72"/>
      <c r="BY91" s="72"/>
    </row>
    <row r="92" spans="1:77" ht="15.75" customHeight="1">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c r="BL92" s="72"/>
      <c r="BM92" s="72"/>
      <c r="BN92" s="72"/>
      <c r="BO92" s="72"/>
      <c r="BP92" s="72"/>
      <c r="BQ92" s="72"/>
      <c r="BR92" s="72"/>
      <c r="BS92" s="72"/>
      <c r="BT92" s="72"/>
      <c r="BU92" s="72"/>
      <c r="BV92" s="72"/>
      <c r="BW92" s="72"/>
      <c r="BX92" s="72"/>
      <c r="BY92" s="72"/>
    </row>
    <row r="93" spans="1:77" ht="15.75" customHeight="1">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c r="BL93" s="72"/>
      <c r="BM93" s="72"/>
      <c r="BN93" s="72"/>
      <c r="BO93" s="72"/>
      <c r="BP93" s="72"/>
      <c r="BQ93" s="72"/>
      <c r="BR93" s="72"/>
      <c r="BS93" s="72"/>
      <c r="BT93" s="72"/>
      <c r="BU93" s="72"/>
      <c r="BV93" s="72"/>
      <c r="BW93" s="72"/>
      <c r="BX93" s="72"/>
      <c r="BY93" s="72"/>
    </row>
    <row r="94" spans="1:77" ht="15.75" customHeight="1">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c r="BL94" s="72"/>
      <c r="BM94" s="72"/>
      <c r="BN94" s="72"/>
      <c r="BO94" s="72"/>
      <c r="BP94" s="72"/>
      <c r="BQ94" s="72"/>
      <c r="BR94" s="72"/>
      <c r="BS94" s="72"/>
      <c r="BT94" s="72"/>
      <c r="BU94" s="72"/>
      <c r="BV94" s="72"/>
      <c r="BW94" s="72"/>
      <c r="BX94" s="72"/>
      <c r="BY94" s="72"/>
    </row>
    <row r="95" spans="1:77" ht="15.75" customHeight="1">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c r="BL95" s="72"/>
      <c r="BM95" s="72"/>
      <c r="BN95" s="72"/>
      <c r="BO95" s="72"/>
      <c r="BP95" s="72"/>
      <c r="BQ95" s="72"/>
      <c r="BR95" s="72"/>
      <c r="BS95" s="72"/>
      <c r="BT95" s="72"/>
      <c r="BU95" s="72"/>
      <c r="BV95" s="72"/>
      <c r="BW95" s="72"/>
      <c r="BX95" s="72"/>
      <c r="BY95" s="72"/>
    </row>
    <row r="96" spans="1:77" ht="15.75" customHeight="1">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c r="BL96" s="72"/>
      <c r="BM96" s="72"/>
      <c r="BN96" s="72"/>
      <c r="BO96" s="72"/>
      <c r="BP96" s="72"/>
      <c r="BQ96" s="72"/>
      <c r="BR96" s="72"/>
      <c r="BS96" s="72"/>
      <c r="BT96" s="72"/>
      <c r="BU96" s="72"/>
      <c r="BV96" s="72"/>
      <c r="BW96" s="72"/>
      <c r="BX96" s="72"/>
      <c r="BY96" s="72"/>
    </row>
    <row r="97" spans="1:77" ht="15.75" customHeight="1">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c r="BL97" s="72"/>
      <c r="BM97" s="72"/>
      <c r="BN97" s="72"/>
      <c r="BO97" s="72"/>
      <c r="BP97" s="72"/>
      <c r="BQ97" s="72"/>
      <c r="BR97" s="72"/>
      <c r="BS97" s="72"/>
      <c r="BT97" s="72"/>
      <c r="BU97" s="72"/>
      <c r="BV97" s="72"/>
      <c r="BW97" s="72"/>
      <c r="BX97" s="72"/>
      <c r="BY97" s="72"/>
    </row>
    <row r="98" spans="1:77" ht="15.75" customHeight="1">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c r="BL98" s="72"/>
      <c r="BM98" s="72"/>
      <c r="BN98" s="72"/>
      <c r="BO98" s="72"/>
      <c r="BP98" s="72"/>
      <c r="BQ98" s="72"/>
      <c r="BR98" s="72"/>
      <c r="BS98" s="72"/>
      <c r="BT98" s="72"/>
      <c r="BU98" s="72"/>
      <c r="BV98" s="72"/>
      <c r="BW98" s="72"/>
      <c r="BX98" s="72"/>
      <c r="BY98" s="72"/>
    </row>
    <row r="99" spans="1:77" ht="15.75" customHeight="1">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c r="BL99" s="72"/>
      <c r="BM99" s="72"/>
      <c r="BN99" s="72"/>
      <c r="BO99" s="72"/>
      <c r="BP99" s="72"/>
      <c r="BQ99" s="72"/>
      <c r="BR99" s="72"/>
      <c r="BS99" s="72"/>
      <c r="BT99" s="72"/>
      <c r="BU99" s="72"/>
      <c r="BV99" s="72"/>
      <c r="BW99" s="72"/>
      <c r="BX99" s="72"/>
      <c r="BY99" s="72"/>
    </row>
    <row r="100" spans="1:77" ht="15.75" hidden="1" customHeight="1">
      <c r="A100" s="72"/>
      <c r="B100" s="72"/>
      <c r="C100" s="157" t="s">
        <v>255</v>
      </c>
      <c r="D100" s="72"/>
      <c r="E100" s="158" t="s">
        <v>287</v>
      </c>
      <c r="F100" s="159"/>
      <c r="G100" s="160" t="s">
        <v>288</v>
      </c>
      <c r="H100" s="72"/>
      <c r="I100" s="158" t="s">
        <v>290</v>
      </c>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c r="BL100" s="72"/>
      <c r="BM100" s="72"/>
      <c r="BN100" s="72"/>
      <c r="BO100" s="72"/>
      <c r="BP100" s="72"/>
      <c r="BQ100" s="72"/>
      <c r="BR100" s="72"/>
      <c r="BS100" s="72"/>
      <c r="BT100" s="72"/>
      <c r="BU100" s="72"/>
      <c r="BV100" s="72"/>
      <c r="BW100" s="72"/>
      <c r="BX100" s="72"/>
      <c r="BY100" s="72"/>
    </row>
    <row r="101" spans="1:77" ht="15.75" hidden="1" customHeight="1">
      <c r="A101" s="72"/>
      <c r="B101" s="72"/>
      <c r="C101" s="161" t="s">
        <v>87</v>
      </c>
      <c r="D101" s="72"/>
      <c r="E101" s="162" t="s">
        <v>201</v>
      </c>
      <c r="F101" s="72"/>
      <c r="G101" s="162" t="s">
        <v>292</v>
      </c>
      <c r="H101" s="72"/>
      <c r="I101" s="162" t="s">
        <v>293</v>
      </c>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c r="BL101" s="72"/>
      <c r="BM101" s="72"/>
      <c r="BN101" s="72"/>
      <c r="BO101" s="72"/>
      <c r="BP101" s="72"/>
      <c r="BQ101" s="72"/>
      <c r="BR101" s="72"/>
      <c r="BS101" s="72"/>
      <c r="BT101" s="72"/>
      <c r="BU101" s="72"/>
      <c r="BV101" s="72"/>
      <c r="BW101" s="72"/>
      <c r="BX101" s="72"/>
      <c r="BY101" s="72"/>
    </row>
    <row r="102" spans="1:77" ht="15.75" hidden="1" customHeight="1">
      <c r="A102" s="72"/>
      <c r="B102" s="72"/>
      <c r="C102" s="161" t="s">
        <v>267</v>
      </c>
      <c r="D102" s="72"/>
      <c r="E102" s="162" t="s">
        <v>158</v>
      </c>
      <c r="F102" s="72"/>
      <c r="G102" s="162" t="s">
        <v>214</v>
      </c>
      <c r="H102" s="72"/>
      <c r="I102" s="162" t="s">
        <v>99</v>
      </c>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c r="BL102" s="72"/>
      <c r="BM102" s="72"/>
      <c r="BN102" s="72"/>
      <c r="BO102" s="72"/>
      <c r="BP102" s="72"/>
      <c r="BQ102" s="72"/>
      <c r="BR102" s="72"/>
      <c r="BS102" s="72"/>
      <c r="BT102" s="72"/>
      <c r="BU102" s="72"/>
      <c r="BV102" s="72"/>
      <c r="BW102" s="72"/>
      <c r="BX102" s="72"/>
      <c r="BY102" s="72"/>
    </row>
    <row r="103" spans="1:77" ht="15.75" hidden="1" customHeight="1">
      <c r="A103" s="72"/>
      <c r="B103" s="72"/>
      <c r="C103" s="161" t="s">
        <v>268</v>
      </c>
      <c r="D103" s="72"/>
      <c r="E103" s="162" t="s">
        <v>294</v>
      </c>
      <c r="F103" s="72"/>
      <c r="G103" s="162" t="s">
        <v>96</v>
      </c>
      <c r="H103" s="72"/>
      <c r="I103" s="162" t="s">
        <v>127</v>
      </c>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c r="BL103" s="72"/>
      <c r="BM103" s="72"/>
      <c r="BN103" s="72"/>
      <c r="BO103" s="72"/>
      <c r="BP103" s="72"/>
      <c r="BQ103" s="72"/>
      <c r="BR103" s="72"/>
      <c r="BS103" s="72"/>
      <c r="BT103" s="72"/>
      <c r="BU103" s="72"/>
      <c r="BV103" s="72"/>
      <c r="BW103" s="72"/>
      <c r="BX103" s="72"/>
      <c r="BY103" s="72"/>
    </row>
    <row r="104" spans="1:77" ht="15.75" hidden="1" customHeight="1">
      <c r="A104" s="72"/>
      <c r="B104" s="72"/>
      <c r="C104" s="161" t="s">
        <v>269</v>
      </c>
      <c r="D104" s="72"/>
      <c r="E104" s="162" t="s">
        <v>295</v>
      </c>
      <c r="F104" s="72"/>
      <c r="G104" s="162" t="s">
        <v>296</v>
      </c>
      <c r="H104" s="72"/>
      <c r="I104" s="162" t="s">
        <v>118</v>
      </c>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c r="BL104" s="72"/>
      <c r="BM104" s="72"/>
      <c r="BN104" s="72"/>
      <c r="BO104" s="72"/>
      <c r="BP104" s="72"/>
      <c r="BQ104" s="72"/>
      <c r="BR104" s="72"/>
      <c r="BS104" s="72"/>
      <c r="BT104" s="72"/>
      <c r="BU104" s="72"/>
      <c r="BV104" s="72"/>
      <c r="BW104" s="72"/>
      <c r="BX104" s="72"/>
      <c r="BY104" s="72"/>
    </row>
    <row r="105" spans="1:77" ht="15.75" hidden="1" customHeight="1">
      <c r="A105" s="72"/>
      <c r="B105" s="72"/>
      <c r="C105" s="161" t="s">
        <v>270</v>
      </c>
      <c r="D105" s="72"/>
      <c r="E105" s="162" t="s">
        <v>297</v>
      </c>
      <c r="F105" s="72"/>
      <c r="G105" s="163" t="s">
        <v>105</v>
      </c>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c r="BL105" s="72"/>
      <c r="BM105" s="72"/>
      <c r="BN105" s="72"/>
      <c r="BO105" s="72"/>
      <c r="BP105" s="72"/>
      <c r="BQ105" s="72"/>
      <c r="BR105" s="72"/>
      <c r="BS105" s="72"/>
      <c r="BT105" s="72"/>
      <c r="BU105" s="72"/>
      <c r="BV105" s="72"/>
      <c r="BW105" s="72"/>
      <c r="BX105" s="72"/>
      <c r="BY105" s="72"/>
    </row>
    <row r="106" spans="1:77" ht="15.75" hidden="1" customHeight="1">
      <c r="A106" s="72"/>
      <c r="B106" s="72"/>
      <c r="C106" s="161" t="s">
        <v>271</v>
      </c>
      <c r="D106" s="72"/>
      <c r="E106" s="162" t="s">
        <v>226</v>
      </c>
      <c r="F106" s="72"/>
      <c r="G106" s="72"/>
      <c r="H106" s="72"/>
      <c r="I106" s="158" t="s">
        <v>46</v>
      </c>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72"/>
      <c r="BO106" s="72"/>
      <c r="BP106" s="72"/>
      <c r="BQ106" s="72"/>
      <c r="BR106" s="72"/>
      <c r="BS106" s="72"/>
      <c r="BT106" s="72"/>
      <c r="BU106" s="72"/>
      <c r="BV106" s="72"/>
      <c r="BW106" s="72"/>
      <c r="BX106" s="72"/>
      <c r="BY106" s="72"/>
    </row>
    <row r="107" spans="1:77" ht="15.75" hidden="1" customHeight="1">
      <c r="A107" s="72"/>
      <c r="B107" s="72"/>
      <c r="C107" s="161" t="s">
        <v>272</v>
      </c>
      <c r="D107" s="72"/>
      <c r="E107" s="162" t="s">
        <v>298</v>
      </c>
      <c r="F107" s="72"/>
      <c r="G107" s="160" t="s">
        <v>299</v>
      </c>
      <c r="H107" s="72"/>
      <c r="I107" s="162" t="s">
        <v>145</v>
      </c>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row>
    <row r="108" spans="1:77" ht="15.75" hidden="1" customHeight="1">
      <c r="A108" s="72"/>
      <c r="B108" s="72"/>
      <c r="C108" s="161" t="s">
        <v>273</v>
      </c>
      <c r="D108" s="72"/>
      <c r="E108" s="162" t="s">
        <v>88</v>
      </c>
      <c r="F108" s="72"/>
      <c r="G108" s="162" t="s">
        <v>301</v>
      </c>
      <c r="H108" s="72"/>
      <c r="I108" s="162" t="s">
        <v>104</v>
      </c>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c r="BL108" s="72"/>
      <c r="BM108" s="72"/>
      <c r="BN108" s="72"/>
      <c r="BO108" s="72"/>
      <c r="BP108" s="72"/>
      <c r="BQ108" s="72"/>
      <c r="BR108" s="72"/>
      <c r="BS108" s="72"/>
      <c r="BT108" s="72"/>
      <c r="BU108" s="72"/>
      <c r="BV108" s="72"/>
      <c r="BW108" s="72"/>
      <c r="BX108" s="72"/>
      <c r="BY108" s="72"/>
    </row>
    <row r="109" spans="1:77" ht="15.75" hidden="1" customHeight="1">
      <c r="A109" s="72"/>
      <c r="B109" s="72"/>
      <c r="C109" s="161" t="s">
        <v>275</v>
      </c>
      <c r="D109" s="72"/>
      <c r="E109" s="162" t="s">
        <v>128</v>
      </c>
      <c r="F109" s="72"/>
      <c r="G109" s="162" t="s">
        <v>116</v>
      </c>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c r="BL109" s="72"/>
      <c r="BM109" s="72"/>
      <c r="BN109" s="72"/>
      <c r="BO109" s="72"/>
      <c r="BP109" s="72"/>
      <c r="BQ109" s="72"/>
      <c r="BR109" s="72"/>
      <c r="BS109" s="72"/>
      <c r="BT109" s="72"/>
      <c r="BU109" s="72"/>
      <c r="BV109" s="72"/>
      <c r="BW109" s="72"/>
      <c r="BX109" s="72"/>
      <c r="BY109" s="72"/>
    </row>
    <row r="110" spans="1:77" ht="15.75" hidden="1" customHeight="1">
      <c r="A110" s="72"/>
      <c r="B110" s="72"/>
      <c r="C110" s="161" t="s">
        <v>276</v>
      </c>
      <c r="D110" s="72"/>
      <c r="E110" s="162" t="s">
        <v>302</v>
      </c>
      <c r="F110" s="72"/>
      <c r="G110" s="162" t="s">
        <v>98</v>
      </c>
      <c r="H110" s="72"/>
      <c r="I110" s="164" t="s">
        <v>303</v>
      </c>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c r="BL110" s="72"/>
      <c r="BM110" s="72"/>
      <c r="BN110" s="72"/>
      <c r="BO110" s="72"/>
      <c r="BP110" s="72"/>
      <c r="BQ110" s="72"/>
      <c r="BR110" s="72"/>
      <c r="BS110" s="72"/>
      <c r="BT110" s="72"/>
      <c r="BU110" s="72"/>
      <c r="BV110" s="72"/>
      <c r="BW110" s="72"/>
      <c r="BX110" s="72"/>
      <c r="BY110" s="72"/>
    </row>
    <row r="111" spans="1:77" ht="15.75" hidden="1" customHeight="1">
      <c r="A111" s="72"/>
      <c r="B111" s="72"/>
      <c r="C111" s="161" t="s">
        <v>274</v>
      </c>
      <c r="D111" s="72"/>
      <c r="E111" s="162" t="s">
        <v>304</v>
      </c>
      <c r="F111" s="72"/>
      <c r="G111" s="162" t="s">
        <v>215</v>
      </c>
      <c r="H111" s="72"/>
      <c r="I111" s="165">
        <v>15</v>
      </c>
      <c r="J111" s="166">
        <v>30</v>
      </c>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c r="BL111" s="72"/>
      <c r="BM111" s="72"/>
      <c r="BN111" s="72"/>
      <c r="BO111" s="72"/>
      <c r="BP111" s="72"/>
      <c r="BQ111" s="72"/>
      <c r="BR111" s="72"/>
      <c r="BS111" s="72"/>
      <c r="BT111" s="72"/>
      <c r="BU111" s="72"/>
      <c r="BV111" s="72"/>
      <c r="BW111" s="72"/>
      <c r="BX111" s="72"/>
      <c r="BY111" s="72"/>
    </row>
    <row r="112" spans="1:77" ht="15.75" hidden="1" customHeight="1">
      <c r="A112" s="72"/>
      <c r="B112" s="72"/>
      <c r="C112" s="161" t="s">
        <v>277</v>
      </c>
      <c r="D112" s="72"/>
      <c r="E112" s="162" t="s">
        <v>305</v>
      </c>
      <c r="F112" s="72"/>
      <c r="G112" s="162" t="s">
        <v>117</v>
      </c>
      <c r="H112" s="72"/>
      <c r="I112" s="165">
        <v>0</v>
      </c>
      <c r="J112" s="166">
        <v>0</v>
      </c>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c r="BL112" s="72"/>
      <c r="BM112" s="72"/>
      <c r="BN112" s="72"/>
      <c r="BO112" s="72"/>
      <c r="BP112" s="72"/>
      <c r="BQ112" s="72"/>
      <c r="BR112" s="72"/>
      <c r="BS112" s="72"/>
      <c r="BT112" s="72"/>
      <c r="BU112" s="72"/>
      <c r="BV112" s="72"/>
      <c r="BW112" s="72"/>
      <c r="BX112" s="72"/>
      <c r="BY112" s="72"/>
    </row>
    <row r="113" spans="1:77" ht="15.75" hidden="1" customHeight="1">
      <c r="A113" s="72"/>
      <c r="B113" s="72"/>
      <c r="C113" s="161" t="s">
        <v>278</v>
      </c>
      <c r="D113" s="72"/>
      <c r="E113" s="162" t="s">
        <v>306</v>
      </c>
      <c r="F113" s="72"/>
      <c r="G113" s="162" t="s">
        <v>106</v>
      </c>
      <c r="H113" s="72"/>
      <c r="I113" s="167">
        <v>10</v>
      </c>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c r="BL113" s="72"/>
      <c r="BM113" s="72"/>
      <c r="BN113" s="72"/>
      <c r="BO113" s="72"/>
      <c r="BP113" s="72"/>
      <c r="BQ113" s="72"/>
      <c r="BR113" s="72"/>
      <c r="BS113" s="72"/>
      <c r="BT113" s="72"/>
      <c r="BU113" s="72"/>
      <c r="BV113" s="72"/>
      <c r="BW113" s="72"/>
      <c r="BX113" s="72"/>
      <c r="BY113" s="72"/>
    </row>
    <row r="114" spans="1:77" ht="15.75" hidden="1" customHeight="1">
      <c r="A114" s="72"/>
      <c r="B114" s="72"/>
      <c r="C114" s="161" t="s">
        <v>279</v>
      </c>
      <c r="D114" s="72"/>
      <c r="E114" s="162" t="s">
        <v>307</v>
      </c>
      <c r="F114" s="72"/>
      <c r="G114" s="162" t="s">
        <v>108</v>
      </c>
      <c r="H114" s="72"/>
      <c r="I114" s="168">
        <v>5</v>
      </c>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c r="BL114" s="72"/>
      <c r="BM114" s="72"/>
      <c r="BN114" s="72"/>
      <c r="BO114" s="72"/>
      <c r="BP114" s="72"/>
      <c r="BQ114" s="72"/>
      <c r="BR114" s="72"/>
      <c r="BS114" s="72"/>
      <c r="BT114" s="72"/>
      <c r="BU114" s="72"/>
      <c r="BV114" s="72"/>
      <c r="BW114" s="72"/>
      <c r="BX114" s="72"/>
      <c r="BY114" s="72"/>
    </row>
    <row r="115" spans="1:77" ht="15.75" hidden="1" customHeight="1">
      <c r="A115" s="72"/>
      <c r="B115" s="72"/>
      <c r="C115" s="72"/>
      <c r="D115" s="72"/>
      <c r="E115" s="162" t="s">
        <v>309</v>
      </c>
      <c r="F115" s="72"/>
      <c r="G115" s="162" t="s">
        <v>310</v>
      </c>
      <c r="H115" s="72"/>
      <c r="I115" s="167">
        <v>0</v>
      </c>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c r="BL115" s="72"/>
      <c r="BM115" s="72"/>
      <c r="BN115" s="72"/>
      <c r="BO115" s="72"/>
      <c r="BP115" s="72"/>
      <c r="BQ115" s="72"/>
      <c r="BR115" s="72"/>
      <c r="BS115" s="72"/>
      <c r="BT115" s="72"/>
      <c r="BU115" s="72"/>
      <c r="BV115" s="72"/>
      <c r="BW115" s="72"/>
      <c r="BX115" s="72"/>
      <c r="BY115" s="72"/>
    </row>
    <row r="116" spans="1:77" ht="15.75" hidden="1" customHeight="1">
      <c r="A116" s="72"/>
      <c r="B116" s="72"/>
      <c r="C116" s="157" t="s">
        <v>311</v>
      </c>
      <c r="D116" s="72"/>
      <c r="E116" s="162" t="s">
        <v>312</v>
      </c>
      <c r="F116" s="72"/>
      <c r="G116" s="162" t="s">
        <v>313</v>
      </c>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c r="BL116" s="72"/>
      <c r="BM116" s="72"/>
      <c r="BN116" s="72"/>
      <c r="BO116" s="72"/>
      <c r="BP116" s="72"/>
      <c r="BQ116" s="72"/>
      <c r="BR116" s="72"/>
      <c r="BS116" s="72"/>
      <c r="BT116" s="72"/>
      <c r="BU116" s="72"/>
      <c r="BV116" s="72"/>
      <c r="BW116" s="72"/>
      <c r="BX116" s="72"/>
      <c r="BY116" s="72"/>
    </row>
    <row r="117" spans="1:77" ht="15.75" hidden="1" customHeight="1">
      <c r="A117" s="72"/>
      <c r="B117" s="72"/>
      <c r="C117" s="161" t="s">
        <v>265</v>
      </c>
      <c r="D117" s="72"/>
      <c r="E117" s="162" t="s">
        <v>314</v>
      </c>
      <c r="F117" s="72"/>
      <c r="G117" s="162" t="s">
        <v>315</v>
      </c>
      <c r="H117" s="72"/>
      <c r="I117" s="160" t="s">
        <v>316</v>
      </c>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c r="BL117" s="72"/>
      <c r="BM117" s="72"/>
      <c r="BN117" s="72"/>
      <c r="BO117" s="72"/>
      <c r="BP117" s="72"/>
      <c r="BQ117" s="72"/>
      <c r="BR117" s="72"/>
      <c r="BS117" s="72"/>
      <c r="BT117" s="72"/>
      <c r="BU117" s="72"/>
      <c r="BV117" s="72"/>
      <c r="BW117" s="72"/>
      <c r="BX117" s="72"/>
      <c r="BY117" s="72"/>
    </row>
    <row r="118" spans="1:77" ht="15.75" hidden="1" customHeight="1">
      <c r="A118" s="72"/>
      <c r="B118" s="72"/>
      <c r="C118" s="142"/>
      <c r="D118" s="72"/>
      <c r="E118" s="162" t="s">
        <v>235</v>
      </c>
      <c r="F118" s="72"/>
      <c r="G118" s="72"/>
      <c r="H118" s="72"/>
      <c r="I118" s="162" t="s">
        <v>115</v>
      </c>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c r="BJ118" s="72"/>
      <c r="BK118" s="72"/>
      <c r="BL118" s="72"/>
      <c r="BM118" s="72"/>
      <c r="BN118" s="72"/>
      <c r="BO118" s="72"/>
      <c r="BP118" s="72"/>
      <c r="BQ118" s="72"/>
      <c r="BR118" s="72"/>
      <c r="BS118" s="72"/>
      <c r="BT118" s="72"/>
      <c r="BU118" s="72"/>
      <c r="BV118" s="72"/>
      <c r="BW118" s="72"/>
      <c r="BX118" s="72"/>
      <c r="BY118" s="72"/>
    </row>
    <row r="119" spans="1:77" ht="15.75" hidden="1" customHeight="1">
      <c r="A119" s="72"/>
      <c r="B119" s="72"/>
      <c r="C119" s="142"/>
      <c r="D119" s="72"/>
      <c r="E119" s="72"/>
      <c r="F119" s="72"/>
      <c r="G119" s="72"/>
      <c r="H119" s="72"/>
      <c r="I119" s="162" t="s">
        <v>317</v>
      </c>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c r="BI119" s="72"/>
      <c r="BJ119" s="72"/>
      <c r="BK119" s="72"/>
      <c r="BL119" s="72"/>
      <c r="BM119" s="72"/>
      <c r="BN119" s="72"/>
      <c r="BO119" s="72"/>
      <c r="BP119" s="72"/>
      <c r="BQ119" s="72"/>
      <c r="BR119" s="72"/>
      <c r="BS119" s="72"/>
      <c r="BT119" s="72"/>
      <c r="BU119" s="72"/>
      <c r="BV119" s="72"/>
      <c r="BW119" s="72"/>
      <c r="BX119" s="72"/>
      <c r="BY119" s="72"/>
    </row>
    <row r="120" spans="1:77" ht="15.75" hidden="1" customHeight="1">
      <c r="A120" s="72"/>
      <c r="B120" s="72"/>
      <c r="C120" s="142"/>
      <c r="D120" s="72"/>
      <c r="E120" s="164" t="s">
        <v>319</v>
      </c>
      <c r="F120" s="72"/>
      <c r="G120" s="160" t="s">
        <v>60</v>
      </c>
      <c r="H120" s="72"/>
      <c r="I120" s="162" t="s">
        <v>320</v>
      </c>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c r="BI120" s="72"/>
      <c r="BJ120" s="72"/>
      <c r="BK120" s="72"/>
      <c r="BL120" s="72"/>
      <c r="BM120" s="72"/>
      <c r="BN120" s="72"/>
      <c r="BO120" s="72"/>
      <c r="BP120" s="72"/>
      <c r="BQ120" s="72"/>
      <c r="BR120" s="72"/>
      <c r="BS120" s="72"/>
      <c r="BT120" s="72"/>
      <c r="BU120" s="72"/>
      <c r="BV120" s="72"/>
      <c r="BW120" s="72"/>
      <c r="BX120" s="72"/>
      <c r="BY120" s="72"/>
    </row>
    <row r="121" spans="1:77" ht="15.75" hidden="1" customHeight="1">
      <c r="A121" s="72"/>
      <c r="B121" s="72"/>
      <c r="C121" s="142"/>
      <c r="D121" s="72"/>
      <c r="E121" s="169" t="s">
        <v>216</v>
      </c>
      <c r="F121" s="72"/>
      <c r="G121" s="162" t="s">
        <v>114</v>
      </c>
      <c r="H121" s="72"/>
      <c r="I121" s="170"/>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c r="BI121" s="72"/>
      <c r="BJ121" s="72"/>
      <c r="BK121" s="72"/>
      <c r="BL121" s="72"/>
      <c r="BM121" s="72"/>
      <c r="BN121" s="72"/>
      <c r="BO121" s="72"/>
      <c r="BP121" s="72"/>
      <c r="BQ121" s="72"/>
      <c r="BR121" s="72"/>
      <c r="BS121" s="72"/>
      <c r="BT121" s="72"/>
      <c r="BU121" s="72"/>
      <c r="BV121" s="72"/>
      <c r="BW121" s="72"/>
      <c r="BX121" s="72"/>
      <c r="BY121" s="72"/>
    </row>
    <row r="122" spans="1:77" ht="15.75" hidden="1" customHeight="1">
      <c r="A122" s="72"/>
      <c r="B122" s="72"/>
      <c r="C122" s="142"/>
      <c r="D122" s="72"/>
      <c r="E122" s="169" t="s">
        <v>100</v>
      </c>
      <c r="F122" s="72"/>
      <c r="G122" s="162" t="s">
        <v>324</v>
      </c>
      <c r="H122" s="159"/>
      <c r="I122" s="171" t="s">
        <v>325</v>
      </c>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c r="BI122" s="72"/>
      <c r="BJ122" s="72"/>
      <c r="BK122" s="72"/>
      <c r="BL122" s="72"/>
      <c r="BM122" s="72"/>
      <c r="BN122" s="72"/>
      <c r="BO122" s="72"/>
      <c r="BP122" s="72"/>
      <c r="BQ122" s="72"/>
      <c r="BR122" s="72"/>
      <c r="BS122" s="72"/>
      <c r="BT122" s="72"/>
      <c r="BU122" s="72"/>
      <c r="BV122" s="72"/>
      <c r="BW122" s="72"/>
      <c r="BX122" s="72"/>
      <c r="BY122" s="72"/>
    </row>
    <row r="123" spans="1:77" ht="15.75" hidden="1" customHeight="1">
      <c r="A123" s="72"/>
      <c r="B123" s="72"/>
      <c r="C123" s="142"/>
      <c r="D123" s="72"/>
      <c r="E123" s="169" t="s">
        <v>328</v>
      </c>
      <c r="F123" s="72"/>
      <c r="G123" s="162" t="s">
        <v>329</v>
      </c>
      <c r="H123" s="159"/>
      <c r="I123" s="172" t="s">
        <v>106</v>
      </c>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c r="BI123" s="72"/>
      <c r="BJ123" s="72"/>
      <c r="BK123" s="72"/>
      <c r="BL123" s="72"/>
      <c r="BM123" s="72"/>
      <c r="BN123" s="72"/>
      <c r="BO123" s="72"/>
      <c r="BP123" s="72"/>
      <c r="BQ123" s="72"/>
      <c r="BR123" s="72"/>
      <c r="BS123" s="72"/>
      <c r="BT123" s="72"/>
      <c r="BU123" s="72"/>
      <c r="BV123" s="72"/>
      <c r="BW123" s="72"/>
      <c r="BX123" s="72"/>
      <c r="BY123" s="72"/>
    </row>
    <row r="124" spans="1:77" ht="15.75" hidden="1" customHeight="1">
      <c r="A124" s="72"/>
      <c r="B124" s="72"/>
      <c r="C124" s="142"/>
      <c r="D124" s="72"/>
      <c r="E124" s="72"/>
      <c r="F124" s="72"/>
      <c r="G124" s="72"/>
      <c r="H124" s="159"/>
      <c r="I124" s="162" t="s">
        <v>108</v>
      </c>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c r="BI124" s="72"/>
      <c r="BJ124" s="72"/>
      <c r="BK124" s="72"/>
      <c r="BL124" s="72"/>
      <c r="BM124" s="72"/>
      <c r="BN124" s="72"/>
      <c r="BO124" s="72"/>
      <c r="BP124" s="72"/>
      <c r="BQ124" s="72"/>
      <c r="BR124" s="72"/>
      <c r="BS124" s="72"/>
      <c r="BT124" s="72"/>
      <c r="BU124" s="72"/>
      <c r="BV124" s="72"/>
      <c r="BW124" s="72"/>
      <c r="BX124" s="72"/>
      <c r="BY124" s="72"/>
    </row>
    <row r="125" spans="1:77" ht="15.75" customHeight="1">
      <c r="A125" s="72"/>
      <c r="B125" s="72"/>
      <c r="C125" s="14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c r="BI125" s="72"/>
      <c r="BJ125" s="72"/>
      <c r="BK125" s="72"/>
      <c r="BL125" s="72"/>
      <c r="BM125" s="72"/>
      <c r="BN125" s="72"/>
      <c r="BO125" s="72"/>
      <c r="BP125" s="72"/>
      <c r="BQ125" s="72"/>
      <c r="BR125" s="72"/>
      <c r="BS125" s="72"/>
      <c r="BT125" s="72"/>
      <c r="BU125" s="72"/>
      <c r="BV125" s="72"/>
      <c r="BW125" s="72"/>
      <c r="BX125" s="72"/>
      <c r="BY125" s="72"/>
    </row>
    <row r="126" spans="1:77" ht="15.75" customHeight="1">
      <c r="A126" s="72"/>
      <c r="B126" s="72"/>
      <c r="C126" s="14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c r="BI126" s="72"/>
      <c r="BJ126" s="72"/>
      <c r="BK126" s="72"/>
      <c r="BL126" s="72"/>
      <c r="BM126" s="72"/>
      <c r="BN126" s="72"/>
      <c r="BO126" s="72"/>
      <c r="BP126" s="72"/>
      <c r="BQ126" s="72"/>
      <c r="BR126" s="72"/>
      <c r="BS126" s="72"/>
      <c r="BT126" s="72"/>
      <c r="BU126" s="72"/>
      <c r="BV126" s="72"/>
      <c r="BW126" s="72"/>
      <c r="BX126" s="72"/>
      <c r="BY126" s="72"/>
    </row>
    <row r="127" spans="1:77" ht="15.75" customHeight="1">
      <c r="A127" s="72"/>
      <c r="B127" s="72"/>
      <c r="C127" s="14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c r="BJ127" s="72"/>
      <c r="BK127" s="72"/>
      <c r="BL127" s="72"/>
      <c r="BM127" s="72"/>
      <c r="BN127" s="72"/>
      <c r="BO127" s="72"/>
      <c r="BP127" s="72"/>
      <c r="BQ127" s="72"/>
      <c r="BR127" s="72"/>
      <c r="BS127" s="72"/>
      <c r="BT127" s="72"/>
      <c r="BU127" s="72"/>
      <c r="BV127" s="72"/>
      <c r="BW127" s="72"/>
      <c r="BX127" s="72"/>
      <c r="BY127" s="72"/>
    </row>
    <row r="128" spans="1:77" ht="15.75" customHeight="1">
      <c r="A128" s="72"/>
      <c r="B128" s="72"/>
      <c r="C128" s="14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c r="BL128" s="72"/>
      <c r="BM128" s="72"/>
      <c r="BN128" s="72"/>
      <c r="BO128" s="72"/>
      <c r="BP128" s="72"/>
      <c r="BQ128" s="72"/>
      <c r="BR128" s="72"/>
      <c r="BS128" s="72"/>
      <c r="BT128" s="72"/>
      <c r="BU128" s="72"/>
      <c r="BV128" s="72"/>
      <c r="BW128" s="72"/>
      <c r="BX128" s="72"/>
      <c r="BY128" s="72"/>
    </row>
    <row r="129" spans="1:77" ht="15.75" customHeight="1">
      <c r="A129" s="72"/>
      <c r="B129" s="72"/>
      <c r="C129" s="14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c r="BI129" s="72"/>
      <c r="BJ129" s="72"/>
      <c r="BK129" s="72"/>
      <c r="BL129" s="72"/>
      <c r="BM129" s="72"/>
      <c r="BN129" s="72"/>
      <c r="BO129" s="72"/>
      <c r="BP129" s="72"/>
      <c r="BQ129" s="72"/>
      <c r="BR129" s="72"/>
      <c r="BS129" s="72"/>
      <c r="BT129" s="72"/>
      <c r="BU129" s="72"/>
      <c r="BV129" s="72"/>
      <c r="BW129" s="72"/>
      <c r="BX129" s="72"/>
      <c r="BY129" s="72"/>
    </row>
    <row r="130" spans="1:77" ht="15.75" customHeight="1">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c r="BL130" s="72"/>
      <c r="BM130" s="72"/>
      <c r="BN130" s="72"/>
      <c r="BO130" s="72"/>
      <c r="BP130" s="72"/>
      <c r="BQ130" s="72"/>
      <c r="BR130" s="72"/>
      <c r="BS130" s="72"/>
      <c r="BT130" s="72"/>
      <c r="BU130" s="72"/>
      <c r="BV130" s="72"/>
      <c r="BW130" s="72"/>
      <c r="BX130" s="72"/>
      <c r="BY130" s="72"/>
    </row>
    <row r="131" spans="1:77" ht="15.75" customHeight="1">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c r="BI131" s="72"/>
      <c r="BJ131" s="72"/>
      <c r="BK131" s="72"/>
      <c r="BL131" s="72"/>
      <c r="BM131" s="72"/>
      <c r="BN131" s="72"/>
      <c r="BO131" s="72"/>
      <c r="BP131" s="72"/>
      <c r="BQ131" s="72"/>
      <c r="BR131" s="72"/>
      <c r="BS131" s="72"/>
      <c r="BT131" s="72"/>
      <c r="BU131" s="72"/>
      <c r="BV131" s="72"/>
      <c r="BW131" s="72"/>
      <c r="BX131" s="72"/>
      <c r="BY131" s="72"/>
    </row>
    <row r="132" spans="1:77" ht="15.75" customHeight="1">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c r="BL132" s="72"/>
      <c r="BM132" s="72"/>
      <c r="BN132" s="72"/>
      <c r="BO132" s="72"/>
      <c r="BP132" s="72"/>
      <c r="BQ132" s="72"/>
      <c r="BR132" s="72"/>
      <c r="BS132" s="72"/>
      <c r="BT132" s="72"/>
      <c r="BU132" s="72"/>
      <c r="BV132" s="72"/>
      <c r="BW132" s="72"/>
      <c r="BX132" s="72"/>
      <c r="BY132" s="72"/>
    </row>
    <row r="133" spans="1:77" ht="15.75" customHeight="1">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c r="BI133" s="72"/>
      <c r="BJ133" s="72"/>
      <c r="BK133" s="72"/>
      <c r="BL133" s="72"/>
      <c r="BM133" s="72"/>
      <c r="BN133" s="72"/>
      <c r="BO133" s="72"/>
      <c r="BP133" s="72"/>
      <c r="BQ133" s="72"/>
      <c r="BR133" s="72"/>
      <c r="BS133" s="72"/>
      <c r="BT133" s="72"/>
      <c r="BU133" s="72"/>
      <c r="BV133" s="72"/>
      <c r="BW133" s="72"/>
      <c r="BX133" s="72"/>
      <c r="BY133" s="72"/>
    </row>
    <row r="134" spans="1:77" ht="15.75" customHeight="1">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c r="BI134" s="72"/>
      <c r="BJ134" s="72"/>
      <c r="BK134" s="72"/>
      <c r="BL134" s="72"/>
      <c r="BM134" s="72"/>
      <c r="BN134" s="72"/>
      <c r="BO134" s="72"/>
      <c r="BP134" s="72"/>
      <c r="BQ134" s="72"/>
      <c r="BR134" s="72"/>
      <c r="BS134" s="72"/>
      <c r="BT134" s="72"/>
      <c r="BU134" s="72"/>
      <c r="BV134" s="72"/>
      <c r="BW134" s="72"/>
      <c r="BX134" s="72"/>
      <c r="BY134" s="72"/>
    </row>
    <row r="135" spans="1:77" ht="15.75" customHeight="1">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c r="BI135" s="72"/>
      <c r="BJ135" s="72"/>
      <c r="BK135" s="72"/>
      <c r="BL135" s="72"/>
      <c r="BM135" s="72"/>
      <c r="BN135" s="72"/>
      <c r="BO135" s="72"/>
      <c r="BP135" s="72"/>
      <c r="BQ135" s="72"/>
      <c r="BR135" s="72"/>
      <c r="BS135" s="72"/>
      <c r="BT135" s="72"/>
      <c r="BU135" s="72"/>
      <c r="BV135" s="72"/>
      <c r="BW135" s="72"/>
      <c r="BX135" s="72"/>
      <c r="BY135" s="72"/>
    </row>
    <row r="136" spans="1:77" ht="15.75" customHeight="1">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c r="BI136" s="72"/>
      <c r="BJ136" s="72"/>
      <c r="BK136" s="72"/>
      <c r="BL136" s="72"/>
      <c r="BM136" s="72"/>
      <c r="BN136" s="72"/>
      <c r="BO136" s="72"/>
      <c r="BP136" s="72"/>
      <c r="BQ136" s="72"/>
      <c r="BR136" s="72"/>
      <c r="BS136" s="72"/>
      <c r="BT136" s="72"/>
      <c r="BU136" s="72"/>
      <c r="BV136" s="72"/>
      <c r="BW136" s="72"/>
      <c r="BX136" s="72"/>
      <c r="BY136" s="72"/>
    </row>
    <row r="137" spans="1:77" ht="15.75" customHeight="1">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2"/>
      <c r="AY137" s="72"/>
      <c r="AZ137" s="72"/>
      <c r="BA137" s="72"/>
      <c r="BB137" s="72"/>
      <c r="BC137" s="72"/>
      <c r="BD137" s="72"/>
      <c r="BE137" s="72"/>
      <c r="BF137" s="72"/>
      <c r="BG137" s="72"/>
      <c r="BH137" s="72"/>
      <c r="BI137" s="72"/>
      <c r="BJ137" s="72"/>
      <c r="BK137" s="72"/>
      <c r="BL137" s="72"/>
      <c r="BM137" s="72"/>
      <c r="BN137" s="72"/>
      <c r="BO137" s="72"/>
      <c r="BP137" s="72"/>
      <c r="BQ137" s="72"/>
      <c r="BR137" s="72"/>
      <c r="BS137" s="72"/>
      <c r="BT137" s="72"/>
      <c r="BU137" s="72"/>
      <c r="BV137" s="72"/>
      <c r="BW137" s="72"/>
      <c r="BX137" s="72"/>
      <c r="BY137" s="72"/>
    </row>
    <row r="138" spans="1:77" ht="15.75" customHeight="1">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72"/>
      <c r="AS138" s="72"/>
      <c r="AT138" s="72"/>
      <c r="AU138" s="72"/>
      <c r="AV138" s="72"/>
      <c r="AW138" s="72"/>
      <c r="AX138" s="72"/>
      <c r="AY138" s="72"/>
      <c r="AZ138" s="72"/>
      <c r="BA138" s="72"/>
      <c r="BB138" s="72"/>
      <c r="BC138" s="72"/>
      <c r="BD138" s="72"/>
      <c r="BE138" s="72"/>
      <c r="BF138" s="72"/>
      <c r="BG138" s="72"/>
      <c r="BH138" s="72"/>
      <c r="BI138" s="72"/>
      <c r="BJ138" s="72"/>
      <c r="BK138" s="72"/>
      <c r="BL138" s="72"/>
      <c r="BM138" s="72"/>
      <c r="BN138" s="72"/>
      <c r="BO138" s="72"/>
      <c r="BP138" s="72"/>
      <c r="BQ138" s="72"/>
      <c r="BR138" s="72"/>
      <c r="BS138" s="72"/>
      <c r="BT138" s="72"/>
      <c r="BU138" s="72"/>
      <c r="BV138" s="72"/>
      <c r="BW138" s="72"/>
      <c r="BX138" s="72"/>
      <c r="BY138" s="72"/>
    </row>
    <row r="139" spans="1:77" ht="15.75" customHeight="1">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c r="AT139" s="72"/>
      <c r="AU139" s="72"/>
      <c r="AV139" s="72"/>
      <c r="AW139" s="72"/>
      <c r="AX139" s="72"/>
      <c r="AY139" s="72"/>
      <c r="AZ139" s="72"/>
      <c r="BA139" s="72"/>
      <c r="BB139" s="72"/>
      <c r="BC139" s="72"/>
      <c r="BD139" s="72"/>
      <c r="BE139" s="72"/>
      <c r="BF139" s="72"/>
      <c r="BG139" s="72"/>
      <c r="BH139" s="72"/>
      <c r="BI139" s="72"/>
      <c r="BJ139" s="72"/>
      <c r="BK139" s="72"/>
      <c r="BL139" s="72"/>
      <c r="BM139" s="72"/>
      <c r="BN139" s="72"/>
      <c r="BO139" s="72"/>
      <c r="BP139" s="72"/>
      <c r="BQ139" s="72"/>
      <c r="BR139" s="72"/>
      <c r="BS139" s="72"/>
      <c r="BT139" s="72"/>
      <c r="BU139" s="72"/>
      <c r="BV139" s="72"/>
      <c r="BW139" s="72"/>
      <c r="BX139" s="72"/>
      <c r="BY139" s="72"/>
    </row>
    <row r="140" spans="1:77" ht="15.75" customHeight="1">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2"/>
      <c r="AY140" s="72"/>
      <c r="AZ140" s="72"/>
      <c r="BA140" s="72"/>
      <c r="BB140" s="72"/>
      <c r="BC140" s="72"/>
      <c r="BD140" s="72"/>
      <c r="BE140" s="72"/>
      <c r="BF140" s="72"/>
      <c r="BG140" s="72"/>
      <c r="BH140" s="72"/>
      <c r="BI140" s="72"/>
      <c r="BJ140" s="72"/>
      <c r="BK140" s="72"/>
      <c r="BL140" s="72"/>
      <c r="BM140" s="72"/>
      <c r="BN140" s="72"/>
      <c r="BO140" s="72"/>
      <c r="BP140" s="72"/>
      <c r="BQ140" s="72"/>
      <c r="BR140" s="72"/>
      <c r="BS140" s="72"/>
      <c r="BT140" s="72"/>
      <c r="BU140" s="72"/>
      <c r="BV140" s="72"/>
      <c r="BW140" s="72"/>
      <c r="BX140" s="72"/>
      <c r="BY140" s="72"/>
    </row>
    <row r="141" spans="1:77" ht="15.75" customHeight="1">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2"/>
      <c r="AY141" s="72"/>
      <c r="AZ141" s="72"/>
      <c r="BA141" s="72"/>
      <c r="BB141" s="72"/>
      <c r="BC141" s="72"/>
      <c r="BD141" s="72"/>
      <c r="BE141" s="72"/>
      <c r="BF141" s="72"/>
      <c r="BG141" s="72"/>
      <c r="BH141" s="72"/>
      <c r="BI141" s="72"/>
      <c r="BJ141" s="72"/>
      <c r="BK141" s="72"/>
      <c r="BL141" s="72"/>
      <c r="BM141" s="72"/>
      <c r="BN141" s="72"/>
      <c r="BO141" s="72"/>
      <c r="BP141" s="72"/>
      <c r="BQ141" s="72"/>
      <c r="BR141" s="72"/>
      <c r="BS141" s="72"/>
      <c r="BT141" s="72"/>
      <c r="BU141" s="72"/>
      <c r="BV141" s="72"/>
      <c r="BW141" s="72"/>
      <c r="BX141" s="72"/>
      <c r="BY141" s="72"/>
    </row>
    <row r="142" spans="1:77" ht="15.75" customHeight="1">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2"/>
      <c r="AY142" s="72"/>
      <c r="AZ142" s="72"/>
      <c r="BA142" s="72"/>
      <c r="BB142" s="72"/>
      <c r="BC142" s="72"/>
      <c r="BD142" s="72"/>
      <c r="BE142" s="72"/>
      <c r="BF142" s="72"/>
      <c r="BG142" s="72"/>
      <c r="BH142" s="72"/>
      <c r="BI142" s="72"/>
      <c r="BJ142" s="72"/>
      <c r="BK142" s="72"/>
      <c r="BL142" s="72"/>
      <c r="BM142" s="72"/>
      <c r="BN142" s="72"/>
      <c r="BO142" s="72"/>
      <c r="BP142" s="72"/>
      <c r="BQ142" s="72"/>
      <c r="BR142" s="72"/>
      <c r="BS142" s="72"/>
      <c r="BT142" s="72"/>
      <c r="BU142" s="72"/>
      <c r="BV142" s="72"/>
      <c r="BW142" s="72"/>
      <c r="BX142" s="72"/>
      <c r="BY142" s="72"/>
    </row>
    <row r="143" spans="1:77" ht="15.75" customHeight="1">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2"/>
      <c r="AY143" s="72"/>
      <c r="AZ143" s="72"/>
      <c r="BA143" s="72"/>
      <c r="BB143" s="72"/>
      <c r="BC143" s="72"/>
      <c r="BD143" s="72"/>
      <c r="BE143" s="72"/>
      <c r="BF143" s="72"/>
      <c r="BG143" s="72"/>
      <c r="BH143" s="72"/>
      <c r="BI143" s="72"/>
      <c r="BJ143" s="72"/>
      <c r="BK143" s="72"/>
      <c r="BL143" s="72"/>
      <c r="BM143" s="72"/>
      <c r="BN143" s="72"/>
      <c r="BO143" s="72"/>
      <c r="BP143" s="72"/>
      <c r="BQ143" s="72"/>
      <c r="BR143" s="72"/>
      <c r="BS143" s="72"/>
      <c r="BT143" s="72"/>
      <c r="BU143" s="72"/>
      <c r="BV143" s="72"/>
      <c r="BW143" s="72"/>
      <c r="BX143" s="72"/>
      <c r="BY143" s="72"/>
    </row>
    <row r="144" spans="1:77" ht="15.75" customHeight="1">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c r="BI144" s="72"/>
      <c r="BJ144" s="72"/>
      <c r="BK144" s="72"/>
      <c r="BL144" s="72"/>
      <c r="BM144" s="72"/>
      <c r="BN144" s="72"/>
      <c r="BO144" s="72"/>
      <c r="BP144" s="72"/>
      <c r="BQ144" s="72"/>
      <c r="BR144" s="72"/>
      <c r="BS144" s="72"/>
      <c r="BT144" s="72"/>
      <c r="BU144" s="72"/>
      <c r="BV144" s="72"/>
      <c r="BW144" s="72"/>
      <c r="BX144" s="72"/>
      <c r="BY144" s="72"/>
    </row>
    <row r="145" spans="1:77" ht="15.75" customHeight="1">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c r="BI145" s="72"/>
      <c r="BJ145" s="72"/>
      <c r="BK145" s="72"/>
      <c r="BL145" s="72"/>
      <c r="BM145" s="72"/>
      <c r="BN145" s="72"/>
      <c r="BO145" s="72"/>
      <c r="BP145" s="72"/>
      <c r="BQ145" s="72"/>
      <c r="BR145" s="72"/>
      <c r="BS145" s="72"/>
      <c r="BT145" s="72"/>
      <c r="BU145" s="72"/>
      <c r="BV145" s="72"/>
      <c r="BW145" s="72"/>
      <c r="BX145" s="72"/>
      <c r="BY145" s="72"/>
    </row>
    <row r="146" spans="1:77" ht="15.75" customHeight="1">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c r="BI146" s="72"/>
      <c r="BJ146" s="72"/>
      <c r="BK146" s="72"/>
      <c r="BL146" s="72"/>
      <c r="BM146" s="72"/>
      <c r="BN146" s="72"/>
      <c r="BO146" s="72"/>
      <c r="BP146" s="72"/>
      <c r="BQ146" s="72"/>
      <c r="BR146" s="72"/>
      <c r="BS146" s="72"/>
      <c r="BT146" s="72"/>
      <c r="BU146" s="72"/>
      <c r="BV146" s="72"/>
      <c r="BW146" s="72"/>
      <c r="BX146" s="72"/>
      <c r="BY146" s="72"/>
    </row>
    <row r="147" spans="1:77" ht="15.75" customHeight="1">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c r="BI147" s="72"/>
      <c r="BJ147" s="72"/>
      <c r="BK147" s="72"/>
      <c r="BL147" s="72"/>
      <c r="BM147" s="72"/>
      <c r="BN147" s="72"/>
      <c r="BO147" s="72"/>
      <c r="BP147" s="72"/>
      <c r="BQ147" s="72"/>
      <c r="BR147" s="72"/>
      <c r="BS147" s="72"/>
      <c r="BT147" s="72"/>
      <c r="BU147" s="72"/>
      <c r="BV147" s="72"/>
      <c r="BW147" s="72"/>
      <c r="BX147" s="72"/>
      <c r="BY147" s="72"/>
    </row>
    <row r="148" spans="1:77" ht="15.75" customHeight="1">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2"/>
      <c r="AY148" s="72"/>
      <c r="AZ148" s="72"/>
      <c r="BA148" s="72"/>
      <c r="BB148" s="72"/>
      <c r="BC148" s="72"/>
      <c r="BD148" s="72"/>
      <c r="BE148" s="72"/>
      <c r="BF148" s="72"/>
      <c r="BG148" s="72"/>
      <c r="BH148" s="72"/>
      <c r="BI148" s="72"/>
      <c r="BJ148" s="72"/>
      <c r="BK148" s="72"/>
      <c r="BL148" s="72"/>
      <c r="BM148" s="72"/>
      <c r="BN148" s="72"/>
      <c r="BO148" s="72"/>
      <c r="BP148" s="72"/>
      <c r="BQ148" s="72"/>
      <c r="BR148" s="72"/>
      <c r="BS148" s="72"/>
      <c r="BT148" s="72"/>
      <c r="BU148" s="72"/>
      <c r="BV148" s="72"/>
      <c r="BW148" s="72"/>
      <c r="BX148" s="72"/>
      <c r="BY148" s="72"/>
    </row>
    <row r="149" spans="1:77" ht="15.75" customHeight="1">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2"/>
      <c r="AY149" s="72"/>
      <c r="AZ149" s="72"/>
      <c r="BA149" s="72"/>
      <c r="BB149" s="72"/>
      <c r="BC149" s="72"/>
      <c r="BD149" s="72"/>
      <c r="BE149" s="72"/>
      <c r="BF149" s="72"/>
      <c r="BG149" s="72"/>
      <c r="BH149" s="72"/>
      <c r="BI149" s="72"/>
      <c r="BJ149" s="72"/>
      <c r="BK149" s="72"/>
      <c r="BL149" s="72"/>
      <c r="BM149" s="72"/>
      <c r="BN149" s="72"/>
      <c r="BO149" s="72"/>
      <c r="BP149" s="72"/>
      <c r="BQ149" s="72"/>
      <c r="BR149" s="72"/>
      <c r="BS149" s="72"/>
      <c r="BT149" s="72"/>
      <c r="BU149" s="72"/>
      <c r="BV149" s="72"/>
      <c r="BW149" s="72"/>
      <c r="BX149" s="72"/>
      <c r="BY149" s="72"/>
    </row>
    <row r="150" spans="1:77" ht="15.75" customHeight="1">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c r="BI150" s="72"/>
      <c r="BJ150" s="72"/>
      <c r="BK150" s="72"/>
      <c r="BL150" s="72"/>
      <c r="BM150" s="72"/>
      <c r="BN150" s="72"/>
      <c r="BO150" s="72"/>
      <c r="BP150" s="72"/>
      <c r="BQ150" s="72"/>
      <c r="BR150" s="72"/>
      <c r="BS150" s="72"/>
      <c r="BT150" s="72"/>
      <c r="BU150" s="72"/>
      <c r="BV150" s="72"/>
      <c r="BW150" s="72"/>
      <c r="BX150" s="72"/>
      <c r="BY150" s="72"/>
    </row>
    <row r="151" spans="1:77" ht="15.75" customHeight="1">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2"/>
      <c r="AY151" s="72"/>
      <c r="AZ151" s="72"/>
      <c r="BA151" s="72"/>
      <c r="BB151" s="72"/>
      <c r="BC151" s="72"/>
      <c r="BD151" s="72"/>
      <c r="BE151" s="72"/>
      <c r="BF151" s="72"/>
      <c r="BG151" s="72"/>
      <c r="BH151" s="72"/>
      <c r="BI151" s="72"/>
      <c r="BJ151" s="72"/>
      <c r="BK151" s="72"/>
      <c r="BL151" s="72"/>
      <c r="BM151" s="72"/>
      <c r="BN151" s="72"/>
      <c r="BO151" s="72"/>
      <c r="BP151" s="72"/>
      <c r="BQ151" s="72"/>
      <c r="BR151" s="72"/>
      <c r="BS151" s="72"/>
      <c r="BT151" s="72"/>
      <c r="BU151" s="72"/>
      <c r="BV151" s="72"/>
      <c r="BW151" s="72"/>
      <c r="BX151" s="72"/>
      <c r="BY151" s="72"/>
    </row>
    <row r="152" spans="1:77" ht="15.75" customHeight="1">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c r="BI152" s="72"/>
      <c r="BJ152" s="72"/>
      <c r="BK152" s="72"/>
      <c r="BL152" s="72"/>
      <c r="BM152" s="72"/>
      <c r="BN152" s="72"/>
      <c r="BO152" s="72"/>
      <c r="BP152" s="72"/>
      <c r="BQ152" s="72"/>
      <c r="BR152" s="72"/>
      <c r="BS152" s="72"/>
      <c r="BT152" s="72"/>
      <c r="BU152" s="72"/>
      <c r="BV152" s="72"/>
      <c r="BW152" s="72"/>
      <c r="BX152" s="72"/>
      <c r="BY152" s="72"/>
    </row>
    <row r="153" spans="1:77" ht="15.75" customHeight="1">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2"/>
      <c r="AY153" s="72"/>
      <c r="AZ153" s="72"/>
      <c r="BA153" s="72"/>
      <c r="BB153" s="72"/>
      <c r="BC153" s="72"/>
      <c r="BD153" s="72"/>
      <c r="BE153" s="72"/>
      <c r="BF153" s="72"/>
      <c r="BG153" s="72"/>
      <c r="BH153" s="72"/>
      <c r="BI153" s="72"/>
      <c r="BJ153" s="72"/>
      <c r="BK153" s="72"/>
      <c r="BL153" s="72"/>
      <c r="BM153" s="72"/>
      <c r="BN153" s="72"/>
      <c r="BO153" s="72"/>
      <c r="BP153" s="72"/>
      <c r="BQ153" s="72"/>
      <c r="BR153" s="72"/>
      <c r="BS153" s="72"/>
      <c r="BT153" s="72"/>
      <c r="BU153" s="72"/>
      <c r="BV153" s="72"/>
      <c r="BW153" s="72"/>
      <c r="BX153" s="72"/>
      <c r="BY153" s="72"/>
    </row>
    <row r="154" spans="1:77" ht="15.75" customHeight="1">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2"/>
      <c r="AY154" s="72"/>
      <c r="AZ154" s="72"/>
      <c r="BA154" s="72"/>
      <c r="BB154" s="72"/>
      <c r="BC154" s="72"/>
      <c r="BD154" s="72"/>
      <c r="BE154" s="72"/>
      <c r="BF154" s="72"/>
      <c r="BG154" s="72"/>
      <c r="BH154" s="72"/>
      <c r="BI154" s="72"/>
      <c r="BJ154" s="72"/>
      <c r="BK154" s="72"/>
      <c r="BL154" s="72"/>
      <c r="BM154" s="72"/>
      <c r="BN154" s="72"/>
      <c r="BO154" s="72"/>
      <c r="BP154" s="72"/>
      <c r="BQ154" s="72"/>
      <c r="BR154" s="72"/>
      <c r="BS154" s="72"/>
      <c r="BT154" s="72"/>
      <c r="BU154" s="72"/>
      <c r="BV154" s="72"/>
      <c r="BW154" s="72"/>
      <c r="BX154" s="72"/>
      <c r="BY154" s="72"/>
    </row>
    <row r="155" spans="1:77" ht="15.75" customHeight="1">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2"/>
      <c r="AY155" s="72"/>
      <c r="AZ155" s="72"/>
      <c r="BA155" s="72"/>
      <c r="BB155" s="72"/>
      <c r="BC155" s="72"/>
      <c r="BD155" s="72"/>
      <c r="BE155" s="72"/>
      <c r="BF155" s="72"/>
      <c r="BG155" s="72"/>
      <c r="BH155" s="72"/>
      <c r="BI155" s="72"/>
      <c r="BJ155" s="72"/>
      <c r="BK155" s="72"/>
      <c r="BL155" s="72"/>
      <c r="BM155" s="72"/>
      <c r="BN155" s="72"/>
      <c r="BO155" s="72"/>
      <c r="BP155" s="72"/>
      <c r="BQ155" s="72"/>
      <c r="BR155" s="72"/>
      <c r="BS155" s="72"/>
      <c r="BT155" s="72"/>
      <c r="BU155" s="72"/>
      <c r="BV155" s="72"/>
      <c r="BW155" s="72"/>
      <c r="BX155" s="72"/>
      <c r="BY155" s="72"/>
    </row>
    <row r="156" spans="1:77" ht="15.75" customHeight="1">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2"/>
      <c r="AY156" s="72"/>
      <c r="AZ156" s="72"/>
      <c r="BA156" s="72"/>
      <c r="BB156" s="72"/>
      <c r="BC156" s="72"/>
      <c r="BD156" s="72"/>
      <c r="BE156" s="72"/>
      <c r="BF156" s="72"/>
      <c r="BG156" s="72"/>
      <c r="BH156" s="72"/>
      <c r="BI156" s="72"/>
      <c r="BJ156" s="72"/>
      <c r="BK156" s="72"/>
      <c r="BL156" s="72"/>
      <c r="BM156" s="72"/>
      <c r="BN156" s="72"/>
      <c r="BO156" s="72"/>
      <c r="BP156" s="72"/>
      <c r="BQ156" s="72"/>
      <c r="BR156" s="72"/>
      <c r="BS156" s="72"/>
      <c r="BT156" s="72"/>
      <c r="BU156" s="72"/>
      <c r="BV156" s="72"/>
      <c r="BW156" s="72"/>
      <c r="BX156" s="72"/>
      <c r="BY156" s="72"/>
    </row>
    <row r="157" spans="1:77" ht="15.75" customHeight="1">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2"/>
      <c r="AY157" s="72"/>
      <c r="AZ157" s="72"/>
      <c r="BA157" s="72"/>
      <c r="BB157" s="72"/>
      <c r="BC157" s="72"/>
      <c r="BD157" s="72"/>
      <c r="BE157" s="72"/>
      <c r="BF157" s="72"/>
      <c r="BG157" s="72"/>
      <c r="BH157" s="72"/>
      <c r="BI157" s="72"/>
      <c r="BJ157" s="72"/>
      <c r="BK157" s="72"/>
      <c r="BL157" s="72"/>
      <c r="BM157" s="72"/>
      <c r="BN157" s="72"/>
      <c r="BO157" s="72"/>
      <c r="BP157" s="72"/>
      <c r="BQ157" s="72"/>
      <c r="BR157" s="72"/>
      <c r="BS157" s="72"/>
      <c r="BT157" s="72"/>
      <c r="BU157" s="72"/>
      <c r="BV157" s="72"/>
      <c r="BW157" s="72"/>
      <c r="BX157" s="72"/>
      <c r="BY157" s="72"/>
    </row>
    <row r="158" spans="1:77" ht="15.75" customHeight="1">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2"/>
      <c r="AY158" s="72"/>
      <c r="AZ158" s="72"/>
      <c r="BA158" s="72"/>
      <c r="BB158" s="72"/>
      <c r="BC158" s="72"/>
      <c r="BD158" s="72"/>
      <c r="BE158" s="72"/>
      <c r="BF158" s="72"/>
      <c r="BG158" s="72"/>
      <c r="BH158" s="72"/>
      <c r="BI158" s="72"/>
      <c r="BJ158" s="72"/>
      <c r="BK158" s="72"/>
      <c r="BL158" s="72"/>
      <c r="BM158" s="72"/>
      <c r="BN158" s="72"/>
      <c r="BO158" s="72"/>
      <c r="BP158" s="72"/>
      <c r="BQ158" s="72"/>
      <c r="BR158" s="72"/>
      <c r="BS158" s="72"/>
      <c r="BT158" s="72"/>
      <c r="BU158" s="72"/>
      <c r="BV158" s="72"/>
      <c r="BW158" s="72"/>
      <c r="BX158" s="72"/>
      <c r="BY158" s="72"/>
    </row>
    <row r="159" spans="1:77" ht="15.75" customHeight="1">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2"/>
      <c r="AY159" s="72"/>
      <c r="AZ159" s="72"/>
      <c r="BA159" s="72"/>
      <c r="BB159" s="72"/>
      <c r="BC159" s="72"/>
      <c r="BD159" s="72"/>
      <c r="BE159" s="72"/>
      <c r="BF159" s="72"/>
      <c r="BG159" s="72"/>
      <c r="BH159" s="72"/>
      <c r="BI159" s="72"/>
      <c r="BJ159" s="72"/>
      <c r="BK159" s="72"/>
      <c r="BL159" s="72"/>
      <c r="BM159" s="72"/>
      <c r="BN159" s="72"/>
      <c r="BO159" s="72"/>
      <c r="BP159" s="72"/>
      <c r="BQ159" s="72"/>
      <c r="BR159" s="72"/>
      <c r="BS159" s="72"/>
      <c r="BT159" s="72"/>
      <c r="BU159" s="72"/>
      <c r="BV159" s="72"/>
      <c r="BW159" s="72"/>
      <c r="BX159" s="72"/>
      <c r="BY159" s="72"/>
    </row>
    <row r="160" spans="1:77" ht="15.75" customHeight="1">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c r="AY160" s="72"/>
      <c r="AZ160" s="72"/>
      <c r="BA160" s="72"/>
      <c r="BB160" s="72"/>
      <c r="BC160" s="72"/>
      <c r="BD160" s="72"/>
      <c r="BE160" s="72"/>
      <c r="BF160" s="72"/>
      <c r="BG160" s="72"/>
      <c r="BH160" s="72"/>
      <c r="BI160" s="72"/>
      <c r="BJ160" s="72"/>
      <c r="BK160" s="72"/>
      <c r="BL160" s="72"/>
      <c r="BM160" s="72"/>
      <c r="BN160" s="72"/>
      <c r="BO160" s="72"/>
      <c r="BP160" s="72"/>
      <c r="BQ160" s="72"/>
      <c r="BR160" s="72"/>
      <c r="BS160" s="72"/>
      <c r="BT160" s="72"/>
      <c r="BU160" s="72"/>
      <c r="BV160" s="72"/>
      <c r="BW160" s="72"/>
      <c r="BX160" s="72"/>
      <c r="BY160" s="72"/>
    </row>
    <row r="161" spans="1:77" ht="15.75" customHeight="1">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2"/>
      <c r="AY161" s="72"/>
      <c r="AZ161" s="72"/>
      <c r="BA161" s="72"/>
      <c r="BB161" s="72"/>
      <c r="BC161" s="72"/>
      <c r="BD161" s="72"/>
      <c r="BE161" s="72"/>
      <c r="BF161" s="72"/>
      <c r="BG161" s="72"/>
      <c r="BH161" s="72"/>
      <c r="BI161" s="72"/>
      <c r="BJ161" s="72"/>
      <c r="BK161" s="72"/>
      <c r="BL161" s="72"/>
      <c r="BM161" s="72"/>
      <c r="BN161" s="72"/>
      <c r="BO161" s="72"/>
      <c r="BP161" s="72"/>
      <c r="BQ161" s="72"/>
      <c r="BR161" s="72"/>
      <c r="BS161" s="72"/>
      <c r="BT161" s="72"/>
      <c r="BU161" s="72"/>
      <c r="BV161" s="72"/>
      <c r="BW161" s="72"/>
      <c r="BX161" s="72"/>
      <c r="BY161" s="72"/>
    </row>
    <row r="162" spans="1:77" ht="15.75" customHeight="1">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c r="BA162" s="72"/>
      <c r="BB162" s="72"/>
      <c r="BC162" s="72"/>
      <c r="BD162" s="72"/>
      <c r="BE162" s="72"/>
      <c r="BF162" s="72"/>
      <c r="BG162" s="72"/>
      <c r="BH162" s="72"/>
      <c r="BI162" s="72"/>
      <c r="BJ162" s="72"/>
      <c r="BK162" s="72"/>
      <c r="BL162" s="72"/>
      <c r="BM162" s="72"/>
      <c r="BN162" s="72"/>
      <c r="BO162" s="72"/>
      <c r="BP162" s="72"/>
      <c r="BQ162" s="72"/>
      <c r="BR162" s="72"/>
      <c r="BS162" s="72"/>
      <c r="BT162" s="72"/>
      <c r="BU162" s="72"/>
      <c r="BV162" s="72"/>
      <c r="BW162" s="72"/>
      <c r="BX162" s="72"/>
      <c r="BY162" s="72"/>
    </row>
    <row r="163" spans="1:77" ht="15.75" customHeight="1">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72"/>
      <c r="BA163" s="72"/>
      <c r="BB163" s="72"/>
      <c r="BC163" s="72"/>
      <c r="BD163" s="72"/>
      <c r="BE163" s="72"/>
      <c r="BF163" s="72"/>
      <c r="BG163" s="72"/>
      <c r="BH163" s="72"/>
      <c r="BI163" s="72"/>
      <c r="BJ163" s="72"/>
      <c r="BK163" s="72"/>
      <c r="BL163" s="72"/>
      <c r="BM163" s="72"/>
      <c r="BN163" s="72"/>
      <c r="BO163" s="72"/>
      <c r="BP163" s="72"/>
      <c r="BQ163" s="72"/>
      <c r="BR163" s="72"/>
      <c r="BS163" s="72"/>
      <c r="BT163" s="72"/>
      <c r="BU163" s="72"/>
      <c r="BV163" s="72"/>
      <c r="BW163" s="72"/>
      <c r="BX163" s="72"/>
      <c r="BY163" s="72"/>
    </row>
    <row r="164" spans="1:77" ht="15.75" customHeight="1">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72"/>
      <c r="BA164" s="72"/>
      <c r="BB164" s="72"/>
      <c r="BC164" s="72"/>
      <c r="BD164" s="72"/>
      <c r="BE164" s="72"/>
      <c r="BF164" s="72"/>
      <c r="BG164" s="72"/>
      <c r="BH164" s="72"/>
      <c r="BI164" s="72"/>
      <c r="BJ164" s="72"/>
      <c r="BK164" s="72"/>
      <c r="BL164" s="72"/>
      <c r="BM164" s="72"/>
      <c r="BN164" s="72"/>
      <c r="BO164" s="72"/>
      <c r="BP164" s="72"/>
      <c r="BQ164" s="72"/>
      <c r="BR164" s="72"/>
      <c r="BS164" s="72"/>
      <c r="BT164" s="72"/>
      <c r="BU164" s="72"/>
      <c r="BV164" s="72"/>
      <c r="BW164" s="72"/>
      <c r="BX164" s="72"/>
      <c r="BY164" s="72"/>
    </row>
    <row r="165" spans="1:77" ht="15.75" customHeight="1">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72"/>
      <c r="BA165" s="72"/>
      <c r="BB165" s="72"/>
      <c r="BC165" s="72"/>
      <c r="BD165" s="72"/>
      <c r="BE165" s="72"/>
      <c r="BF165" s="72"/>
      <c r="BG165" s="72"/>
      <c r="BH165" s="72"/>
      <c r="BI165" s="72"/>
      <c r="BJ165" s="72"/>
      <c r="BK165" s="72"/>
      <c r="BL165" s="72"/>
      <c r="BM165" s="72"/>
      <c r="BN165" s="72"/>
      <c r="BO165" s="72"/>
      <c r="BP165" s="72"/>
      <c r="BQ165" s="72"/>
      <c r="BR165" s="72"/>
      <c r="BS165" s="72"/>
      <c r="BT165" s="72"/>
      <c r="BU165" s="72"/>
      <c r="BV165" s="72"/>
      <c r="BW165" s="72"/>
      <c r="BX165" s="72"/>
      <c r="BY165" s="72"/>
    </row>
    <row r="166" spans="1:77" ht="15.75" customHeight="1">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c r="BI166" s="72"/>
      <c r="BJ166" s="72"/>
      <c r="BK166" s="72"/>
      <c r="BL166" s="72"/>
      <c r="BM166" s="72"/>
      <c r="BN166" s="72"/>
      <c r="BO166" s="72"/>
      <c r="BP166" s="72"/>
      <c r="BQ166" s="72"/>
      <c r="BR166" s="72"/>
      <c r="BS166" s="72"/>
      <c r="BT166" s="72"/>
      <c r="BU166" s="72"/>
      <c r="BV166" s="72"/>
      <c r="BW166" s="72"/>
      <c r="BX166" s="72"/>
      <c r="BY166" s="72"/>
    </row>
    <row r="167" spans="1:77" ht="15.75" customHeight="1">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72"/>
      <c r="BA167" s="72"/>
      <c r="BB167" s="72"/>
      <c r="BC167" s="72"/>
      <c r="BD167" s="72"/>
      <c r="BE167" s="72"/>
      <c r="BF167" s="72"/>
      <c r="BG167" s="72"/>
      <c r="BH167" s="72"/>
      <c r="BI167" s="72"/>
      <c r="BJ167" s="72"/>
      <c r="BK167" s="72"/>
      <c r="BL167" s="72"/>
      <c r="BM167" s="72"/>
      <c r="BN167" s="72"/>
      <c r="BO167" s="72"/>
      <c r="BP167" s="72"/>
      <c r="BQ167" s="72"/>
      <c r="BR167" s="72"/>
      <c r="BS167" s="72"/>
      <c r="BT167" s="72"/>
      <c r="BU167" s="72"/>
      <c r="BV167" s="72"/>
      <c r="BW167" s="72"/>
      <c r="BX167" s="72"/>
      <c r="BY167" s="72"/>
    </row>
    <row r="168" spans="1:77" ht="15.75" customHeight="1">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72"/>
      <c r="BA168" s="72"/>
      <c r="BB168" s="72"/>
      <c r="BC168" s="72"/>
      <c r="BD168" s="72"/>
      <c r="BE168" s="72"/>
      <c r="BF168" s="72"/>
      <c r="BG168" s="72"/>
      <c r="BH168" s="72"/>
      <c r="BI168" s="72"/>
      <c r="BJ168" s="72"/>
      <c r="BK168" s="72"/>
      <c r="BL168" s="72"/>
      <c r="BM168" s="72"/>
      <c r="BN168" s="72"/>
      <c r="BO168" s="72"/>
      <c r="BP168" s="72"/>
      <c r="BQ168" s="72"/>
      <c r="BR168" s="72"/>
      <c r="BS168" s="72"/>
      <c r="BT168" s="72"/>
      <c r="BU168" s="72"/>
      <c r="BV168" s="72"/>
      <c r="BW168" s="72"/>
      <c r="BX168" s="72"/>
      <c r="BY168" s="72"/>
    </row>
    <row r="169" spans="1:77" ht="15.75" customHeight="1">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72"/>
      <c r="BA169" s="72"/>
      <c r="BB169" s="72"/>
      <c r="BC169" s="72"/>
      <c r="BD169" s="72"/>
      <c r="BE169" s="72"/>
      <c r="BF169" s="72"/>
      <c r="BG169" s="72"/>
      <c r="BH169" s="72"/>
      <c r="BI169" s="72"/>
      <c r="BJ169" s="72"/>
      <c r="BK169" s="72"/>
      <c r="BL169" s="72"/>
      <c r="BM169" s="72"/>
      <c r="BN169" s="72"/>
      <c r="BO169" s="72"/>
      <c r="BP169" s="72"/>
      <c r="BQ169" s="72"/>
      <c r="BR169" s="72"/>
      <c r="BS169" s="72"/>
      <c r="BT169" s="72"/>
      <c r="BU169" s="72"/>
      <c r="BV169" s="72"/>
      <c r="BW169" s="72"/>
      <c r="BX169" s="72"/>
      <c r="BY169" s="72"/>
    </row>
    <row r="170" spans="1:77" ht="15.75" customHeight="1">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72"/>
      <c r="BA170" s="72"/>
      <c r="BB170" s="72"/>
      <c r="BC170" s="72"/>
      <c r="BD170" s="72"/>
      <c r="BE170" s="72"/>
      <c r="BF170" s="72"/>
      <c r="BG170" s="72"/>
      <c r="BH170" s="72"/>
      <c r="BI170" s="72"/>
      <c r="BJ170" s="72"/>
      <c r="BK170" s="72"/>
      <c r="BL170" s="72"/>
      <c r="BM170" s="72"/>
      <c r="BN170" s="72"/>
      <c r="BO170" s="72"/>
      <c r="BP170" s="72"/>
      <c r="BQ170" s="72"/>
      <c r="BR170" s="72"/>
      <c r="BS170" s="72"/>
      <c r="BT170" s="72"/>
      <c r="BU170" s="72"/>
      <c r="BV170" s="72"/>
      <c r="BW170" s="72"/>
      <c r="BX170" s="72"/>
      <c r="BY170" s="72"/>
    </row>
    <row r="171" spans="1:77" ht="15.75" customHeight="1">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c r="BA171" s="72"/>
      <c r="BB171" s="72"/>
      <c r="BC171" s="72"/>
      <c r="BD171" s="72"/>
      <c r="BE171" s="72"/>
      <c r="BF171" s="72"/>
      <c r="BG171" s="72"/>
      <c r="BH171" s="72"/>
      <c r="BI171" s="72"/>
      <c r="BJ171" s="72"/>
      <c r="BK171" s="72"/>
      <c r="BL171" s="72"/>
      <c r="BM171" s="72"/>
      <c r="BN171" s="72"/>
      <c r="BO171" s="72"/>
      <c r="BP171" s="72"/>
      <c r="BQ171" s="72"/>
      <c r="BR171" s="72"/>
      <c r="BS171" s="72"/>
      <c r="BT171" s="72"/>
      <c r="BU171" s="72"/>
      <c r="BV171" s="72"/>
      <c r="BW171" s="72"/>
      <c r="BX171" s="72"/>
      <c r="BY171" s="72"/>
    </row>
    <row r="172" spans="1:77" ht="15.75" customHeight="1">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72"/>
      <c r="BA172" s="72"/>
      <c r="BB172" s="72"/>
      <c r="BC172" s="72"/>
      <c r="BD172" s="72"/>
      <c r="BE172" s="72"/>
      <c r="BF172" s="72"/>
      <c r="BG172" s="72"/>
      <c r="BH172" s="72"/>
      <c r="BI172" s="72"/>
      <c r="BJ172" s="72"/>
      <c r="BK172" s="72"/>
      <c r="BL172" s="72"/>
      <c r="BM172" s="72"/>
      <c r="BN172" s="72"/>
      <c r="BO172" s="72"/>
      <c r="BP172" s="72"/>
      <c r="BQ172" s="72"/>
      <c r="BR172" s="72"/>
      <c r="BS172" s="72"/>
      <c r="BT172" s="72"/>
      <c r="BU172" s="72"/>
      <c r="BV172" s="72"/>
      <c r="BW172" s="72"/>
      <c r="BX172" s="72"/>
      <c r="BY172" s="72"/>
    </row>
    <row r="173" spans="1:77" ht="15.75" customHeight="1">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72"/>
      <c r="BA173" s="72"/>
      <c r="BB173" s="72"/>
      <c r="BC173" s="72"/>
      <c r="BD173" s="72"/>
      <c r="BE173" s="72"/>
      <c r="BF173" s="72"/>
      <c r="BG173" s="72"/>
      <c r="BH173" s="72"/>
      <c r="BI173" s="72"/>
      <c r="BJ173" s="72"/>
      <c r="BK173" s="72"/>
      <c r="BL173" s="72"/>
      <c r="BM173" s="72"/>
      <c r="BN173" s="72"/>
      <c r="BO173" s="72"/>
      <c r="BP173" s="72"/>
      <c r="BQ173" s="72"/>
      <c r="BR173" s="72"/>
      <c r="BS173" s="72"/>
      <c r="BT173" s="72"/>
      <c r="BU173" s="72"/>
      <c r="BV173" s="72"/>
      <c r="BW173" s="72"/>
      <c r="BX173" s="72"/>
      <c r="BY173" s="72"/>
    </row>
    <row r="174" spans="1:77" ht="15.75" customHeight="1">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72"/>
      <c r="BA174" s="72"/>
      <c r="BB174" s="72"/>
      <c r="BC174" s="72"/>
      <c r="BD174" s="72"/>
      <c r="BE174" s="72"/>
      <c r="BF174" s="72"/>
      <c r="BG174" s="72"/>
      <c r="BH174" s="72"/>
      <c r="BI174" s="72"/>
      <c r="BJ174" s="72"/>
      <c r="BK174" s="72"/>
      <c r="BL174" s="72"/>
      <c r="BM174" s="72"/>
      <c r="BN174" s="72"/>
      <c r="BO174" s="72"/>
      <c r="BP174" s="72"/>
      <c r="BQ174" s="72"/>
      <c r="BR174" s="72"/>
      <c r="BS174" s="72"/>
      <c r="BT174" s="72"/>
      <c r="BU174" s="72"/>
      <c r="BV174" s="72"/>
      <c r="BW174" s="72"/>
      <c r="BX174" s="72"/>
      <c r="BY174" s="72"/>
    </row>
    <row r="175" spans="1:77" ht="15.75" customHeight="1">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2"/>
      <c r="AY175" s="72"/>
      <c r="AZ175" s="72"/>
      <c r="BA175" s="72"/>
      <c r="BB175" s="72"/>
      <c r="BC175" s="72"/>
      <c r="BD175" s="72"/>
      <c r="BE175" s="72"/>
      <c r="BF175" s="72"/>
      <c r="BG175" s="72"/>
      <c r="BH175" s="72"/>
      <c r="BI175" s="72"/>
      <c r="BJ175" s="72"/>
      <c r="BK175" s="72"/>
      <c r="BL175" s="72"/>
      <c r="BM175" s="72"/>
      <c r="BN175" s="72"/>
      <c r="BO175" s="72"/>
      <c r="BP175" s="72"/>
      <c r="BQ175" s="72"/>
      <c r="BR175" s="72"/>
      <c r="BS175" s="72"/>
      <c r="BT175" s="72"/>
      <c r="BU175" s="72"/>
      <c r="BV175" s="72"/>
      <c r="BW175" s="72"/>
      <c r="BX175" s="72"/>
      <c r="BY175" s="72"/>
    </row>
    <row r="176" spans="1:77" ht="15.75" customHeight="1">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c r="BI176" s="72"/>
      <c r="BJ176" s="72"/>
      <c r="BK176" s="72"/>
      <c r="BL176" s="72"/>
      <c r="BM176" s="72"/>
      <c r="BN176" s="72"/>
      <c r="BO176" s="72"/>
      <c r="BP176" s="72"/>
      <c r="BQ176" s="72"/>
      <c r="BR176" s="72"/>
      <c r="BS176" s="72"/>
      <c r="BT176" s="72"/>
      <c r="BU176" s="72"/>
      <c r="BV176" s="72"/>
      <c r="BW176" s="72"/>
      <c r="BX176" s="72"/>
      <c r="BY176" s="72"/>
    </row>
    <row r="177" spans="1:77" ht="15.75" customHeight="1">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c r="BI177" s="72"/>
      <c r="BJ177" s="72"/>
      <c r="BK177" s="72"/>
      <c r="BL177" s="72"/>
      <c r="BM177" s="72"/>
      <c r="BN177" s="72"/>
      <c r="BO177" s="72"/>
      <c r="BP177" s="72"/>
      <c r="BQ177" s="72"/>
      <c r="BR177" s="72"/>
      <c r="BS177" s="72"/>
      <c r="BT177" s="72"/>
      <c r="BU177" s="72"/>
      <c r="BV177" s="72"/>
      <c r="BW177" s="72"/>
      <c r="BX177" s="72"/>
      <c r="BY177" s="72"/>
    </row>
    <row r="178" spans="1:77" ht="15.75" customHeight="1">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c r="AY178" s="72"/>
      <c r="AZ178" s="72"/>
      <c r="BA178" s="72"/>
      <c r="BB178" s="72"/>
      <c r="BC178" s="72"/>
      <c r="BD178" s="72"/>
      <c r="BE178" s="72"/>
      <c r="BF178" s="72"/>
      <c r="BG178" s="72"/>
      <c r="BH178" s="72"/>
      <c r="BI178" s="72"/>
      <c r="BJ178" s="72"/>
      <c r="BK178" s="72"/>
      <c r="BL178" s="72"/>
      <c r="BM178" s="72"/>
      <c r="BN178" s="72"/>
      <c r="BO178" s="72"/>
      <c r="BP178" s="72"/>
      <c r="BQ178" s="72"/>
      <c r="BR178" s="72"/>
      <c r="BS178" s="72"/>
      <c r="BT178" s="72"/>
      <c r="BU178" s="72"/>
      <c r="BV178" s="72"/>
      <c r="BW178" s="72"/>
      <c r="BX178" s="72"/>
      <c r="BY178" s="72"/>
    </row>
    <row r="179" spans="1:77" ht="15.75" customHeight="1">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72"/>
      <c r="BA179" s="72"/>
      <c r="BB179" s="72"/>
      <c r="BC179" s="72"/>
      <c r="BD179" s="72"/>
      <c r="BE179" s="72"/>
      <c r="BF179" s="72"/>
      <c r="BG179" s="72"/>
      <c r="BH179" s="72"/>
      <c r="BI179" s="72"/>
      <c r="BJ179" s="72"/>
      <c r="BK179" s="72"/>
      <c r="BL179" s="72"/>
      <c r="BM179" s="72"/>
      <c r="BN179" s="72"/>
      <c r="BO179" s="72"/>
      <c r="BP179" s="72"/>
      <c r="BQ179" s="72"/>
      <c r="BR179" s="72"/>
      <c r="BS179" s="72"/>
      <c r="BT179" s="72"/>
      <c r="BU179" s="72"/>
      <c r="BV179" s="72"/>
      <c r="BW179" s="72"/>
      <c r="BX179" s="72"/>
      <c r="BY179" s="72"/>
    </row>
    <row r="180" spans="1:77" ht="15.75" customHeight="1">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72"/>
      <c r="AW180" s="72"/>
      <c r="AX180" s="72"/>
      <c r="AY180" s="72"/>
      <c r="AZ180" s="72"/>
      <c r="BA180" s="72"/>
      <c r="BB180" s="72"/>
      <c r="BC180" s="72"/>
      <c r="BD180" s="72"/>
      <c r="BE180" s="72"/>
      <c r="BF180" s="72"/>
      <c r="BG180" s="72"/>
      <c r="BH180" s="72"/>
      <c r="BI180" s="72"/>
      <c r="BJ180" s="72"/>
      <c r="BK180" s="72"/>
      <c r="BL180" s="72"/>
      <c r="BM180" s="72"/>
      <c r="BN180" s="72"/>
      <c r="BO180" s="72"/>
      <c r="BP180" s="72"/>
      <c r="BQ180" s="72"/>
      <c r="BR180" s="72"/>
      <c r="BS180" s="72"/>
      <c r="BT180" s="72"/>
      <c r="BU180" s="72"/>
      <c r="BV180" s="72"/>
      <c r="BW180" s="72"/>
      <c r="BX180" s="72"/>
      <c r="BY180" s="72"/>
    </row>
    <row r="181" spans="1:77" ht="15.75" customHeight="1">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72"/>
      <c r="AW181" s="72"/>
      <c r="AX181" s="72"/>
      <c r="AY181" s="72"/>
      <c r="AZ181" s="72"/>
      <c r="BA181" s="72"/>
      <c r="BB181" s="72"/>
      <c r="BC181" s="72"/>
      <c r="BD181" s="72"/>
      <c r="BE181" s="72"/>
      <c r="BF181" s="72"/>
      <c r="BG181" s="72"/>
      <c r="BH181" s="72"/>
      <c r="BI181" s="72"/>
      <c r="BJ181" s="72"/>
      <c r="BK181" s="72"/>
      <c r="BL181" s="72"/>
      <c r="BM181" s="72"/>
      <c r="BN181" s="72"/>
      <c r="BO181" s="72"/>
      <c r="BP181" s="72"/>
      <c r="BQ181" s="72"/>
      <c r="BR181" s="72"/>
      <c r="BS181" s="72"/>
      <c r="BT181" s="72"/>
      <c r="BU181" s="72"/>
      <c r="BV181" s="72"/>
      <c r="BW181" s="72"/>
      <c r="BX181" s="72"/>
      <c r="BY181" s="72"/>
    </row>
    <row r="182" spans="1:77" ht="15.75" customHeight="1">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c r="AH182" s="72"/>
      <c r="AI182" s="72"/>
      <c r="AJ182" s="72"/>
      <c r="AK182" s="72"/>
      <c r="AL182" s="72"/>
      <c r="AM182" s="72"/>
      <c r="AN182" s="72"/>
      <c r="AO182" s="72"/>
      <c r="AP182" s="72"/>
      <c r="AQ182" s="72"/>
      <c r="AR182" s="72"/>
      <c r="AS182" s="72"/>
      <c r="AT182" s="72"/>
      <c r="AU182" s="72"/>
      <c r="AV182" s="72"/>
      <c r="AW182" s="72"/>
      <c r="AX182" s="72"/>
      <c r="AY182" s="72"/>
      <c r="AZ182" s="72"/>
      <c r="BA182" s="72"/>
      <c r="BB182" s="72"/>
      <c r="BC182" s="72"/>
      <c r="BD182" s="72"/>
      <c r="BE182" s="72"/>
      <c r="BF182" s="72"/>
      <c r="BG182" s="72"/>
      <c r="BH182" s="72"/>
      <c r="BI182" s="72"/>
      <c r="BJ182" s="72"/>
      <c r="BK182" s="72"/>
      <c r="BL182" s="72"/>
      <c r="BM182" s="72"/>
      <c r="BN182" s="72"/>
      <c r="BO182" s="72"/>
      <c r="BP182" s="72"/>
      <c r="BQ182" s="72"/>
      <c r="BR182" s="72"/>
      <c r="BS182" s="72"/>
      <c r="BT182" s="72"/>
      <c r="BU182" s="72"/>
      <c r="BV182" s="72"/>
      <c r="BW182" s="72"/>
      <c r="BX182" s="72"/>
      <c r="BY182" s="72"/>
    </row>
    <row r="183" spans="1:77" ht="15.75" customHeight="1">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2"/>
      <c r="AR183" s="72"/>
      <c r="AS183" s="72"/>
      <c r="AT183" s="72"/>
      <c r="AU183" s="72"/>
      <c r="AV183" s="72"/>
      <c r="AW183" s="72"/>
      <c r="AX183" s="72"/>
      <c r="AY183" s="72"/>
      <c r="AZ183" s="72"/>
      <c r="BA183" s="72"/>
      <c r="BB183" s="72"/>
      <c r="BC183" s="72"/>
      <c r="BD183" s="72"/>
      <c r="BE183" s="72"/>
      <c r="BF183" s="72"/>
      <c r="BG183" s="72"/>
      <c r="BH183" s="72"/>
      <c r="BI183" s="72"/>
      <c r="BJ183" s="72"/>
      <c r="BK183" s="72"/>
      <c r="BL183" s="72"/>
      <c r="BM183" s="72"/>
      <c r="BN183" s="72"/>
      <c r="BO183" s="72"/>
      <c r="BP183" s="72"/>
      <c r="BQ183" s="72"/>
      <c r="BR183" s="72"/>
      <c r="BS183" s="72"/>
      <c r="BT183" s="72"/>
      <c r="BU183" s="72"/>
      <c r="BV183" s="72"/>
      <c r="BW183" s="72"/>
      <c r="BX183" s="72"/>
      <c r="BY183" s="72"/>
    </row>
    <row r="184" spans="1:77" ht="15.75" customHeight="1">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c r="AT184" s="72"/>
      <c r="AU184" s="72"/>
      <c r="AV184" s="72"/>
      <c r="AW184" s="72"/>
      <c r="AX184" s="72"/>
      <c r="AY184" s="72"/>
      <c r="AZ184" s="72"/>
      <c r="BA184" s="72"/>
      <c r="BB184" s="72"/>
      <c r="BC184" s="72"/>
      <c r="BD184" s="72"/>
      <c r="BE184" s="72"/>
      <c r="BF184" s="72"/>
      <c r="BG184" s="72"/>
      <c r="BH184" s="72"/>
      <c r="BI184" s="72"/>
      <c r="BJ184" s="72"/>
      <c r="BK184" s="72"/>
      <c r="BL184" s="72"/>
      <c r="BM184" s="72"/>
      <c r="BN184" s="72"/>
      <c r="BO184" s="72"/>
      <c r="BP184" s="72"/>
      <c r="BQ184" s="72"/>
      <c r="BR184" s="72"/>
      <c r="BS184" s="72"/>
      <c r="BT184" s="72"/>
      <c r="BU184" s="72"/>
      <c r="BV184" s="72"/>
      <c r="BW184" s="72"/>
      <c r="BX184" s="72"/>
      <c r="BY184" s="72"/>
    </row>
    <row r="185" spans="1:77" ht="15.75" customHeight="1">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c r="AO185" s="72"/>
      <c r="AP185" s="72"/>
      <c r="AQ185" s="72"/>
      <c r="AR185" s="72"/>
      <c r="AS185" s="72"/>
      <c r="AT185" s="72"/>
      <c r="AU185" s="72"/>
      <c r="AV185" s="72"/>
      <c r="AW185" s="72"/>
      <c r="AX185" s="72"/>
      <c r="AY185" s="72"/>
      <c r="AZ185" s="72"/>
      <c r="BA185" s="72"/>
      <c r="BB185" s="72"/>
      <c r="BC185" s="72"/>
      <c r="BD185" s="72"/>
      <c r="BE185" s="72"/>
      <c r="BF185" s="72"/>
      <c r="BG185" s="72"/>
      <c r="BH185" s="72"/>
      <c r="BI185" s="72"/>
      <c r="BJ185" s="72"/>
      <c r="BK185" s="72"/>
      <c r="BL185" s="72"/>
      <c r="BM185" s="72"/>
      <c r="BN185" s="72"/>
      <c r="BO185" s="72"/>
      <c r="BP185" s="72"/>
      <c r="BQ185" s="72"/>
      <c r="BR185" s="72"/>
      <c r="BS185" s="72"/>
      <c r="BT185" s="72"/>
      <c r="BU185" s="72"/>
      <c r="BV185" s="72"/>
      <c r="BW185" s="72"/>
      <c r="BX185" s="72"/>
      <c r="BY185" s="72"/>
    </row>
    <row r="186" spans="1:77" ht="15.75" customHeight="1">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c r="AP186" s="72"/>
      <c r="AQ186" s="72"/>
      <c r="AR186" s="72"/>
      <c r="AS186" s="72"/>
      <c r="AT186" s="72"/>
      <c r="AU186" s="72"/>
      <c r="AV186" s="72"/>
      <c r="AW186" s="72"/>
      <c r="AX186" s="72"/>
      <c r="AY186" s="72"/>
      <c r="AZ186" s="72"/>
      <c r="BA186" s="72"/>
      <c r="BB186" s="72"/>
      <c r="BC186" s="72"/>
      <c r="BD186" s="72"/>
      <c r="BE186" s="72"/>
      <c r="BF186" s="72"/>
      <c r="BG186" s="72"/>
      <c r="BH186" s="72"/>
      <c r="BI186" s="72"/>
      <c r="BJ186" s="72"/>
      <c r="BK186" s="72"/>
      <c r="BL186" s="72"/>
      <c r="BM186" s="72"/>
      <c r="BN186" s="72"/>
      <c r="BO186" s="72"/>
      <c r="BP186" s="72"/>
      <c r="BQ186" s="72"/>
      <c r="BR186" s="72"/>
      <c r="BS186" s="72"/>
      <c r="BT186" s="72"/>
      <c r="BU186" s="72"/>
      <c r="BV186" s="72"/>
      <c r="BW186" s="72"/>
      <c r="BX186" s="72"/>
      <c r="BY186" s="72"/>
    </row>
    <row r="187" spans="1:77" ht="15.75" customHeight="1">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c r="AP187" s="72"/>
      <c r="AQ187" s="72"/>
      <c r="AR187" s="72"/>
      <c r="AS187" s="72"/>
      <c r="AT187" s="72"/>
      <c r="AU187" s="72"/>
      <c r="AV187" s="72"/>
      <c r="AW187" s="72"/>
      <c r="AX187" s="72"/>
      <c r="AY187" s="72"/>
      <c r="AZ187" s="72"/>
      <c r="BA187" s="72"/>
      <c r="BB187" s="72"/>
      <c r="BC187" s="72"/>
      <c r="BD187" s="72"/>
      <c r="BE187" s="72"/>
      <c r="BF187" s="72"/>
      <c r="BG187" s="72"/>
      <c r="BH187" s="72"/>
      <c r="BI187" s="72"/>
      <c r="BJ187" s="72"/>
      <c r="BK187" s="72"/>
      <c r="BL187" s="72"/>
      <c r="BM187" s="72"/>
      <c r="BN187" s="72"/>
      <c r="BO187" s="72"/>
      <c r="BP187" s="72"/>
      <c r="BQ187" s="72"/>
      <c r="BR187" s="72"/>
      <c r="BS187" s="72"/>
      <c r="BT187" s="72"/>
      <c r="BU187" s="72"/>
      <c r="BV187" s="72"/>
      <c r="BW187" s="72"/>
      <c r="BX187" s="72"/>
      <c r="BY187" s="72"/>
    </row>
    <row r="188" spans="1:77" ht="15.75" customHeight="1">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c r="AH188" s="72"/>
      <c r="AI188" s="72"/>
      <c r="AJ188" s="72"/>
      <c r="AK188" s="72"/>
      <c r="AL188" s="72"/>
      <c r="AM188" s="72"/>
      <c r="AN188" s="72"/>
      <c r="AO188" s="72"/>
      <c r="AP188" s="72"/>
      <c r="AQ188" s="72"/>
      <c r="AR188" s="72"/>
      <c r="AS188" s="72"/>
      <c r="AT188" s="72"/>
      <c r="AU188" s="72"/>
      <c r="AV188" s="72"/>
      <c r="AW188" s="72"/>
      <c r="AX188" s="72"/>
      <c r="AY188" s="72"/>
      <c r="AZ188" s="72"/>
      <c r="BA188" s="72"/>
      <c r="BB188" s="72"/>
      <c r="BC188" s="72"/>
      <c r="BD188" s="72"/>
      <c r="BE188" s="72"/>
      <c r="BF188" s="72"/>
      <c r="BG188" s="72"/>
      <c r="BH188" s="72"/>
      <c r="BI188" s="72"/>
      <c r="BJ188" s="72"/>
      <c r="BK188" s="72"/>
      <c r="BL188" s="72"/>
      <c r="BM188" s="72"/>
      <c r="BN188" s="72"/>
      <c r="BO188" s="72"/>
      <c r="BP188" s="72"/>
      <c r="BQ188" s="72"/>
      <c r="BR188" s="72"/>
      <c r="BS188" s="72"/>
      <c r="BT188" s="72"/>
      <c r="BU188" s="72"/>
      <c r="BV188" s="72"/>
      <c r="BW188" s="72"/>
      <c r="BX188" s="72"/>
      <c r="BY188" s="72"/>
    </row>
    <row r="189" spans="1:77" ht="15.75" customHeight="1">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2"/>
      <c r="AI189" s="72"/>
      <c r="AJ189" s="72"/>
      <c r="AK189" s="72"/>
      <c r="AL189" s="72"/>
      <c r="AM189" s="72"/>
      <c r="AN189" s="72"/>
      <c r="AO189" s="72"/>
      <c r="AP189" s="72"/>
      <c r="AQ189" s="72"/>
      <c r="AR189" s="72"/>
      <c r="AS189" s="72"/>
      <c r="AT189" s="72"/>
      <c r="AU189" s="72"/>
      <c r="AV189" s="72"/>
      <c r="AW189" s="72"/>
      <c r="AX189" s="72"/>
      <c r="AY189" s="72"/>
      <c r="AZ189" s="72"/>
      <c r="BA189" s="72"/>
      <c r="BB189" s="72"/>
      <c r="BC189" s="72"/>
      <c r="BD189" s="72"/>
      <c r="BE189" s="72"/>
      <c r="BF189" s="72"/>
      <c r="BG189" s="72"/>
      <c r="BH189" s="72"/>
      <c r="BI189" s="72"/>
      <c r="BJ189" s="72"/>
      <c r="BK189" s="72"/>
      <c r="BL189" s="72"/>
      <c r="BM189" s="72"/>
      <c r="BN189" s="72"/>
      <c r="BO189" s="72"/>
      <c r="BP189" s="72"/>
      <c r="BQ189" s="72"/>
      <c r="BR189" s="72"/>
      <c r="BS189" s="72"/>
      <c r="BT189" s="72"/>
      <c r="BU189" s="72"/>
      <c r="BV189" s="72"/>
      <c r="BW189" s="72"/>
      <c r="BX189" s="72"/>
      <c r="BY189" s="72"/>
    </row>
    <row r="190" spans="1:77" ht="15.75" customHeight="1">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2"/>
      <c r="AI190" s="72"/>
      <c r="AJ190" s="72"/>
      <c r="AK190" s="72"/>
      <c r="AL190" s="72"/>
      <c r="AM190" s="72"/>
      <c r="AN190" s="72"/>
      <c r="AO190" s="72"/>
      <c r="AP190" s="72"/>
      <c r="AQ190" s="72"/>
      <c r="AR190" s="72"/>
      <c r="AS190" s="72"/>
      <c r="AT190" s="72"/>
      <c r="AU190" s="72"/>
      <c r="AV190" s="72"/>
      <c r="AW190" s="72"/>
      <c r="AX190" s="72"/>
      <c r="AY190" s="72"/>
      <c r="AZ190" s="72"/>
      <c r="BA190" s="72"/>
      <c r="BB190" s="72"/>
      <c r="BC190" s="72"/>
      <c r="BD190" s="72"/>
      <c r="BE190" s="72"/>
      <c r="BF190" s="72"/>
      <c r="BG190" s="72"/>
      <c r="BH190" s="72"/>
      <c r="BI190" s="72"/>
      <c r="BJ190" s="72"/>
      <c r="BK190" s="72"/>
      <c r="BL190" s="72"/>
      <c r="BM190" s="72"/>
      <c r="BN190" s="72"/>
      <c r="BO190" s="72"/>
      <c r="BP190" s="72"/>
      <c r="BQ190" s="72"/>
      <c r="BR190" s="72"/>
      <c r="BS190" s="72"/>
      <c r="BT190" s="72"/>
      <c r="BU190" s="72"/>
      <c r="BV190" s="72"/>
      <c r="BW190" s="72"/>
      <c r="BX190" s="72"/>
      <c r="BY190" s="72"/>
    </row>
    <row r="191" spans="1:77" ht="15.75" customHeight="1">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2"/>
      <c r="AI191" s="72"/>
      <c r="AJ191" s="72"/>
      <c r="AK191" s="72"/>
      <c r="AL191" s="72"/>
      <c r="AM191" s="72"/>
      <c r="AN191" s="72"/>
      <c r="AO191" s="72"/>
      <c r="AP191" s="72"/>
      <c r="AQ191" s="72"/>
      <c r="AR191" s="72"/>
      <c r="AS191" s="72"/>
      <c r="AT191" s="72"/>
      <c r="AU191" s="72"/>
      <c r="AV191" s="72"/>
      <c r="AW191" s="72"/>
      <c r="AX191" s="72"/>
      <c r="AY191" s="72"/>
      <c r="AZ191" s="72"/>
      <c r="BA191" s="72"/>
      <c r="BB191" s="72"/>
      <c r="BC191" s="72"/>
      <c r="BD191" s="72"/>
      <c r="BE191" s="72"/>
      <c r="BF191" s="72"/>
      <c r="BG191" s="72"/>
      <c r="BH191" s="72"/>
      <c r="BI191" s="72"/>
      <c r="BJ191" s="72"/>
      <c r="BK191" s="72"/>
      <c r="BL191" s="72"/>
      <c r="BM191" s="72"/>
      <c r="BN191" s="72"/>
      <c r="BO191" s="72"/>
      <c r="BP191" s="72"/>
      <c r="BQ191" s="72"/>
      <c r="BR191" s="72"/>
      <c r="BS191" s="72"/>
      <c r="BT191" s="72"/>
      <c r="BU191" s="72"/>
      <c r="BV191" s="72"/>
      <c r="BW191" s="72"/>
      <c r="BX191" s="72"/>
      <c r="BY191" s="72"/>
    </row>
    <row r="192" spans="1:77" ht="15.75" customHeight="1">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2"/>
      <c r="AI192" s="72"/>
      <c r="AJ192" s="72"/>
      <c r="AK192" s="72"/>
      <c r="AL192" s="72"/>
      <c r="AM192" s="72"/>
      <c r="AN192" s="72"/>
      <c r="AO192" s="72"/>
      <c r="AP192" s="72"/>
      <c r="AQ192" s="72"/>
      <c r="AR192" s="72"/>
      <c r="AS192" s="72"/>
      <c r="AT192" s="72"/>
      <c r="AU192" s="72"/>
      <c r="AV192" s="72"/>
      <c r="AW192" s="72"/>
      <c r="AX192" s="72"/>
      <c r="AY192" s="72"/>
      <c r="AZ192" s="72"/>
      <c r="BA192" s="72"/>
      <c r="BB192" s="72"/>
      <c r="BC192" s="72"/>
      <c r="BD192" s="72"/>
      <c r="BE192" s="72"/>
      <c r="BF192" s="72"/>
      <c r="BG192" s="72"/>
      <c r="BH192" s="72"/>
      <c r="BI192" s="72"/>
      <c r="BJ192" s="72"/>
      <c r="BK192" s="72"/>
      <c r="BL192" s="72"/>
      <c r="BM192" s="72"/>
      <c r="BN192" s="72"/>
      <c r="BO192" s="72"/>
      <c r="BP192" s="72"/>
      <c r="BQ192" s="72"/>
      <c r="BR192" s="72"/>
      <c r="BS192" s="72"/>
      <c r="BT192" s="72"/>
      <c r="BU192" s="72"/>
      <c r="BV192" s="72"/>
      <c r="BW192" s="72"/>
      <c r="BX192" s="72"/>
      <c r="BY192" s="72"/>
    </row>
    <row r="193" spans="1:77" ht="15.75" customHeight="1">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2"/>
      <c r="AI193" s="72"/>
      <c r="AJ193" s="72"/>
      <c r="AK193" s="72"/>
      <c r="AL193" s="72"/>
      <c r="AM193" s="72"/>
      <c r="AN193" s="72"/>
      <c r="AO193" s="72"/>
      <c r="AP193" s="72"/>
      <c r="AQ193" s="72"/>
      <c r="AR193" s="72"/>
      <c r="AS193" s="72"/>
      <c r="AT193" s="72"/>
      <c r="AU193" s="72"/>
      <c r="AV193" s="72"/>
      <c r="AW193" s="72"/>
      <c r="AX193" s="72"/>
      <c r="AY193" s="72"/>
      <c r="AZ193" s="72"/>
      <c r="BA193" s="72"/>
      <c r="BB193" s="72"/>
      <c r="BC193" s="72"/>
      <c r="BD193" s="72"/>
      <c r="BE193" s="72"/>
      <c r="BF193" s="72"/>
      <c r="BG193" s="72"/>
      <c r="BH193" s="72"/>
      <c r="BI193" s="72"/>
      <c r="BJ193" s="72"/>
      <c r="BK193" s="72"/>
      <c r="BL193" s="72"/>
      <c r="BM193" s="72"/>
      <c r="BN193" s="72"/>
      <c r="BO193" s="72"/>
      <c r="BP193" s="72"/>
      <c r="BQ193" s="72"/>
      <c r="BR193" s="72"/>
      <c r="BS193" s="72"/>
      <c r="BT193" s="72"/>
      <c r="BU193" s="72"/>
      <c r="BV193" s="72"/>
      <c r="BW193" s="72"/>
      <c r="BX193" s="72"/>
      <c r="BY193" s="72"/>
    </row>
    <row r="194" spans="1:77" ht="15.75" customHeight="1">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c r="AT194" s="72"/>
      <c r="AU194" s="72"/>
      <c r="AV194" s="72"/>
      <c r="AW194" s="72"/>
      <c r="AX194" s="72"/>
      <c r="AY194" s="72"/>
      <c r="AZ194" s="72"/>
      <c r="BA194" s="72"/>
      <c r="BB194" s="72"/>
      <c r="BC194" s="72"/>
      <c r="BD194" s="72"/>
      <c r="BE194" s="72"/>
      <c r="BF194" s="72"/>
      <c r="BG194" s="72"/>
      <c r="BH194" s="72"/>
      <c r="BI194" s="72"/>
      <c r="BJ194" s="72"/>
      <c r="BK194" s="72"/>
      <c r="BL194" s="72"/>
      <c r="BM194" s="72"/>
      <c r="BN194" s="72"/>
      <c r="BO194" s="72"/>
      <c r="BP194" s="72"/>
      <c r="BQ194" s="72"/>
      <c r="BR194" s="72"/>
      <c r="BS194" s="72"/>
      <c r="BT194" s="72"/>
      <c r="BU194" s="72"/>
      <c r="BV194" s="72"/>
      <c r="BW194" s="72"/>
      <c r="BX194" s="72"/>
      <c r="BY194" s="72"/>
    </row>
    <row r="195" spans="1:77" ht="15.75" customHeight="1">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2"/>
      <c r="AI195" s="72"/>
      <c r="AJ195" s="72"/>
      <c r="AK195" s="72"/>
      <c r="AL195" s="72"/>
      <c r="AM195" s="72"/>
      <c r="AN195" s="72"/>
      <c r="AO195" s="72"/>
      <c r="AP195" s="72"/>
      <c r="AQ195" s="72"/>
      <c r="AR195" s="72"/>
      <c r="AS195" s="72"/>
      <c r="AT195" s="72"/>
      <c r="AU195" s="72"/>
      <c r="AV195" s="72"/>
      <c r="AW195" s="72"/>
      <c r="AX195" s="72"/>
      <c r="AY195" s="72"/>
      <c r="AZ195" s="72"/>
      <c r="BA195" s="72"/>
      <c r="BB195" s="72"/>
      <c r="BC195" s="72"/>
      <c r="BD195" s="72"/>
      <c r="BE195" s="72"/>
      <c r="BF195" s="72"/>
      <c r="BG195" s="72"/>
      <c r="BH195" s="72"/>
      <c r="BI195" s="72"/>
      <c r="BJ195" s="72"/>
      <c r="BK195" s="72"/>
      <c r="BL195" s="72"/>
      <c r="BM195" s="72"/>
      <c r="BN195" s="72"/>
      <c r="BO195" s="72"/>
      <c r="BP195" s="72"/>
      <c r="BQ195" s="72"/>
      <c r="BR195" s="72"/>
      <c r="BS195" s="72"/>
      <c r="BT195" s="72"/>
      <c r="BU195" s="72"/>
      <c r="BV195" s="72"/>
      <c r="BW195" s="72"/>
      <c r="BX195" s="72"/>
      <c r="BY195" s="72"/>
    </row>
    <row r="196" spans="1:77" ht="15.75" customHeight="1">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2"/>
      <c r="AI196" s="72"/>
      <c r="AJ196" s="72"/>
      <c r="AK196" s="72"/>
      <c r="AL196" s="72"/>
      <c r="AM196" s="72"/>
      <c r="AN196" s="72"/>
      <c r="AO196" s="72"/>
      <c r="AP196" s="72"/>
      <c r="AQ196" s="72"/>
      <c r="AR196" s="72"/>
      <c r="AS196" s="72"/>
      <c r="AT196" s="72"/>
      <c r="AU196" s="72"/>
      <c r="AV196" s="72"/>
      <c r="AW196" s="72"/>
      <c r="AX196" s="72"/>
      <c r="AY196" s="72"/>
      <c r="AZ196" s="72"/>
      <c r="BA196" s="72"/>
      <c r="BB196" s="72"/>
      <c r="BC196" s="72"/>
      <c r="BD196" s="72"/>
      <c r="BE196" s="72"/>
      <c r="BF196" s="72"/>
      <c r="BG196" s="72"/>
      <c r="BH196" s="72"/>
      <c r="BI196" s="72"/>
      <c r="BJ196" s="72"/>
      <c r="BK196" s="72"/>
      <c r="BL196" s="72"/>
      <c r="BM196" s="72"/>
      <c r="BN196" s="72"/>
      <c r="BO196" s="72"/>
      <c r="BP196" s="72"/>
      <c r="BQ196" s="72"/>
      <c r="BR196" s="72"/>
      <c r="BS196" s="72"/>
      <c r="BT196" s="72"/>
      <c r="BU196" s="72"/>
      <c r="BV196" s="72"/>
      <c r="BW196" s="72"/>
      <c r="BX196" s="72"/>
      <c r="BY196" s="72"/>
    </row>
    <row r="197" spans="1:77" ht="15.75" customHeight="1">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c r="AT197" s="72"/>
      <c r="AU197" s="72"/>
      <c r="AV197" s="72"/>
      <c r="AW197" s="72"/>
      <c r="AX197" s="72"/>
      <c r="AY197" s="72"/>
      <c r="AZ197" s="72"/>
      <c r="BA197" s="72"/>
      <c r="BB197" s="72"/>
      <c r="BC197" s="72"/>
      <c r="BD197" s="72"/>
      <c r="BE197" s="72"/>
      <c r="BF197" s="72"/>
      <c r="BG197" s="72"/>
      <c r="BH197" s="72"/>
      <c r="BI197" s="72"/>
      <c r="BJ197" s="72"/>
      <c r="BK197" s="72"/>
      <c r="BL197" s="72"/>
      <c r="BM197" s="72"/>
      <c r="BN197" s="72"/>
      <c r="BO197" s="72"/>
      <c r="BP197" s="72"/>
      <c r="BQ197" s="72"/>
      <c r="BR197" s="72"/>
      <c r="BS197" s="72"/>
      <c r="BT197" s="72"/>
      <c r="BU197" s="72"/>
      <c r="BV197" s="72"/>
      <c r="BW197" s="72"/>
      <c r="BX197" s="72"/>
      <c r="BY197" s="72"/>
    </row>
    <row r="198" spans="1:77" ht="15.75" customHeight="1">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2"/>
      <c r="AO198" s="72"/>
      <c r="AP198" s="72"/>
      <c r="AQ198" s="72"/>
      <c r="AR198" s="72"/>
      <c r="AS198" s="72"/>
      <c r="AT198" s="72"/>
      <c r="AU198" s="72"/>
      <c r="AV198" s="72"/>
      <c r="AW198" s="72"/>
      <c r="AX198" s="72"/>
      <c r="AY198" s="72"/>
      <c r="AZ198" s="72"/>
      <c r="BA198" s="72"/>
      <c r="BB198" s="72"/>
      <c r="BC198" s="72"/>
      <c r="BD198" s="72"/>
      <c r="BE198" s="72"/>
      <c r="BF198" s="72"/>
      <c r="BG198" s="72"/>
      <c r="BH198" s="72"/>
      <c r="BI198" s="72"/>
      <c r="BJ198" s="72"/>
      <c r="BK198" s="72"/>
      <c r="BL198" s="72"/>
      <c r="BM198" s="72"/>
      <c r="BN198" s="72"/>
      <c r="BO198" s="72"/>
      <c r="BP198" s="72"/>
      <c r="BQ198" s="72"/>
      <c r="BR198" s="72"/>
      <c r="BS198" s="72"/>
      <c r="BT198" s="72"/>
      <c r="BU198" s="72"/>
      <c r="BV198" s="72"/>
      <c r="BW198" s="72"/>
      <c r="BX198" s="72"/>
      <c r="BY198" s="72"/>
    </row>
    <row r="199" spans="1:77" ht="15.75" customHeight="1">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2"/>
      <c r="AI199" s="72"/>
      <c r="AJ199" s="72"/>
      <c r="AK199" s="72"/>
      <c r="AL199" s="72"/>
      <c r="AM199" s="72"/>
      <c r="AN199" s="72"/>
      <c r="AO199" s="72"/>
      <c r="AP199" s="72"/>
      <c r="AQ199" s="72"/>
      <c r="AR199" s="72"/>
      <c r="AS199" s="72"/>
      <c r="AT199" s="72"/>
      <c r="AU199" s="72"/>
      <c r="AV199" s="72"/>
      <c r="AW199" s="72"/>
      <c r="AX199" s="72"/>
      <c r="AY199" s="72"/>
      <c r="AZ199" s="72"/>
      <c r="BA199" s="72"/>
      <c r="BB199" s="72"/>
      <c r="BC199" s="72"/>
      <c r="BD199" s="72"/>
      <c r="BE199" s="72"/>
      <c r="BF199" s="72"/>
      <c r="BG199" s="72"/>
      <c r="BH199" s="72"/>
      <c r="BI199" s="72"/>
      <c r="BJ199" s="72"/>
      <c r="BK199" s="72"/>
      <c r="BL199" s="72"/>
      <c r="BM199" s="72"/>
      <c r="BN199" s="72"/>
      <c r="BO199" s="72"/>
      <c r="BP199" s="72"/>
      <c r="BQ199" s="72"/>
      <c r="BR199" s="72"/>
      <c r="BS199" s="72"/>
      <c r="BT199" s="72"/>
      <c r="BU199" s="72"/>
      <c r="BV199" s="72"/>
      <c r="BW199" s="72"/>
      <c r="BX199" s="72"/>
      <c r="BY199" s="72"/>
    </row>
    <row r="200" spans="1:77" ht="15.75" customHeight="1">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2"/>
      <c r="AO200" s="72"/>
      <c r="AP200" s="72"/>
      <c r="AQ200" s="72"/>
      <c r="AR200" s="72"/>
      <c r="AS200" s="72"/>
      <c r="AT200" s="72"/>
      <c r="AU200" s="72"/>
      <c r="AV200" s="72"/>
      <c r="AW200" s="72"/>
      <c r="AX200" s="72"/>
      <c r="AY200" s="72"/>
      <c r="AZ200" s="72"/>
      <c r="BA200" s="72"/>
      <c r="BB200" s="72"/>
      <c r="BC200" s="72"/>
      <c r="BD200" s="72"/>
      <c r="BE200" s="72"/>
      <c r="BF200" s="72"/>
      <c r="BG200" s="72"/>
      <c r="BH200" s="72"/>
      <c r="BI200" s="72"/>
      <c r="BJ200" s="72"/>
      <c r="BK200" s="72"/>
      <c r="BL200" s="72"/>
      <c r="BM200" s="72"/>
      <c r="BN200" s="72"/>
      <c r="BO200" s="72"/>
      <c r="BP200" s="72"/>
      <c r="BQ200" s="72"/>
      <c r="BR200" s="72"/>
      <c r="BS200" s="72"/>
      <c r="BT200" s="72"/>
      <c r="BU200" s="72"/>
      <c r="BV200" s="72"/>
      <c r="BW200" s="72"/>
      <c r="BX200" s="72"/>
      <c r="BY200" s="72"/>
    </row>
    <row r="201" spans="1:77" ht="15.75" customHeight="1">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2"/>
      <c r="AI201" s="72"/>
      <c r="AJ201" s="72"/>
      <c r="AK201" s="72"/>
      <c r="AL201" s="72"/>
      <c r="AM201" s="72"/>
      <c r="AN201" s="72"/>
      <c r="AO201" s="72"/>
      <c r="AP201" s="72"/>
      <c r="AQ201" s="72"/>
      <c r="AR201" s="72"/>
      <c r="AS201" s="72"/>
      <c r="AT201" s="72"/>
      <c r="AU201" s="72"/>
      <c r="AV201" s="72"/>
      <c r="AW201" s="72"/>
      <c r="AX201" s="72"/>
      <c r="AY201" s="72"/>
      <c r="AZ201" s="72"/>
      <c r="BA201" s="72"/>
      <c r="BB201" s="72"/>
      <c r="BC201" s="72"/>
      <c r="BD201" s="72"/>
      <c r="BE201" s="72"/>
      <c r="BF201" s="72"/>
      <c r="BG201" s="72"/>
      <c r="BH201" s="72"/>
      <c r="BI201" s="72"/>
      <c r="BJ201" s="72"/>
      <c r="BK201" s="72"/>
      <c r="BL201" s="72"/>
      <c r="BM201" s="72"/>
      <c r="BN201" s="72"/>
      <c r="BO201" s="72"/>
      <c r="BP201" s="72"/>
      <c r="BQ201" s="72"/>
      <c r="BR201" s="72"/>
      <c r="BS201" s="72"/>
      <c r="BT201" s="72"/>
      <c r="BU201" s="72"/>
      <c r="BV201" s="72"/>
      <c r="BW201" s="72"/>
      <c r="BX201" s="72"/>
      <c r="BY201" s="72"/>
    </row>
    <row r="202" spans="1:77" ht="15.75" customHeight="1">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c r="AT202" s="72"/>
      <c r="AU202" s="72"/>
      <c r="AV202" s="72"/>
      <c r="AW202" s="72"/>
      <c r="AX202" s="72"/>
      <c r="AY202" s="72"/>
      <c r="AZ202" s="72"/>
      <c r="BA202" s="72"/>
      <c r="BB202" s="72"/>
      <c r="BC202" s="72"/>
      <c r="BD202" s="72"/>
      <c r="BE202" s="72"/>
      <c r="BF202" s="72"/>
      <c r="BG202" s="72"/>
      <c r="BH202" s="72"/>
      <c r="BI202" s="72"/>
      <c r="BJ202" s="72"/>
      <c r="BK202" s="72"/>
      <c r="BL202" s="72"/>
      <c r="BM202" s="72"/>
      <c r="BN202" s="72"/>
      <c r="BO202" s="72"/>
      <c r="BP202" s="72"/>
      <c r="BQ202" s="72"/>
      <c r="BR202" s="72"/>
      <c r="BS202" s="72"/>
      <c r="BT202" s="72"/>
      <c r="BU202" s="72"/>
      <c r="BV202" s="72"/>
      <c r="BW202" s="72"/>
      <c r="BX202" s="72"/>
      <c r="BY202" s="72"/>
    </row>
    <row r="203" spans="1:77" ht="15.75" customHeight="1">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c r="AT203" s="72"/>
      <c r="AU203" s="72"/>
      <c r="AV203" s="72"/>
      <c r="AW203" s="72"/>
      <c r="AX203" s="72"/>
      <c r="AY203" s="72"/>
      <c r="AZ203" s="72"/>
      <c r="BA203" s="72"/>
      <c r="BB203" s="72"/>
      <c r="BC203" s="72"/>
      <c r="BD203" s="72"/>
      <c r="BE203" s="72"/>
      <c r="BF203" s="72"/>
      <c r="BG203" s="72"/>
      <c r="BH203" s="72"/>
      <c r="BI203" s="72"/>
      <c r="BJ203" s="72"/>
      <c r="BK203" s="72"/>
      <c r="BL203" s="72"/>
      <c r="BM203" s="72"/>
      <c r="BN203" s="72"/>
      <c r="BO203" s="72"/>
      <c r="BP203" s="72"/>
      <c r="BQ203" s="72"/>
      <c r="BR203" s="72"/>
      <c r="BS203" s="72"/>
      <c r="BT203" s="72"/>
      <c r="BU203" s="72"/>
      <c r="BV203" s="72"/>
      <c r="BW203" s="72"/>
      <c r="BX203" s="72"/>
      <c r="BY203" s="72"/>
    </row>
    <row r="204" spans="1:77" ht="15.75" customHeight="1">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c r="AO204" s="72"/>
      <c r="AP204" s="72"/>
      <c r="AQ204" s="72"/>
      <c r="AR204" s="72"/>
      <c r="AS204" s="72"/>
      <c r="AT204" s="72"/>
      <c r="AU204" s="72"/>
      <c r="AV204" s="72"/>
      <c r="AW204" s="72"/>
      <c r="AX204" s="72"/>
      <c r="AY204" s="72"/>
      <c r="AZ204" s="72"/>
      <c r="BA204" s="72"/>
      <c r="BB204" s="72"/>
      <c r="BC204" s="72"/>
      <c r="BD204" s="72"/>
      <c r="BE204" s="72"/>
      <c r="BF204" s="72"/>
      <c r="BG204" s="72"/>
      <c r="BH204" s="72"/>
      <c r="BI204" s="72"/>
      <c r="BJ204" s="72"/>
      <c r="BK204" s="72"/>
      <c r="BL204" s="72"/>
      <c r="BM204" s="72"/>
      <c r="BN204" s="72"/>
      <c r="BO204" s="72"/>
      <c r="BP204" s="72"/>
      <c r="BQ204" s="72"/>
      <c r="BR204" s="72"/>
      <c r="BS204" s="72"/>
      <c r="BT204" s="72"/>
      <c r="BU204" s="72"/>
      <c r="BV204" s="72"/>
      <c r="BW204" s="72"/>
      <c r="BX204" s="72"/>
      <c r="BY204" s="72"/>
    </row>
    <row r="205" spans="1:77" ht="15.75" customHeight="1">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72"/>
      <c r="AI205" s="72"/>
      <c r="AJ205" s="72"/>
      <c r="AK205" s="72"/>
      <c r="AL205" s="72"/>
      <c r="AM205" s="72"/>
      <c r="AN205" s="72"/>
      <c r="AO205" s="72"/>
      <c r="AP205" s="72"/>
      <c r="AQ205" s="72"/>
      <c r="AR205" s="72"/>
      <c r="AS205" s="72"/>
      <c r="AT205" s="72"/>
      <c r="AU205" s="72"/>
      <c r="AV205" s="72"/>
      <c r="AW205" s="72"/>
      <c r="AX205" s="72"/>
      <c r="AY205" s="72"/>
      <c r="AZ205" s="72"/>
      <c r="BA205" s="72"/>
      <c r="BB205" s="72"/>
      <c r="BC205" s="72"/>
      <c r="BD205" s="72"/>
      <c r="BE205" s="72"/>
      <c r="BF205" s="72"/>
      <c r="BG205" s="72"/>
      <c r="BH205" s="72"/>
      <c r="BI205" s="72"/>
      <c r="BJ205" s="72"/>
      <c r="BK205" s="72"/>
      <c r="BL205" s="72"/>
      <c r="BM205" s="72"/>
      <c r="BN205" s="72"/>
      <c r="BO205" s="72"/>
      <c r="BP205" s="72"/>
      <c r="BQ205" s="72"/>
      <c r="BR205" s="72"/>
      <c r="BS205" s="72"/>
      <c r="BT205" s="72"/>
      <c r="BU205" s="72"/>
      <c r="BV205" s="72"/>
      <c r="BW205" s="72"/>
      <c r="BX205" s="72"/>
      <c r="BY205" s="72"/>
    </row>
    <row r="206" spans="1:77" ht="15.75" customHeight="1">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c r="AT206" s="72"/>
      <c r="AU206" s="72"/>
      <c r="AV206" s="72"/>
      <c r="AW206" s="72"/>
      <c r="AX206" s="72"/>
      <c r="AY206" s="72"/>
      <c r="AZ206" s="72"/>
      <c r="BA206" s="72"/>
      <c r="BB206" s="72"/>
      <c r="BC206" s="72"/>
      <c r="BD206" s="72"/>
      <c r="BE206" s="72"/>
      <c r="BF206" s="72"/>
      <c r="BG206" s="72"/>
      <c r="BH206" s="72"/>
      <c r="BI206" s="72"/>
      <c r="BJ206" s="72"/>
      <c r="BK206" s="72"/>
      <c r="BL206" s="72"/>
      <c r="BM206" s="72"/>
      <c r="BN206" s="72"/>
      <c r="BO206" s="72"/>
      <c r="BP206" s="72"/>
      <c r="BQ206" s="72"/>
      <c r="BR206" s="72"/>
      <c r="BS206" s="72"/>
      <c r="BT206" s="72"/>
      <c r="BU206" s="72"/>
      <c r="BV206" s="72"/>
      <c r="BW206" s="72"/>
      <c r="BX206" s="72"/>
      <c r="BY206" s="72"/>
    </row>
    <row r="207" spans="1:77" ht="15.75" customHeight="1">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2"/>
      <c r="AI207" s="72"/>
      <c r="AJ207" s="72"/>
      <c r="AK207" s="72"/>
      <c r="AL207" s="72"/>
      <c r="AM207" s="72"/>
      <c r="AN207" s="72"/>
      <c r="AO207" s="72"/>
      <c r="AP207" s="72"/>
      <c r="AQ207" s="72"/>
      <c r="AR207" s="72"/>
      <c r="AS207" s="72"/>
      <c r="AT207" s="72"/>
      <c r="AU207" s="72"/>
      <c r="AV207" s="72"/>
      <c r="AW207" s="72"/>
      <c r="AX207" s="72"/>
      <c r="AY207" s="72"/>
      <c r="AZ207" s="72"/>
      <c r="BA207" s="72"/>
      <c r="BB207" s="72"/>
      <c r="BC207" s="72"/>
      <c r="BD207" s="72"/>
      <c r="BE207" s="72"/>
      <c r="BF207" s="72"/>
      <c r="BG207" s="72"/>
      <c r="BH207" s="72"/>
      <c r="BI207" s="72"/>
      <c r="BJ207" s="72"/>
      <c r="BK207" s="72"/>
      <c r="BL207" s="72"/>
      <c r="BM207" s="72"/>
      <c r="BN207" s="72"/>
      <c r="BO207" s="72"/>
      <c r="BP207" s="72"/>
      <c r="BQ207" s="72"/>
      <c r="BR207" s="72"/>
      <c r="BS207" s="72"/>
      <c r="BT207" s="72"/>
      <c r="BU207" s="72"/>
      <c r="BV207" s="72"/>
      <c r="BW207" s="72"/>
      <c r="BX207" s="72"/>
      <c r="BY207" s="72"/>
    </row>
    <row r="208" spans="1:77" ht="15.75" customHeight="1">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c r="AO208" s="72"/>
      <c r="AP208" s="72"/>
      <c r="AQ208" s="72"/>
      <c r="AR208" s="72"/>
      <c r="AS208" s="72"/>
      <c r="AT208" s="72"/>
      <c r="AU208" s="72"/>
      <c r="AV208" s="72"/>
      <c r="AW208" s="72"/>
      <c r="AX208" s="72"/>
      <c r="AY208" s="72"/>
      <c r="AZ208" s="72"/>
      <c r="BA208" s="72"/>
      <c r="BB208" s="72"/>
      <c r="BC208" s="72"/>
      <c r="BD208" s="72"/>
      <c r="BE208" s="72"/>
      <c r="BF208" s="72"/>
      <c r="BG208" s="72"/>
      <c r="BH208" s="72"/>
      <c r="BI208" s="72"/>
      <c r="BJ208" s="72"/>
      <c r="BK208" s="72"/>
      <c r="BL208" s="72"/>
      <c r="BM208" s="72"/>
      <c r="BN208" s="72"/>
      <c r="BO208" s="72"/>
      <c r="BP208" s="72"/>
      <c r="BQ208" s="72"/>
      <c r="BR208" s="72"/>
      <c r="BS208" s="72"/>
      <c r="BT208" s="72"/>
      <c r="BU208" s="72"/>
      <c r="BV208" s="72"/>
      <c r="BW208" s="72"/>
      <c r="BX208" s="72"/>
      <c r="BY208" s="72"/>
    </row>
    <row r="209" spans="1:77" ht="15.75" customHeight="1">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2"/>
      <c r="AI209" s="72"/>
      <c r="AJ209" s="72"/>
      <c r="AK209" s="72"/>
      <c r="AL209" s="72"/>
      <c r="AM209" s="72"/>
      <c r="AN209" s="72"/>
      <c r="AO209" s="72"/>
      <c r="AP209" s="72"/>
      <c r="AQ209" s="72"/>
      <c r="AR209" s="72"/>
      <c r="AS209" s="72"/>
      <c r="AT209" s="72"/>
      <c r="AU209" s="72"/>
      <c r="AV209" s="72"/>
      <c r="AW209" s="72"/>
      <c r="AX209" s="72"/>
      <c r="AY209" s="72"/>
      <c r="AZ209" s="72"/>
      <c r="BA209" s="72"/>
      <c r="BB209" s="72"/>
      <c r="BC209" s="72"/>
      <c r="BD209" s="72"/>
      <c r="BE209" s="72"/>
      <c r="BF209" s="72"/>
      <c r="BG209" s="72"/>
      <c r="BH209" s="72"/>
      <c r="BI209" s="72"/>
      <c r="BJ209" s="72"/>
      <c r="BK209" s="72"/>
      <c r="BL209" s="72"/>
      <c r="BM209" s="72"/>
      <c r="BN209" s="72"/>
      <c r="BO209" s="72"/>
      <c r="BP209" s="72"/>
      <c r="BQ209" s="72"/>
      <c r="BR209" s="72"/>
      <c r="BS209" s="72"/>
      <c r="BT209" s="72"/>
      <c r="BU209" s="72"/>
      <c r="BV209" s="72"/>
      <c r="BW209" s="72"/>
      <c r="BX209" s="72"/>
      <c r="BY209" s="72"/>
    </row>
    <row r="210" spans="1:77" ht="15.75" customHeight="1">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G210" s="72"/>
      <c r="AH210" s="72"/>
      <c r="AI210" s="72"/>
      <c r="AJ210" s="72"/>
      <c r="AK210" s="72"/>
      <c r="AL210" s="72"/>
      <c r="AM210" s="72"/>
      <c r="AN210" s="72"/>
      <c r="AO210" s="72"/>
      <c r="AP210" s="72"/>
      <c r="AQ210" s="72"/>
      <c r="AR210" s="72"/>
      <c r="AS210" s="72"/>
      <c r="AT210" s="72"/>
      <c r="AU210" s="72"/>
      <c r="AV210" s="72"/>
      <c r="AW210" s="72"/>
      <c r="AX210" s="72"/>
      <c r="AY210" s="72"/>
      <c r="AZ210" s="72"/>
      <c r="BA210" s="72"/>
      <c r="BB210" s="72"/>
      <c r="BC210" s="72"/>
      <c r="BD210" s="72"/>
      <c r="BE210" s="72"/>
      <c r="BF210" s="72"/>
      <c r="BG210" s="72"/>
      <c r="BH210" s="72"/>
      <c r="BI210" s="72"/>
      <c r="BJ210" s="72"/>
      <c r="BK210" s="72"/>
      <c r="BL210" s="72"/>
      <c r="BM210" s="72"/>
      <c r="BN210" s="72"/>
      <c r="BO210" s="72"/>
      <c r="BP210" s="72"/>
      <c r="BQ210" s="72"/>
      <c r="BR210" s="72"/>
      <c r="BS210" s="72"/>
      <c r="BT210" s="72"/>
      <c r="BU210" s="72"/>
      <c r="BV210" s="72"/>
      <c r="BW210" s="72"/>
      <c r="BX210" s="72"/>
      <c r="BY210" s="72"/>
    </row>
    <row r="211" spans="1:77" ht="15.75" customHeight="1">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c r="AH211" s="72"/>
      <c r="AI211" s="72"/>
      <c r="AJ211" s="72"/>
      <c r="AK211" s="72"/>
      <c r="AL211" s="72"/>
      <c r="AM211" s="72"/>
      <c r="AN211" s="72"/>
      <c r="AO211" s="72"/>
      <c r="AP211" s="72"/>
      <c r="AQ211" s="72"/>
      <c r="AR211" s="72"/>
      <c r="AS211" s="72"/>
      <c r="AT211" s="72"/>
      <c r="AU211" s="72"/>
      <c r="AV211" s="72"/>
      <c r="AW211" s="72"/>
      <c r="AX211" s="72"/>
      <c r="AY211" s="72"/>
      <c r="AZ211" s="72"/>
      <c r="BA211" s="72"/>
      <c r="BB211" s="72"/>
      <c r="BC211" s="72"/>
      <c r="BD211" s="72"/>
      <c r="BE211" s="72"/>
      <c r="BF211" s="72"/>
      <c r="BG211" s="72"/>
      <c r="BH211" s="72"/>
      <c r="BI211" s="72"/>
      <c r="BJ211" s="72"/>
      <c r="BK211" s="72"/>
      <c r="BL211" s="72"/>
      <c r="BM211" s="72"/>
      <c r="BN211" s="72"/>
      <c r="BO211" s="72"/>
      <c r="BP211" s="72"/>
      <c r="BQ211" s="72"/>
      <c r="BR211" s="72"/>
      <c r="BS211" s="72"/>
      <c r="BT211" s="72"/>
      <c r="BU211" s="72"/>
      <c r="BV211" s="72"/>
      <c r="BW211" s="72"/>
      <c r="BX211" s="72"/>
      <c r="BY211" s="72"/>
    </row>
    <row r="212" spans="1:77" ht="15.75" customHeight="1">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c r="AA212" s="72"/>
      <c r="AB212" s="72"/>
      <c r="AC212" s="72"/>
      <c r="AD212" s="72"/>
      <c r="AE212" s="72"/>
      <c r="AF212" s="72"/>
      <c r="AG212" s="72"/>
      <c r="AH212" s="72"/>
      <c r="AI212" s="72"/>
      <c r="AJ212" s="72"/>
      <c r="AK212" s="72"/>
      <c r="AL212" s="72"/>
      <c r="AM212" s="72"/>
      <c r="AN212" s="72"/>
      <c r="AO212" s="72"/>
      <c r="AP212" s="72"/>
      <c r="AQ212" s="72"/>
      <c r="AR212" s="72"/>
      <c r="AS212" s="72"/>
      <c r="AT212" s="72"/>
      <c r="AU212" s="72"/>
      <c r="AV212" s="72"/>
      <c r="AW212" s="72"/>
      <c r="AX212" s="72"/>
      <c r="AY212" s="72"/>
      <c r="AZ212" s="72"/>
      <c r="BA212" s="72"/>
      <c r="BB212" s="72"/>
      <c r="BC212" s="72"/>
      <c r="BD212" s="72"/>
      <c r="BE212" s="72"/>
      <c r="BF212" s="72"/>
      <c r="BG212" s="72"/>
      <c r="BH212" s="72"/>
      <c r="BI212" s="72"/>
      <c r="BJ212" s="72"/>
      <c r="BK212" s="72"/>
      <c r="BL212" s="72"/>
      <c r="BM212" s="72"/>
      <c r="BN212" s="72"/>
      <c r="BO212" s="72"/>
      <c r="BP212" s="72"/>
      <c r="BQ212" s="72"/>
      <c r="BR212" s="72"/>
      <c r="BS212" s="72"/>
      <c r="BT212" s="72"/>
      <c r="BU212" s="72"/>
      <c r="BV212" s="72"/>
      <c r="BW212" s="72"/>
      <c r="BX212" s="72"/>
      <c r="BY212" s="72"/>
    </row>
    <row r="213" spans="1:77" ht="15.75" customHeight="1">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c r="AG213" s="72"/>
      <c r="AH213" s="72"/>
      <c r="AI213" s="72"/>
      <c r="AJ213" s="72"/>
      <c r="AK213" s="72"/>
      <c r="AL213" s="72"/>
      <c r="AM213" s="72"/>
      <c r="AN213" s="72"/>
      <c r="AO213" s="72"/>
      <c r="AP213" s="72"/>
      <c r="AQ213" s="72"/>
      <c r="AR213" s="72"/>
      <c r="AS213" s="72"/>
      <c r="AT213" s="72"/>
      <c r="AU213" s="72"/>
      <c r="AV213" s="72"/>
      <c r="AW213" s="72"/>
      <c r="AX213" s="72"/>
      <c r="AY213" s="72"/>
      <c r="AZ213" s="72"/>
      <c r="BA213" s="72"/>
      <c r="BB213" s="72"/>
      <c r="BC213" s="72"/>
      <c r="BD213" s="72"/>
      <c r="BE213" s="72"/>
      <c r="BF213" s="72"/>
      <c r="BG213" s="72"/>
      <c r="BH213" s="72"/>
      <c r="BI213" s="72"/>
      <c r="BJ213" s="72"/>
      <c r="BK213" s="72"/>
      <c r="BL213" s="72"/>
      <c r="BM213" s="72"/>
      <c r="BN213" s="72"/>
      <c r="BO213" s="72"/>
      <c r="BP213" s="72"/>
      <c r="BQ213" s="72"/>
      <c r="BR213" s="72"/>
      <c r="BS213" s="72"/>
      <c r="BT213" s="72"/>
      <c r="BU213" s="72"/>
      <c r="BV213" s="72"/>
      <c r="BW213" s="72"/>
      <c r="BX213" s="72"/>
      <c r="BY213" s="72"/>
    </row>
    <row r="214" spans="1:77" ht="15.75" customHeight="1">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c r="AG214" s="72"/>
      <c r="AH214" s="72"/>
      <c r="AI214" s="72"/>
      <c r="AJ214" s="72"/>
      <c r="AK214" s="72"/>
      <c r="AL214" s="72"/>
      <c r="AM214" s="72"/>
      <c r="AN214" s="72"/>
      <c r="AO214" s="72"/>
      <c r="AP214" s="72"/>
      <c r="AQ214" s="72"/>
      <c r="AR214" s="72"/>
      <c r="AS214" s="72"/>
      <c r="AT214" s="72"/>
      <c r="AU214" s="72"/>
      <c r="AV214" s="72"/>
      <c r="AW214" s="72"/>
      <c r="AX214" s="72"/>
      <c r="AY214" s="72"/>
      <c r="AZ214" s="72"/>
      <c r="BA214" s="72"/>
      <c r="BB214" s="72"/>
      <c r="BC214" s="72"/>
      <c r="BD214" s="72"/>
      <c r="BE214" s="72"/>
      <c r="BF214" s="72"/>
      <c r="BG214" s="72"/>
      <c r="BH214" s="72"/>
      <c r="BI214" s="72"/>
      <c r="BJ214" s="72"/>
      <c r="BK214" s="72"/>
      <c r="BL214" s="72"/>
      <c r="BM214" s="72"/>
      <c r="BN214" s="72"/>
      <c r="BO214" s="72"/>
      <c r="BP214" s="72"/>
      <c r="BQ214" s="72"/>
      <c r="BR214" s="72"/>
      <c r="BS214" s="72"/>
      <c r="BT214" s="72"/>
      <c r="BU214" s="72"/>
      <c r="BV214" s="72"/>
      <c r="BW214" s="72"/>
      <c r="BX214" s="72"/>
      <c r="BY214" s="72"/>
    </row>
    <row r="215" spans="1:77" ht="15.75" customHeight="1">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2"/>
      <c r="AI215" s="72"/>
      <c r="AJ215" s="72"/>
      <c r="AK215" s="72"/>
      <c r="AL215" s="72"/>
      <c r="AM215" s="72"/>
      <c r="AN215" s="72"/>
      <c r="AO215" s="72"/>
      <c r="AP215" s="72"/>
      <c r="AQ215" s="72"/>
      <c r="AR215" s="72"/>
      <c r="AS215" s="72"/>
      <c r="AT215" s="72"/>
      <c r="AU215" s="72"/>
      <c r="AV215" s="72"/>
      <c r="AW215" s="72"/>
      <c r="AX215" s="72"/>
      <c r="AY215" s="72"/>
      <c r="AZ215" s="72"/>
      <c r="BA215" s="72"/>
      <c r="BB215" s="72"/>
      <c r="BC215" s="72"/>
      <c r="BD215" s="72"/>
      <c r="BE215" s="72"/>
      <c r="BF215" s="72"/>
      <c r="BG215" s="72"/>
      <c r="BH215" s="72"/>
      <c r="BI215" s="72"/>
      <c r="BJ215" s="72"/>
      <c r="BK215" s="72"/>
      <c r="BL215" s="72"/>
      <c r="BM215" s="72"/>
      <c r="BN215" s="72"/>
      <c r="BO215" s="72"/>
      <c r="BP215" s="72"/>
      <c r="BQ215" s="72"/>
      <c r="BR215" s="72"/>
      <c r="BS215" s="72"/>
      <c r="BT215" s="72"/>
      <c r="BU215" s="72"/>
      <c r="BV215" s="72"/>
      <c r="BW215" s="72"/>
      <c r="BX215" s="72"/>
      <c r="BY215" s="72"/>
    </row>
    <row r="216" spans="1:77" ht="15.75" customHeight="1">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2"/>
      <c r="AI216" s="72"/>
      <c r="AJ216" s="72"/>
      <c r="AK216" s="72"/>
      <c r="AL216" s="72"/>
      <c r="AM216" s="72"/>
      <c r="AN216" s="72"/>
      <c r="AO216" s="72"/>
      <c r="AP216" s="72"/>
      <c r="AQ216" s="72"/>
      <c r="AR216" s="72"/>
      <c r="AS216" s="72"/>
      <c r="AT216" s="72"/>
      <c r="AU216" s="72"/>
      <c r="AV216" s="72"/>
      <c r="AW216" s="72"/>
      <c r="AX216" s="72"/>
      <c r="AY216" s="72"/>
      <c r="AZ216" s="72"/>
      <c r="BA216" s="72"/>
      <c r="BB216" s="72"/>
      <c r="BC216" s="72"/>
      <c r="BD216" s="72"/>
      <c r="BE216" s="72"/>
      <c r="BF216" s="72"/>
      <c r="BG216" s="72"/>
      <c r="BH216" s="72"/>
      <c r="BI216" s="72"/>
      <c r="BJ216" s="72"/>
      <c r="BK216" s="72"/>
      <c r="BL216" s="72"/>
      <c r="BM216" s="72"/>
      <c r="BN216" s="72"/>
      <c r="BO216" s="72"/>
      <c r="BP216" s="72"/>
      <c r="BQ216" s="72"/>
      <c r="BR216" s="72"/>
      <c r="BS216" s="72"/>
      <c r="BT216" s="72"/>
      <c r="BU216" s="72"/>
      <c r="BV216" s="72"/>
      <c r="BW216" s="72"/>
      <c r="BX216" s="72"/>
      <c r="BY216" s="72"/>
    </row>
    <row r="217" spans="1:77" ht="15.75" customHeight="1">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2"/>
      <c r="BE217" s="72"/>
      <c r="BF217" s="72"/>
      <c r="BG217" s="72"/>
      <c r="BH217" s="72"/>
      <c r="BI217" s="72"/>
      <c r="BJ217" s="72"/>
      <c r="BK217" s="72"/>
      <c r="BL217" s="72"/>
      <c r="BM217" s="72"/>
      <c r="BN217" s="72"/>
      <c r="BO217" s="72"/>
      <c r="BP217" s="72"/>
      <c r="BQ217" s="72"/>
      <c r="BR217" s="72"/>
      <c r="BS217" s="72"/>
      <c r="BT217" s="72"/>
      <c r="BU217" s="72"/>
      <c r="BV217" s="72"/>
      <c r="BW217" s="72"/>
      <c r="BX217" s="72"/>
      <c r="BY217" s="72"/>
    </row>
    <row r="218" spans="1:77" ht="15.75" customHeight="1">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c r="AH218" s="72"/>
      <c r="AI218" s="72"/>
      <c r="AJ218" s="72"/>
      <c r="AK218" s="72"/>
      <c r="AL218" s="72"/>
      <c r="AM218" s="72"/>
      <c r="AN218" s="72"/>
      <c r="AO218" s="72"/>
      <c r="AP218" s="72"/>
      <c r="AQ218" s="72"/>
      <c r="AR218" s="72"/>
      <c r="AS218" s="72"/>
      <c r="AT218" s="72"/>
      <c r="AU218" s="72"/>
      <c r="AV218" s="72"/>
      <c r="AW218" s="72"/>
      <c r="AX218" s="72"/>
      <c r="AY218" s="72"/>
      <c r="AZ218" s="72"/>
      <c r="BA218" s="72"/>
      <c r="BB218" s="72"/>
      <c r="BC218" s="72"/>
      <c r="BD218" s="72"/>
      <c r="BE218" s="72"/>
      <c r="BF218" s="72"/>
      <c r="BG218" s="72"/>
      <c r="BH218" s="72"/>
      <c r="BI218" s="72"/>
      <c r="BJ218" s="72"/>
      <c r="BK218" s="72"/>
      <c r="BL218" s="72"/>
      <c r="BM218" s="72"/>
      <c r="BN218" s="72"/>
      <c r="BO218" s="72"/>
      <c r="BP218" s="72"/>
      <c r="BQ218" s="72"/>
      <c r="BR218" s="72"/>
      <c r="BS218" s="72"/>
      <c r="BT218" s="72"/>
      <c r="BU218" s="72"/>
      <c r="BV218" s="72"/>
      <c r="BW218" s="72"/>
      <c r="BX218" s="72"/>
      <c r="BY218" s="72"/>
    </row>
    <row r="219" spans="1:77" ht="15.75" customHeight="1">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c r="AH219" s="72"/>
      <c r="AI219" s="72"/>
      <c r="AJ219" s="72"/>
      <c r="AK219" s="72"/>
      <c r="AL219" s="72"/>
      <c r="AM219" s="72"/>
      <c r="AN219" s="72"/>
      <c r="AO219" s="72"/>
      <c r="AP219" s="72"/>
      <c r="AQ219" s="72"/>
      <c r="AR219" s="72"/>
      <c r="AS219" s="72"/>
      <c r="AT219" s="72"/>
      <c r="AU219" s="72"/>
      <c r="AV219" s="72"/>
      <c r="AW219" s="72"/>
      <c r="AX219" s="72"/>
      <c r="AY219" s="72"/>
      <c r="AZ219" s="72"/>
      <c r="BA219" s="72"/>
      <c r="BB219" s="72"/>
      <c r="BC219" s="72"/>
      <c r="BD219" s="72"/>
      <c r="BE219" s="72"/>
      <c r="BF219" s="72"/>
      <c r="BG219" s="72"/>
      <c r="BH219" s="72"/>
      <c r="BI219" s="72"/>
      <c r="BJ219" s="72"/>
      <c r="BK219" s="72"/>
      <c r="BL219" s="72"/>
      <c r="BM219" s="72"/>
      <c r="BN219" s="72"/>
      <c r="BO219" s="72"/>
      <c r="BP219" s="72"/>
      <c r="BQ219" s="72"/>
      <c r="BR219" s="72"/>
      <c r="BS219" s="72"/>
      <c r="BT219" s="72"/>
      <c r="BU219" s="72"/>
      <c r="BV219" s="72"/>
      <c r="BW219" s="72"/>
      <c r="BX219" s="72"/>
      <c r="BY219" s="72"/>
    </row>
    <row r="220" spans="1:77" ht="15.75" customHeight="1">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c r="AH220" s="72"/>
      <c r="AI220" s="72"/>
      <c r="AJ220" s="72"/>
      <c r="AK220" s="72"/>
      <c r="AL220" s="72"/>
      <c r="AM220" s="72"/>
      <c r="AN220" s="72"/>
      <c r="AO220" s="72"/>
      <c r="AP220" s="72"/>
      <c r="AQ220" s="72"/>
      <c r="AR220" s="72"/>
      <c r="AS220" s="72"/>
      <c r="AT220" s="72"/>
      <c r="AU220" s="72"/>
      <c r="AV220" s="72"/>
      <c r="AW220" s="72"/>
      <c r="AX220" s="72"/>
      <c r="AY220" s="72"/>
      <c r="AZ220" s="72"/>
      <c r="BA220" s="72"/>
      <c r="BB220" s="72"/>
      <c r="BC220" s="72"/>
      <c r="BD220" s="72"/>
      <c r="BE220" s="72"/>
      <c r="BF220" s="72"/>
      <c r="BG220" s="72"/>
      <c r="BH220" s="72"/>
      <c r="BI220" s="72"/>
      <c r="BJ220" s="72"/>
      <c r="BK220" s="72"/>
      <c r="BL220" s="72"/>
      <c r="BM220" s="72"/>
      <c r="BN220" s="72"/>
      <c r="BO220" s="72"/>
      <c r="BP220" s="72"/>
      <c r="BQ220" s="72"/>
      <c r="BR220" s="72"/>
      <c r="BS220" s="72"/>
      <c r="BT220" s="72"/>
      <c r="BU220" s="72"/>
      <c r="BV220" s="72"/>
      <c r="BW220" s="72"/>
      <c r="BX220" s="72"/>
      <c r="BY220" s="72"/>
    </row>
    <row r="221" spans="1:77" ht="15.75" customHeight="1">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c r="AH221" s="72"/>
      <c r="AI221" s="72"/>
      <c r="AJ221" s="72"/>
      <c r="AK221" s="72"/>
      <c r="AL221" s="72"/>
      <c r="AM221" s="72"/>
      <c r="AN221" s="72"/>
      <c r="AO221" s="72"/>
      <c r="AP221" s="72"/>
      <c r="AQ221" s="72"/>
      <c r="AR221" s="72"/>
      <c r="AS221" s="72"/>
      <c r="AT221" s="72"/>
      <c r="AU221" s="72"/>
      <c r="AV221" s="72"/>
      <c r="AW221" s="72"/>
      <c r="AX221" s="72"/>
      <c r="AY221" s="72"/>
      <c r="AZ221" s="72"/>
      <c r="BA221" s="72"/>
      <c r="BB221" s="72"/>
      <c r="BC221" s="72"/>
      <c r="BD221" s="72"/>
      <c r="BE221" s="72"/>
      <c r="BF221" s="72"/>
      <c r="BG221" s="72"/>
      <c r="BH221" s="72"/>
      <c r="BI221" s="72"/>
      <c r="BJ221" s="72"/>
      <c r="BK221" s="72"/>
      <c r="BL221" s="72"/>
      <c r="BM221" s="72"/>
      <c r="BN221" s="72"/>
      <c r="BO221" s="72"/>
      <c r="BP221" s="72"/>
      <c r="BQ221" s="72"/>
      <c r="BR221" s="72"/>
      <c r="BS221" s="72"/>
      <c r="BT221" s="72"/>
      <c r="BU221" s="72"/>
      <c r="BV221" s="72"/>
      <c r="BW221" s="72"/>
      <c r="BX221" s="72"/>
      <c r="BY221" s="72"/>
    </row>
    <row r="222" spans="1:77" ht="15.75" customHeight="1">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c r="AH222" s="72"/>
      <c r="AI222" s="72"/>
      <c r="AJ222" s="72"/>
      <c r="AK222" s="72"/>
      <c r="AL222" s="72"/>
      <c r="AM222" s="72"/>
      <c r="AN222" s="72"/>
      <c r="AO222" s="72"/>
      <c r="AP222" s="72"/>
      <c r="AQ222" s="72"/>
      <c r="AR222" s="72"/>
      <c r="AS222" s="72"/>
      <c r="AT222" s="72"/>
      <c r="AU222" s="72"/>
      <c r="AV222" s="72"/>
      <c r="AW222" s="72"/>
      <c r="AX222" s="72"/>
      <c r="AY222" s="72"/>
      <c r="AZ222" s="72"/>
      <c r="BA222" s="72"/>
      <c r="BB222" s="72"/>
      <c r="BC222" s="72"/>
      <c r="BD222" s="72"/>
      <c r="BE222" s="72"/>
      <c r="BF222" s="72"/>
      <c r="BG222" s="72"/>
      <c r="BH222" s="72"/>
      <c r="BI222" s="72"/>
      <c r="BJ222" s="72"/>
      <c r="BK222" s="72"/>
      <c r="BL222" s="72"/>
      <c r="BM222" s="72"/>
      <c r="BN222" s="72"/>
      <c r="BO222" s="72"/>
      <c r="BP222" s="72"/>
      <c r="BQ222" s="72"/>
      <c r="BR222" s="72"/>
      <c r="BS222" s="72"/>
      <c r="BT222" s="72"/>
      <c r="BU222" s="72"/>
      <c r="BV222" s="72"/>
      <c r="BW222" s="72"/>
      <c r="BX222" s="72"/>
      <c r="BY222" s="72"/>
    </row>
    <row r="223" spans="1:77" ht="15.75" customHeight="1">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c r="AA223" s="72"/>
      <c r="AB223" s="72"/>
      <c r="AC223" s="72"/>
      <c r="AD223" s="72"/>
      <c r="AE223" s="72"/>
      <c r="AF223" s="72"/>
      <c r="AG223" s="72"/>
      <c r="AH223" s="72"/>
      <c r="AI223" s="72"/>
      <c r="AJ223" s="72"/>
      <c r="AK223" s="72"/>
      <c r="AL223" s="72"/>
      <c r="AM223" s="72"/>
      <c r="AN223" s="72"/>
      <c r="AO223" s="72"/>
      <c r="AP223" s="72"/>
      <c r="AQ223" s="72"/>
      <c r="AR223" s="72"/>
      <c r="AS223" s="72"/>
      <c r="AT223" s="72"/>
      <c r="AU223" s="72"/>
      <c r="AV223" s="72"/>
      <c r="AW223" s="72"/>
      <c r="AX223" s="72"/>
      <c r="AY223" s="72"/>
      <c r="AZ223" s="72"/>
      <c r="BA223" s="72"/>
      <c r="BB223" s="72"/>
      <c r="BC223" s="72"/>
      <c r="BD223" s="72"/>
      <c r="BE223" s="72"/>
      <c r="BF223" s="72"/>
      <c r="BG223" s="72"/>
      <c r="BH223" s="72"/>
      <c r="BI223" s="72"/>
      <c r="BJ223" s="72"/>
      <c r="BK223" s="72"/>
      <c r="BL223" s="72"/>
      <c r="BM223" s="72"/>
      <c r="BN223" s="72"/>
      <c r="BO223" s="72"/>
      <c r="BP223" s="72"/>
      <c r="BQ223" s="72"/>
      <c r="BR223" s="72"/>
      <c r="BS223" s="72"/>
      <c r="BT223" s="72"/>
      <c r="BU223" s="72"/>
      <c r="BV223" s="72"/>
      <c r="BW223" s="72"/>
      <c r="BX223" s="72"/>
      <c r="BY223" s="72"/>
    </row>
    <row r="224" spans="1:77" ht="15.75" customHeight="1">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c r="AA224" s="72"/>
      <c r="AB224" s="72"/>
      <c r="AC224" s="72"/>
      <c r="AD224" s="72"/>
      <c r="AE224" s="72"/>
      <c r="AF224" s="72"/>
      <c r="AG224" s="72"/>
      <c r="AH224" s="72"/>
      <c r="AI224" s="72"/>
      <c r="AJ224" s="72"/>
      <c r="AK224" s="72"/>
      <c r="AL224" s="72"/>
      <c r="AM224" s="72"/>
      <c r="AN224" s="72"/>
      <c r="AO224" s="72"/>
      <c r="AP224" s="72"/>
      <c r="AQ224" s="72"/>
      <c r="AR224" s="72"/>
      <c r="AS224" s="72"/>
      <c r="AT224" s="72"/>
      <c r="AU224" s="72"/>
      <c r="AV224" s="72"/>
      <c r="AW224" s="72"/>
      <c r="AX224" s="72"/>
      <c r="AY224" s="72"/>
      <c r="AZ224" s="72"/>
      <c r="BA224" s="72"/>
      <c r="BB224" s="72"/>
      <c r="BC224" s="72"/>
      <c r="BD224" s="72"/>
      <c r="BE224" s="72"/>
      <c r="BF224" s="72"/>
      <c r="BG224" s="72"/>
      <c r="BH224" s="72"/>
      <c r="BI224" s="72"/>
      <c r="BJ224" s="72"/>
      <c r="BK224" s="72"/>
      <c r="BL224" s="72"/>
      <c r="BM224" s="72"/>
      <c r="BN224" s="72"/>
      <c r="BO224" s="72"/>
      <c r="BP224" s="72"/>
      <c r="BQ224" s="72"/>
      <c r="BR224" s="72"/>
      <c r="BS224" s="72"/>
      <c r="BT224" s="72"/>
      <c r="BU224" s="72"/>
      <c r="BV224" s="72"/>
      <c r="BW224" s="72"/>
      <c r="BX224" s="72"/>
      <c r="BY224" s="72"/>
    </row>
    <row r="225" spans="1:77" ht="15.75" customHeight="1">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c r="AG225" s="72"/>
      <c r="AH225" s="72"/>
      <c r="AI225" s="72"/>
      <c r="AJ225" s="72"/>
      <c r="AK225" s="72"/>
      <c r="AL225" s="72"/>
      <c r="AM225" s="72"/>
      <c r="AN225" s="72"/>
      <c r="AO225" s="72"/>
      <c r="AP225" s="72"/>
      <c r="AQ225" s="72"/>
      <c r="AR225" s="72"/>
      <c r="AS225" s="72"/>
      <c r="AT225" s="72"/>
      <c r="AU225" s="72"/>
      <c r="AV225" s="72"/>
      <c r="AW225" s="72"/>
      <c r="AX225" s="72"/>
      <c r="AY225" s="72"/>
      <c r="AZ225" s="72"/>
      <c r="BA225" s="72"/>
      <c r="BB225" s="72"/>
      <c r="BC225" s="72"/>
      <c r="BD225" s="72"/>
      <c r="BE225" s="72"/>
      <c r="BF225" s="72"/>
      <c r="BG225" s="72"/>
      <c r="BH225" s="72"/>
      <c r="BI225" s="72"/>
      <c r="BJ225" s="72"/>
      <c r="BK225" s="72"/>
      <c r="BL225" s="72"/>
      <c r="BM225" s="72"/>
      <c r="BN225" s="72"/>
      <c r="BO225" s="72"/>
      <c r="BP225" s="72"/>
      <c r="BQ225" s="72"/>
      <c r="BR225" s="72"/>
      <c r="BS225" s="72"/>
      <c r="BT225" s="72"/>
      <c r="BU225" s="72"/>
      <c r="BV225" s="72"/>
      <c r="BW225" s="72"/>
      <c r="BX225" s="72"/>
      <c r="BY225" s="72"/>
    </row>
    <row r="226" spans="1:77" ht="15.75" customHeight="1">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c r="AU226" s="72"/>
      <c r="AV226" s="72"/>
      <c r="AW226" s="72"/>
      <c r="AX226" s="72"/>
      <c r="AY226" s="72"/>
      <c r="AZ226" s="72"/>
      <c r="BA226" s="72"/>
      <c r="BB226" s="72"/>
      <c r="BC226" s="72"/>
      <c r="BD226" s="72"/>
      <c r="BE226" s="72"/>
      <c r="BF226" s="72"/>
      <c r="BG226" s="72"/>
      <c r="BH226" s="72"/>
      <c r="BI226" s="72"/>
      <c r="BJ226" s="72"/>
      <c r="BK226" s="72"/>
      <c r="BL226" s="72"/>
      <c r="BM226" s="72"/>
      <c r="BN226" s="72"/>
      <c r="BO226" s="72"/>
      <c r="BP226" s="72"/>
      <c r="BQ226" s="72"/>
      <c r="BR226" s="72"/>
      <c r="BS226" s="72"/>
      <c r="BT226" s="72"/>
      <c r="BU226" s="72"/>
      <c r="BV226" s="72"/>
      <c r="BW226" s="72"/>
      <c r="BX226" s="72"/>
      <c r="BY226" s="72"/>
    </row>
    <row r="227" spans="1:77" ht="15.75" customHeight="1">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2"/>
      <c r="AI227" s="72"/>
      <c r="AJ227" s="72"/>
      <c r="AK227" s="72"/>
      <c r="AL227" s="72"/>
      <c r="AM227" s="72"/>
      <c r="AN227" s="72"/>
      <c r="AO227" s="72"/>
      <c r="AP227" s="72"/>
      <c r="AQ227" s="72"/>
      <c r="AR227" s="72"/>
      <c r="AS227" s="72"/>
      <c r="AT227" s="72"/>
      <c r="AU227" s="72"/>
      <c r="AV227" s="72"/>
      <c r="AW227" s="72"/>
      <c r="AX227" s="72"/>
      <c r="AY227" s="72"/>
      <c r="AZ227" s="72"/>
      <c r="BA227" s="72"/>
      <c r="BB227" s="72"/>
      <c r="BC227" s="72"/>
      <c r="BD227" s="72"/>
      <c r="BE227" s="72"/>
      <c r="BF227" s="72"/>
      <c r="BG227" s="72"/>
      <c r="BH227" s="72"/>
      <c r="BI227" s="72"/>
      <c r="BJ227" s="72"/>
      <c r="BK227" s="72"/>
      <c r="BL227" s="72"/>
      <c r="BM227" s="72"/>
      <c r="BN227" s="72"/>
      <c r="BO227" s="72"/>
      <c r="BP227" s="72"/>
      <c r="BQ227" s="72"/>
      <c r="BR227" s="72"/>
      <c r="BS227" s="72"/>
      <c r="BT227" s="72"/>
      <c r="BU227" s="72"/>
      <c r="BV227" s="72"/>
      <c r="BW227" s="72"/>
      <c r="BX227" s="72"/>
      <c r="BY227" s="72"/>
    </row>
    <row r="228" spans="1:77" ht="15.75" customHeight="1">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2"/>
      <c r="AI228" s="72"/>
      <c r="AJ228" s="72"/>
      <c r="AK228" s="72"/>
      <c r="AL228" s="72"/>
      <c r="AM228" s="72"/>
      <c r="AN228" s="72"/>
      <c r="AO228" s="72"/>
      <c r="AP228" s="72"/>
      <c r="AQ228" s="72"/>
      <c r="AR228" s="72"/>
      <c r="AS228" s="72"/>
      <c r="AT228" s="72"/>
      <c r="AU228" s="72"/>
      <c r="AV228" s="72"/>
      <c r="AW228" s="72"/>
      <c r="AX228" s="72"/>
      <c r="AY228" s="72"/>
      <c r="AZ228" s="72"/>
      <c r="BA228" s="72"/>
      <c r="BB228" s="72"/>
      <c r="BC228" s="72"/>
      <c r="BD228" s="72"/>
      <c r="BE228" s="72"/>
      <c r="BF228" s="72"/>
      <c r="BG228" s="72"/>
      <c r="BH228" s="72"/>
      <c r="BI228" s="72"/>
      <c r="BJ228" s="72"/>
      <c r="BK228" s="72"/>
      <c r="BL228" s="72"/>
      <c r="BM228" s="72"/>
      <c r="BN228" s="72"/>
      <c r="BO228" s="72"/>
      <c r="BP228" s="72"/>
      <c r="BQ228" s="72"/>
      <c r="BR228" s="72"/>
      <c r="BS228" s="72"/>
      <c r="BT228" s="72"/>
      <c r="BU228" s="72"/>
      <c r="BV228" s="72"/>
      <c r="BW228" s="72"/>
      <c r="BX228" s="72"/>
      <c r="BY228" s="72"/>
    </row>
    <row r="229" spans="1:77" ht="15.75" customHeight="1">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2"/>
      <c r="AI229" s="72"/>
      <c r="AJ229" s="72"/>
      <c r="AK229" s="72"/>
      <c r="AL229" s="72"/>
      <c r="AM229" s="72"/>
      <c r="AN229" s="72"/>
      <c r="AO229" s="72"/>
      <c r="AP229" s="72"/>
      <c r="AQ229" s="72"/>
      <c r="AR229" s="72"/>
      <c r="AS229" s="72"/>
      <c r="AT229" s="72"/>
      <c r="AU229" s="72"/>
      <c r="AV229" s="72"/>
      <c r="AW229" s="72"/>
      <c r="AX229" s="72"/>
      <c r="AY229" s="72"/>
      <c r="AZ229" s="72"/>
      <c r="BA229" s="72"/>
      <c r="BB229" s="72"/>
      <c r="BC229" s="72"/>
      <c r="BD229" s="72"/>
      <c r="BE229" s="72"/>
      <c r="BF229" s="72"/>
      <c r="BG229" s="72"/>
      <c r="BH229" s="72"/>
      <c r="BI229" s="72"/>
      <c r="BJ229" s="72"/>
      <c r="BK229" s="72"/>
      <c r="BL229" s="72"/>
      <c r="BM229" s="72"/>
      <c r="BN229" s="72"/>
      <c r="BO229" s="72"/>
      <c r="BP229" s="72"/>
      <c r="BQ229" s="72"/>
      <c r="BR229" s="72"/>
      <c r="BS229" s="72"/>
      <c r="BT229" s="72"/>
      <c r="BU229" s="72"/>
      <c r="BV229" s="72"/>
      <c r="BW229" s="72"/>
      <c r="BX229" s="72"/>
      <c r="BY229" s="72"/>
    </row>
    <row r="230" spans="1:77" ht="15.75" customHeight="1">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2"/>
      <c r="AI230" s="72"/>
      <c r="AJ230" s="72"/>
      <c r="AK230" s="72"/>
      <c r="AL230" s="72"/>
      <c r="AM230" s="72"/>
      <c r="AN230" s="72"/>
      <c r="AO230" s="72"/>
      <c r="AP230" s="72"/>
      <c r="AQ230" s="72"/>
      <c r="AR230" s="72"/>
      <c r="AS230" s="72"/>
      <c r="AT230" s="72"/>
      <c r="AU230" s="72"/>
      <c r="AV230" s="72"/>
      <c r="AW230" s="72"/>
      <c r="AX230" s="72"/>
      <c r="AY230" s="72"/>
      <c r="AZ230" s="72"/>
      <c r="BA230" s="72"/>
      <c r="BB230" s="72"/>
      <c r="BC230" s="72"/>
      <c r="BD230" s="72"/>
      <c r="BE230" s="72"/>
      <c r="BF230" s="72"/>
      <c r="BG230" s="72"/>
      <c r="BH230" s="72"/>
      <c r="BI230" s="72"/>
      <c r="BJ230" s="72"/>
      <c r="BK230" s="72"/>
      <c r="BL230" s="72"/>
      <c r="BM230" s="72"/>
      <c r="BN230" s="72"/>
      <c r="BO230" s="72"/>
      <c r="BP230" s="72"/>
      <c r="BQ230" s="72"/>
      <c r="BR230" s="72"/>
      <c r="BS230" s="72"/>
      <c r="BT230" s="72"/>
      <c r="BU230" s="72"/>
      <c r="BV230" s="72"/>
      <c r="BW230" s="72"/>
      <c r="BX230" s="72"/>
      <c r="BY230" s="72"/>
    </row>
    <row r="231" spans="1:77" ht="15.75" customHeight="1">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c r="AH231" s="72"/>
      <c r="AI231" s="72"/>
      <c r="AJ231" s="72"/>
      <c r="AK231" s="72"/>
      <c r="AL231" s="72"/>
      <c r="AM231" s="72"/>
      <c r="AN231" s="72"/>
      <c r="AO231" s="72"/>
      <c r="AP231" s="72"/>
      <c r="AQ231" s="72"/>
      <c r="AR231" s="72"/>
      <c r="AS231" s="72"/>
      <c r="AT231" s="72"/>
      <c r="AU231" s="72"/>
      <c r="AV231" s="72"/>
      <c r="AW231" s="72"/>
      <c r="AX231" s="72"/>
      <c r="AY231" s="72"/>
      <c r="AZ231" s="72"/>
      <c r="BA231" s="72"/>
      <c r="BB231" s="72"/>
      <c r="BC231" s="72"/>
      <c r="BD231" s="72"/>
      <c r="BE231" s="72"/>
      <c r="BF231" s="72"/>
      <c r="BG231" s="72"/>
      <c r="BH231" s="72"/>
      <c r="BI231" s="72"/>
      <c r="BJ231" s="72"/>
      <c r="BK231" s="72"/>
      <c r="BL231" s="72"/>
      <c r="BM231" s="72"/>
      <c r="BN231" s="72"/>
      <c r="BO231" s="72"/>
      <c r="BP231" s="72"/>
      <c r="BQ231" s="72"/>
      <c r="BR231" s="72"/>
      <c r="BS231" s="72"/>
      <c r="BT231" s="72"/>
      <c r="BU231" s="72"/>
      <c r="BV231" s="72"/>
      <c r="BW231" s="72"/>
      <c r="BX231" s="72"/>
      <c r="BY231" s="72"/>
    </row>
    <row r="232" spans="1:77" ht="15.75" customHeight="1">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c r="BI232" s="72"/>
      <c r="BJ232" s="72"/>
      <c r="BK232" s="72"/>
      <c r="BL232" s="72"/>
      <c r="BM232" s="72"/>
      <c r="BN232" s="72"/>
      <c r="BO232" s="72"/>
      <c r="BP232" s="72"/>
      <c r="BQ232" s="72"/>
      <c r="BR232" s="72"/>
      <c r="BS232" s="72"/>
      <c r="BT232" s="72"/>
      <c r="BU232" s="72"/>
      <c r="BV232" s="72"/>
      <c r="BW232" s="72"/>
      <c r="BX232" s="72"/>
      <c r="BY232" s="72"/>
    </row>
    <row r="233" spans="1:77" ht="15.75" customHeight="1">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c r="AH233" s="72"/>
      <c r="AI233" s="72"/>
      <c r="AJ233" s="72"/>
      <c r="AK233" s="72"/>
      <c r="AL233" s="72"/>
      <c r="AM233" s="72"/>
      <c r="AN233" s="72"/>
      <c r="AO233" s="72"/>
      <c r="AP233" s="72"/>
      <c r="AQ233" s="72"/>
      <c r="AR233" s="72"/>
      <c r="AS233" s="72"/>
      <c r="AT233" s="72"/>
      <c r="AU233" s="72"/>
      <c r="AV233" s="72"/>
      <c r="AW233" s="72"/>
      <c r="AX233" s="72"/>
      <c r="AY233" s="72"/>
      <c r="AZ233" s="72"/>
      <c r="BA233" s="72"/>
      <c r="BB233" s="72"/>
      <c r="BC233" s="72"/>
      <c r="BD233" s="72"/>
      <c r="BE233" s="72"/>
      <c r="BF233" s="72"/>
      <c r="BG233" s="72"/>
      <c r="BH233" s="72"/>
      <c r="BI233" s="72"/>
      <c r="BJ233" s="72"/>
      <c r="BK233" s="72"/>
      <c r="BL233" s="72"/>
      <c r="BM233" s="72"/>
      <c r="BN233" s="72"/>
      <c r="BO233" s="72"/>
      <c r="BP233" s="72"/>
      <c r="BQ233" s="72"/>
      <c r="BR233" s="72"/>
      <c r="BS233" s="72"/>
      <c r="BT233" s="72"/>
      <c r="BU233" s="72"/>
      <c r="BV233" s="72"/>
      <c r="BW233" s="72"/>
      <c r="BX233" s="72"/>
      <c r="BY233" s="72"/>
    </row>
    <row r="234" spans="1:77" ht="15.75" customHeight="1">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c r="AU234" s="72"/>
      <c r="AV234" s="72"/>
      <c r="AW234" s="72"/>
      <c r="AX234" s="72"/>
      <c r="AY234" s="72"/>
      <c r="AZ234" s="72"/>
      <c r="BA234" s="72"/>
      <c r="BB234" s="72"/>
      <c r="BC234" s="72"/>
      <c r="BD234" s="72"/>
      <c r="BE234" s="72"/>
      <c r="BF234" s="72"/>
      <c r="BG234" s="72"/>
      <c r="BH234" s="72"/>
      <c r="BI234" s="72"/>
      <c r="BJ234" s="72"/>
      <c r="BK234" s="72"/>
      <c r="BL234" s="72"/>
      <c r="BM234" s="72"/>
      <c r="BN234" s="72"/>
      <c r="BO234" s="72"/>
      <c r="BP234" s="72"/>
      <c r="BQ234" s="72"/>
      <c r="BR234" s="72"/>
      <c r="BS234" s="72"/>
      <c r="BT234" s="72"/>
      <c r="BU234" s="72"/>
      <c r="BV234" s="72"/>
      <c r="BW234" s="72"/>
      <c r="BX234" s="72"/>
      <c r="BY234" s="72"/>
    </row>
    <row r="235" spans="1:77" ht="15.75" customHeight="1">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2"/>
      <c r="AI235" s="72"/>
      <c r="AJ235" s="72"/>
      <c r="AK235" s="72"/>
      <c r="AL235" s="72"/>
      <c r="AM235" s="72"/>
      <c r="AN235" s="72"/>
      <c r="AO235" s="72"/>
      <c r="AP235" s="72"/>
      <c r="AQ235" s="72"/>
      <c r="AR235" s="72"/>
      <c r="AS235" s="72"/>
      <c r="AT235" s="72"/>
      <c r="AU235" s="72"/>
      <c r="AV235" s="72"/>
      <c r="AW235" s="72"/>
      <c r="AX235" s="72"/>
      <c r="AY235" s="72"/>
      <c r="AZ235" s="72"/>
      <c r="BA235" s="72"/>
      <c r="BB235" s="72"/>
      <c r="BC235" s="72"/>
      <c r="BD235" s="72"/>
      <c r="BE235" s="72"/>
      <c r="BF235" s="72"/>
      <c r="BG235" s="72"/>
      <c r="BH235" s="72"/>
      <c r="BI235" s="72"/>
      <c r="BJ235" s="72"/>
      <c r="BK235" s="72"/>
      <c r="BL235" s="72"/>
      <c r="BM235" s="72"/>
      <c r="BN235" s="72"/>
      <c r="BO235" s="72"/>
      <c r="BP235" s="72"/>
      <c r="BQ235" s="72"/>
      <c r="BR235" s="72"/>
      <c r="BS235" s="72"/>
      <c r="BT235" s="72"/>
      <c r="BU235" s="72"/>
      <c r="BV235" s="72"/>
      <c r="BW235" s="72"/>
      <c r="BX235" s="72"/>
      <c r="BY235" s="72"/>
    </row>
    <row r="236" spans="1:77" ht="15.75" customHeight="1">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c r="AH236" s="72"/>
      <c r="AI236" s="72"/>
      <c r="AJ236" s="72"/>
      <c r="AK236" s="72"/>
      <c r="AL236" s="72"/>
      <c r="AM236" s="72"/>
      <c r="AN236" s="72"/>
      <c r="AO236" s="72"/>
      <c r="AP236" s="72"/>
      <c r="AQ236" s="72"/>
      <c r="AR236" s="72"/>
      <c r="AS236" s="72"/>
      <c r="AT236" s="72"/>
      <c r="AU236" s="72"/>
      <c r="AV236" s="72"/>
      <c r="AW236" s="72"/>
      <c r="AX236" s="72"/>
      <c r="AY236" s="72"/>
      <c r="AZ236" s="72"/>
      <c r="BA236" s="72"/>
      <c r="BB236" s="72"/>
      <c r="BC236" s="72"/>
      <c r="BD236" s="72"/>
      <c r="BE236" s="72"/>
      <c r="BF236" s="72"/>
      <c r="BG236" s="72"/>
      <c r="BH236" s="72"/>
      <c r="BI236" s="72"/>
      <c r="BJ236" s="72"/>
      <c r="BK236" s="72"/>
      <c r="BL236" s="72"/>
      <c r="BM236" s="72"/>
      <c r="BN236" s="72"/>
      <c r="BO236" s="72"/>
      <c r="BP236" s="72"/>
      <c r="BQ236" s="72"/>
      <c r="BR236" s="72"/>
      <c r="BS236" s="72"/>
      <c r="BT236" s="72"/>
      <c r="BU236" s="72"/>
      <c r="BV236" s="72"/>
      <c r="BW236" s="72"/>
      <c r="BX236" s="72"/>
      <c r="BY236" s="72"/>
    </row>
    <row r="237" spans="1:77" ht="15.75" customHeight="1">
      <c r="A237" s="72"/>
      <c r="B237" s="72"/>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2"/>
      <c r="AI237" s="72"/>
      <c r="AJ237" s="72"/>
      <c r="AK237" s="72"/>
      <c r="AL237" s="72"/>
      <c r="AM237" s="72"/>
      <c r="AN237" s="72"/>
      <c r="AO237" s="72"/>
      <c r="AP237" s="72"/>
      <c r="AQ237" s="72"/>
      <c r="AR237" s="72"/>
      <c r="AS237" s="72"/>
      <c r="AT237" s="72"/>
      <c r="AU237" s="72"/>
      <c r="AV237" s="72"/>
      <c r="AW237" s="72"/>
      <c r="AX237" s="72"/>
      <c r="AY237" s="72"/>
      <c r="AZ237" s="72"/>
      <c r="BA237" s="72"/>
      <c r="BB237" s="72"/>
      <c r="BC237" s="72"/>
      <c r="BD237" s="72"/>
      <c r="BE237" s="72"/>
      <c r="BF237" s="72"/>
      <c r="BG237" s="72"/>
      <c r="BH237" s="72"/>
      <c r="BI237" s="72"/>
      <c r="BJ237" s="72"/>
      <c r="BK237" s="72"/>
      <c r="BL237" s="72"/>
      <c r="BM237" s="72"/>
      <c r="BN237" s="72"/>
      <c r="BO237" s="72"/>
      <c r="BP237" s="72"/>
      <c r="BQ237" s="72"/>
      <c r="BR237" s="72"/>
      <c r="BS237" s="72"/>
      <c r="BT237" s="72"/>
      <c r="BU237" s="72"/>
      <c r="BV237" s="72"/>
      <c r="BW237" s="72"/>
      <c r="BX237" s="72"/>
      <c r="BY237" s="72"/>
    </row>
    <row r="238" spans="1:77" ht="15.75" customHeight="1">
      <c r="A238" s="72"/>
      <c r="B238" s="72"/>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2"/>
      <c r="AW238" s="72"/>
      <c r="AX238" s="72"/>
      <c r="AY238" s="72"/>
      <c r="AZ238" s="72"/>
      <c r="BA238" s="72"/>
      <c r="BB238" s="72"/>
      <c r="BC238" s="72"/>
      <c r="BD238" s="72"/>
      <c r="BE238" s="72"/>
      <c r="BF238" s="72"/>
      <c r="BG238" s="72"/>
      <c r="BH238" s="72"/>
      <c r="BI238" s="72"/>
      <c r="BJ238" s="72"/>
      <c r="BK238" s="72"/>
      <c r="BL238" s="72"/>
      <c r="BM238" s="72"/>
      <c r="BN238" s="72"/>
      <c r="BO238" s="72"/>
      <c r="BP238" s="72"/>
      <c r="BQ238" s="72"/>
      <c r="BR238" s="72"/>
      <c r="BS238" s="72"/>
      <c r="BT238" s="72"/>
      <c r="BU238" s="72"/>
      <c r="BV238" s="72"/>
      <c r="BW238" s="72"/>
      <c r="BX238" s="72"/>
      <c r="BY238" s="72"/>
    </row>
    <row r="239" spans="1:77" ht="15.75" customHeight="1">
      <c r="A239" s="72"/>
      <c r="B239" s="72"/>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c r="AO239" s="72"/>
      <c r="AP239" s="72"/>
      <c r="AQ239" s="72"/>
      <c r="AR239" s="72"/>
      <c r="AS239" s="72"/>
      <c r="AT239" s="72"/>
      <c r="AU239" s="72"/>
      <c r="AV239" s="72"/>
      <c r="AW239" s="72"/>
      <c r="AX239" s="72"/>
      <c r="AY239" s="72"/>
      <c r="AZ239" s="72"/>
      <c r="BA239" s="72"/>
      <c r="BB239" s="72"/>
      <c r="BC239" s="72"/>
      <c r="BD239" s="72"/>
      <c r="BE239" s="72"/>
      <c r="BF239" s="72"/>
      <c r="BG239" s="72"/>
      <c r="BH239" s="72"/>
      <c r="BI239" s="72"/>
      <c r="BJ239" s="72"/>
      <c r="BK239" s="72"/>
      <c r="BL239" s="72"/>
      <c r="BM239" s="72"/>
      <c r="BN239" s="72"/>
      <c r="BO239" s="72"/>
      <c r="BP239" s="72"/>
      <c r="BQ239" s="72"/>
      <c r="BR239" s="72"/>
      <c r="BS239" s="72"/>
      <c r="BT239" s="72"/>
      <c r="BU239" s="72"/>
      <c r="BV239" s="72"/>
      <c r="BW239" s="72"/>
      <c r="BX239" s="72"/>
      <c r="BY239" s="72"/>
    </row>
    <row r="240" spans="1:77" ht="15.75" customHeight="1">
      <c r="A240" s="72"/>
      <c r="B240" s="72"/>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72"/>
      <c r="BA240" s="72"/>
      <c r="BB240" s="72"/>
      <c r="BC240" s="72"/>
      <c r="BD240" s="72"/>
      <c r="BE240" s="72"/>
      <c r="BF240" s="72"/>
      <c r="BG240" s="72"/>
      <c r="BH240" s="72"/>
      <c r="BI240" s="72"/>
      <c r="BJ240" s="72"/>
      <c r="BK240" s="72"/>
      <c r="BL240" s="72"/>
      <c r="BM240" s="72"/>
      <c r="BN240" s="72"/>
      <c r="BO240" s="72"/>
      <c r="BP240" s="72"/>
      <c r="BQ240" s="72"/>
      <c r="BR240" s="72"/>
      <c r="BS240" s="72"/>
      <c r="BT240" s="72"/>
      <c r="BU240" s="72"/>
      <c r="BV240" s="72"/>
      <c r="BW240" s="72"/>
      <c r="BX240" s="72"/>
      <c r="BY240" s="72"/>
    </row>
    <row r="241" spans="1:77" ht="15.75" customHeight="1">
      <c r="A241" s="72"/>
      <c r="B241" s="72"/>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2"/>
      <c r="AI241" s="72"/>
      <c r="AJ241" s="72"/>
      <c r="AK241" s="72"/>
      <c r="AL241" s="72"/>
      <c r="AM241" s="72"/>
      <c r="AN241" s="72"/>
      <c r="AO241" s="72"/>
      <c r="AP241" s="72"/>
      <c r="AQ241" s="72"/>
      <c r="AR241" s="72"/>
      <c r="AS241" s="72"/>
      <c r="AT241" s="72"/>
      <c r="AU241" s="72"/>
      <c r="AV241" s="72"/>
      <c r="AW241" s="72"/>
      <c r="AX241" s="72"/>
      <c r="AY241" s="72"/>
      <c r="AZ241" s="72"/>
      <c r="BA241" s="72"/>
      <c r="BB241" s="72"/>
      <c r="BC241" s="72"/>
      <c r="BD241" s="72"/>
      <c r="BE241" s="72"/>
      <c r="BF241" s="72"/>
      <c r="BG241" s="72"/>
      <c r="BH241" s="72"/>
      <c r="BI241" s="72"/>
      <c r="BJ241" s="72"/>
      <c r="BK241" s="72"/>
      <c r="BL241" s="72"/>
      <c r="BM241" s="72"/>
      <c r="BN241" s="72"/>
      <c r="BO241" s="72"/>
      <c r="BP241" s="72"/>
      <c r="BQ241" s="72"/>
      <c r="BR241" s="72"/>
      <c r="BS241" s="72"/>
      <c r="BT241" s="72"/>
      <c r="BU241" s="72"/>
      <c r="BV241" s="72"/>
      <c r="BW241" s="72"/>
      <c r="BX241" s="72"/>
      <c r="BY241" s="72"/>
    </row>
    <row r="242" spans="1:77" ht="15.75" customHeight="1">
      <c r="A242" s="72"/>
      <c r="B242" s="72"/>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c r="AH242" s="72"/>
      <c r="AI242" s="72"/>
      <c r="AJ242" s="72"/>
      <c r="AK242" s="72"/>
      <c r="AL242" s="72"/>
      <c r="AM242" s="72"/>
      <c r="AN242" s="72"/>
      <c r="AO242" s="72"/>
      <c r="AP242" s="72"/>
      <c r="AQ242" s="72"/>
      <c r="AR242" s="72"/>
      <c r="AS242" s="72"/>
      <c r="AT242" s="72"/>
      <c r="AU242" s="72"/>
      <c r="AV242" s="72"/>
      <c r="AW242" s="72"/>
      <c r="AX242" s="72"/>
      <c r="AY242" s="72"/>
      <c r="AZ242" s="72"/>
      <c r="BA242" s="72"/>
      <c r="BB242" s="72"/>
      <c r="BC242" s="72"/>
      <c r="BD242" s="72"/>
      <c r="BE242" s="72"/>
      <c r="BF242" s="72"/>
      <c r="BG242" s="72"/>
      <c r="BH242" s="72"/>
      <c r="BI242" s="72"/>
      <c r="BJ242" s="72"/>
      <c r="BK242" s="72"/>
      <c r="BL242" s="72"/>
      <c r="BM242" s="72"/>
      <c r="BN242" s="72"/>
      <c r="BO242" s="72"/>
      <c r="BP242" s="72"/>
      <c r="BQ242" s="72"/>
      <c r="BR242" s="72"/>
      <c r="BS242" s="72"/>
      <c r="BT242" s="72"/>
      <c r="BU242" s="72"/>
      <c r="BV242" s="72"/>
      <c r="BW242" s="72"/>
      <c r="BX242" s="72"/>
      <c r="BY242" s="72"/>
    </row>
    <row r="243" spans="1:77" ht="15.75" customHeight="1">
      <c r="A243" s="72"/>
      <c r="B243" s="72"/>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c r="AH243" s="72"/>
      <c r="AI243" s="72"/>
      <c r="AJ243" s="72"/>
      <c r="AK243" s="72"/>
      <c r="AL243" s="72"/>
      <c r="AM243" s="72"/>
      <c r="AN243" s="72"/>
      <c r="AO243" s="72"/>
      <c r="AP243" s="72"/>
      <c r="AQ243" s="72"/>
      <c r="AR243" s="72"/>
      <c r="AS243" s="72"/>
      <c r="AT243" s="72"/>
      <c r="AU243" s="72"/>
      <c r="AV243" s="72"/>
      <c r="AW243" s="72"/>
      <c r="AX243" s="72"/>
      <c r="AY243" s="72"/>
      <c r="AZ243" s="72"/>
      <c r="BA243" s="72"/>
      <c r="BB243" s="72"/>
      <c r="BC243" s="72"/>
      <c r="BD243" s="72"/>
      <c r="BE243" s="72"/>
      <c r="BF243" s="72"/>
      <c r="BG243" s="72"/>
      <c r="BH243" s="72"/>
      <c r="BI243" s="72"/>
      <c r="BJ243" s="72"/>
      <c r="BK243" s="72"/>
      <c r="BL243" s="72"/>
      <c r="BM243" s="72"/>
      <c r="BN243" s="72"/>
      <c r="BO243" s="72"/>
      <c r="BP243" s="72"/>
      <c r="BQ243" s="72"/>
      <c r="BR243" s="72"/>
      <c r="BS243" s="72"/>
      <c r="BT243" s="72"/>
      <c r="BU243" s="72"/>
      <c r="BV243" s="72"/>
      <c r="BW243" s="72"/>
      <c r="BX243" s="72"/>
      <c r="BY243" s="72"/>
    </row>
    <row r="244" spans="1:77" ht="15.75" customHeight="1">
      <c r="A244" s="72"/>
      <c r="B244" s="72"/>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2"/>
      <c r="AI244" s="72"/>
      <c r="AJ244" s="72"/>
      <c r="AK244" s="72"/>
      <c r="AL244" s="72"/>
      <c r="AM244" s="72"/>
      <c r="AN244" s="72"/>
      <c r="AO244" s="72"/>
      <c r="AP244" s="72"/>
      <c r="AQ244" s="72"/>
      <c r="AR244" s="72"/>
      <c r="AS244" s="72"/>
      <c r="AT244" s="72"/>
      <c r="AU244" s="72"/>
      <c r="AV244" s="72"/>
      <c r="AW244" s="72"/>
      <c r="AX244" s="72"/>
      <c r="AY244" s="72"/>
      <c r="AZ244" s="72"/>
      <c r="BA244" s="72"/>
      <c r="BB244" s="72"/>
      <c r="BC244" s="72"/>
      <c r="BD244" s="72"/>
      <c r="BE244" s="72"/>
      <c r="BF244" s="72"/>
      <c r="BG244" s="72"/>
      <c r="BH244" s="72"/>
      <c r="BI244" s="72"/>
      <c r="BJ244" s="72"/>
      <c r="BK244" s="72"/>
      <c r="BL244" s="72"/>
      <c r="BM244" s="72"/>
      <c r="BN244" s="72"/>
      <c r="BO244" s="72"/>
      <c r="BP244" s="72"/>
      <c r="BQ244" s="72"/>
      <c r="BR244" s="72"/>
      <c r="BS244" s="72"/>
      <c r="BT244" s="72"/>
      <c r="BU244" s="72"/>
      <c r="BV244" s="72"/>
      <c r="BW244" s="72"/>
      <c r="BX244" s="72"/>
      <c r="BY244" s="72"/>
    </row>
    <row r="245" spans="1:77" ht="15.75" customHeight="1">
      <c r="A245" s="72"/>
      <c r="B245" s="72"/>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c r="AA245" s="72"/>
      <c r="AB245" s="72"/>
      <c r="AC245" s="72"/>
      <c r="AD245" s="72"/>
      <c r="AE245" s="72"/>
      <c r="AF245" s="72"/>
      <c r="AG245" s="72"/>
      <c r="AH245" s="72"/>
      <c r="AI245" s="72"/>
      <c r="AJ245" s="72"/>
      <c r="AK245" s="72"/>
      <c r="AL245" s="72"/>
      <c r="AM245" s="72"/>
      <c r="AN245" s="72"/>
      <c r="AO245" s="72"/>
      <c r="AP245" s="72"/>
      <c r="AQ245" s="72"/>
      <c r="AR245" s="72"/>
      <c r="AS245" s="72"/>
      <c r="AT245" s="72"/>
      <c r="AU245" s="72"/>
      <c r="AV245" s="72"/>
      <c r="AW245" s="72"/>
      <c r="AX245" s="72"/>
      <c r="AY245" s="72"/>
      <c r="AZ245" s="72"/>
      <c r="BA245" s="72"/>
      <c r="BB245" s="72"/>
      <c r="BC245" s="72"/>
      <c r="BD245" s="72"/>
      <c r="BE245" s="72"/>
      <c r="BF245" s="72"/>
      <c r="BG245" s="72"/>
      <c r="BH245" s="72"/>
      <c r="BI245" s="72"/>
      <c r="BJ245" s="72"/>
      <c r="BK245" s="72"/>
      <c r="BL245" s="72"/>
      <c r="BM245" s="72"/>
      <c r="BN245" s="72"/>
      <c r="BO245" s="72"/>
      <c r="BP245" s="72"/>
      <c r="BQ245" s="72"/>
      <c r="BR245" s="72"/>
      <c r="BS245" s="72"/>
      <c r="BT245" s="72"/>
      <c r="BU245" s="72"/>
      <c r="BV245" s="72"/>
      <c r="BW245" s="72"/>
      <c r="BX245" s="72"/>
      <c r="BY245" s="72"/>
    </row>
    <row r="246" spans="1:77" ht="15.75" customHeight="1">
      <c r="A246" s="72"/>
      <c r="B246" s="72"/>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c r="AA246" s="72"/>
      <c r="AB246" s="72"/>
      <c r="AC246" s="72"/>
      <c r="AD246" s="72"/>
      <c r="AE246" s="72"/>
      <c r="AF246" s="72"/>
      <c r="AG246" s="72"/>
      <c r="AH246" s="72"/>
      <c r="AI246" s="72"/>
      <c r="AJ246" s="72"/>
      <c r="AK246" s="72"/>
      <c r="AL246" s="72"/>
      <c r="AM246" s="72"/>
      <c r="AN246" s="72"/>
      <c r="AO246" s="72"/>
      <c r="AP246" s="72"/>
      <c r="AQ246" s="72"/>
      <c r="AR246" s="72"/>
      <c r="AS246" s="72"/>
      <c r="AT246" s="72"/>
      <c r="AU246" s="72"/>
      <c r="AV246" s="72"/>
      <c r="AW246" s="72"/>
      <c r="AX246" s="72"/>
      <c r="AY246" s="72"/>
      <c r="AZ246" s="72"/>
      <c r="BA246" s="72"/>
      <c r="BB246" s="72"/>
      <c r="BC246" s="72"/>
      <c r="BD246" s="72"/>
      <c r="BE246" s="72"/>
      <c r="BF246" s="72"/>
      <c r="BG246" s="72"/>
      <c r="BH246" s="72"/>
      <c r="BI246" s="72"/>
      <c r="BJ246" s="72"/>
      <c r="BK246" s="72"/>
      <c r="BL246" s="72"/>
      <c r="BM246" s="72"/>
      <c r="BN246" s="72"/>
      <c r="BO246" s="72"/>
      <c r="BP246" s="72"/>
      <c r="BQ246" s="72"/>
      <c r="BR246" s="72"/>
      <c r="BS246" s="72"/>
      <c r="BT246" s="72"/>
      <c r="BU246" s="72"/>
      <c r="BV246" s="72"/>
      <c r="BW246" s="72"/>
      <c r="BX246" s="72"/>
      <c r="BY246" s="72"/>
    </row>
    <row r="247" spans="1:77" ht="15.75" customHeight="1">
      <c r="A247" s="72"/>
      <c r="B247" s="72"/>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c r="AA247" s="72"/>
      <c r="AB247" s="72"/>
      <c r="AC247" s="72"/>
      <c r="AD247" s="72"/>
      <c r="AE247" s="72"/>
      <c r="AF247" s="72"/>
      <c r="AG247" s="72"/>
      <c r="AH247" s="72"/>
      <c r="AI247" s="72"/>
      <c r="AJ247" s="72"/>
      <c r="AK247" s="72"/>
      <c r="AL247" s="72"/>
      <c r="AM247" s="72"/>
      <c r="AN247" s="72"/>
      <c r="AO247" s="72"/>
      <c r="AP247" s="72"/>
      <c r="AQ247" s="72"/>
      <c r="AR247" s="72"/>
      <c r="AS247" s="72"/>
      <c r="AT247" s="72"/>
      <c r="AU247" s="72"/>
      <c r="AV247" s="72"/>
      <c r="AW247" s="72"/>
      <c r="AX247" s="72"/>
      <c r="AY247" s="72"/>
      <c r="AZ247" s="72"/>
      <c r="BA247" s="72"/>
      <c r="BB247" s="72"/>
      <c r="BC247" s="72"/>
      <c r="BD247" s="72"/>
      <c r="BE247" s="72"/>
      <c r="BF247" s="72"/>
      <c r="BG247" s="72"/>
      <c r="BH247" s="72"/>
      <c r="BI247" s="72"/>
      <c r="BJ247" s="72"/>
      <c r="BK247" s="72"/>
      <c r="BL247" s="72"/>
      <c r="BM247" s="72"/>
      <c r="BN247" s="72"/>
      <c r="BO247" s="72"/>
      <c r="BP247" s="72"/>
      <c r="BQ247" s="72"/>
      <c r="BR247" s="72"/>
      <c r="BS247" s="72"/>
      <c r="BT247" s="72"/>
      <c r="BU247" s="72"/>
      <c r="BV247" s="72"/>
      <c r="BW247" s="72"/>
      <c r="BX247" s="72"/>
      <c r="BY247" s="72"/>
    </row>
    <row r="248" spans="1:77" ht="15.75" customHeight="1">
      <c r="A248" s="72"/>
      <c r="B248" s="72"/>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c r="AA248" s="72"/>
      <c r="AB248" s="72"/>
      <c r="AC248" s="72"/>
      <c r="AD248" s="72"/>
      <c r="AE248" s="72"/>
      <c r="AF248" s="72"/>
      <c r="AG248" s="72"/>
      <c r="AH248" s="72"/>
      <c r="AI248" s="72"/>
      <c r="AJ248" s="72"/>
      <c r="AK248" s="72"/>
      <c r="AL248" s="72"/>
      <c r="AM248" s="72"/>
      <c r="AN248" s="72"/>
      <c r="AO248" s="72"/>
      <c r="AP248" s="72"/>
      <c r="AQ248" s="72"/>
      <c r="AR248" s="72"/>
      <c r="AS248" s="72"/>
      <c r="AT248" s="72"/>
      <c r="AU248" s="72"/>
      <c r="AV248" s="72"/>
      <c r="AW248" s="72"/>
      <c r="AX248" s="72"/>
      <c r="AY248" s="72"/>
      <c r="AZ248" s="72"/>
      <c r="BA248" s="72"/>
      <c r="BB248" s="72"/>
      <c r="BC248" s="72"/>
      <c r="BD248" s="72"/>
      <c r="BE248" s="72"/>
      <c r="BF248" s="72"/>
      <c r="BG248" s="72"/>
      <c r="BH248" s="72"/>
      <c r="BI248" s="72"/>
      <c r="BJ248" s="72"/>
      <c r="BK248" s="72"/>
      <c r="BL248" s="72"/>
      <c r="BM248" s="72"/>
      <c r="BN248" s="72"/>
      <c r="BO248" s="72"/>
      <c r="BP248" s="72"/>
      <c r="BQ248" s="72"/>
      <c r="BR248" s="72"/>
      <c r="BS248" s="72"/>
      <c r="BT248" s="72"/>
      <c r="BU248" s="72"/>
      <c r="BV248" s="72"/>
      <c r="BW248" s="72"/>
      <c r="BX248" s="72"/>
      <c r="BY248" s="72"/>
    </row>
    <row r="249" spans="1:77" ht="15.75" customHeight="1">
      <c r="A249" s="72"/>
      <c r="B249" s="72"/>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c r="AA249" s="72"/>
      <c r="AB249" s="72"/>
      <c r="AC249" s="72"/>
      <c r="AD249" s="72"/>
      <c r="AE249" s="72"/>
      <c r="AF249" s="72"/>
      <c r="AG249" s="72"/>
      <c r="AH249" s="72"/>
      <c r="AI249" s="72"/>
      <c r="AJ249" s="72"/>
      <c r="AK249" s="72"/>
      <c r="AL249" s="72"/>
      <c r="AM249" s="72"/>
      <c r="AN249" s="72"/>
      <c r="AO249" s="72"/>
      <c r="AP249" s="72"/>
      <c r="AQ249" s="72"/>
      <c r="AR249" s="72"/>
      <c r="AS249" s="72"/>
      <c r="AT249" s="72"/>
      <c r="AU249" s="72"/>
      <c r="AV249" s="72"/>
      <c r="AW249" s="72"/>
      <c r="AX249" s="72"/>
      <c r="AY249" s="72"/>
      <c r="AZ249" s="72"/>
      <c r="BA249" s="72"/>
      <c r="BB249" s="72"/>
      <c r="BC249" s="72"/>
      <c r="BD249" s="72"/>
      <c r="BE249" s="72"/>
      <c r="BF249" s="72"/>
      <c r="BG249" s="72"/>
      <c r="BH249" s="72"/>
      <c r="BI249" s="72"/>
      <c r="BJ249" s="72"/>
      <c r="BK249" s="72"/>
      <c r="BL249" s="72"/>
      <c r="BM249" s="72"/>
      <c r="BN249" s="72"/>
      <c r="BO249" s="72"/>
      <c r="BP249" s="72"/>
      <c r="BQ249" s="72"/>
      <c r="BR249" s="72"/>
      <c r="BS249" s="72"/>
      <c r="BT249" s="72"/>
      <c r="BU249" s="72"/>
      <c r="BV249" s="72"/>
      <c r="BW249" s="72"/>
      <c r="BX249" s="72"/>
      <c r="BY249" s="72"/>
    </row>
    <row r="250" spans="1:77" ht="15.75" customHeight="1">
      <c r="A250" s="72"/>
      <c r="B250" s="7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2"/>
      <c r="AB250" s="72"/>
      <c r="AC250" s="72"/>
      <c r="AD250" s="72"/>
      <c r="AE250" s="72"/>
      <c r="AF250" s="72"/>
      <c r="AG250" s="72"/>
      <c r="AH250" s="72"/>
      <c r="AI250" s="72"/>
      <c r="AJ250" s="72"/>
      <c r="AK250" s="72"/>
      <c r="AL250" s="72"/>
      <c r="AM250" s="72"/>
      <c r="AN250" s="72"/>
      <c r="AO250" s="72"/>
      <c r="AP250" s="72"/>
      <c r="AQ250" s="72"/>
      <c r="AR250" s="72"/>
      <c r="AS250" s="72"/>
      <c r="AT250" s="72"/>
      <c r="AU250" s="72"/>
      <c r="AV250" s="72"/>
      <c r="AW250" s="72"/>
      <c r="AX250" s="72"/>
      <c r="AY250" s="72"/>
      <c r="AZ250" s="72"/>
      <c r="BA250" s="72"/>
      <c r="BB250" s="72"/>
      <c r="BC250" s="72"/>
      <c r="BD250" s="72"/>
      <c r="BE250" s="72"/>
      <c r="BF250" s="72"/>
      <c r="BG250" s="72"/>
      <c r="BH250" s="72"/>
      <c r="BI250" s="72"/>
      <c r="BJ250" s="72"/>
      <c r="BK250" s="72"/>
      <c r="BL250" s="72"/>
      <c r="BM250" s="72"/>
      <c r="BN250" s="72"/>
      <c r="BO250" s="72"/>
      <c r="BP250" s="72"/>
      <c r="BQ250" s="72"/>
      <c r="BR250" s="72"/>
      <c r="BS250" s="72"/>
      <c r="BT250" s="72"/>
      <c r="BU250" s="72"/>
      <c r="BV250" s="72"/>
      <c r="BW250" s="72"/>
      <c r="BX250" s="72"/>
      <c r="BY250" s="72"/>
    </row>
    <row r="251" spans="1:77" ht="15.75" customHeight="1">
      <c r="A251" s="72"/>
      <c r="B251" s="72"/>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c r="AA251" s="72"/>
      <c r="AB251" s="72"/>
      <c r="AC251" s="72"/>
      <c r="AD251" s="72"/>
      <c r="AE251" s="72"/>
      <c r="AF251" s="72"/>
      <c r="AG251" s="72"/>
      <c r="AH251" s="72"/>
      <c r="AI251" s="72"/>
      <c r="AJ251" s="72"/>
      <c r="AK251" s="72"/>
      <c r="AL251" s="72"/>
      <c r="AM251" s="72"/>
      <c r="AN251" s="72"/>
      <c r="AO251" s="72"/>
      <c r="AP251" s="72"/>
      <c r="AQ251" s="72"/>
      <c r="AR251" s="72"/>
      <c r="AS251" s="72"/>
      <c r="AT251" s="72"/>
      <c r="AU251" s="72"/>
      <c r="AV251" s="72"/>
      <c r="AW251" s="72"/>
      <c r="AX251" s="72"/>
      <c r="AY251" s="72"/>
      <c r="AZ251" s="72"/>
      <c r="BA251" s="72"/>
      <c r="BB251" s="72"/>
      <c r="BC251" s="72"/>
      <c r="BD251" s="72"/>
      <c r="BE251" s="72"/>
      <c r="BF251" s="72"/>
      <c r="BG251" s="72"/>
      <c r="BH251" s="72"/>
      <c r="BI251" s="72"/>
      <c r="BJ251" s="72"/>
      <c r="BK251" s="72"/>
      <c r="BL251" s="72"/>
      <c r="BM251" s="72"/>
      <c r="BN251" s="72"/>
      <c r="BO251" s="72"/>
      <c r="BP251" s="72"/>
      <c r="BQ251" s="72"/>
      <c r="BR251" s="72"/>
      <c r="BS251" s="72"/>
      <c r="BT251" s="72"/>
      <c r="BU251" s="72"/>
      <c r="BV251" s="72"/>
      <c r="BW251" s="72"/>
      <c r="BX251" s="72"/>
      <c r="BY251" s="72"/>
    </row>
    <row r="252" spans="1:77" ht="15.75" customHeight="1">
      <c r="A252" s="72"/>
      <c r="B252" s="72"/>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c r="AA252" s="72"/>
      <c r="AB252" s="72"/>
      <c r="AC252" s="72"/>
      <c r="AD252" s="72"/>
      <c r="AE252" s="72"/>
      <c r="AF252" s="72"/>
      <c r="AG252" s="72"/>
      <c r="AH252" s="72"/>
      <c r="AI252" s="72"/>
      <c r="AJ252" s="72"/>
      <c r="AK252" s="72"/>
      <c r="AL252" s="72"/>
      <c r="AM252" s="72"/>
      <c r="AN252" s="72"/>
      <c r="AO252" s="72"/>
      <c r="AP252" s="72"/>
      <c r="AQ252" s="72"/>
      <c r="AR252" s="72"/>
      <c r="AS252" s="72"/>
      <c r="AT252" s="72"/>
      <c r="AU252" s="72"/>
      <c r="AV252" s="72"/>
      <c r="AW252" s="72"/>
      <c r="AX252" s="72"/>
      <c r="AY252" s="72"/>
      <c r="AZ252" s="72"/>
      <c r="BA252" s="72"/>
      <c r="BB252" s="72"/>
      <c r="BC252" s="72"/>
      <c r="BD252" s="72"/>
      <c r="BE252" s="72"/>
      <c r="BF252" s="72"/>
      <c r="BG252" s="72"/>
      <c r="BH252" s="72"/>
      <c r="BI252" s="72"/>
      <c r="BJ252" s="72"/>
      <c r="BK252" s="72"/>
      <c r="BL252" s="72"/>
      <c r="BM252" s="72"/>
      <c r="BN252" s="72"/>
      <c r="BO252" s="72"/>
      <c r="BP252" s="72"/>
      <c r="BQ252" s="72"/>
      <c r="BR252" s="72"/>
      <c r="BS252" s="72"/>
      <c r="BT252" s="72"/>
      <c r="BU252" s="72"/>
      <c r="BV252" s="72"/>
      <c r="BW252" s="72"/>
      <c r="BX252" s="72"/>
      <c r="BY252" s="72"/>
    </row>
    <row r="253" spans="1:77" ht="15.75" customHeight="1">
      <c r="A253" s="72"/>
      <c r="B253" s="72"/>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c r="AA253" s="72"/>
      <c r="AB253" s="72"/>
      <c r="AC253" s="72"/>
      <c r="AD253" s="72"/>
      <c r="AE253" s="72"/>
      <c r="AF253" s="72"/>
      <c r="AG253" s="72"/>
      <c r="AH253" s="72"/>
      <c r="AI253" s="72"/>
      <c r="AJ253" s="72"/>
      <c r="AK253" s="72"/>
      <c r="AL253" s="72"/>
      <c r="AM253" s="72"/>
      <c r="AN253" s="72"/>
      <c r="AO253" s="72"/>
      <c r="AP253" s="72"/>
      <c r="AQ253" s="72"/>
      <c r="AR253" s="72"/>
      <c r="AS253" s="72"/>
      <c r="AT253" s="72"/>
      <c r="AU253" s="72"/>
      <c r="AV253" s="72"/>
      <c r="AW253" s="72"/>
      <c r="AX253" s="72"/>
      <c r="AY253" s="72"/>
      <c r="AZ253" s="72"/>
      <c r="BA253" s="72"/>
      <c r="BB253" s="72"/>
      <c r="BC253" s="72"/>
      <c r="BD253" s="72"/>
      <c r="BE253" s="72"/>
      <c r="BF253" s="72"/>
      <c r="BG253" s="72"/>
      <c r="BH253" s="72"/>
      <c r="BI253" s="72"/>
      <c r="BJ253" s="72"/>
      <c r="BK253" s="72"/>
      <c r="BL253" s="72"/>
      <c r="BM253" s="72"/>
      <c r="BN253" s="72"/>
      <c r="BO253" s="72"/>
      <c r="BP253" s="72"/>
      <c r="BQ253" s="72"/>
      <c r="BR253" s="72"/>
      <c r="BS253" s="72"/>
      <c r="BT253" s="72"/>
      <c r="BU253" s="72"/>
      <c r="BV253" s="72"/>
      <c r="BW253" s="72"/>
      <c r="BX253" s="72"/>
      <c r="BY253" s="72"/>
    </row>
    <row r="254" spans="1:77" ht="15.75" customHeight="1">
      <c r="A254" s="72"/>
      <c r="B254" s="72"/>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c r="AA254" s="72"/>
      <c r="AB254" s="72"/>
      <c r="AC254" s="72"/>
      <c r="AD254" s="72"/>
      <c r="AE254" s="72"/>
      <c r="AF254" s="72"/>
      <c r="AG254" s="72"/>
      <c r="AH254" s="72"/>
      <c r="AI254" s="72"/>
      <c r="AJ254" s="72"/>
      <c r="AK254" s="72"/>
      <c r="AL254" s="72"/>
      <c r="AM254" s="72"/>
      <c r="AN254" s="72"/>
      <c r="AO254" s="72"/>
      <c r="AP254" s="72"/>
      <c r="AQ254" s="72"/>
      <c r="AR254" s="72"/>
      <c r="AS254" s="72"/>
      <c r="AT254" s="72"/>
      <c r="AU254" s="72"/>
      <c r="AV254" s="72"/>
      <c r="AW254" s="72"/>
      <c r="AX254" s="72"/>
      <c r="AY254" s="72"/>
      <c r="AZ254" s="72"/>
      <c r="BA254" s="72"/>
      <c r="BB254" s="72"/>
      <c r="BC254" s="72"/>
      <c r="BD254" s="72"/>
      <c r="BE254" s="72"/>
      <c r="BF254" s="72"/>
      <c r="BG254" s="72"/>
      <c r="BH254" s="72"/>
      <c r="BI254" s="72"/>
      <c r="BJ254" s="72"/>
      <c r="BK254" s="72"/>
      <c r="BL254" s="72"/>
      <c r="BM254" s="72"/>
      <c r="BN254" s="72"/>
      <c r="BO254" s="72"/>
      <c r="BP254" s="72"/>
      <c r="BQ254" s="72"/>
      <c r="BR254" s="72"/>
      <c r="BS254" s="72"/>
      <c r="BT254" s="72"/>
      <c r="BU254" s="72"/>
      <c r="BV254" s="72"/>
      <c r="BW254" s="72"/>
      <c r="BX254" s="72"/>
      <c r="BY254" s="72"/>
    </row>
    <row r="255" spans="1:77" ht="15.75" customHeight="1">
      <c r="A255" s="72"/>
      <c r="B255" s="72"/>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c r="AA255" s="72"/>
      <c r="AB255" s="72"/>
      <c r="AC255" s="72"/>
      <c r="AD255" s="72"/>
      <c r="AE255" s="72"/>
      <c r="AF255" s="72"/>
      <c r="AG255" s="72"/>
      <c r="AH255" s="72"/>
      <c r="AI255" s="72"/>
      <c r="AJ255" s="72"/>
      <c r="AK255" s="72"/>
      <c r="AL255" s="72"/>
      <c r="AM255" s="72"/>
      <c r="AN255" s="72"/>
      <c r="AO255" s="72"/>
      <c r="AP255" s="72"/>
      <c r="AQ255" s="72"/>
      <c r="AR255" s="72"/>
      <c r="AS255" s="72"/>
      <c r="AT255" s="72"/>
      <c r="AU255" s="72"/>
      <c r="AV255" s="72"/>
      <c r="AW255" s="72"/>
      <c r="AX255" s="72"/>
      <c r="AY255" s="72"/>
      <c r="AZ255" s="72"/>
      <c r="BA255" s="72"/>
      <c r="BB255" s="72"/>
      <c r="BC255" s="72"/>
      <c r="BD255" s="72"/>
      <c r="BE255" s="72"/>
      <c r="BF255" s="72"/>
      <c r="BG255" s="72"/>
      <c r="BH255" s="72"/>
      <c r="BI255" s="72"/>
      <c r="BJ255" s="72"/>
      <c r="BK255" s="72"/>
      <c r="BL255" s="72"/>
      <c r="BM255" s="72"/>
      <c r="BN255" s="72"/>
      <c r="BO255" s="72"/>
      <c r="BP255" s="72"/>
      <c r="BQ255" s="72"/>
      <c r="BR255" s="72"/>
      <c r="BS255" s="72"/>
      <c r="BT255" s="72"/>
      <c r="BU255" s="72"/>
      <c r="BV255" s="72"/>
      <c r="BW255" s="72"/>
      <c r="BX255" s="72"/>
      <c r="BY255" s="72"/>
    </row>
    <row r="256" spans="1:77" ht="15.75" customHeight="1">
      <c r="A256" s="72"/>
      <c r="B256" s="72"/>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c r="AA256" s="72"/>
      <c r="AB256" s="72"/>
      <c r="AC256" s="72"/>
      <c r="AD256" s="72"/>
      <c r="AE256" s="72"/>
      <c r="AF256" s="72"/>
      <c r="AG256" s="72"/>
      <c r="AH256" s="72"/>
      <c r="AI256" s="72"/>
      <c r="AJ256" s="72"/>
      <c r="AK256" s="72"/>
      <c r="AL256" s="72"/>
      <c r="AM256" s="72"/>
      <c r="AN256" s="72"/>
      <c r="AO256" s="72"/>
      <c r="AP256" s="72"/>
      <c r="AQ256" s="72"/>
      <c r="AR256" s="72"/>
      <c r="AS256" s="72"/>
      <c r="AT256" s="72"/>
      <c r="AU256" s="72"/>
      <c r="AV256" s="72"/>
      <c r="AW256" s="72"/>
      <c r="AX256" s="72"/>
      <c r="AY256" s="72"/>
      <c r="AZ256" s="72"/>
      <c r="BA256" s="72"/>
      <c r="BB256" s="72"/>
      <c r="BC256" s="72"/>
      <c r="BD256" s="72"/>
      <c r="BE256" s="72"/>
      <c r="BF256" s="72"/>
      <c r="BG256" s="72"/>
      <c r="BH256" s="72"/>
      <c r="BI256" s="72"/>
      <c r="BJ256" s="72"/>
      <c r="BK256" s="72"/>
      <c r="BL256" s="72"/>
      <c r="BM256" s="72"/>
      <c r="BN256" s="72"/>
      <c r="BO256" s="72"/>
      <c r="BP256" s="72"/>
      <c r="BQ256" s="72"/>
      <c r="BR256" s="72"/>
      <c r="BS256" s="72"/>
      <c r="BT256" s="72"/>
      <c r="BU256" s="72"/>
      <c r="BV256" s="72"/>
      <c r="BW256" s="72"/>
      <c r="BX256" s="72"/>
      <c r="BY256" s="72"/>
    </row>
    <row r="257" spans="1:77" ht="15.75" customHeight="1">
      <c r="A257" s="72"/>
      <c r="B257" s="72"/>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c r="AA257" s="72"/>
      <c r="AB257" s="72"/>
      <c r="AC257" s="72"/>
      <c r="AD257" s="72"/>
      <c r="AE257" s="72"/>
      <c r="AF257" s="72"/>
      <c r="AG257" s="72"/>
      <c r="AH257" s="72"/>
      <c r="AI257" s="72"/>
      <c r="AJ257" s="72"/>
      <c r="AK257" s="72"/>
      <c r="AL257" s="72"/>
      <c r="AM257" s="72"/>
      <c r="AN257" s="72"/>
      <c r="AO257" s="72"/>
      <c r="AP257" s="72"/>
      <c r="AQ257" s="72"/>
      <c r="AR257" s="72"/>
      <c r="AS257" s="72"/>
      <c r="AT257" s="72"/>
      <c r="AU257" s="72"/>
      <c r="AV257" s="72"/>
      <c r="AW257" s="72"/>
      <c r="AX257" s="72"/>
      <c r="AY257" s="72"/>
      <c r="AZ257" s="72"/>
      <c r="BA257" s="72"/>
      <c r="BB257" s="72"/>
      <c r="BC257" s="72"/>
      <c r="BD257" s="72"/>
      <c r="BE257" s="72"/>
      <c r="BF257" s="72"/>
      <c r="BG257" s="72"/>
      <c r="BH257" s="72"/>
      <c r="BI257" s="72"/>
      <c r="BJ257" s="72"/>
      <c r="BK257" s="72"/>
      <c r="BL257" s="72"/>
      <c r="BM257" s="72"/>
      <c r="BN257" s="72"/>
      <c r="BO257" s="72"/>
      <c r="BP257" s="72"/>
      <c r="BQ257" s="72"/>
      <c r="BR257" s="72"/>
      <c r="BS257" s="72"/>
      <c r="BT257" s="72"/>
      <c r="BU257" s="72"/>
      <c r="BV257" s="72"/>
      <c r="BW257" s="72"/>
      <c r="BX257" s="72"/>
      <c r="BY257" s="72"/>
    </row>
    <row r="258" spans="1:77" ht="15.75" customHeight="1">
      <c r="A258" s="72"/>
      <c r="B258" s="72"/>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c r="AA258" s="72"/>
      <c r="AB258" s="72"/>
      <c r="AC258" s="72"/>
      <c r="AD258" s="72"/>
      <c r="AE258" s="72"/>
      <c r="AF258" s="72"/>
      <c r="AG258" s="72"/>
      <c r="AH258" s="72"/>
      <c r="AI258" s="72"/>
      <c r="AJ258" s="72"/>
      <c r="AK258" s="72"/>
      <c r="AL258" s="72"/>
      <c r="AM258" s="72"/>
      <c r="AN258" s="72"/>
      <c r="AO258" s="72"/>
      <c r="AP258" s="72"/>
      <c r="AQ258" s="72"/>
      <c r="AR258" s="72"/>
      <c r="AS258" s="72"/>
      <c r="AT258" s="72"/>
      <c r="AU258" s="72"/>
      <c r="AV258" s="72"/>
      <c r="AW258" s="72"/>
      <c r="AX258" s="72"/>
      <c r="AY258" s="72"/>
      <c r="AZ258" s="72"/>
      <c r="BA258" s="72"/>
      <c r="BB258" s="72"/>
      <c r="BC258" s="72"/>
      <c r="BD258" s="72"/>
      <c r="BE258" s="72"/>
      <c r="BF258" s="72"/>
      <c r="BG258" s="72"/>
      <c r="BH258" s="72"/>
      <c r="BI258" s="72"/>
      <c r="BJ258" s="72"/>
      <c r="BK258" s="72"/>
      <c r="BL258" s="72"/>
      <c r="BM258" s="72"/>
      <c r="BN258" s="72"/>
      <c r="BO258" s="72"/>
      <c r="BP258" s="72"/>
      <c r="BQ258" s="72"/>
      <c r="BR258" s="72"/>
      <c r="BS258" s="72"/>
      <c r="BT258" s="72"/>
      <c r="BU258" s="72"/>
      <c r="BV258" s="72"/>
      <c r="BW258" s="72"/>
      <c r="BX258" s="72"/>
      <c r="BY258" s="72"/>
    </row>
    <row r="259" spans="1:77" ht="15.75" customHeight="1">
      <c r="A259" s="72"/>
      <c r="B259" s="72"/>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c r="AA259" s="72"/>
      <c r="AB259" s="72"/>
      <c r="AC259" s="72"/>
      <c r="AD259" s="72"/>
      <c r="AE259" s="72"/>
      <c r="AF259" s="72"/>
      <c r="AG259" s="72"/>
      <c r="AH259" s="72"/>
      <c r="AI259" s="72"/>
      <c r="AJ259" s="72"/>
      <c r="AK259" s="72"/>
      <c r="AL259" s="72"/>
      <c r="AM259" s="72"/>
      <c r="AN259" s="72"/>
      <c r="AO259" s="72"/>
      <c r="AP259" s="72"/>
      <c r="AQ259" s="72"/>
      <c r="AR259" s="72"/>
      <c r="AS259" s="72"/>
      <c r="AT259" s="72"/>
      <c r="AU259" s="72"/>
      <c r="AV259" s="72"/>
      <c r="AW259" s="72"/>
      <c r="AX259" s="72"/>
      <c r="AY259" s="72"/>
      <c r="AZ259" s="72"/>
      <c r="BA259" s="72"/>
      <c r="BB259" s="72"/>
      <c r="BC259" s="72"/>
      <c r="BD259" s="72"/>
      <c r="BE259" s="72"/>
      <c r="BF259" s="72"/>
      <c r="BG259" s="72"/>
      <c r="BH259" s="72"/>
      <c r="BI259" s="72"/>
      <c r="BJ259" s="72"/>
      <c r="BK259" s="72"/>
      <c r="BL259" s="72"/>
      <c r="BM259" s="72"/>
      <c r="BN259" s="72"/>
      <c r="BO259" s="72"/>
      <c r="BP259" s="72"/>
      <c r="BQ259" s="72"/>
      <c r="BR259" s="72"/>
      <c r="BS259" s="72"/>
      <c r="BT259" s="72"/>
      <c r="BU259" s="72"/>
      <c r="BV259" s="72"/>
      <c r="BW259" s="72"/>
      <c r="BX259" s="72"/>
      <c r="BY259" s="72"/>
    </row>
    <row r="260" spans="1:77" ht="15.75" customHeight="1">
      <c r="A260" s="72"/>
      <c r="B260" s="72"/>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c r="AA260" s="72"/>
      <c r="AB260" s="72"/>
      <c r="AC260" s="72"/>
      <c r="AD260" s="72"/>
      <c r="AE260" s="72"/>
      <c r="AF260" s="72"/>
      <c r="AG260" s="72"/>
      <c r="AH260" s="72"/>
      <c r="AI260" s="72"/>
      <c r="AJ260" s="72"/>
      <c r="AK260" s="72"/>
      <c r="AL260" s="72"/>
      <c r="AM260" s="72"/>
      <c r="AN260" s="72"/>
      <c r="AO260" s="72"/>
      <c r="AP260" s="72"/>
      <c r="AQ260" s="72"/>
      <c r="AR260" s="72"/>
      <c r="AS260" s="72"/>
      <c r="AT260" s="72"/>
      <c r="AU260" s="72"/>
      <c r="AV260" s="72"/>
      <c r="AW260" s="72"/>
      <c r="AX260" s="72"/>
      <c r="AY260" s="72"/>
      <c r="AZ260" s="72"/>
      <c r="BA260" s="72"/>
      <c r="BB260" s="72"/>
      <c r="BC260" s="72"/>
      <c r="BD260" s="72"/>
      <c r="BE260" s="72"/>
      <c r="BF260" s="72"/>
      <c r="BG260" s="72"/>
      <c r="BH260" s="72"/>
      <c r="BI260" s="72"/>
      <c r="BJ260" s="72"/>
      <c r="BK260" s="72"/>
      <c r="BL260" s="72"/>
      <c r="BM260" s="72"/>
      <c r="BN260" s="72"/>
      <c r="BO260" s="72"/>
      <c r="BP260" s="72"/>
      <c r="BQ260" s="72"/>
      <c r="BR260" s="72"/>
      <c r="BS260" s="72"/>
      <c r="BT260" s="72"/>
      <c r="BU260" s="72"/>
      <c r="BV260" s="72"/>
      <c r="BW260" s="72"/>
      <c r="BX260" s="72"/>
      <c r="BY260" s="72"/>
    </row>
    <row r="261" spans="1:77" ht="15.75" customHeight="1">
      <c r="A261" s="72"/>
      <c r="B261" s="72"/>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c r="AA261" s="72"/>
      <c r="AB261" s="72"/>
      <c r="AC261" s="72"/>
      <c r="AD261" s="72"/>
      <c r="AE261" s="72"/>
      <c r="AF261" s="72"/>
      <c r="AG261" s="72"/>
      <c r="AH261" s="72"/>
      <c r="AI261" s="72"/>
      <c r="AJ261" s="72"/>
      <c r="AK261" s="72"/>
      <c r="AL261" s="72"/>
      <c r="AM261" s="72"/>
      <c r="AN261" s="72"/>
      <c r="AO261" s="72"/>
      <c r="AP261" s="72"/>
      <c r="AQ261" s="72"/>
      <c r="AR261" s="72"/>
      <c r="AS261" s="72"/>
      <c r="AT261" s="72"/>
      <c r="AU261" s="72"/>
      <c r="AV261" s="72"/>
      <c r="AW261" s="72"/>
      <c r="AX261" s="72"/>
      <c r="AY261" s="72"/>
      <c r="AZ261" s="72"/>
      <c r="BA261" s="72"/>
      <c r="BB261" s="72"/>
      <c r="BC261" s="72"/>
      <c r="BD261" s="72"/>
      <c r="BE261" s="72"/>
      <c r="BF261" s="72"/>
      <c r="BG261" s="72"/>
      <c r="BH261" s="72"/>
      <c r="BI261" s="72"/>
      <c r="BJ261" s="72"/>
      <c r="BK261" s="72"/>
      <c r="BL261" s="72"/>
      <c r="BM261" s="72"/>
      <c r="BN261" s="72"/>
      <c r="BO261" s="72"/>
      <c r="BP261" s="72"/>
      <c r="BQ261" s="72"/>
      <c r="BR261" s="72"/>
      <c r="BS261" s="72"/>
      <c r="BT261" s="72"/>
      <c r="BU261" s="72"/>
      <c r="BV261" s="72"/>
      <c r="BW261" s="72"/>
      <c r="BX261" s="72"/>
      <c r="BY261" s="72"/>
    </row>
    <row r="262" spans="1:77" ht="15.75" customHeight="1">
      <c r="A262" s="72"/>
      <c r="B262" s="72"/>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c r="AA262" s="72"/>
      <c r="AB262" s="72"/>
      <c r="AC262" s="72"/>
      <c r="AD262" s="72"/>
      <c r="AE262" s="72"/>
      <c r="AF262" s="72"/>
      <c r="AG262" s="72"/>
      <c r="AH262" s="72"/>
      <c r="AI262" s="72"/>
      <c r="AJ262" s="72"/>
      <c r="AK262" s="72"/>
      <c r="AL262" s="72"/>
      <c r="AM262" s="72"/>
      <c r="AN262" s="72"/>
      <c r="AO262" s="72"/>
      <c r="AP262" s="72"/>
      <c r="AQ262" s="72"/>
      <c r="AR262" s="72"/>
      <c r="AS262" s="72"/>
      <c r="AT262" s="72"/>
      <c r="AU262" s="72"/>
      <c r="AV262" s="72"/>
      <c r="AW262" s="72"/>
      <c r="AX262" s="72"/>
      <c r="AY262" s="72"/>
      <c r="AZ262" s="72"/>
      <c r="BA262" s="72"/>
      <c r="BB262" s="72"/>
      <c r="BC262" s="72"/>
      <c r="BD262" s="72"/>
      <c r="BE262" s="72"/>
      <c r="BF262" s="72"/>
      <c r="BG262" s="72"/>
      <c r="BH262" s="72"/>
      <c r="BI262" s="72"/>
      <c r="BJ262" s="72"/>
      <c r="BK262" s="72"/>
      <c r="BL262" s="72"/>
      <c r="BM262" s="72"/>
      <c r="BN262" s="72"/>
      <c r="BO262" s="72"/>
      <c r="BP262" s="72"/>
      <c r="BQ262" s="72"/>
      <c r="BR262" s="72"/>
      <c r="BS262" s="72"/>
      <c r="BT262" s="72"/>
      <c r="BU262" s="72"/>
      <c r="BV262" s="72"/>
      <c r="BW262" s="72"/>
      <c r="BX262" s="72"/>
      <c r="BY262" s="72"/>
    </row>
    <row r="263" spans="1:77" ht="15.75" customHeight="1">
      <c r="A263" s="72"/>
      <c r="B263" s="72"/>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c r="AA263" s="72"/>
      <c r="AB263" s="72"/>
      <c r="AC263" s="72"/>
      <c r="AD263" s="72"/>
      <c r="AE263" s="72"/>
      <c r="AF263" s="72"/>
      <c r="AG263" s="72"/>
      <c r="AH263" s="72"/>
      <c r="AI263" s="72"/>
      <c r="AJ263" s="72"/>
      <c r="AK263" s="72"/>
      <c r="AL263" s="72"/>
      <c r="AM263" s="72"/>
      <c r="AN263" s="72"/>
      <c r="AO263" s="72"/>
      <c r="AP263" s="72"/>
      <c r="AQ263" s="72"/>
      <c r="AR263" s="72"/>
      <c r="AS263" s="72"/>
      <c r="AT263" s="72"/>
      <c r="AU263" s="72"/>
      <c r="AV263" s="72"/>
      <c r="AW263" s="72"/>
      <c r="AX263" s="72"/>
      <c r="AY263" s="72"/>
      <c r="AZ263" s="72"/>
      <c r="BA263" s="72"/>
      <c r="BB263" s="72"/>
      <c r="BC263" s="72"/>
      <c r="BD263" s="72"/>
      <c r="BE263" s="72"/>
      <c r="BF263" s="72"/>
      <c r="BG263" s="72"/>
      <c r="BH263" s="72"/>
      <c r="BI263" s="72"/>
      <c r="BJ263" s="72"/>
      <c r="BK263" s="72"/>
      <c r="BL263" s="72"/>
      <c r="BM263" s="72"/>
      <c r="BN263" s="72"/>
      <c r="BO263" s="72"/>
      <c r="BP263" s="72"/>
      <c r="BQ263" s="72"/>
      <c r="BR263" s="72"/>
      <c r="BS263" s="72"/>
      <c r="BT263" s="72"/>
      <c r="BU263" s="72"/>
      <c r="BV263" s="72"/>
      <c r="BW263" s="72"/>
      <c r="BX263" s="72"/>
      <c r="BY263" s="72"/>
    </row>
    <row r="264" spans="1:77" ht="15.75" customHeight="1">
      <c r="A264" s="72"/>
      <c r="B264" s="72"/>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c r="AA264" s="72"/>
      <c r="AB264" s="72"/>
      <c r="AC264" s="72"/>
      <c r="AD264" s="72"/>
      <c r="AE264" s="72"/>
      <c r="AF264" s="72"/>
      <c r="AG264" s="72"/>
      <c r="AH264" s="72"/>
      <c r="AI264" s="72"/>
      <c r="AJ264" s="72"/>
      <c r="AK264" s="72"/>
      <c r="AL264" s="72"/>
      <c r="AM264" s="72"/>
      <c r="AN264" s="72"/>
      <c r="AO264" s="72"/>
      <c r="AP264" s="72"/>
      <c r="AQ264" s="72"/>
      <c r="AR264" s="72"/>
      <c r="AS264" s="72"/>
      <c r="AT264" s="72"/>
      <c r="AU264" s="72"/>
      <c r="AV264" s="72"/>
      <c r="AW264" s="72"/>
      <c r="AX264" s="72"/>
      <c r="AY264" s="72"/>
      <c r="AZ264" s="72"/>
      <c r="BA264" s="72"/>
      <c r="BB264" s="72"/>
      <c r="BC264" s="72"/>
      <c r="BD264" s="72"/>
      <c r="BE264" s="72"/>
      <c r="BF264" s="72"/>
      <c r="BG264" s="72"/>
      <c r="BH264" s="72"/>
      <c r="BI264" s="72"/>
      <c r="BJ264" s="72"/>
      <c r="BK264" s="72"/>
      <c r="BL264" s="72"/>
      <c r="BM264" s="72"/>
      <c r="BN264" s="72"/>
      <c r="BO264" s="72"/>
      <c r="BP264" s="72"/>
      <c r="BQ264" s="72"/>
      <c r="BR264" s="72"/>
      <c r="BS264" s="72"/>
      <c r="BT264" s="72"/>
      <c r="BU264" s="72"/>
      <c r="BV264" s="72"/>
      <c r="BW264" s="72"/>
      <c r="BX264" s="72"/>
      <c r="BY264" s="72"/>
    </row>
    <row r="265" spans="1:77" ht="15.75" customHeight="1">
      <c r="A265" s="72"/>
      <c r="B265" s="72"/>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c r="AA265" s="72"/>
      <c r="AB265" s="72"/>
      <c r="AC265" s="72"/>
      <c r="AD265" s="72"/>
      <c r="AE265" s="72"/>
      <c r="AF265" s="72"/>
      <c r="AG265" s="72"/>
      <c r="AH265" s="72"/>
      <c r="AI265" s="72"/>
      <c r="AJ265" s="72"/>
      <c r="AK265" s="72"/>
      <c r="AL265" s="72"/>
      <c r="AM265" s="72"/>
      <c r="AN265" s="72"/>
      <c r="AO265" s="72"/>
      <c r="AP265" s="72"/>
      <c r="AQ265" s="72"/>
      <c r="AR265" s="72"/>
      <c r="AS265" s="72"/>
      <c r="AT265" s="72"/>
      <c r="AU265" s="72"/>
      <c r="AV265" s="72"/>
      <c r="AW265" s="72"/>
      <c r="AX265" s="72"/>
      <c r="AY265" s="72"/>
      <c r="AZ265" s="72"/>
      <c r="BA265" s="72"/>
      <c r="BB265" s="72"/>
      <c r="BC265" s="72"/>
      <c r="BD265" s="72"/>
      <c r="BE265" s="72"/>
      <c r="BF265" s="72"/>
      <c r="BG265" s="72"/>
      <c r="BH265" s="72"/>
      <c r="BI265" s="72"/>
      <c r="BJ265" s="72"/>
      <c r="BK265" s="72"/>
      <c r="BL265" s="72"/>
      <c r="BM265" s="72"/>
      <c r="BN265" s="72"/>
      <c r="BO265" s="72"/>
      <c r="BP265" s="72"/>
      <c r="BQ265" s="72"/>
      <c r="BR265" s="72"/>
      <c r="BS265" s="72"/>
      <c r="BT265" s="72"/>
      <c r="BU265" s="72"/>
      <c r="BV265" s="72"/>
      <c r="BW265" s="72"/>
      <c r="BX265" s="72"/>
      <c r="BY265" s="72"/>
    </row>
    <row r="266" spans="1:77" ht="15.75" customHeight="1">
      <c r="A266" s="72"/>
      <c r="B266" s="72"/>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c r="AA266" s="72"/>
      <c r="AB266" s="72"/>
      <c r="AC266" s="72"/>
      <c r="AD266" s="72"/>
      <c r="AE266" s="72"/>
      <c r="AF266" s="72"/>
      <c r="AG266" s="72"/>
      <c r="AH266" s="72"/>
      <c r="AI266" s="72"/>
      <c r="AJ266" s="72"/>
      <c r="AK266" s="72"/>
      <c r="AL266" s="72"/>
      <c r="AM266" s="72"/>
      <c r="AN266" s="72"/>
      <c r="AO266" s="72"/>
      <c r="AP266" s="72"/>
      <c r="AQ266" s="72"/>
      <c r="AR266" s="72"/>
      <c r="AS266" s="72"/>
      <c r="AT266" s="72"/>
      <c r="AU266" s="72"/>
      <c r="AV266" s="72"/>
      <c r="AW266" s="72"/>
      <c r="AX266" s="72"/>
      <c r="AY266" s="72"/>
      <c r="AZ266" s="72"/>
      <c r="BA266" s="72"/>
      <c r="BB266" s="72"/>
      <c r="BC266" s="72"/>
      <c r="BD266" s="72"/>
      <c r="BE266" s="72"/>
      <c r="BF266" s="72"/>
      <c r="BG266" s="72"/>
      <c r="BH266" s="72"/>
      <c r="BI266" s="72"/>
      <c r="BJ266" s="72"/>
      <c r="BK266" s="72"/>
      <c r="BL266" s="72"/>
      <c r="BM266" s="72"/>
      <c r="BN266" s="72"/>
      <c r="BO266" s="72"/>
      <c r="BP266" s="72"/>
      <c r="BQ266" s="72"/>
      <c r="BR266" s="72"/>
      <c r="BS266" s="72"/>
      <c r="BT266" s="72"/>
      <c r="BU266" s="72"/>
      <c r="BV266" s="72"/>
      <c r="BW266" s="72"/>
      <c r="BX266" s="72"/>
      <c r="BY266" s="72"/>
    </row>
    <row r="267" spans="1:77" ht="15.75" customHeight="1">
      <c r="A267" s="72"/>
      <c r="B267" s="72"/>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c r="AA267" s="72"/>
      <c r="AB267" s="72"/>
      <c r="AC267" s="72"/>
      <c r="AD267" s="72"/>
      <c r="AE267" s="72"/>
      <c r="AF267" s="72"/>
      <c r="AG267" s="72"/>
      <c r="AH267" s="72"/>
      <c r="AI267" s="72"/>
      <c r="AJ267" s="72"/>
      <c r="AK267" s="72"/>
      <c r="AL267" s="72"/>
      <c r="AM267" s="72"/>
      <c r="AN267" s="72"/>
      <c r="AO267" s="72"/>
      <c r="AP267" s="72"/>
      <c r="AQ267" s="72"/>
      <c r="AR267" s="72"/>
      <c r="AS267" s="72"/>
      <c r="AT267" s="72"/>
      <c r="AU267" s="72"/>
      <c r="AV267" s="72"/>
      <c r="AW267" s="72"/>
      <c r="AX267" s="72"/>
      <c r="AY267" s="72"/>
      <c r="AZ267" s="72"/>
      <c r="BA267" s="72"/>
      <c r="BB267" s="72"/>
      <c r="BC267" s="72"/>
      <c r="BD267" s="72"/>
      <c r="BE267" s="72"/>
      <c r="BF267" s="72"/>
      <c r="BG267" s="72"/>
      <c r="BH267" s="72"/>
      <c r="BI267" s="72"/>
      <c r="BJ267" s="72"/>
      <c r="BK267" s="72"/>
      <c r="BL267" s="72"/>
      <c r="BM267" s="72"/>
      <c r="BN267" s="72"/>
      <c r="BO267" s="72"/>
      <c r="BP267" s="72"/>
      <c r="BQ267" s="72"/>
      <c r="BR267" s="72"/>
      <c r="BS267" s="72"/>
      <c r="BT267" s="72"/>
      <c r="BU267" s="72"/>
      <c r="BV267" s="72"/>
      <c r="BW267" s="72"/>
      <c r="BX267" s="72"/>
      <c r="BY267" s="72"/>
    </row>
    <row r="268" spans="1:77" ht="15.75" customHeight="1">
      <c r="A268" s="72"/>
      <c r="B268" s="72"/>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c r="AA268" s="72"/>
      <c r="AB268" s="72"/>
      <c r="AC268" s="72"/>
      <c r="AD268" s="72"/>
      <c r="AE268" s="72"/>
      <c r="AF268" s="72"/>
      <c r="AG268" s="72"/>
      <c r="AH268" s="72"/>
      <c r="AI268" s="72"/>
      <c r="AJ268" s="72"/>
      <c r="AK268" s="72"/>
      <c r="AL268" s="72"/>
      <c r="AM268" s="72"/>
      <c r="AN268" s="72"/>
      <c r="AO268" s="72"/>
      <c r="AP268" s="72"/>
      <c r="AQ268" s="72"/>
      <c r="AR268" s="72"/>
      <c r="AS268" s="72"/>
      <c r="AT268" s="72"/>
      <c r="AU268" s="72"/>
      <c r="AV268" s="72"/>
      <c r="AW268" s="72"/>
      <c r="AX268" s="72"/>
      <c r="AY268" s="72"/>
      <c r="AZ268" s="72"/>
      <c r="BA268" s="72"/>
      <c r="BB268" s="72"/>
      <c r="BC268" s="72"/>
      <c r="BD268" s="72"/>
      <c r="BE268" s="72"/>
      <c r="BF268" s="72"/>
      <c r="BG268" s="72"/>
      <c r="BH268" s="72"/>
      <c r="BI268" s="72"/>
      <c r="BJ268" s="72"/>
      <c r="BK268" s="72"/>
      <c r="BL268" s="72"/>
      <c r="BM268" s="72"/>
      <c r="BN268" s="72"/>
      <c r="BO268" s="72"/>
      <c r="BP268" s="72"/>
      <c r="BQ268" s="72"/>
      <c r="BR268" s="72"/>
      <c r="BS268" s="72"/>
      <c r="BT268" s="72"/>
      <c r="BU268" s="72"/>
      <c r="BV268" s="72"/>
      <c r="BW268" s="72"/>
      <c r="BX268" s="72"/>
      <c r="BY268" s="72"/>
    </row>
    <row r="269" spans="1:77" ht="15.75" customHeight="1">
      <c r="A269" s="72"/>
      <c r="B269" s="72"/>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c r="AA269" s="72"/>
      <c r="AB269" s="72"/>
      <c r="AC269" s="72"/>
      <c r="AD269" s="72"/>
      <c r="AE269" s="72"/>
      <c r="AF269" s="72"/>
      <c r="AG269" s="72"/>
      <c r="AH269" s="72"/>
      <c r="AI269" s="72"/>
      <c r="AJ269" s="72"/>
      <c r="AK269" s="72"/>
      <c r="AL269" s="72"/>
      <c r="AM269" s="72"/>
      <c r="AN269" s="72"/>
      <c r="AO269" s="72"/>
      <c r="AP269" s="72"/>
      <c r="AQ269" s="72"/>
      <c r="AR269" s="72"/>
      <c r="AS269" s="72"/>
      <c r="AT269" s="72"/>
      <c r="AU269" s="72"/>
      <c r="AV269" s="72"/>
      <c r="AW269" s="72"/>
      <c r="AX269" s="72"/>
      <c r="AY269" s="72"/>
      <c r="AZ269" s="72"/>
      <c r="BA269" s="72"/>
      <c r="BB269" s="72"/>
      <c r="BC269" s="72"/>
      <c r="BD269" s="72"/>
      <c r="BE269" s="72"/>
      <c r="BF269" s="72"/>
      <c r="BG269" s="72"/>
      <c r="BH269" s="72"/>
      <c r="BI269" s="72"/>
      <c r="BJ269" s="72"/>
      <c r="BK269" s="72"/>
      <c r="BL269" s="72"/>
      <c r="BM269" s="72"/>
      <c r="BN269" s="72"/>
      <c r="BO269" s="72"/>
      <c r="BP269" s="72"/>
      <c r="BQ269" s="72"/>
      <c r="BR269" s="72"/>
      <c r="BS269" s="72"/>
      <c r="BT269" s="72"/>
      <c r="BU269" s="72"/>
      <c r="BV269" s="72"/>
      <c r="BW269" s="72"/>
      <c r="BX269" s="72"/>
      <c r="BY269" s="72"/>
    </row>
    <row r="270" spans="1:77" ht="15.75" customHeight="1">
      <c r="A270" s="72"/>
      <c r="B270" s="72"/>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c r="AA270" s="72"/>
      <c r="AB270" s="72"/>
      <c r="AC270" s="72"/>
      <c r="AD270" s="72"/>
      <c r="AE270" s="72"/>
      <c r="AF270" s="72"/>
      <c r="AG270" s="72"/>
      <c r="AH270" s="72"/>
      <c r="AI270" s="72"/>
      <c r="AJ270" s="72"/>
      <c r="AK270" s="72"/>
      <c r="AL270" s="72"/>
      <c r="AM270" s="72"/>
      <c r="AN270" s="72"/>
      <c r="AO270" s="72"/>
      <c r="AP270" s="72"/>
      <c r="AQ270" s="72"/>
      <c r="AR270" s="72"/>
      <c r="AS270" s="72"/>
      <c r="AT270" s="72"/>
      <c r="AU270" s="72"/>
      <c r="AV270" s="72"/>
      <c r="AW270" s="72"/>
      <c r="AX270" s="72"/>
      <c r="AY270" s="72"/>
      <c r="AZ270" s="72"/>
      <c r="BA270" s="72"/>
      <c r="BB270" s="72"/>
      <c r="BC270" s="72"/>
      <c r="BD270" s="72"/>
      <c r="BE270" s="72"/>
      <c r="BF270" s="72"/>
      <c r="BG270" s="72"/>
      <c r="BH270" s="72"/>
      <c r="BI270" s="72"/>
      <c r="BJ270" s="72"/>
      <c r="BK270" s="72"/>
      <c r="BL270" s="72"/>
      <c r="BM270" s="72"/>
      <c r="BN270" s="72"/>
      <c r="BO270" s="72"/>
      <c r="BP270" s="72"/>
      <c r="BQ270" s="72"/>
      <c r="BR270" s="72"/>
      <c r="BS270" s="72"/>
      <c r="BT270" s="72"/>
      <c r="BU270" s="72"/>
      <c r="BV270" s="72"/>
      <c r="BW270" s="72"/>
      <c r="BX270" s="72"/>
      <c r="BY270" s="72"/>
    </row>
    <row r="271" spans="1:77" ht="15.75" customHeight="1">
      <c r="A271" s="72"/>
      <c r="B271" s="72"/>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c r="AA271" s="72"/>
      <c r="AB271" s="72"/>
      <c r="AC271" s="72"/>
      <c r="AD271" s="72"/>
      <c r="AE271" s="72"/>
      <c r="AF271" s="72"/>
      <c r="AG271" s="72"/>
      <c r="AH271" s="72"/>
      <c r="AI271" s="72"/>
      <c r="AJ271" s="72"/>
      <c r="AK271" s="72"/>
      <c r="AL271" s="72"/>
      <c r="AM271" s="72"/>
      <c r="AN271" s="72"/>
      <c r="AO271" s="72"/>
      <c r="AP271" s="72"/>
      <c r="AQ271" s="72"/>
      <c r="AR271" s="72"/>
      <c r="AS271" s="72"/>
      <c r="AT271" s="72"/>
      <c r="AU271" s="72"/>
      <c r="AV271" s="72"/>
      <c r="AW271" s="72"/>
      <c r="AX271" s="72"/>
      <c r="AY271" s="72"/>
      <c r="AZ271" s="72"/>
      <c r="BA271" s="72"/>
      <c r="BB271" s="72"/>
      <c r="BC271" s="72"/>
      <c r="BD271" s="72"/>
      <c r="BE271" s="72"/>
      <c r="BF271" s="72"/>
      <c r="BG271" s="72"/>
      <c r="BH271" s="72"/>
      <c r="BI271" s="72"/>
      <c r="BJ271" s="72"/>
      <c r="BK271" s="72"/>
      <c r="BL271" s="72"/>
      <c r="BM271" s="72"/>
      <c r="BN271" s="72"/>
      <c r="BO271" s="72"/>
      <c r="BP271" s="72"/>
      <c r="BQ271" s="72"/>
      <c r="BR271" s="72"/>
      <c r="BS271" s="72"/>
      <c r="BT271" s="72"/>
      <c r="BU271" s="72"/>
      <c r="BV271" s="72"/>
      <c r="BW271" s="72"/>
      <c r="BX271" s="72"/>
      <c r="BY271" s="72"/>
    </row>
    <row r="272" spans="1:77" ht="15.75" customHeight="1">
      <c r="A272" s="72"/>
      <c r="B272" s="7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72"/>
      <c r="BS272" s="72"/>
      <c r="BT272" s="72"/>
      <c r="BU272" s="72"/>
      <c r="BV272" s="72"/>
      <c r="BW272" s="72"/>
      <c r="BX272" s="72"/>
      <c r="BY272" s="72"/>
    </row>
    <row r="273" spans="1:77" ht="15.75" customHeight="1">
      <c r="A273" s="72"/>
      <c r="B273" s="7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72"/>
      <c r="BS273" s="72"/>
      <c r="BT273" s="72"/>
      <c r="BU273" s="72"/>
      <c r="BV273" s="72"/>
      <c r="BW273" s="72"/>
      <c r="BX273" s="72"/>
      <c r="BY273" s="72"/>
    </row>
    <row r="274" spans="1:77" ht="15.75" customHeight="1">
      <c r="A274" s="72"/>
      <c r="B274" s="72"/>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72"/>
      <c r="BS274" s="72"/>
      <c r="BT274" s="72"/>
      <c r="BU274" s="72"/>
      <c r="BV274" s="72"/>
      <c r="BW274" s="72"/>
      <c r="BX274" s="72"/>
      <c r="BY274" s="72"/>
    </row>
    <row r="275" spans="1:77" ht="15.75" customHeight="1">
      <c r="A275" s="72"/>
      <c r="B275" s="72"/>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c r="BR275" s="72"/>
      <c r="BS275" s="72"/>
      <c r="BT275" s="72"/>
      <c r="BU275" s="72"/>
      <c r="BV275" s="72"/>
      <c r="BW275" s="72"/>
      <c r="BX275" s="72"/>
      <c r="BY275" s="72"/>
    </row>
    <row r="276" spans="1:77" ht="15.75" customHeight="1">
      <c r="A276" s="72"/>
      <c r="B276" s="72"/>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c r="BO276" s="72"/>
      <c r="BP276" s="72"/>
      <c r="BQ276" s="72"/>
      <c r="BR276" s="72"/>
      <c r="BS276" s="72"/>
      <c r="BT276" s="72"/>
      <c r="BU276" s="72"/>
      <c r="BV276" s="72"/>
      <c r="BW276" s="72"/>
      <c r="BX276" s="72"/>
      <c r="BY276" s="72"/>
    </row>
    <row r="277" spans="1:77" ht="15.75" customHeight="1">
      <c r="A277" s="72"/>
      <c r="B277" s="72"/>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c r="BO277" s="72"/>
      <c r="BP277" s="72"/>
      <c r="BQ277" s="72"/>
      <c r="BR277" s="72"/>
      <c r="BS277" s="72"/>
      <c r="BT277" s="72"/>
      <c r="BU277" s="72"/>
      <c r="BV277" s="72"/>
      <c r="BW277" s="72"/>
      <c r="BX277" s="72"/>
      <c r="BY277" s="72"/>
    </row>
    <row r="278" spans="1:77" ht="15.75" customHeight="1">
      <c r="A278" s="72"/>
      <c r="B278" s="72"/>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c r="AA278" s="72"/>
      <c r="AB278" s="72"/>
      <c r="AC278" s="72"/>
      <c r="AD278" s="72"/>
      <c r="AE278" s="72"/>
      <c r="AF278" s="72"/>
      <c r="AG278" s="72"/>
      <c r="AH278" s="72"/>
      <c r="AI278" s="72"/>
      <c r="AJ278" s="72"/>
      <c r="AK278" s="72"/>
      <c r="AL278" s="72"/>
      <c r="AM278" s="72"/>
      <c r="AN278" s="72"/>
      <c r="AO278" s="72"/>
      <c r="AP278" s="72"/>
      <c r="AQ278" s="72"/>
      <c r="AR278" s="72"/>
      <c r="AS278" s="72"/>
      <c r="AT278" s="72"/>
      <c r="AU278" s="72"/>
      <c r="AV278" s="72"/>
      <c r="AW278" s="72"/>
      <c r="AX278" s="72"/>
      <c r="AY278" s="72"/>
      <c r="AZ278" s="72"/>
      <c r="BA278" s="72"/>
      <c r="BB278" s="72"/>
      <c r="BC278" s="72"/>
      <c r="BD278" s="72"/>
      <c r="BE278" s="72"/>
      <c r="BF278" s="72"/>
      <c r="BG278" s="72"/>
      <c r="BH278" s="72"/>
      <c r="BI278" s="72"/>
      <c r="BJ278" s="72"/>
      <c r="BK278" s="72"/>
      <c r="BL278" s="72"/>
      <c r="BM278" s="72"/>
      <c r="BN278" s="72"/>
      <c r="BO278" s="72"/>
      <c r="BP278" s="72"/>
      <c r="BQ278" s="72"/>
      <c r="BR278" s="72"/>
      <c r="BS278" s="72"/>
      <c r="BT278" s="72"/>
      <c r="BU278" s="72"/>
      <c r="BV278" s="72"/>
      <c r="BW278" s="72"/>
      <c r="BX278" s="72"/>
      <c r="BY278" s="72"/>
    </row>
    <row r="279" spans="1:77" ht="15.75" customHeight="1">
      <c r="A279" s="72"/>
      <c r="B279" s="72"/>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c r="AA279" s="72"/>
      <c r="AB279" s="72"/>
      <c r="AC279" s="72"/>
      <c r="AD279" s="72"/>
      <c r="AE279" s="72"/>
      <c r="AF279" s="72"/>
      <c r="AG279" s="72"/>
      <c r="AH279" s="72"/>
      <c r="AI279" s="72"/>
      <c r="AJ279" s="72"/>
      <c r="AK279" s="72"/>
      <c r="AL279" s="72"/>
      <c r="AM279" s="72"/>
      <c r="AN279" s="72"/>
      <c r="AO279" s="72"/>
      <c r="AP279" s="72"/>
      <c r="AQ279" s="72"/>
      <c r="AR279" s="72"/>
      <c r="AS279" s="72"/>
      <c r="AT279" s="72"/>
      <c r="AU279" s="72"/>
      <c r="AV279" s="72"/>
      <c r="AW279" s="72"/>
      <c r="AX279" s="72"/>
      <c r="AY279" s="72"/>
      <c r="AZ279" s="72"/>
      <c r="BA279" s="72"/>
      <c r="BB279" s="72"/>
      <c r="BC279" s="72"/>
      <c r="BD279" s="72"/>
      <c r="BE279" s="72"/>
      <c r="BF279" s="72"/>
      <c r="BG279" s="72"/>
      <c r="BH279" s="72"/>
      <c r="BI279" s="72"/>
      <c r="BJ279" s="72"/>
      <c r="BK279" s="72"/>
      <c r="BL279" s="72"/>
      <c r="BM279" s="72"/>
      <c r="BN279" s="72"/>
      <c r="BO279" s="72"/>
      <c r="BP279" s="72"/>
      <c r="BQ279" s="72"/>
      <c r="BR279" s="72"/>
      <c r="BS279" s="72"/>
      <c r="BT279" s="72"/>
      <c r="BU279" s="72"/>
      <c r="BV279" s="72"/>
      <c r="BW279" s="72"/>
      <c r="BX279" s="72"/>
      <c r="BY279" s="72"/>
    </row>
    <row r="280" spans="1:77" ht="15.75" customHeight="1">
      <c r="A280" s="72"/>
      <c r="B280" s="72"/>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c r="AA280" s="72"/>
      <c r="AB280" s="72"/>
      <c r="AC280" s="72"/>
      <c r="AD280" s="72"/>
      <c r="AE280" s="72"/>
      <c r="AF280" s="72"/>
      <c r="AG280" s="72"/>
      <c r="AH280" s="72"/>
      <c r="AI280" s="72"/>
      <c r="AJ280" s="72"/>
      <c r="AK280" s="72"/>
      <c r="AL280" s="72"/>
      <c r="AM280" s="72"/>
      <c r="AN280" s="72"/>
      <c r="AO280" s="72"/>
      <c r="AP280" s="72"/>
      <c r="AQ280" s="72"/>
      <c r="AR280" s="72"/>
      <c r="AS280" s="72"/>
      <c r="AT280" s="72"/>
      <c r="AU280" s="72"/>
      <c r="AV280" s="72"/>
      <c r="AW280" s="72"/>
      <c r="AX280" s="72"/>
      <c r="AY280" s="72"/>
      <c r="AZ280" s="72"/>
      <c r="BA280" s="72"/>
      <c r="BB280" s="72"/>
      <c r="BC280" s="72"/>
      <c r="BD280" s="72"/>
      <c r="BE280" s="72"/>
      <c r="BF280" s="72"/>
      <c r="BG280" s="72"/>
      <c r="BH280" s="72"/>
      <c r="BI280" s="72"/>
      <c r="BJ280" s="72"/>
      <c r="BK280" s="72"/>
      <c r="BL280" s="72"/>
      <c r="BM280" s="72"/>
      <c r="BN280" s="72"/>
      <c r="BO280" s="72"/>
      <c r="BP280" s="72"/>
      <c r="BQ280" s="72"/>
      <c r="BR280" s="72"/>
      <c r="BS280" s="72"/>
      <c r="BT280" s="72"/>
      <c r="BU280" s="72"/>
      <c r="BV280" s="72"/>
      <c r="BW280" s="72"/>
      <c r="BX280" s="72"/>
      <c r="BY280" s="72"/>
    </row>
    <row r="281" spans="1:77" ht="15.75" customHeight="1">
      <c r="A281" s="72"/>
      <c r="B281" s="72"/>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c r="AA281" s="72"/>
      <c r="AB281" s="72"/>
      <c r="AC281" s="72"/>
      <c r="AD281" s="72"/>
      <c r="AE281" s="72"/>
      <c r="AF281" s="72"/>
      <c r="AG281" s="72"/>
      <c r="AH281" s="72"/>
      <c r="AI281" s="72"/>
      <c r="AJ281" s="72"/>
      <c r="AK281" s="72"/>
      <c r="AL281" s="72"/>
      <c r="AM281" s="72"/>
      <c r="AN281" s="72"/>
      <c r="AO281" s="72"/>
      <c r="AP281" s="72"/>
      <c r="AQ281" s="72"/>
      <c r="AR281" s="72"/>
      <c r="AS281" s="72"/>
      <c r="AT281" s="72"/>
      <c r="AU281" s="72"/>
      <c r="AV281" s="72"/>
      <c r="AW281" s="72"/>
      <c r="AX281" s="72"/>
      <c r="AY281" s="72"/>
      <c r="AZ281" s="72"/>
      <c r="BA281" s="72"/>
      <c r="BB281" s="72"/>
      <c r="BC281" s="72"/>
      <c r="BD281" s="72"/>
      <c r="BE281" s="72"/>
      <c r="BF281" s="72"/>
      <c r="BG281" s="72"/>
      <c r="BH281" s="72"/>
      <c r="BI281" s="72"/>
      <c r="BJ281" s="72"/>
      <c r="BK281" s="72"/>
      <c r="BL281" s="72"/>
      <c r="BM281" s="72"/>
      <c r="BN281" s="72"/>
      <c r="BO281" s="72"/>
      <c r="BP281" s="72"/>
      <c r="BQ281" s="72"/>
      <c r="BR281" s="72"/>
      <c r="BS281" s="72"/>
      <c r="BT281" s="72"/>
      <c r="BU281" s="72"/>
      <c r="BV281" s="72"/>
      <c r="BW281" s="72"/>
      <c r="BX281" s="72"/>
      <c r="BY281" s="72"/>
    </row>
    <row r="282" spans="1:77" ht="15.75" customHeight="1">
      <c r="A282" s="72"/>
      <c r="B282" s="72"/>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c r="AA282" s="72"/>
      <c r="AB282" s="72"/>
      <c r="AC282" s="72"/>
      <c r="AD282" s="72"/>
      <c r="AE282" s="72"/>
      <c r="AF282" s="72"/>
      <c r="AG282" s="72"/>
      <c r="AH282" s="72"/>
      <c r="AI282" s="72"/>
      <c r="AJ282" s="72"/>
      <c r="AK282" s="72"/>
      <c r="AL282" s="72"/>
      <c r="AM282" s="72"/>
      <c r="AN282" s="72"/>
      <c r="AO282" s="72"/>
      <c r="AP282" s="72"/>
      <c r="AQ282" s="72"/>
      <c r="AR282" s="72"/>
      <c r="AS282" s="72"/>
      <c r="AT282" s="72"/>
      <c r="AU282" s="72"/>
      <c r="AV282" s="72"/>
      <c r="AW282" s="72"/>
      <c r="AX282" s="72"/>
      <c r="AY282" s="72"/>
      <c r="AZ282" s="72"/>
      <c r="BA282" s="72"/>
      <c r="BB282" s="72"/>
      <c r="BC282" s="72"/>
      <c r="BD282" s="72"/>
      <c r="BE282" s="72"/>
      <c r="BF282" s="72"/>
      <c r="BG282" s="72"/>
      <c r="BH282" s="72"/>
      <c r="BI282" s="72"/>
      <c r="BJ282" s="72"/>
      <c r="BK282" s="72"/>
      <c r="BL282" s="72"/>
      <c r="BM282" s="72"/>
      <c r="BN282" s="72"/>
      <c r="BO282" s="72"/>
      <c r="BP282" s="72"/>
      <c r="BQ282" s="72"/>
      <c r="BR282" s="72"/>
      <c r="BS282" s="72"/>
      <c r="BT282" s="72"/>
      <c r="BU282" s="72"/>
      <c r="BV282" s="72"/>
      <c r="BW282" s="72"/>
      <c r="BX282" s="72"/>
      <c r="BY282" s="72"/>
    </row>
    <row r="283" spans="1:77" ht="15.75" customHeight="1">
      <c r="A283" s="72"/>
      <c r="B283" s="72"/>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c r="AA283" s="72"/>
      <c r="AB283" s="72"/>
      <c r="AC283" s="72"/>
      <c r="AD283" s="72"/>
      <c r="AE283" s="72"/>
      <c r="AF283" s="72"/>
      <c r="AG283" s="72"/>
      <c r="AH283" s="72"/>
      <c r="AI283" s="72"/>
      <c r="AJ283" s="72"/>
      <c r="AK283" s="72"/>
      <c r="AL283" s="72"/>
      <c r="AM283" s="72"/>
      <c r="AN283" s="72"/>
      <c r="AO283" s="72"/>
      <c r="AP283" s="72"/>
      <c r="AQ283" s="72"/>
      <c r="AR283" s="72"/>
      <c r="AS283" s="72"/>
      <c r="AT283" s="72"/>
      <c r="AU283" s="72"/>
      <c r="AV283" s="72"/>
      <c r="AW283" s="72"/>
      <c r="AX283" s="72"/>
      <c r="AY283" s="72"/>
      <c r="AZ283" s="72"/>
      <c r="BA283" s="72"/>
      <c r="BB283" s="72"/>
      <c r="BC283" s="72"/>
      <c r="BD283" s="72"/>
      <c r="BE283" s="72"/>
      <c r="BF283" s="72"/>
      <c r="BG283" s="72"/>
      <c r="BH283" s="72"/>
      <c r="BI283" s="72"/>
      <c r="BJ283" s="72"/>
      <c r="BK283" s="72"/>
      <c r="BL283" s="72"/>
      <c r="BM283" s="72"/>
      <c r="BN283" s="72"/>
      <c r="BO283" s="72"/>
      <c r="BP283" s="72"/>
      <c r="BQ283" s="72"/>
      <c r="BR283" s="72"/>
      <c r="BS283" s="72"/>
      <c r="BT283" s="72"/>
      <c r="BU283" s="72"/>
      <c r="BV283" s="72"/>
      <c r="BW283" s="72"/>
      <c r="BX283" s="72"/>
      <c r="BY283" s="72"/>
    </row>
    <row r="284" spans="1:77" ht="15.75" customHeight="1">
      <c r="A284" s="72"/>
      <c r="B284" s="72"/>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c r="AA284" s="72"/>
      <c r="AB284" s="72"/>
      <c r="AC284" s="72"/>
      <c r="AD284" s="72"/>
      <c r="AE284" s="72"/>
      <c r="AF284" s="72"/>
      <c r="AG284" s="72"/>
      <c r="AH284" s="72"/>
      <c r="AI284" s="72"/>
      <c r="AJ284" s="72"/>
      <c r="AK284" s="72"/>
      <c r="AL284" s="72"/>
      <c r="AM284" s="72"/>
      <c r="AN284" s="72"/>
      <c r="AO284" s="72"/>
      <c r="AP284" s="72"/>
      <c r="AQ284" s="72"/>
      <c r="AR284" s="72"/>
      <c r="AS284" s="72"/>
      <c r="AT284" s="72"/>
      <c r="AU284" s="72"/>
      <c r="AV284" s="72"/>
      <c r="AW284" s="72"/>
      <c r="AX284" s="72"/>
      <c r="AY284" s="72"/>
      <c r="AZ284" s="72"/>
      <c r="BA284" s="72"/>
      <c r="BB284" s="72"/>
      <c r="BC284" s="72"/>
      <c r="BD284" s="72"/>
      <c r="BE284" s="72"/>
      <c r="BF284" s="72"/>
      <c r="BG284" s="72"/>
      <c r="BH284" s="72"/>
      <c r="BI284" s="72"/>
      <c r="BJ284" s="72"/>
      <c r="BK284" s="72"/>
      <c r="BL284" s="72"/>
      <c r="BM284" s="72"/>
      <c r="BN284" s="72"/>
      <c r="BO284" s="72"/>
      <c r="BP284" s="72"/>
      <c r="BQ284" s="72"/>
      <c r="BR284" s="72"/>
      <c r="BS284" s="72"/>
      <c r="BT284" s="72"/>
      <c r="BU284" s="72"/>
      <c r="BV284" s="72"/>
      <c r="BW284" s="72"/>
      <c r="BX284" s="72"/>
      <c r="BY284" s="72"/>
    </row>
    <row r="285" spans="1:77" ht="15.75" customHeight="1">
      <c r="A285" s="72"/>
      <c r="B285" s="72"/>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c r="AA285" s="72"/>
      <c r="AB285" s="72"/>
      <c r="AC285" s="72"/>
      <c r="AD285" s="72"/>
      <c r="AE285" s="72"/>
      <c r="AF285" s="72"/>
      <c r="AG285" s="72"/>
      <c r="AH285" s="72"/>
      <c r="AI285" s="72"/>
      <c r="AJ285" s="72"/>
      <c r="AK285" s="72"/>
      <c r="AL285" s="72"/>
      <c r="AM285" s="72"/>
      <c r="AN285" s="72"/>
      <c r="AO285" s="72"/>
      <c r="AP285" s="72"/>
      <c r="AQ285" s="72"/>
      <c r="AR285" s="72"/>
      <c r="AS285" s="72"/>
      <c r="AT285" s="72"/>
      <c r="AU285" s="72"/>
      <c r="AV285" s="72"/>
      <c r="AW285" s="72"/>
      <c r="AX285" s="72"/>
      <c r="AY285" s="72"/>
      <c r="AZ285" s="72"/>
      <c r="BA285" s="72"/>
      <c r="BB285" s="72"/>
      <c r="BC285" s="72"/>
      <c r="BD285" s="72"/>
      <c r="BE285" s="72"/>
      <c r="BF285" s="72"/>
      <c r="BG285" s="72"/>
      <c r="BH285" s="72"/>
      <c r="BI285" s="72"/>
      <c r="BJ285" s="72"/>
      <c r="BK285" s="72"/>
      <c r="BL285" s="72"/>
      <c r="BM285" s="72"/>
      <c r="BN285" s="72"/>
      <c r="BO285" s="72"/>
      <c r="BP285" s="72"/>
      <c r="BQ285" s="72"/>
      <c r="BR285" s="72"/>
      <c r="BS285" s="72"/>
      <c r="BT285" s="72"/>
      <c r="BU285" s="72"/>
      <c r="BV285" s="72"/>
      <c r="BW285" s="72"/>
      <c r="BX285" s="72"/>
      <c r="BY285" s="72"/>
    </row>
    <row r="286" spans="1:77" ht="15.75" customHeight="1">
      <c r="A286" s="72"/>
      <c r="B286" s="72"/>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c r="AA286" s="72"/>
      <c r="AB286" s="72"/>
      <c r="AC286" s="72"/>
      <c r="AD286" s="72"/>
      <c r="AE286" s="72"/>
      <c r="AF286" s="72"/>
      <c r="AG286" s="72"/>
      <c r="AH286" s="72"/>
      <c r="AI286" s="72"/>
      <c r="AJ286" s="72"/>
      <c r="AK286" s="72"/>
      <c r="AL286" s="72"/>
      <c r="AM286" s="72"/>
      <c r="AN286" s="72"/>
      <c r="AO286" s="72"/>
      <c r="AP286" s="72"/>
      <c r="AQ286" s="72"/>
      <c r="AR286" s="72"/>
      <c r="AS286" s="72"/>
      <c r="AT286" s="72"/>
      <c r="AU286" s="72"/>
      <c r="AV286" s="72"/>
      <c r="AW286" s="72"/>
      <c r="AX286" s="72"/>
      <c r="AY286" s="72"/>
      <c r="AZ286" s="72"/>
      <c r="BA286" s="72"/>
      <c r="BB286" s="72"/>
      <c r="BC286" s="72"/>
      <c r="BD286" s="72"/>
      <c r="BE286" s="72"/>
      <c r="BF286" s="72"/>
      <c r="BG286" s="72"/>
      <c r="BH286" s="72"/>
      <c r="BI286" s="72"/>
      <c r="BJ286" s="72"/>
      <c r="BK286" s="72"/>
      <c r="BL286" s="72"/>
      <c r="BM286" s="72"/>
      <c r="BN286" s="72"/>
      <c r="BO286" s="72"/>
      <c r="BP286" s="72"/>
      <c r="BQ286" s="72"/>
      <c r="BR286" s="72"/>
      <c r="BS286" s="72"/>
      <c r="BT286" s="72"/>
      <c r="BU286" s="72"/>
      <c r="BV286" s="72"/>
      <c r="BW286" s="72"/>
      <c r="BX286" s="72"/>
      <c r="BY286" s="72"/>
    </row>
    <row r="287" spans="1:77" ht="15.75" customHeight="1">
      <c r="A287" s="72"/>
      <c r="B287" s="72"/>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AL287" s="72"/>
      <c r="AM287" s="72"/>
      <c r="AN287" s="72"/>
      <c r="AO287" s="72"/>
      <c r="AP287" s="72"/>
      <c r="AQ287" s="72"/>
      <c r="AR287" s="72"/>
      <c r="AS287" s="72"/>
      <c r="AT287" s="72"/>
      <c r="AU287" s="72"/>
      <c r="AV287" s="72"/>
      <c r="AW287" s="72"/>
      <c r="AX287" s="72"/>
      <c r="AY287" s="72"/>
      <c r="AZ287" s="72"/>
      <c r="BA287" s="72"/>
      <c r="BB287" s="72"/>
      <c r="BC287" s="72"/>
      <c r="BD287" s="72"/>
      <c r="BE287" s="72"/>
      <c r="BF287" s="72"/>
      <c r="BG287" s="72"/>
      <c r="BH287" s="72"/>
      <c r="BI287" s="72"/>
      <c r="BJ287" s="72"/>
      <c r="BK287" s="72"/>
      <c r="BL287" s="72"/>
      <c r="BM287" s="72"/>
      <c r="BN287" s="72"/>
      <c r="BO287" s="72"/>
      <c r="BP287" s="72"/>
      <c r="BQ287" s="72"/>
      <c r="BR287" s="72"/>
      <c r="BS287" s="72"/>
      <c r="BT287" s="72"/>
      <c r="BU287" s="72"/>
      <c r="BV287" s="72"/>
      <c r="BW287" s="72"/>
      <c r="BX287" s="72"/>
      <c r="BY287" s="72"/>
    </row>
    <row r="288" spans="1:77" ht="15.75" customHeight="1">
      <c r="A288" s="7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AL288" s="72"/>
      <c r="AM288" s="72"/>
      <c r="AN288" s="72"/>
      <c r="AO288" s="72"/>
      <c r="AP288" s="72"/>
      <c r="AQ288" s="72"/>
      <c r="AR288" s="72"/>
      <c r="AS288" s="72"/>
      <c r="AT288" s="72"/>
      <c r="AU288" s="72"/>
      <c r="AV288" s="72"/>
      <c r="AW288" s="72"/>
      <c r="AX288" s="72"/>
      <c r="AY288" s="72"/>
      <c r="AZ288" s="72"/>
      <c r="BA288" s="72"/>
      <c r="BB288" s="72"/>
      <c r="BC288" s="72"/>
      <c r="BD288" s="72"/>
      <c r="BE288" s="72"/>
      <c r="BF288" s="72"/>
      <c r="BG288" s="72"/>
      <c r="BH288" s="72"/>
      <c r="BI288" s="72"/>
      <c r="BJ288" s="72"/>
      <c r="BK288" s="72"/>
      <c r="BL288" s="72"/>
      <c r="BM288" s="72"/>
      <c r="BN288" s="72"/>
      <c r="BO288" s="72"/>
      <c r="BP288" s="72"/>
      <c r="BQ288" s="72"/>
      <c r="BR288" s="72"/>
      <c r="BS288" s="72"/>
      <c r="BT288" s="72"/>
      <c r="BU288" s="72"/>
      <c r="BV288" s="72"/>
      <c r="BW288" s="72"/>
      <c r="BX288" s="72"/>
      <c r="BY288" s="72"/>
    </row>
    <row r="289" spans="1:77" ht="15.75" customHeight="1">
      <c r="A289" s="72"/>
      <c r="B289" s="72"/>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c r="AA289" s="72"/>
      <c r="AB289" s="72"/>
      <c r="AC289" s="72"/>
      <c r="AD289" s="72"/>
      <c r="AE289" s="72"/>
      <c r="AF289" s="72"/>
      <c r="AG289" s="72"/>
      <c r="AH289" s="72"/>
      <c r="AI289" s="72"/>
      <c r="AJ289" s="72"/>
      <c r="AK289" s="72"/>
      <c r="AL289" s="72"/>
      <c r="AM289" s="72"/>
      <c r="AN289" s="72"/>
      <c r="AO289" s="72"/>
      <c r="AP289" s="72"/>
      <c r="AQ289" s="72"/>
      <c r="AR289" s="72"/>
      <c r="AS289" s="72"/>
      <c r="AT289" s="72"/>
      <c r="AU289" s="72"/>
      <c r="AV289" s="72"/>
      <c r="AW289" s="72"/>
      <c r="AX289" s="72"/>
      <c r="AY289" s="72"/>
      <c r="AZ289" s="72"/>
      <c r="BA289" s="72"/>
      <c r="BB289" s="72"/>
      <c r="BC289" s="72"/>
      <c r="BD289" s="72"/>
      <c r="BE289" s="72"/>
      <c r="BF289" s="72"/>
      <c r="BG289" s="72"/>
      <c r="BH289" s="72"/>
      <c r="BI289" s="72"/>
      <c r="BJ289" s="72"/>
      <c r="BK289" s="72"/>
      <c r="BL289" s="72"/>
      <c r="BM289" s="72"/>
      <c r="BN289" s="72"/>
      <c r="BO289" s="72"/>
      <c r="BP289" s="72"/>
      <c r="BQ289" s="72"/>
      <c r="BR289" s="72"/>
      <c r="BS289" s="72"/>
      <c r="BT289" s="72"/>
      <c r="BU289" s="72"/>
      <c r="BV289" s="72"/>
      <c r="BW289" s="72"/>
      <c r="BX289" s="72"/>
      <c r="BY289" s="72"/>
    </row>
    <row r="290" spans="1:77" ht="15.75" customHeight="1">
      <c r="A290" s="72"/>
      <c r="B290" s="72"/>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c r="AA290" s="72"/>
      <c r="AB290" s="72"/>
      <c r="AC290" s="72"/>
      <c r="AD290" s="72"/>
      <c r="AE290" s="72"/>
      <c r="AF290" s="72"/>
      <c r="AG290" s="72"/>
      <c r="AH290" s="72"/>
      <c r="AI290" s="72"/>
      <c r="AJ290" s="72"/>
      <c r="AK290" s="72"/>
      <c r="AL290" s="72"/>
      <c r="AM290" s="72"/>
      <c r="AN290" s="72"/>
      <c r="AO290" s="72"/>
      <c r="AP290" s="72"/>
      <c r="AQ290" s="72"/>
      <c r="AR290" s="72"/>
      <c r="AS290" s="72"/>
      <c r="AT290" s="72"/>
      <c r="AU290" s="72"/>
      <c r="AV290" s="72"/>
      <c r="AW290" s="72"/>
      <c r="AX290" s="72"/>
      <c r="AY290" s="72"/>
      <c r="AZ290" s="72"/>
      <c r="BA290" s="72"/>
      <c r="BB290" s="72"/>
      <c r="BC290" s="72"/>
      <c r="BD290" s="72"/>
      <c r="BE290" s="72"/>
      <c r="BF290" s="72"/>
      <c r="BG290" s="72"/>
      <c r="BH290" s="72"/>
      <c r="BI290" s="72"/>
      <c r="BJ290" s="72"/>
      <c r="BK290" s="72"/>
      <c r="BL290" s="72"/>
      <c r="BM290" s="72"/>
      <c r="BN290" s="72"/>
      <c r="BO290" s="72"/>
      <c r="BP290" s="72"/>
      <c r="BQ290" s="72"/>
      <c r="BR290" s="72"/>
      <c r="BS290" s="72"/>
      <c r="BT290" s="72"/>
      <c r="BU290" s="72"/>
      <c r="BV290" s="72"/>
      <c r="BW290" s="72"/>
      <c r="BX290" s="72"/>
      <c r="BY290" s="72"/>
    </row>
    <row r="291" spans="1:77" ht="15.75" customHeight="1">
      <c r="A291" s="72"/>
      <c r="B291" s="72"/>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c r="AA291" s="72"/>
      <c r="AB291" s="72"/>
      <c r="AC291" s="72"/>
      <c r="AD291" s="72"/>
      <c r="AE291" s="72"/>
      <c r="AF291" s="72"/>
      <c r="AG291" s="72"/>
      <c r="AH291" s="72"/>
      <c r="AI291" s="72"/>
      <c r="AJ291" s="72"/>
      <c r="AK291" s="72"/>
      <c r="AL291" s="72"/>
      <c r="AM291" s="72"/>
      <c r="AN291" s="72"/>
      <c r="AO291" s="72"/>
      <c r="AP291" s="72"/>
      <c r="AQ291" s="72"/>
      <c r="AR291" s="72"/>
      <c r="AS291" s="72"/>
      <c r="AT291" s="72"/>
      <c r="AU291" s="72"/>
      <c r="AV291" s="72"/>
      <c r="AW291" s="72"/>
      <c r="AX291" s="72"/>
      <c r="AY291" s="72"/>
      <c r="AZ291" s="72"/>
      <c r="BA291" s="72"/>
      <c r="BB291" s="72"/>
      <c r="BC291" s="72"/>
      <c r="BD291" s="72"/>
      <c r="BE291" s="72"/>
      <c r="BF291" s="72"/>
      <c r="BG291" s="72"/>
      <c r="BH291" s="72"/>
      <c r="BI291" s="72"/>
      <c r="BJ291" s="72"/>
      <c r="BK291" s="72"/>
      <c r="BL291" s="72"/>
      <c r="BM291" s="72"/>
      <c r="BN291" s="72"/>
      <c r="BO291" s="72"/>
      <c r="BP291" s="72"/>
      <c r="BQ291" s="72"/>
      <c r="BR291" s="72"/>
      <c r="BS291" s="72"/>
      <c r="BT291" s="72"/>
      <c r="BU291" s="72"/>
      <c r="BV291" s="72"/>
      <c r="BW291" s="72"/>
      <c r="BX291" s="72"/>
      <c r="BY291" s="72"/>
    </row>
    <row r="292" spans="1:77" ht="15.75" customHeight="1">
      <c r="A292" s="72"/>
      <c r="B292" s="72"/>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c r="AA292" s="72"/>
      <c r="AB292" s="72"/>
      <c r="AC292" s="72"/>
      <c r="AD292" s="72"/>
      <c r="AE292" s="72"/>
      <c r="AF292" s="72"/>
      <c r="AG292" s="72"/>
      <c r="AH292" s="72"/>
      <c r="AI292" s="72"/>
      <c r="AJ292" s="72"/>
      <c r="AK292" s="72"/>
      <c r="AL292" s="72"/>
      <c r="AM292" s="72"/>
      <c r="AN292" s="72"/>
      <c r="AO292" s="72"/>
      <c r="AP292" s="72"/>
      <c r="AQ292" s="72"/>
      <c r="AR292" s="72"/>
      <c r="AS292" s="72"/>
      <c r="AT292" s="72"/>
      <c r="AU292" s="72"/>
      <c r="AV292" s="72"/>
      <c r="AW292" s="72"/>
      <c r="AX292" s="72"/>
      <c r="AY292" s="72"/>
      <c r="AZ292" s="72"/>
      <c r="BA292" s="72"/>
      <c r="BB292" s="72"/>
      <c r="BC292" s="72"/>
      <c r="BD292" s="72"/>
      <c r="BE292" s="72"/>
      <c r="BF292" s="72"/>
      <c r="BG292" s="72"/>
      <c r="BH292" s="72"/>
      <c r="BI292" s="72"/>
      <c r="BJ292" s="72"/>
      <c r="BK292" s="72"/>
      <c r="BL292" s="72"/>
      <c r="BM292" s="72"/>
      <c r="BN292" s="72"/>
      <c r="BO292" s="72"/>
      <c r="BP292" s="72"/>
      <c r="BQ292" s="72"/>
      <c r="BR292" s="72"/>
      <c r="BS292" s="72"/>
      <c r="BT292" s="72"/>
      <c r="BU292" s="72"/>
      <c r="BV292" s="72"/>
      <c r="BW292" s="72"/>
      <c r="BX292" s="72"/>
      <c r="BY292" s="72"/>
    </row>
    <row r="293" spans="1:77" ht="15.75" customHeight="1">
      <c r="A293" s="72"/>
      <c r="B293" s="72"/>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c r="AA293" s="72"/>
      <c r="AB293" s="72"/>
      <c r="AC293" s="72"/>
      <c r="AD293" s="72"/>
      <c r="AE293" s="72"/>
      <c r="AF293" s="72"/>
      <c r="AG293" s="72"/>
      <c r="AH293" s="72"/>
      <c r="AI293" s="72"/>
      <c r="AJ293" s="72"/>
      <c r="AK293" s="72"/>
      <c r="AL293" s="72"/>
      <c r="AM293" s="72"/>
      <c r="AN293" s="72"/>
      <c r="AO293" s="72"/>
      <c r="AP293" s="72"/>
      <c r="AQ293" s="72"/>
      <c r="AR293" s="72"/>
      <c r="AS293" s="72"/>
      <c r="AT293" s="72"/>
      <c r="AU293" s="72"/>
      <c r="AV293" s="72"/>
      <c r="AW293" s="72"/>
      <c r="AX293" s="72"/>
      <c r="AY293" s="72"/>
      <c r="AZ293" s="72"/>
      <c r="BA293" s="72"/>
      <c r="BB293" s="72"/>
      <c r="BC293" s="72"/>
      <c r="BD293" s="72"/>
      <c r="BE293" s="72"/>
      <c r="BF293" s="72"/>
      <c r="BG293" s="72"/>
      <c r="BH293" s="72"/>
      <c r="BI293" s="72"/>
      <c r="BJ293" s="72"/>
      <c r="BK293" s="72"/>
      <c r="BL293" s="72"/>
      <c r="BM293" s="72"/>
      <c r="BN293" s="72"/>
      <c r="BO293" s="72"/>
      <c r="BP293" s="72"/>
      <c r="BQ293" s="72"/>
      <c r="BR293" s="72"/>
      <c r="BS293" s="72"/>
      <c r="BT293" s="72"/>
      <c r="BU293" s="72"/>
      <c r="BV293" s="72"/>
      <c r="BW293" s="72"/>
      <c r="BX293" s="72"/>
      <c r="BY293" s="72"/>
    </row>
    <row r="294" spans="1:77" ht="15.75" customHeight="1">
      <c r="A294" s="72"/>
      <c r="B294" s="72"/>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c r="AB294" s="72"/>
      <c r="AC294" s="72"/>
      <c r="AD294" s="72"/>
      <c r="AE294" s="72"/>
      <c r="AF294" s="72"/>
      <c r="AG294" s="72"/>
      <c r="AH294" s="72"/>
      <c r="AI294" s="72"/>
      <c r="AJ294" s="72"/>
      <c r="AK294" s="72"/>
      <c r="AL294" s="72"/>
      <c r="AM294" s="72"/>
      <c r="AN294" s="72"/>
      <c r="AO294" s="72"/>
      <c r="AP294" s="72"/>
      <c r="AQ294" s="72"/>
      <c r="AR294" s="72"/>
      <c r="AS294" s="72"/>
      <c r="AT294" s="72"/>
      <c r="AU294" s="72"/>
      <c r="AV294" s="72"/>
      <c r="AW294" s="72"/>
      <c r="AX294" s="72"/>
      <c r="AY294" s="72"/>
      <c r="AZ294" s="72"/>
      <c r="BA294" s="72"/>
      <c r="BB294" s="72"/>
      <c r="BC294" s="72"/>
      <c r="BD294" s="72"/>
      <c r="BE294" s="72"/>
      <c r="BF294" s="72"/>
      <c r="BG294" s="72"/>
      <c r="BH294" s="72"/>
      <c r="BI294" s="72"/>
      <c r="BJ294" s="72"/>
      <c r="BK294" s="72"/>
      <c r="BL294" s="72"/>
      <c r="BM294" s="72"/>
      <c r="BN294" s="72"/>
      <c r="BO294" s="72"/>
      <c r="BP294" s="72"/>
      <c r="BQ294" s="72"/>
      <c r="BR294" s="72"/>
      <c r="BS294" s="72"/>
      <c r="BT294" s="72"/>
      <c r="BU294" s="72"/>
      <c r="BV294" s="72"/>
      <c r="BW294" s="72"/>
      <c r="BX294" s="72"/>
      <c r="BY294" s="72"/>
    </row>
    <row r="295" spans="1:77" ht="15.75" customHeight="1">
      <c r="A295" s="72"/>
      <c r="B295" s="72"/>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c r="AA295" s="72"/>
      <c r="AB295" s="72"/>
      <c r="AC295" s="72"/>
      <c r="AD295" s="72"/>
      <c r="AE295" s="72"/>
      <c r="AF295" s="72"/>
      <c r="AG295" s="72"/>
      <c r="AH295" s="72"/>
      <c r="AI295" s="72"/>
      <c r="AJ295" s="72"/>
      <c r="AK295" s="72"/>
      <c r="AL295" s="72"/>
      <c r="AM295" s="72"/>
      <c r="AN295" s="72"/>
      <c r="AO295" s="72"/>
      <c r="AP295" s="72"/>
      <c r="AQ295" s="72"/>
      <c r="AR295" s="72"/>
      <c r="AS295" s="72"/>
      <c r="AT295" s="72"/>
      <c r="AU295" s="72"/>
      <c r="AV295" s="72"/>
      <c r="AW295" s="72"/>
      <c r="AX295" s="72"/>
      <c r="AY295" s="72"/>
      <c r="AZ295" s="72"/>
      <c r="BA295" s="72"/>
      <c r="BB295" s="72"/>
      <c r="BC295" s="72"/>
      <c r="BD295" s="72"/>
      <c r="BE295" s="72"/>
      <c r="BF295" s="72"/>
      <c r="BG295" s="72"/>
      <c r="BH295" s="72"/>
      <c r="BI295" s="72"/>
      <c r="BJ295" s="72"/>
      <c r="BK295" s="72"/>
      <c r="BL295" s="72"/>
      <c r="BM295" s="72"/>
      <c r="BN295" s="72"/>
      <c r="BO295" s="72"/>
      <c r="BP295" s="72"/>
      <c r="BQ295" s="72"/>
      <c r="BR295" s="72"/>
      <c r="BS295" s="72"/>
      <c r="BT295" s="72"/>
      <c r="BU295" s="72"/>
      <c r="BV295" s="72"/>
      <c r="BW295" s="72"/>
      <c r="BX295" s="72"/>
      <c r="BY295" s="72"/>
    </row>
    <row r="296" spans="1:77" ht="15.75" customHeight="1">
      <c r="A296" s="72"/>
      <c r="B296" s="72"/>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c r="AA296" s="72"/>
      <c r="AB296" s="72"/>
      <c r="AC296" s="72"/>
      <c r="AD296" s="72"/>
      <c r="AE296" s="72"/>
      <c r="AF296" s="72"/>
      <c r="AG296" s="72"/>
      <c r="AH296" s="72"/>
      <c r="AI296" s="72"/>
      <c r="AJ296" s="72"/>
      <c r="AK296" s="72"/>
      <c r="AL296" s="72"/>
      <c r="AM296" s="72"/>
      <c r="AN296" s="72"/>
      <c r="AO296" s="72"/>
      <c r="AP296" s="72"/>
      <c r="AQ296" s="72"/>
      <c r="AR296" s="72"/>
      <c r="AS296" s="72"/>
      <c r="AT296" s="72"/>
      <c r="AU296" s="72"/>
      <c r="AV296" s="72"/>
      <c r="AW296" s="72"/>
      <c r="AX296" s="72"/>
      <c r="AY296" s="72"/>
      <c r="AZ296" s="72"/>
      <c r="BA296" s="72"/>
      <c r="BB296" s="72"/>
      <c r="BC296" s="72"/>
      <c r="BD296" s="72"/>
      <c r="BE296" s="72"/>
      <c r="BF296" s="72"/>
      <c r="BG296" s="72"/>
      <c r="BH296" s="72"/>
      <c r="BI296" s="72"/>
      <c r="BJ296" s="72"/>
      <c r="BK296" s="72"/>
      <c r="BL296" s="72"/>
      <c r="BM296" s="72"/>
      <c r="BN296" s="72"/>
      <c r="BO296" s="72"/>
      <c r="BP296" s="72"/>
      <c r="BQ296" s="72"/>
      <c r="BR296" s="72"/>
      <c r="BS296" s="72"/>
      <c r="BT296" s="72"/>
      <c r="BU296" s="72"/>
      <c r="BV296" s="72"/>
      <c r="BW296" s="72"/>
      <c r="BX296" s="72"/>
      <c r="BY296" s="72"/>
    </row>
    <row r="297" spans="1:77" ht="15.75" customHeight="1">
      <c r="A297" s="72"/>
      <c r="B297" s="72"/>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c r="AA297" s="72"/>
      <c r="AB297" s="72"/>
      <c r="AC297" s="72"/>
      <c r="AD297" s="72"/>
      <c r="AE297" s="72"/>
      <c r="AF297" s="72"/>
      <c r="AG297" s="72"/>
      <c r="AH297" s="72"/>
      <c r="AI297" s="72"/>
      <c r="AJ297" s="72"/>
      <c r="AK297" s="72"/>
      <c r="AL297" s="72"/>
      <c r="AM297" s="72"/>
      <c r="AN297" s="72"/>
      <c r="AO297" s="72"/>
      <c r="AP297" s="72"/>
      <c r="AQ297" s="72"/>
      <c r="AR297" s="72"/>
      <c r="AS297" s="72"/>
      <c r="AT297" s="72"/>
      <c r="AU297" s="72"/>
      <c r="AV297" s="72"/>
      <c r="AW297" s="72"/>
      <c r="AX297" s="72"/>
      <c r="AY297" s="72"/>
      <c r="AZ297" s="72"/>
      <c r="BA297" s="72"/>
      <c r="BB297" s="72"/>
      <c r="BC297" s="72"/>
      <c r="BD297" s="72"/>
      <c r="BE297" s="72"/>
      <c r="BF297" s="72"/>
      <c r="BG297" s="72"/>
      <c r="BH297" s="72"/>
      <c r="BI297" s="72"/>
      <c r="BJ297" s="72"/>
      <c r="BK297" s="72"/>
      <c r="BL297" s="72"/>
      <c r="BM297" s="72"/>
      <c r="BN297" s="72"/>
      <c r="BO297" s="72"/>
      <c r="BP297" s="72"/>
      <c r="BQ297" s="72"/>
      <c r="BR297" s="72"/>
      <c r="BS297" s="72"/>
      <c r="BT297" s="72"/>
      <c r="BU297" s="72"/>
      <c r="BV297" s="72"/>
      <c r="BW297" s="72"/>
      <c r="BX297" s="72"/>
      <c r="BY297" s="72"/>
    </row>
    <row r="298" spans="1:77" ht="15.75" customHeight="1">
      <c r="A298" s="72"/>
      <c r="B298" s="72"/>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c r="AA298" s="72"/>
      <c r="AB298" s="72"/>
      <c r="AC298" s="72"/>
      <c r="AD298" s="72"/>
      <c r="AE298" s="72"/>
      <c r="AF298" s="72"/>
      <c r="AG298" s="72"/>
      <c r="AH298" s="72"/>
      <c r="AI298" s="72"/>
      <c r="AJ298" s="72"/>
      <c r="AK298" s="72"/>
      <c r="AL298" s="72"/>
      <c r="AM298" s="72"/>
      <c r="AN298" s="72"/>
      <c r="AO298" s="72"/>
      <c r="AP298" s="72"/>
      <c r="AQ298" s="72"/>
      <c r="AR298" s="72"/>
      <c r="AS298" s="72"/>
      <c r="AT298" s="72"/>
      <c r="AU298" s="72"/>
      <c r="AV298" s="72"/>
      <c r="AW298" s="72"/>
      <c r="AX298" s="72"/>
      <c r="AY298" s="72"/>
      <c r="AZ298" s="72"/>
      <c r="BA298" s="72"/>
      <c r="BB298" s="72"/>
      <c r="BC298" s="72"/>
      <c r="BD298" s="72"/>
      <c r="BE298" s="72"/>
      <c r="BF298" s="72"/>
      <c r="BG298" s="72"/>
      <c r="BH298" s="72"/>
      <c r="BI298" s="72"/>
      <c r="BJ298" s="72"/>
      <c r="BK298" s="72"/>
      <c r="BL298" s="72"/>
      <c r="BM298" s="72"/>
      <c r="BN298" s="72"/>
      <c r="BO298" s="72"/>
      <c r="BP298" s="72"/>
      <c r="BQ298" s="72"/>
      <c r="BR298" s="72"/>
      <c r="BS298" s="72"/>
      <c r="BT298" s="72"/>
      <c r="BU298" s="72"/>
      <c r="BV298" s="72"/>
      <c r="BW298" s="72"/>
      <c r="BX298" s="72"/>
      <c r="BY298" s="72"/>
    </row>
    <row r="299" spans="1:77" ht="15.75" customHeight="1">
      <c r="A299" s="72"/>
      <c r="B299" s="72"/>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c r="AA299" s="72"/>
      <c r="AB299" s="72"/>
      <c r="AC299" s="72"/>
      <c r="AD299" s="72"/>
      <c r="AE299" s="72"/>
      <c r="AF299" s="72"/>
      <c r="AG299" s="72"/>
      <c r="AH299" s="72"/>
      <c r="AI299" s="72"/>
      <c r="AJ299" s="72"/>
      <c r="AK299" s="72"/>
      <c r="AL299" s="72"/>
      <c r="AM299" s="72"/>
      <c r="AN299" s="72"/>
      <c r="AO299" s="72"/>
      <c r="AP299" s="72"/>
      <c r="AQ299" s="72"/>
      <c r="AR299" s="72"/>
      <c r="AS299" s="72"/>
      <c r="AT299" s="72"/>
      <c r="AU299" s="72"/>
      <c r="AV299" s="72"/>
      <c r="AW299" s="72"/>
      <c r="AX299" s="72"/>
      <c r="AY299" s="72"/>
      <c r="AZ299" s="72"/>
      <c r="BA299" s="72"/>
      <c r="BB299" s="72"/>
      <c r="BC299" s="72"/>
      <c r="BD299" s="72"/>
      <c r="BE299" s="72"/>
      <c r="BF299" s="72"/>
      <c r="BG299" s="72"/>
      <c r="BH299" s="72"/>
      <c r="BI299" s="72"/>
      <c r="BJ299" s="72"/>
      <c r="BK299" s="72"/>
      <c r="BL299" s="72"/>
      <c r="BM299" s="72"/>
      <c r="BN299" s="72"/>
      <c r="BO299" s="72"/>
      <c r="BP299" s="72"/>
      <c r="BQ299" s="72"/>
      <c r="BR299" s="72"/>
      <c r="BS299" s="72"/>
      <c r="BT299" s="72"/>
      <c r="BU299" s="72"/>
      <c r="BV299" s="72"/>
      <c r="BW299" s="72"/>
      <c r="BX299" s="72"/>
      <c r="BY299" s="72"/>
    </row>
    <row r="300" spans="1:77" ht="15.75" customHeight="1">
      <c r="A300" s="72"/>
      <c r="B300" s="72"/>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c r="AA300" s="72"/>
      <c r="AB300" s="72"/>
      <c r="AC300" s="72"/>
      <c r="AD300" s="72"/>
      <c r="AE300" s="72"/>
      <c r="AF300" s="72"/>
      <c r="AG300" s="72"/>
      <c r="AH300" s="72"/>
      <c r="AI300" s="72"/>
      <c r="AJ300" s="72"/>
      <c r="AK300" s="72"/>
      <c r="AL300" s="72"/>
      <c r="AM300" s="72"/>
      <c r="AN300" s="72"/>
      <c r="AO300" s="72"/>
      <c r="AP300" s="72"/>
      <c r="AQ300" s="72"/>
      <c r="AR300" s="72"/>
      <c r="AS300" s="72"/>
      <c r="AT300" s="72"/>
      <c r="AU300" s="72"/>
      <c r="AV300" s="72"/>
      <c r="AW300" s="72"/>
      <c r="AX300" s="72"/>
      <c r="AY300" s="72"/>
      <c r="AZ300" s="72"/>
      <c r="BA300" s="72"/>
      <c r="BB300" s="72"/>
      <c r="BC300" s="72"/>
      <c r="BD300" s="72"/>
      <c r="BE300" s="72"/>
      <c r="BF300" s="72"/>
      <c r="BG300" s="72"/>
      <c r="BH300" s="72"/>
      <c r="BI300" s="72"/>
      <c r="BJ300" s="72"/>
      <c r="BK300" s="72"/>
      <c r="BL300" s="72"/>
      <c r="BM300" s="72"/>
      <c r="BN300" s="72"/>
      <c r="BO300" s="72"/>
      <c r="BP300" s="72"/>
      <c r="BQ300" s="72"/>
      <c r="BR300" s="72"/>
      <c r="BS300" s="72"/>
      <c r="BT300" s="72"/>
      <c r="BU300" s="72"/>
      <c r="BV300" s="72"/>
      <c r="BW300" s="72"/>
      <c r="BX300" s="72"/>
      <c r="BY300" s="72"/>
    </row>
    <row r="301" spans="1:77" ht="15.75" customHeight="1">
      <c r="A301" s="72"/>
      <c r="B301" s="72"/>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c r="AA301" s="72"/>
      <c r="AB301" s="72"/>
      <c r="AC301" s="72"/>
      <c r="AD301" s="72"/>
      <c r="AE301" s="72"/>
      <c r="AF301" s="72"/>
      <c r="AG301" s="72"/>
      <c r="AH301" s="72"/>
      <c r="AI301" s="72"/>
      <c r="AJ301" s="72"/>
      <c r="AK301" s="72"/>
      <c r="AL301" s="72"/>
      <c r="AM301" s="72"/>
      <c r="AN301" s="72"/>
      <c r="AO301" s="72"/>
      <c r="AP301" s="72"/>
      <c r="AQ301" s="72"/>
      <c r="AR301" s="72"/>
      <c r="AS301" s="72"/>
      <c r="AT301" s="72"/>
      <c r="AU301" s="72"/>
      <c r="AV301" s="72"/>
      <c r="AW301" s="72"/>
      <c r="AX301" s="72"/>
      <c r="AY301" s="72"/>
      <c r="AZ301" s="72"/>
      <c r="BA301" s="72"/>
      <c r="BB301" s="72"/>
      <c r="BC301" s="72"/>
      <c r="BD301" s="72"/>
      <c r="BE301" s="72"/>
      <c r="BF301" s="72"/>
      <c r="BG301" s="72"/>
      <c r="BH301" s="72"/>
      <c r="BI301" s="72"/>
      <c r="BJ301" s="72"/>
      <c r="BK301" s="72"/>
      <c r="BL301" s="72"/>
      <c r="BM301" s="72"/>
      <c r="BN301" s="72"/>
      <c r="BO301" s="72"/>
      <c r="BP301" s="72"/>
      <c r="BQ301" s="72"/>
      <c r="BR301" s="72"/>
      <c r="BS301" s="72"/>
      <c r="BT301" s="72"/>
      <c r="BU301" s="72"/>
      <c r="BV301" s="72"/>
      <c r="BW301" s="72"/>
      <c r="BX301" s="72"/>
      <c r="BY301" s="72"/>
    </row>
    <row r="302" spans="1:77" ht="15.75" customHeight="1">
      <c r="A302" s="72"/>
      <c r="B302" s="72"/>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c r="AA302" s="72"/>
      <c r="AB302" s="72"/>
      <c r="AC302" s="72"/>
      <c r="AD302" s="72"/>
      <c r="AE302" s="72"/>
      <c r="AF302" s="72"/>
      <c r="AG302" s="72"/>
      <c r="AH302" s="72"/>
      <c r="AI302" s="72"/>
      <c r="AJ302" s="72"/>
      <c r="AK302" s="72"/>
      <c r="AL302" s="72"/>
      <c r="AM302" s="72"/>
      <c r="AN302" s="72"/>
      <c r="AO302" s="72"/>
      <c r="AP302" s="72"/>
      <c r="AQ302" s="72"/>
      <c r="AR302" s="72"/>
      <c r="AS302" s="72"/>
      <c r="AT302" s="72"/>
      <c r="AU302" s="72"/>
      <c r="AV302" s="72"/>
      <c r="AW302" s="72"/>
      <c r="AX302" s="72"/>
      <c r="AY302" s="72"/>
      <c r="AZ302" s="72"/>
      <c r="BA302" s="72"/>
      <c r="BB302" s="72"/>
      <c r="BC302" s="72"/>
      <c r="BD302" s="72"/>
      <c r="BE302" s="72"/>
      <c r="BF302" s="72"/>
      <c r="BG302" s="72"/>
      <c r="BH302" s="72"/>
      <c r="BI302" s="72"/>
      <c r="BJ302" s="72"/>
      <c r="BK302" s="72"/>
      <c r="BL302" s="72"/>
      <c r="BM302" s="72"/>
      <c r="BN302" s="72"/>
      <c r="BO302" s="72"/>
      <c r="BP302" s="72"/>
      <c r="BQ302" s="72"/>
      <c r="BR302" s="72"/>
      <c r="BS302" s="72"/>
      <c r="BT302" s="72"/>
      <c r="BU302" s="72"/>
      <c r="BV302" s="72"/>
      <c r="BW302" s="72"/>
      <c r="BX302" s="72"/>
      <c r="BY302" s="72"/>
    </row>
    <row r="303" spans="1:77" ht="15.75" customHeight="1">
      <c r="A303" s="72"/>
      <c r="B303" s="72"/>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c r="AA303" s="72"/>
      <c r="AB303" s="72"/>
      <c r="AC303" s="72"/>
      <c r="AD303" s="72"/>
      <c r="AE303" s="72"/>
      <c r="AF303" s="72"/>
      <c r="AG303" s="72"/>
      <c r="AH303" s="72"/>
      <c r="AI303" s="72"/>
      <c r="AJ303" s="72"/>
      <c r="AK303" s="72"/>
      <c r="AL303" s="72"/>
      <c r="AM303" s="72"/>
      <c r="AN303" s="72"/>
      <c r="AO303" s="72"/>
      <c r="AP303" s="72"/>
      <c r="AQ303" s="72"/>
      <c r="AR303" s="72"/>
      <c r="AS303" s="72"/>
      <c r="AT303" s="72"/>
      <c r="AU303" s="72"/>
      <c r="AV303" s="72"/>
      <c r="AW303" s="72"/>
      <c r="AX303" s="72"/>
      <c r="AY303" s="72"/>
      <c r="AZ303" s="72"/>
      <c r="BA303" s="72"/>
      <c r="BB303" s="72"/>
      <c r="BC303" s="72"/>
      <c r="BD303" s="72"/>
      <c r="BE303" s="72"/>
      <c r="BF303" s="72"/>
      <c r="BG303" s="72"/>
      <c r="BH303" s="72"/>
      <c r="BI303" s="72"/>
      <c r="BJ303" s="72"/>
      <c r="BK303" s="72"/>
      <c r="BL303" s="72"/>
      <c r="BM303" s="72"/>
      <c r="BN303" s="72"/>
      <c r="BO303" s="72"/>
      <c r="BP303" s="72"/>
      <c r="BQ303" s="72"/>
      <c r="BR303" s="72"/>
      <c r="BS303" s="72"/>
      <c r="BT303" s="72"/>
      <c r="BU303" s="72"/>
      <c r="BV303" s="72"/>
      <c r="BW303" s="72"/>
      <c r="BX303" s="72"/>
      <c r="BY303" s="72"/>
    </row>
    <row r="304" spans="1:77" ht="15.75" customHeight="1">
      <c r="A304" s="72"/>
      <c r="B304" s="72"/>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c r="AA304" s="72"/>
      <c r="AB304" s="72"/>
      <c r="AC304" s="72"/>
      <c r="AD304" s="72"/>
      <c r="AE304" s="72"/>
      <c r="AF304" s="72"/>
      <c r="AG304" s="72"/>
      <c r="AH304" s="72"/>
      <c r="AI304" s="72"/>
      <c r="AJ304" s="72"/>
      <c r="AK304" s="72"/>
      <c r="AL304" s="72"/>
      <c r="AM304" s="72"/>
      <c r="AN304" s="72"/>
      <c r="AO304" s="72"/>
      <c r="AP304" s="72"/>
      <c r="AQ304" s="72"/>
      <c r="AR304" s="72"/>
      <c r="AS304" s="72"/>
      <c r="AT304" s="72"/>
      <c r="AU304" s="72"/>
      <c r="AV304" s="72"/>
      <c r="AW304" s="72"/>
      <c r="AX304" s="72"/>
      <c r="AY304" s="72"/>
      <c r="AZ304" s="72"/>
      <c r="BA304" s="72"/>
      <c r="BB304" s="72"/>
      <c r="BC304" s="72"/>
      <c r="BD304" s="72"/>
      <c r="BE304" s="72"/>
      <c r="BF304" s="72"/>
      <c r="BG304" s="72"/>
      <c r="BH304" s="72"/>
      <c r="BI304" s="72"/>
      <c r="BJ304" s="72"/>
      <c r="BK304" s="72"/>
      <c r="BL304" s="72"/>
      <c r="BM304" s="72"/>
      <c r="BN304" s="72"/>
      <c r="BO304" s="72"/>
      <c r="BP304" s="72"/>
      <c r="BQ304" s="72"/>
      <c r="BR304" s="72"/>
      <c r="BS304" s="72"/>
      <c r="BT304" s="72"/>
      <c r="BU304" s="72"/>
      <c r="BV304" s="72"/>
      <c r="BW304" s="72"/>
      <c r="BX304" s="72"/>
      <c r="BY304" s="72"/>
    </row>
    <row r="305" spans="1:77" ht="15.75" customHeight="1">
      <c r="A305" s="72"/>
      <c r="B305" s="72"/>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c r="AA305" s="72"/>
      <c r="AB305" s="72"/>
      <c r="AC305" s="72"/>
      <c r="AD305" s="72"/>
      <c r="AE305" s="72"/>
      <c r="AF305" s="72"/>
      <c r="AG305" s="72"/>
      <c r="AH305" s="72"/>
      <c r="AI305" s="72"/>
      <c r="AJ305" s="72"/>
      <c r="AK305" s="72"/>
      <c r="AL305" s="72"/>
      <c r="AM305" s="72"/>
      <c r="AN305" s="72"/>
      <c r="AO305" s="72"/>
      <c r="AP305" s="72"/>
      <c r="AQ305" s="72"/>
      <c r="AR305" s="72"/>
      <c r="AS305" s="72"/>
      <c r="AT305" s="72"/>
      <c r="AU305" s="72"/>
      <c r="AV305" s="72"/>
      <c r="AW305" s="72"/>
      <c r="AX305" s="72"/>
      <c r="AY305" s="72"/>
      <c r="AZ305" s="72"/>
      <c r="BA305" s="72"/>
      <c r="BB305" s="72"/>
      <c r="BC305" s="72"/>
      <c r="BD305" s="72"/>
      <c r="BE305" s="72"/>
      <c r="BF305" s="72"/>
      <c r="BG305" s="72"/>
      <c r="BH305" s="72"/>
      <c r="BI305" s="72"/>
      <c r="BJ305" s="72"/>
      <c r="BK305" s="72"/>
      <c r="BL305" s="72"/>
      <c r="BM305" s="72"/>
      <c r="BN305" s="72"/>
      <c r="BO305" s="72"/>
      <c r="BP305" s="72"/>
      <c r="BQ305" s="72"/>
      <c r="BR305" s="72"/>
      <c r="BS305" s="72"/>
      <c r="BT305" s="72"/>
      <c r="BU305" s="72"/>
      <c r="BV305" s="72"/>
      <c r="BW305" s="72"/>
      <c r="BX305" s="72"/>
      <c r="BY305" s="72"/>
    </row>
    <row r="306" spans="1:77" ht="15.75" customHeight="1">
      <c r="A306" s="72"/>
      <c r="B306" s="72"/>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c r="AA306" s="72"/>
      <c r="AB306" s="72"/>
      <c r="AC306" s="72"/>
      <c r="AD306" s="72"/>
      <c r="AE306" s="72"/>
      <c r="AF306" s="72"/>
      <c r="AG306" s="72"/>
      <c r="AH306" s="72"/>
      <c r="AI306" s="72"/>
      <c r="AJ306" s="72"/>
      <c r="AK306" s="72"/>
      <c r="AL306" s="72"/>
      <c r="AM306" s="72"/>
      <c r="AN306" s="72"/>
      <c r="AO306" s="72"/>
      <c r="AP306" s="72"/>
      <c r="AQ306" s="72"/>
      <c r="AR306" s="72"/>
      <c r="AS306" s="72"/>
      <c r="AT306" s="72"/>
      <c r="AU306" s="72"/>
      <c r="AV306" s="72"/>
      <c r="AW306" s="72"/>
      <c r="AX306" s="72"/>
      <c r="AY306" s="72"/>
      <c r="AZ306" s="72"/>
      <c r="BA306" s="72"/>
      <c r="BB306" s="72"/>
      <c r="BC306" s="72"/>
      <c r="BD306" s="72"/>
      <c r="BE306" s="72"/>
      <c r="BF306" s="72"/>
      <c r="BG306" s="72"/>
      <c r="BH306" s="72"/>
      <c r="BI306" s="72"/>
      <c r="BJ306" s="72"/>
      <c r="BK306" s="72"/>
      <c r="BL306" s="72"/>
      <c r="BM306" s="72"/>
      <c r="BN306" s="72"/>
      <c r="BO306" s="72"/>
      <c r="BP306" s="72"/>
      <c r="BQ306" s="72"/>
      <c r="BR306" s="72"/>
      <c r="BS306" s="72"/>
      <c r="BT306" s="72"/>
      <c r="BU306" s="72"/>
      <c r="BV306" s="72"/>
      <c r="BW306" s="72"/>
      <c r="BX306" s="72"/>
      <c r="BY306" s="72"/>
    </row>
    <row r="307" spans="1:77" ht="15.75" customHeight="1">
      <c r="A307" s="72"/>
      <c r="B307" s="72"/>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c r="AA307" s="72"/>
      <c r="AB307" s="72"/>
      <c r="AC307" s="72"/>
      <c r="AD307" s="72"/>
      <c r="AE307" s="72"/>
      <c r="AF307" s="72"/>
      <c r="AG307" s="72"/>
      <c r="AH307" s="72"/>
      <c r="AI307" s="72"/>
      <c r="AJ307" s="72"/>
      <c r="AK307" s="72"/>
      <c r="AL307" s="72"/>
      <c r="AM307" s="72"/>
      <c r="AN307" s="72"/>
      <c r="AO307" s="72"/>
      <c r="AP307" s="72"/>
      <c r="AQ307" s="72"/>
      <c r="AR307" s="72"/>
      <c r="AS307" s="72"/>
      <c r="AT307" s="72"/>
      <c r="AU307" s="72"/>
      <c r="AV307" s="72"/>
      <c r="AW307" s="72"/>
      <c r="AX307" s="72"/>
      <c r="AY307" s="72"/>
      <c r="AZ307" s="72"/>
      <c r="BA307" s="72"/>
      <c r="BB307" s="72"/>
      <c r="BC307" s="72"/>
      <c r="BD307" s="72"/>
      <c r="BE307" s="72"/>
      <c r="BF307" s="72"/>
      <c r="BG307" s="72"/>
      <c r="BH307" s="72"/>
      <c r="BI307" s="72"/>
      <c r="BJ307" s="72"/>
      <c r="BK307" s="72"/>
      <c r="BL307" s="72"/>
      <c r="BM307" s="72"/>
      <c r="BN307" s="72"/>
      <c r="BO307" s="72"/>
      <c r="BP307" s="72"/>
      <c r="BQ307" s="72"/>
      <c r="BR307" s="72"/>
      <c r="BS307" s="72"/>
      <c r="BT307" s="72"/>
      <c r="BU307" s="72"/>
      <c r="BV307" s="72"/>
      <c r="BW307" s="72"/>
      <c r="BX307" s="72"/>
      <c r="BY307" s="72"/>
    </row>
    <row r="308" spans="1:77" ht="15.75" customHeight="1">
      <c r="A308" s="72"/>
      <c r="B308" s="72"/>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c r="AA308" s="72"/>
      <c r="AB308" s="72"/>
      <c r="AC308" s="72"/>
      <c r="AD308" s="72"/>
      <c r="AE308" s="72"/>
      <c r="AF308" s="72"/>
      <c r="AG308" s="72"/>
      <c r="AH308" s="72"/>
      <c r="AI308" s="72"/>
      <c r="AJ308" s="72"/>
      <c r="AK308" s="72"/>
      <c r="AL308" s="72"/>
      <c r="AM308" s="72"/>
      <c r="AN308" s="72"/>
      <c r="AO308" s="72"/>
      <c r="AP308" s="72"/>
      <c r="AQ308" s="72"/>
      <c r="AR308" s="72"/>
      <c r="AS308" s="72"/>
      <c r="AT308" s="72"/>
      <c r="AU308" s="72"/>
      <c r="AV308" s="72"/>
      <c r="AW308" s="72"/>
      <c r="AX308" s="72"/>
      <c r="AY308" s="72"/>
      <c r="AZ308" s="72"/>
      <c r="BA308" s="72"/>
      <c r="BB308" s="72"/>
      <c r="BC308" s="72"/>
      <c r="BD308" s="72"/>
      <c r="BE308" s="72"/>
      <c r="BF308" s="72"/>
      <c r="BG308" s="72"/>
      <c r="BH308" s="72"/>
      <c r="BI308" s="72"/>
      <c r="BJ308" s="72"/>
      <c r="BK308" s="72"/>
      <c r="BL308" s="72"/>
      <c r="BM308" s="72"/>
      <c r="BN308" s="72"/>
      <c r="BO308" s="72"/>
      <c r="BP308" s="72"/>
      <c r="BQ308" s="72"/>
      <c r="BR308" s="72"/>
      <c r="BS308" s="72"/>
      <c r="BT308" s="72"/>
      <c r="BU308" s="72"/>
      <c r="BV308" s="72"/>
      <c r="BW308" s="72"/>
      <c r="BX308" s="72"/>
      <c r="BY308" s="72"/>
    </row>
    <row r="309" spans="1:77" ht="15.75" customHeight="1">
      <c r="A309" s="72"/>
      <c r="B309" s="72"/>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c r="AA309" s="72"/>
      <c r="AB309" s="72"/>
      <c r="AC309" s="72"/>
      <c r="AD309" s="72"/>
      <c r="AE309" s="72"/>
      <c r="AF309" s="72"/>
      <c r="AG309" s="72"/>
      <c r="AH309" s="72"/>
      <c r="AI309" s="72"/>
      <c r="AJ309" s="72"/>
      <c r="AK309" s="72"/>
      <c r="AL309" s="72"/>
      <c r="AM309" s="72"/>
      <c r="AN309" s="72"/>
      <c r="AO309" s="72"/>
      <c r="AP309" s="72"/>
      <c r="AQ309" s="72"/>
      <c r="AR309" s="72"/>
      <c r="AS309" s="72"/>
      <c r="AT309" s="72"/>
      <c r="AU309" s="72"/>
      <c r="AV309" s="72"/>
      <c r="AW309" s="72"/>
      <c r="AX309" s="72"/>
      <c r="AY309" s="72"/>
      <c r="AZ309" s="72"/>
      <c r="BA309" s="72"/>
      <c r="BB309" s="72"/>
      <c r="BC309" s="72"/>
      <c r="BD309" s="72"/>
      <c r="BE309" s="72"/>
      <c r="BF309" s="72"/>
      <c r="BG309" s="72"/>
      <c r="BH309" s="72"/>
      <c r="BI309" s="72"/>
      <c r="BJ309" s="72"/>
      <c r="BK309" s="72"/>
      <c r="BL309" s="72"/>
      <c r="BM309" s="72"/>
      <c r="BN309" s="72"/>
      <c r="BO309" s="72"/>
      <c r="BP309" s="72"/>
      <c r="BQ309" s="72"/>
      <c r="BR309" s="72"/>
      <c r="BS309" s="72"/>
      <c r="BT309" s="72"/>
      <c r="BU309" s="72"/>
      <c r="BV309" s="72"/>
      <c r="BW309" s="72"/>
      <c r="BX309" s="72"/>
      <c r="BY309" s="72"/>
    </row>
    <row r="310" spans="1:77" ht="15.75" customHeight="1">
      <c r="A310" s="72"/>
      <c r="B310" s="72"/>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c r="AA310" s="72"/>
      <c r="AB310" s="72"/>
      <c r="AC310" s="72"/>
      <c r="AD310" s="72"/>
      <c r="AE310" s="72"/>
      <c r="AF310" s="72"/>
      <c r="AG310" s="72"/>
      <c r="AH310" s="72"/>
      <c r="AI310" s="72"/>
      <c r="AJ310" s="72"/>
      <c r="AK310" s="72"/>
      <c r="AL310" s="72"/>
      <c r="AM310" s="72"/>
      <c r="AN310" s="72"/>
      <c r="AO310" s="72"/>
      <c r="AP310" s="72"/>
      <c r="AQ310" s="72"/>
      <c r="AR310" s="72"/>
      <c r="AS310" s="72"/>
      <c r="AT310" s="72"/>
      <c r="AU310" s="72"/>
      <c r="AV310" s="72"/>
      <c r="AW310" s="72"/>
      <c r="AX310" s="72"/>
      <c r="AY310" s="72"/>
      <c r="AZ310" s="72"/>
      <c r="BA310" s="72"/>
      <c r="BB310" s="72"/>
      <c r="BC310" s="72"/>
      <c r="BD310" s="72"/>
      <c r="BE310" s="72"/>
      <c r="BF310" s="72"/>
      <c r="BG310" s="72"/>
      <c r="BH310" s="72"/>
      <c r="BI310" s="72"/>
      <c r="BJ310" s="72"/>
      <c r="BK310" s="72"/>
      <c r="BL310" s="72"/>
      <c r="BM310" s="72"/>
      <c r="BN310" s="72"/>
      <c r="BO310" s="72"/>
      <c r="BP310" s="72"/>
      <c r="BQ310" s="72"/>
      <c r="BR310" s="72"/>
      <c r="BS310" s="72"/>
      <c r="BT310" s="72"/>
      <c r="BU310" s="72"/>
      <c r="BV310" s="72"/>
      <c r="BW310" s="72"/>
      <c r="BX310" s="72"/>
      <c r="BY310" s="72"/>
    </row>
    <row r="311" spans="1:77" ht="15.75" customHeight="1">
      <c r="A311" s="72"/>
      <c r="B311" s="72"/>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c r="AA311" s="72"/>
      <c r="AB311" s="72"/>
      <c r="AC311" s="72"/>
      <c r="AD311" s="72"/>
      <c r="AE311" s="72"/>
      <c r="AF311" s="72"/>
      <c r="AG311" s="72"/>
      <c r="AH311" s="72"/>
      <c r="AI311" s="72"/>
      <c r="AJ311" s="72"/>
      <c r="AK311" s="72"/>
      <c r="AL311" s="72"/>
      <c r="AM311" s="72"/>
      <c r="AN311" s="72"/>
      <c r="AO311" s="72"/>
      <c r="AP311" s="72"/>
      <c r="AQ311" s="72"/>
      <c r="AR311" s="72"/>
      <c r="AS311" s="72"/>
      <c r="AT311" s="72"/>
      <c r="AU311" s="72"/>
      <c r="AV311" s="72"/>
      <c r="AW311" s="72"/>
      <c r="AX311" s="72"/>
      <c r="AY311" s="72"/>
      <c r="AZ311" s="72"/>
      <c r="BA311" s="72"/>
      <c r="BB311" s="72"/>
      <c r="BC311" s="72"/>
      <c r="BD311" s="72"/>
      <c r="BE311" s="72"/>
      <c r="BF311" s="72"/>
      <c r="BG311" s="72"/>
      <c r="BH311" s="72"/>
      <c r="BI311" s="72"/>
      <c r="BJ311" s="72"/>
      <c r="BK311" s="72"/>
      <c r="BL311" s="72"/>
      <c r="BM311" s="72"/>
      <c r="BN311" s="72"/>
      <c r="BO311" s="72"/>
      <c r="BP311" s="72"/>
      <c r="BQ311" s="72"/>
      <c r="BR311" s="72"/>
      <c r="BS311" s="72"/>
      <c r="BT311" s="72"/>
      <c r="BU311" s="72"/>
      <c r="BV311" s="72"/>
      <c r="BW311" s="72"/>
      <c r="BX311" s="72"/>
      <c r="BY311" s="72"/>
    </row>
    <row r="312" spans="1:77" ht="15.75" customHeight="1">
      <c r="A312" s="72"/>
      <c r="B312" s="72"/>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c r="AA312" s="72"/>
      <c r="AB312" s="72"/>
      <c r="AC312" s="72"/>
      <c r="AD312" s="72"/>
      <c r="AE312" s="72"/>
      <c r="AF312" s="72"/>
      <c r="AG312" s="72"/>
      <c r="AH312" s="72"/>
      <c r="AI312" s="72"/>
      <c r="AJ312" s="72"/>
      <c r="AK312" s="72"/>
      <c r="AL312" s="72"/>
      <c r="AM312" s="72"/>
      <c r="AN312" s="72"/>
      <c r="AO312" s="72"/>
      <c r="AP312" s="72"/>
      <c r="AQ312" s="72"/>
      <c r="AR312" s="72"/>
      <c r="AS312" s="72"/>
      <c r="AT312" s="72"/>
      <c r="AU312" s="72"/>
      <c r="AV312" s="72"/>
      <c r="AW312" s="72"/>
      <c r="AX312" s="72"/>
      <c r="AY312" s="72"/>
      <c r="AZ312" s="72"/>
      <c r="BA312" s="72"/>
      <c r="BB312" s="72"/>
      <c r="BC312" s="72"/>
      <c r="BD312" s="72"/>
      <c r="BE312" s="72"/>
      <c r="BF312" s="72"/>
      <c r="BG312" s="72"/>
      <c r="BH312" s="72"/>
      <c r="BI312" s="72"/>
      <c r="BJ312" s="72"/>
      <c r="BK312" s="72"/>
      <c r="BL312" s="72"/>
      <c r="BM312" s="72"/>
      <c r="BN312" s="72"/>
      <c r="BO312" s="72"/>
      <c r="BP312" s="72"/>
      <c r="BQ312" s="72"/>
      <c r="BR312" s="72"/>
      <c r="BS312" s="72"/>
      <c r="BT312" s="72"/>
      <c r="BU312" s="72"/>
      <c r="BV312" s="72"/>
      <c r="BW312" s="72"/>
      <c r="BX312" s="72"/>
      <c r="BY312" s="72"/>
    </row>
    <row r="313" spans="1:77" ht="15.75" customHeight="1">
      <c r="A313" s="72"/>
      <c r="B313" s="72"/>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c r="AA313" s="72"/>
      <c r="AB313" s="72"/>
      <c r="AC313" s="72"/>
      <c r="AD313" s="72"/>
      <c r="AE313" s="72"/>
      <c r="AF313" s="72"/>
      <c r="AG313" s="72"/>
      <c r="AH313" s="72"/>
      <c r="AI313" s="72"/>
      <c r="AJ313" s="72"/>
      <c r="AK313" s="72"/>
      <c r="AL313" s="72"/>
      <c r="AM313" s="72"/>
      <c r="AN313" s="72"/>
      <c r="AO313" s="72"/>
      <c r="AP313" s="72"/>
      <c r="AQ313" s="72"/>
      <c r="AR313" s="72"/>
      <c r="AS313" s="72"/>
      <c r="AT313" s="72"/>
      <c r="AU313" s="72"/>
      <c r="AV313" s="72"/>
      <c r="AW313" s="72"/>
      <c r="AX313" s="72"/>
      <c r="AY313" s="72"/>
      <c r="AZ313" s="72"/>
      <c r="BA313" s="72"/>
      <c r="BB313" s="72"/>
      <c r="BC313" s="72"/>
      <c r="BD313" s="72"/>
      <c r="BE313" s="72"/>
      <c r="BF313" s="72"/>
      <c r="BG313" s="72"/>
      <c r="BH313" s="72"/>
      <c r="BI313" s="72"/>
      <c r="BJ313" s="72"/>
      <c r="BK313" s="72"/>
      <c r="BL313" s="72"/>
      <c r="BM313" s="72"/>
      <c r="BN313" s="72"/>
      <c r="BO313" s="72"/>
      <c r="BP313" s="72"/>
      <c r="BQ313" s="72"/>
      <c r="BR313" s="72"/>
      <c r="BS313" s="72"/>
      <c r="BT313" s="72"/>
      <c r="BU313" s="72"/>
      <c r="BV313" s="72"/>
      <c r="BW313" s="72"/>
      <c r="BX313" s="72"/>
      <c r="BY313" s="72"/>
    </row>
    <row r="314" spans="1:77" ht="15.75" customHeight="1">
      <c r="A314" s="72"/>
      <c r="B314" s="72"/>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c r="AA314" s="72"/>
      <c r="AB314" s="72"/>
      <c r="AC314" s="72"/>
      <c r="AD314" s="72"/>
      <c r="AE314" s="72"/>
      <c r="AF314" s="72"/>
      <c r="AG314" s="72"/>
      <c r="AH314" s="72"/>
      <c r="AI314" s="72"/>
      <c r="AJ314" s="72"/>
      <c r="AK314" s="72"/>
      <c r="AL314" s="72"/>
      <c r="AM314" s="72"/>
      <c r="AN314" s="72"/>
      <c r="AO314" s="72"/>
      <c r="AP314" s="72"/>
      <c r="AQ314" s="72"/>
      <c r="AR314" s="72"/>
      <c r="AS314" s="72"/>
      <c r="AT314" s="72"/>
      <c r="AU314" s="72"/>
      <c r="AV314" s="72"/>
      <c r="AW314" s="72"/>
      <c r="AX314" s="72"/>
      <c r="AY314" s="72"/>
      <c r="AZ314" s="72"/>
      <c r="BA314" s="72"/>
      <c r="BB314" s="72"/>
      <c r="BC314" s="72"/>
      <c r="BD314" s="72"/>
      <c r="BE314" s="72"/>
      <c r="BF314" s="72"/>
      <c r="BG314" s="72"/>
      <c r="BH314" s="72"/>
      <c r="BI314" s="72"/>
      <c r="BJ314" s="72"/>
      <c r="BK314" s="72"/>
      <c r="BL314" s="72"/>
      <c r="BM314" s="72"/>
      <c r="BN314" s="72"/>
      <c r="BO314" s="72"/>
      <c r="BP314" s="72"/>
      <c r="BQ314" s="72"/>
      <c r="BR314" s="72"/>
      <c r="BS314" s="72"/>
      <c r="BT314" s="72"/>
      <c r="BU314" s="72"/>
      <c r="BV314" s="72"/>
      <c r="BW314" s="72"/>
      <c r="BX314" s="72"/>
      <c r="BY314" s="72"/>
    </row>
    <row r="315" spans="1:77" ht="15.75" customHeight="1">
      <c r="A315" s="72"/>
      <c r="B315" s="72"/>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c r="AA315" s="72"/>
      <c r="AB315" s="72"/>
      <c r="AC315" s="72"/>
      <c r="AD315" s="72"/>
      <c r="AE315" s="72"/>
      <c r="AF315" s="72"/>
      <c r="AG315" s="72"/>
      <c r="AH315" s="72"/>
      <c r="AI315" s="72"/>
      <c r="AJ315" s="72"/>
      <c r="AK315" s="72"/>
      <c r="AL315" s="72"/>
      <c r="AM315" s="72"/>
      <c r="AN315" s="72"/>
      <c r="AO315" s="72"/>
      <c r="AP315" s="72"/>
      <c r="AQ315" s="72"/>
      <c r="AR315" s="72"/>
      <c r="AS315" s="72"/>
      <c r="AT315" s="72"/>
      <c r="AU315" s="72"/>
      <c r="AV315" s="72"/>
      <c r="AW315" s="72"/>
      <c r="AX315" s="72"/>
      <c r="AY315" s="72"/>
      <c r="AZ315" s="72"/>
      <c r="BA315" s="72"/>
      <c r="BB315" s="72"/>
      <c r="BC315" s="72"/>
      <c r="BD315" s="72"/>
      <c r="BE315" s="72"/>
      <c r="BF315" s="72"/>
      <c r="BG315" s="72"/>
      <c r="BH315" s="72"/>
      <c r="BI315" s="72"/>
      <c r="BJ315" s="72"/>
      <c r="BK315" s="72"/>
      <c r="BL315" s="72"/>
      <c r="BM315" s="72"/>
      <c r="BN315" s="72"/>
      <c r="BO315" s="72"/>
      <c r="BP315" s="72"/>
      <c r="BQ315" s="72"/>
      <c r="BR315" s="72"/>
      <c r="BS315" s="72"/>
      <c r="BT315" s="72"/>
      <c r="BU315" s="72"/>
      <c r="BV315" s="72"/>
      <c r="BW315" s="72"/>
      <c r="BX315" s="72"/>
      <c r="BY315" s="72"/>
    </row>
    <row r="316" spans="1:77" ht="15.75" customHeight="1">
      <c r="A316" s="72"/>
      <c r="B316" s="72"/>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c r="AA316" s="72"/>
      <c r="AB316" s="72"/>
      <c r="AC316" s="72"/>
      <c r="AD316" s="72"/>
      <c r="AE316" s="72"/>
      <c r="AF316" s="72"/>
      <c r="AG316" s="72"/>
      <c r="AH316" s="72"/>
      <c r="AI316" s="72"/>
      <c r="AJ316" s="72"/>
      <c r="AK316" s="72"/>
      <c r="AL316" s="72"/>
      <c r="AM316" s="72"/>
      <c r="AN316" s="72"/>
      <c r="AO316" s="72"/>
      <c r="AP316" s="72"/>
      <c r="AQ316" s="72"/>
      <c r="AR316" s="72"/>
      <c r="AS316" s="72"/>
      <c r="AT316" s="72"/>
      <c r="AU316" s="72"/>
      <c r="AV316" s="72"/>
      <c r="AW316" s="72"/>
      <c r="AX316" s="72"/>
      <c r="AY316" s="72"/>
      <c r="AZ316" s="72"/>
      <c r="BA316" s="72"/>
      <c r="BB316" s="72"/>
      <c r="BC316" s="72"/>
      <c r="BD316" s="72"/>
      <c r="BE316" s="72"/>
      <c r="BF316" s="72"/>
      <c r="BG316" s="72"/>
      <c r="BH316" s="72"/>
      <c r="BI316" s="72"/>
      <c r="BJ316" s="72"/>
      <c r="BK316" s="72"/>
      <c r="BL316" s="72"/>
      <c r="BM316" s="72"/>
      <c r="BN316" s="72"/>
      <c r="BO316" s="72"/>
      <c r="BP316" s="72"/>
      <c r="BQ316" s="72"/>
      <c r="BR316" s="72"/>
      <c r="BS316" s="72"/>
      <c r="BT316" s="72"/>
      <c r="BU316" s="72"/>
      <c r="BV316" s="72"/>
      <c r="BW316" s="72"/>
      <c r="BX316" s="72"/>
      <c r="BY316" s="72"/>
    </row>
    <row r="317" spans="1:77" ht="15.75" customHeight="1">
      <c r="A317" s="72"/>
      <c r="B317" s="72"/>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c r="AA317" s="72"/>
      <c r="AB317" s="72"/>
      <c r="AC317" s="72"/>
      <c r="AD317" s="72"/>
      <c r="AE317" s="72"/>
      <c r="AF317" s="72"/>
      <c r="AG317" s="72"/>
      <c r="AH317" s="72"/>
      <c r="AI317" s="72"/>
      <c r="AJ317" s="72"/>
      <c r="AK317" s="72"/>
      <c r="AL317" s="72"/>
      <c r="AM317" s="72"/>
      <c r="AN317" s="72"/>
      <c r="AO317" s="72"/>
      <c r="AP317" s="72"/>
      <c r="AQ317" s="72"/>
      <c r="AR317" s="72"/>
      <c r="AS317" s="72"/>
      <c r="AT317" s="72"/>
      <c r="AU317" s="72"/>
      <c r="AV317" s="72"/>
      <c r="AW317" s="72"/>
      <c r="AX317" s="72"/>
      <c r="AY317" s="72"/>
      <c r="AZ317" s="72"/>
      <c r="BA317" s="72"/>
      <c r="BB317" s="72"/>
      <c r="BC317" s="72"/>
      <c r="BD317" s="72"/>
      <c r="BE317" s="72"/>
      <c r="BF317" s="72"/>
      <c r="BG317" s="72"/>
      <c r="BH317" s="72"/>
      <c r="BI317" s="72"/>
      <c r="BJ317" s="72"/>
      <c r="BK317" s="72"/>
      <c r="BL317" s="72"/>
      <c r="BM317" s="72"/>
      <c r="BN317" s="72"/>
      <c r="BO317" s="72"/>
      <c r="BP317" s="72"/>
      <c r="BQ317" s="72"/>
      <c r="BR317" s="72"/>
      <c r="BS317" s="72"/>
      <c r="BT317" s="72"/>
      <c r="BU317" s="72"/>
      <c r="BV317" s="72"/>
      <c r="BW317" s="72"/>
      <c r="BX317" s="72"/>
      <c r="BY317" s="72"/>
    </row>
    <row r="318" spans="1:77" ht="15.75" customHeight="1">
      <c r="A318" s="72"/>
      <c r="B318" s="72"/>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c r="AA318" s="72"/>
      <c r="AB318" s="72"/>
      <c r="AC318" s="72"/>
      <c r="AD318" s="72"/>
      <c r="AE318" s="72"/>
      <c r="AF318" s="72"/>
      <c r="AG318" s="72"/>
      <c r="AH318" s="72"/>
      <c r="AI318" s="72"/>
      <c r="AJ318" s="72"/>
      <c r="AK318" s="72"/>
      <c r="AL318" s="72"/>
      <c r="AM318" s="72"/>
      <c r="AN318" s="72"/>
      <c r="AO318" s="72"/>
      <c r="AP318" s="72"/>
      <c r="AQ318" s="72"/>
      <c r="AR318" s="72"/>
      <c r="AS318" s="72"/>
      <c r="AT318" s="72"/>
      <c r="AU318" s="72"/>
      <c r="AV318" s="72"/>
      <c r="AW318" s="72"/>
      <c r="AX318" s="72"/>
      <c r="AY318" s="72"/>
      <c r="AZ318" s="72"/>
      <c r="BA318" s="72"/>
      <c r="BB318" s="72"/>
      <c r="BC318" s="72"/>
      <c r="BD318" s="72"/>
      <c r="BE318" s="72"/>
      <c r="BF318" s="72"/>
      <c r="BG318" s="72"/>
      <c r="BH318" s="72"/>
      <c r="BI318" s="72"/>
      <c r="BJ318" s="72"/>
      <c r="BK318" s="72"/>
      <c r="BL318" s="72"/>
      <c r="BM318" s="72"/>
      <c r="BN318" s="72"/>
      <c r="BO318" s="72"/>
      <c r="BP318" s="72"/>
      <c r="BQ318" s="72"/>
      <c r="BR318" s="72"/>
      <c r="BS318" s="72"/>
      <c r="BT318" s="72"/>
      <c r="BU318" s="72"/>
      <c r="BV318" s="72"/>
      <c r="BW318" s="72"/>
      <c r="BX318" s="72"/>
      <c r="BY318" s="72"/>
    </row>
    <row r="319" spans="1:77" ht="15.75" customHeight="1">
      <c r="A319" s="72"/>
      <c r="B319" s="72"/>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c r="AA319" s="72"/>
      <c r="AB319" s="72"/>
      <c r="AC319" s="72"/>
      <c r="AD319" s="72"/>
      <c r="AE319" s="72"/>
      <c r="AF319" s="72"/>
      <c r="AG319" s="72"/>
      <c r="AH319" s="72"/>
      <c r="AI319" s="72"/>
      <c r="AJ319" s="72"/>
      <c r="AK319" s="72"/>
      <c r="AL319" s="72"/>
      <c r="AM319" s="72"/>
      <c r="AN319" s="72"/>
      <c r="AO319" s="72"/>
      <c r="AP319" s="72"/>
      <c r="AQ319" s="72"/>
      <c r="AR319" s="72"/>
      <c r="AS319" s="72"/>
      <c r="AT319" s="72"/>
      <c r="AU319" s="72"/>
      <c r="AV319" s="72"/>
      <c r="AW319" s="72"/>
      <c r="AX319" s="72"/>
      <c r="AY319" s="72"/>
      <c r="AZ319" s="72"/>
      <c r="BA319" s="72"/>
      <c r="BB319" s="72"/>
      <c r="BC319" s="72"/>
      <c r="BD319" s="72"/>
      <c r="BE319" s="72"/>
      <c r="BF319" s="72"/>
      <c r="BG319" s="72"/>
      <c r="BH319" s="72"/>
      <c r="BI319" s="72"/>
      <c r="BJ319" s="72"/>
      <c r="BK319" s="72"/>
      <c r="BL319" s="72"/>
      <c r="BM319" s="72"/>
      <c r="BN319" s="72"/>
      <c r="BO319" s="72"/>
      <c r="BP319" s="72"/>
      <c r="BQ319" s="72"/>
      <c r="BR319" s="72"/>
      <c r="BS319" s="72"/>
      <c r="BT319" s="72"/>
      <c r="BU319" s="72"/>
      <c r="BV319" s="72"/>
      <c r="BW319" s="72"/>
      <c r="BX319" s="72"/>
      <c r="BY319" s="72"/>
    </row>
    <row r="320" spans="1:77" ht="15.75" customHeight="1">
      <c r="A320" s="72"/>
      <c r="B320" s="72"/>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c r="AA320" s="72"/>
      <c r="AB320" s="72"/>
      <c r="AC320" s="72"/>
      <c r="AD320" s="72"/>
      <c r="AE320" s="72"/>
      <c r="AF320" s="72"/>
      <c r="AG320" s="72"/>
      <c r="AH320" s="72"/>
      <c r="AI320" s="72"/>
      <c r="AJ320" s="72"/>
      <c r="AK320" s="72"/>
      <c r="AL320" s="72"/>
      <c r="AM320" s="72"/>
      <c r="AN320" s="72"/>
      <c r="AO320" s="72"/>
      <c r="AP320" s="72"/>
      <c r="AQ320" s="72"/>
      <c r="AR320" s="72"/>
      <c r="AS320" s="72"/>
      <c r="AT320" s="72"/>
      <c r="AU320" s="72"/>
      <c r="AV320" s="72"/>
      <c r="AW320" s="72"/>
      <c r="AX320" s="72"/>
      <c r="AY320" s="72"/>
      <c r="AZ320" s="72"/>
      <c r="BA320" s="72"/>
      <c r="BB320" s="72"/>
      <c r="BC320" s="72"/>
      <c r="BD320" s="72"/>
      <c r="BE320" s="72"/>
      <c r="BF320" s="72"/>
      <c r="BG320" s="72"/>
      <c r="BH320" s="72"/>
      <c r="BI320" s="72"/>
      <c r="BJ320" s="72"/>
      <c r="BK320" s="72"/>
      <c r="BL320" s="72"/>
      <c r="BM320" s="72"/>
      <c r="BN320" s="72"/>
      <c r="BO320" s="72"/>
      <c r="BP320" s="72"/>
      <c r="BQ320" s="72"/>
      <c r="BR320" s="72"/>
      <c r="BS320" s="72"/>
      <c r="BT320" s="72"/>
      <c r="BU320" s="72"/>
      <c r="BV320" s="72"/>
      <c r="BW320" s="72"/>
      <c r="BX320" s="72"/>
      <c r="BY320" s="72"/>
    </row>
    <row r="321" spans="1:77" ht="15.75" customHeight="1">
      <c r="A321" s="72"/>
      <c r="B321" s="72"/>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c r="AA321" s="72"/>
      <c r="AB321" s="72"/>
      <c r="AC321" s="72"/>
      <c r="AD321" s="72"/>
      <c r="AE321" s="72"/>
      <c r="AF321" s="72"/>
      <c r="AG321" s="72"/>
      <c r="AH321" s="72"/>
      <c r="AI321" s="72"/>
      <c r="AJ321" s="72"/>
      <c r="AK321" s="72"/>
      <c r="AL321" s="72"/>
      <c r="AM321" s="72"/>
      <c r="AN321" s="72"/>
      <c r="AO321" s="72"/>
      <c r="AP321" s="72"/>
      <c r="AQ321" s="72"/>
      <c r="AR321" s="72"/>
      <c r="AS321" s="72"/>
      <c r="AT321" s="72"/>
      <c r="AU321" s="72"/>
      <c r="AV321" s="72"/>
      <c r="AW321" s="72"/>
      <c r="AX321" s="72"/>
      <c r="AY321" s="72"/>
      <c r="AZ321" s="72"/>
      <c r="BA321" s="72"/>
      <c r="BB321" s="72"/>
      <c r="BC321" s="72"/>
      <c r="BD321" s="72"/>
      <c r="BE321" s="72"/>
      <c r="BF321" s="72"/>
      <c r="BG321" s="72"/>
      <c r="BH321" s="72"/>
      <c r="BI321" s="72"/>
      <c r="BJ321" s="72"/>
      <c r="BK321" s="72"/>
      <c r="BL321" s="72"/>
      <c r="BM321" s="72"/>
      <c r="BN321" s="72"/>
      <c r="BO321" s="72"/>
      <c r="BP321" s="72"/>
      <c r="BQ321" s="72"/>
      <c r="BR321" s="72"/>
      <c r="BS321" s="72"/>
      <c r="BT321" s="72"/>
      <c r="BU321" s="72"/>
      <c r="BV321" s="72"/>
      <c r="BW321" s="72"/>
      <c r="BX321" s="72"/>
      <c r="BY321" s="72"/>
    </row>
    <row r="322" spans="1:77" ht="15.75" customHeight="1">
      <c r="A322" s="72"/>
      <c r="B322" s="72"/>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c r="AA322" s="72"/>
      <c r="AB322" s="72"/>
      <c r="AC322" s="72"/>
      <c r="AD322" s="72"/>
      <c r="AE322" s="72"/>
      <c r="AF322" s="72"/>
      <c r="AG322" s="72"/>
      <c r="AH322" s="72"/>
      <c r="AI322" s="72"/>
      <c r="AJ322" s="72"/>
      <c r="AK322" s="72"/>
      <c r="AL322" s="72"/>
      <c r="AM322" s="72"/>
      <c r="AN322" s="72"/>
      <c r="AO322" s="72"/>
      <c r="AP322" s="72"/>
      <c r="AQ322" s="72"/>
      <c r="AR322" s="72"/>
      <c r="AS322" s="72"/>
      <c r="AT322" s="72"/>
      <c r="AU322" s="72"/>
      <c r="AV322" s="72"/>
      <c r="AW322" s="72"/>
      <c r="AX322" s="72"/>
      <c r="AY322" s="72"/>
      <c r="AZ322" s="72"/>
      <c r="BA322" s="72"/>
      <c r="BB322" s="72"/>
      <c r="BC322" s="72"/>
      <c r="BD322" s="72"/>
      <c r="BE322" s="72"/>
      <c r="BF322" s="72"/>
      <c r="BG322" s="72"/>
      <c r="BH322" s="72"/>
      <c r="BI322" s="72"/>
      <c r="BJ322" s="72"/>
      <c r="BK322" s="72"/>
      <c r="BL322" s="72"/>
      <c r="BM322" s="72"/>
      <c r="BN322" s="72"/>
      <c r="BO322" s="72"/>
      <c r="BP322" s="72"/>
      <c r="BQ322" s="72"/>
      <c r="BR322" s="72"/>
      <c r="BS322" s="72"/>
      <c r="BT322" s="72"/>
      <c r="BU322" s="72"/>
      <c r="BV322" s="72"/>
      <c r="BW322" s="72"/>
      <c r="BX322" s="72"/>
      <c r="BY322" s="72"/>
    </row>
    <row r="323" spans="1:77" ht="15.75" customHeight="1">
      <c r="A323" s="72"/>
      <c r="B323" s="72"/>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c r="AA323" s="72"/>
      <c r="AB323" s="72"/>
      <c r="AC323" s="72"/>
      <c r="AD323" s="72"/>
      <c r="AE323" s="72"/>
      <c r="AF323" s="72"/>
      <c r="AG323" s="72"/>
      <c r="AH323" s="72"/>
      <c r="AI323" s="72"/>
      <c r="AJ323" s="72"/>
      <c r="AK323" s="72"/>
      <c r="AL323" s="72"/>
      <c r="AM323" s="72"/>
      <c r="AN323" s="72"/>
      <c r="AO323" s="72"/>
      <c r="AP323" s="72"/>
      <c r="AQ323" s="72"/>
      <c r="AR323" s="72"/>
      <c r="AS323" s="72"/>
      <c r="AT323" s="72"/>
      <c r="AU323" s="72"/>
      <c r="AV323" s="72"/>
      <c r="AW323" s="72"/>
      <c r="AX323" s="72"/>
      <c r="AY323" s="72"/>
      <c r="AZ323" s="72"/>
      <c r="BA323" s="72"/>
      <c r="BB323" s="72"/>
      <c r="BC323" s="72"/>
      <c r="BD323" s="72"/>
      <c r="BE323" s="72"/>
      <c r="BF323" s="72"/>
      <c r="BG323" s="72"/>
      <c r="BH323" s="72"/>
      <c r="BI323" s="72"/>
      <c r="BJ323" s="72"/>
      <c r="BK323" s="72"/>
      <c r="BL323" s="72"/>
      <c r="BM323" s="72"/>
      <c r="BN323" s="72"/>
      <c r="BO323" s="72"/>
      <c r="BP323" s="72"/>
      <c r="BQ323" s="72"/>
      <c r="BR323" s="72"/>
      <c r="BS323" s="72"/>
      <c r="BT323" s="72"/>
      <c r="BU323" s="72"/>
      <c r="BV323" s="72"/>
      <c r="BW323" s="72"/>
      <c r="BX323" s="72"/>
      <c r="BY323" s="72"/>
    </row>
    <row r="324" spans="1:77" ht="15.75" customHeight="1">
      <c r="A324" s="72"/>
      <c r="B324" s="72"/>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c r="AA324" s="72"/>
      <c r="AB324" s="72"/>
      <c r="AC324" s="72"/>
      <c r="AD324" s="72"/>
      <c r="AE324" s="72"/>
      <c r="AF324" s="72"/>
      <c r="AG324" s="72"/>
      <c r="AH324" s="72"/>
      <c r="AI324" s="72"/>
      <c r="AJ324" s="72"/>
      <c r="AK324" s="72"/>
      <c r="AL324" s="72"/>
      <c r="AM324" s="72"/>
      <c r="AN324" s="72"/>
      <c r="AO324" s="72"/>
      <c r="AP324" s="72"/>
      <c r="AQ324" s="72"/>
      <c r="AR324" s="72"/>
      <c r="AS324" s="72"/>
      <c r="AT324" s="72"/>
      <c r="AU324" s="72"/>
      <c r="AV324" s="72"/>
      <c r="AW324" s="72"/>
      <c r="AX324" s="72"/>
      <c r="AY324" s="72"/>
      <c r="AZ324" s="72"/>
      <c r="BA324" s="72"/>
      <c r="BB324" s="72"/>
      <c r="BC324" s="72"/>
      <c r="BD324" s="72"/>
      <c r="BE324" s="72"/>
      <c r="BF324" s="72"/>
      <c r="BG324" s="72"/>
      <c r="BH324" s="72"/>
      <c r="BI324" s="72"/>
      <c r="BJ324" s="72"/>
      <c r="BK324" s="72"/>
      <c r="BL324" s="72"/>
      <c r="BM324" s="72"/>
      <c r="BN324" s="72"/>
      <c r="BO324" s="72"/>
      <c r="BP324" s="72"/>
      <c r="BQ324" s="72"/>
      <c r="BR324" s="72"/>
      <c r="BS324" s="72"/>
      <c r="BT324" s="72"/>
      <c r="BU324" s="72"/>
      <c r="BV324" s="72"/>
      <c r="BW324" s="72"/>
      <c r="BX324" s="72"/>
      <c r="BY324" s="7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F14:F15"/>
    <mergeCell ref="G14:G15"/>
    <mergeCell ref="I14:I15"/>
    <mergeCell ref="AC14:AC15"/>
    <mergeCell ref="AD14:AD15"/>
    <mergeCell ref="A16:A19"/>
    <mergeCell ref="B16:B19"/>
    <mergeCell ref="E16:E19"/>
    <mergeCell ref="F16:F19"/>
    <mergeCell ref="H16:H19"/>
    <mergeCell ref="AX16:AX19"/>
    <mergeCell ref="AY16:AY19"/>
    <mergeCell ref="AZ16:AZ19"/>
    <mergeCell ref="BA16:BA19"/>
    <mergeCell ref="I11:AD13"/>
    <mergeCell ref="AE11:BA11"/>
    <mergeCell ref="AE13:AF13"/>
    <mergeCell ref="AG13:AV13"/>
    <mergeCell ref="J14:AA14"/>
    <mergeCell ref="I16:I19"/>
    <mergeCell ref="AC16:AC19"/>
    <mergeCell ref="AD16:AD19"/>
    <mergeCell ref="AE14:AE15"/>
    <mergeCell ref="AF14:AF15"/>
    <mergeCell ref="A9:D9"/>
    <mergeCell ref="E9:BE9"/>
    <mergeCell ref="A11:B13"/>
    <mergeCell ref="BB11:BE11"/>
    <mergeCell ref="AX12:BA14"/>
    <mergeCell ref="AS14:AV14"/>
    <mergeCell ref="BB12:BC14"/>
    <mergeCell ref="BD12:BE14"/>
    <mergeCell ref="A14:A15"/>
    <mergeCell ref="C11:D13"/>
    <mergeCell ref="E11:H13"/>
    <mergeCell ref="B14:B15"/>
    <mergeCell ref="C14:C15"/>
    <mergeCell ref="D14:D15"/>
    <mergeCell ref="E14:E15"/>
    <mergeCell ref="H14:H15"/>
    <mergeCell ref="A6:BE6"/>
    <mergeCell ref="A7:D7"/>
    <mergeCell ref="E7:BE7"/>
    <mergeCell ref="A8:D8"/>
    <mergeCell ref="E8:BE8"/>
    <mergeCell ref="A1:C4"/>
    <mergeCell ref="D1:AZ4"/>
    <mergeCell ref="BA1:BE1"/>
    <mergeCell ref="BA2:BE2"/>
    <mergeCell ref="BA3:BE3"/>
    <mergeCell ref="BA4:BE4"/>
  </mergeCells>
  <conditionalFormatting sqref="AD16 BA16">
    <cfRule type="containsText" dxfId="49" priority="1" operator="containsText" text="Zona de Riesgo Extrema">
      <formula>NOT(ISERROR(SEARCH(("Zona de Riesgo Extrema"),(AD16))))</formula>
    </cfRule>
  </conditionalFormatting>
  <conditionalFormatting sqref="AD16 BA16">
    <cfRule type="containsText" dxfId="48" priority="2" operator="containsText" text="Zona de Riesgo Alta">
      <formula>NOT(ISERROR(SEARCH(("Zona de Riesgo Alta"),(AD16))))</formula>
    </cfRule>
  </conditionalFormatting>
  <conditionalFormatting sqref="I16 AY16">
    <cfRule type="containsText" dxfId="47" priority="3" operator="containsText" text="5 - Casi seguro">
      <formula>NOT(ISERROR(SEARCH(("5 - Casi seguro"),(I16))))</formula>
    </cfRule>
  </conditionalFormatting>
  <conditionalFormatting sqref="I16 AY16">
    <cfRule type="cellIs" dxfId="46" priority="4" operator="equal">
      <formula>"1 - Rara vez"</formula>
    </cfRule>
  </conditionalFormatting>
  <conditionalFormatting sqref="I16 AY16">
    <cfRule type="cellIs" dxfId="45" priority="5" operator="equal">
      <formula>"2 - Improbable"</formula>
    </cfRule>
  </conditionalFormatting>
  <conditionalFormatting sqref="I16 AY16">
    <cfRule type="cellIs" dxfId="44" priority="6" operator="equal">
      <formula>"3 - Posible"</formula>
    </cfRule>
  </conditionalFormatting>
  <conditionalFormatting sqref="I16 AY16">
    <cfRule type="cellIs" dxfId="43" priority="7" operator="equal">
      <formula>"4 - Probable"</formula>
    </cfRule>
  </conditionalFormatting>
  <conditionalFormatting sqref="AD16 BA16">
    <cfRule type="cellIs" dxfId="42" priority="8" operator="equal">
      <formula>"Zona de Riesgo Baja"</formula>
    </cfRule>
  </conditionalFormatting>
  <conditionalFormatting sqref="AD16 BA16">
    <cfRule type="cellIs" dxfId="41" priority="9" operator="equal">
      <formula>"Zona de Riesgo Moderada"</formula>
    </cfRule>
  </conditionalFormatting>
  <conditionalFormatting sqref="AD16 BA16">
    <cfRule type="cellIs" dxfId="40" priority="10" operator="equal">
      <formula>"Zona de Riesgo Alta"</formula>
    </cfRule>
  </conditionalFormatting>
  <conditionalFormatting sqref="AC16 AZ16">
    <cfRule type="containsText" dxfId="39" priority="11" operator="containsText" text="4 - Mayor">
      <formula>NOT(ISERROR(SEARCH(("4 - Mayor"),(AC16))))</formula>
    </cfRule>
  </conditionalFormatting>
  <conditionalFormatting sqref="AC16 AZ16">
    <cfRule type="containsText" dxfId="38" priority="12" operator="containsText" text="5 - Catastrófico">
      <formula>NOT(ISERROR(SEARCH(("5 - Catastrófico"),(AC16))))</formula>
    </cfRule>
  </conditionalFormatting>
  <conditionalFormatting sqref="AC16 AZ16">
    <cfRule type="containsText" dxfId="37" priority="13" operator="containsText" text="3 - Moderado">
      <formula>NOT(ISERROR(SEARCH(("3 - Moderado"),(AC16))))</formula>
    </cfRule>
  </conditionalFormatting>
  <dataValidations count="4">
    <dataValidation type="list" allowBlank="1" showInputMessage="1" showErrorMessage="1" prompt=" - " sqref="C16:C19">
      <formula1>$E$101:$E$118</formula1>
    </dataValidation>
    <dataValidation type="list" allowBlank="1" showInputMessage="1" showErrorMessage="1" prompt=" - " sqref="AC16 AZ16">
      <formula1>$G$108:$G$110</formula1>
    </dataValidation>
    <dataValidation type="list" allowBlank="1" showInputMessage="1" showErrorMessage="1" prompt=" - " sqref="A16">
      <formula1>$C$101:$C$114</formula1>
    </dataValidation>
    <dataValidation type="list" allowBlank="1" showInputMessage="1" showErrorMessage="1" prompt=" - " sqref="J16:AA19">
      <formula1>$I$123:$I$124</formula1>
    </dataValidation>
  </dataValidations>
  <pageMargins left="0.7" right="0.7" top="0.75" bottom="0.75" header="0" footer="0"/>
  <pageSetup orientation="landscape"/>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BI1000"/>
  <sheetViews>
    <sheetView workbookViewId="0"/>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21.85546875" customWidth="1"/>
    <col min="7" max="7" width="32.85546875" customWidth="1"/>
    <col min="8" max="8" width="15.425781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51.28515625" customWidth="1"/>
    <col min="40" max="40" width="11.7109375" customWidth="1"/>
    <col min="41" max="41" width="35.7109375" customWidth="1"/>
    <col min="42" max="61" width="6.85546875" customWidth="1"/>
  </cols>
  <sheetData>
    <row r="1" spans="1:61" ht="30" customHeight="1">
      <c r="A1" s="438"/>
      <c r="B1" s="365"/>
      <c r="C1" s="366"/>
      <c r="D1" s="372" t="s">
        <v>0</v>
      </c>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6"/>
      <c r="AM1" s="373" t="s">
        <v>1</v>
      </c>
      <c r="AN1" s="353"/>
      <c r="AO1" s="345"/>
      <c r="AP1" s="1"/>
      <c r="AQ1" s="1"/>
      <c r="AR1" s="1"/>
      <c r="AS1" s="1"/>
      <c r="AT1" s="1"/>
      <c r="AU1" s="1"/>
      <c r="AV1" s="1"/>
      <c r="AW1" s="1"/>
      <c r="AX1" s="1"/>
      <c r="AY1" s="1"/>
      <c r="AZ1" s="1"/>
      <c r="BA1" s="1"/>
      <c r="BB1" s="1"/>
      <c r="BC1" s="1"/>
      <c r="BD1" s="1"/>
      <c r="BE1" s="148"/>
      <c r="BF1" s="148"/>
      <c r="BG1" s="148"/>
      <c r="BH1" s="149"/>
      <c r="BI1" s="149"/>
    </row>
    <row r="2" spans="1:61" ht="30" customHeight="1">
      <c r="A2" s="367"/>
      <c r="B2" s="330"/>
      <c r="C2" s="368"/>
      <c r="D2" s="367"/>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68"/>
      <c r="AM2" s="374" t="s">
        <v>2</v>
      </c>
      <c r="AN2" s="353"/>
      <c r="AO2" s="345"/>
      <c r="AP2" s="1"/>
      <c r="AQ2" s="1"/>
      <c r="AR2" s="1"/>
      <c r="AS2" s="1"/>
      <c r="AT2" s="1"/>
      <c r="AU2" s="1"/>
      <c r="AV2" s="1"/>
      <c r="AW2" s="1"/>
      <c r="AX2" s="1"/>
      <c r="AY2" s="1"/>
      <c r="AZ2" s="1"/>
      <c r="BA2" s="1"/>
      <c r="BB2" s="1"/>
      <c r="BC2" s="1"/>
      <c r="BD2" s="1"/>
      <c r="BE2" s="148"/>
      <c r="BF2" s="148"/>
      <c r="BG2" s="148"/>
      <c r="BH2" s="149"/>
      <c r="BI2" s="149"/>
    </row>
    <row r="3" spans="1:61" ht="30" customHeight="1">
      <c r="A3" s="367"/>
      <c r="B3" s="330"/>
      <c r="C3" s="368"/>
      <c r="D3" s="367"/>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68"/>
      <c r="AM3" s="374" t="s">
        <v>3</v>
      </c>
      <c r="AN3" s="353"/>
      <c r="AO3" s="345"/>
      <c r="AP3" s="1"/>
      <c r="AQ3" s="1"/>
      <c r="AR3" s="1"/>
      <c r="AS3" s="1"/>
      <c r="AT3" s="1"/>
      <c r="AU3" s="1"/>
      <c r="AV3" s="1"/>
      <c r="AW3" s="1"/>
      <c r="AX3" s="1"/>
      <c r="AY3" s="1"/>
      <c r="AZ3" s="1"/>
      <c r="BA3" s="1"/>
      <c r="BB3" s="1"/>
      <c r="BC3" s="1"/>
      <c r="BD3" s="1"/>
      <c r="BE3" s="148"/>
      <c r="BF3" s="148"/>
      <c r="BG3" s="148"/>
      <c r="BH3" s="149"/>
      <c r="BI3" s="149"/>
    </row>
    <row r="4" spans="1:61" ht="30" customHeight="1">
      <c r="A4" s="369"/>
      <c r="B4" s="370"/>
      <c r="C4" s="371"/>
      <c r="D4" s="369"/>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1"/>
      <c r="AM4" s="374" t="s">
        <v>4</v>
      </c>
      <c r="AN4" s="353"/>
      <c r="AO4" s="345"/>
      <c r="AP4" s="1"/>
      <c r="AQ4" s="1"/>
      <c r="AR4" s="1"/>
      <c r="AS4" s="1"/>
      <c r="AT4" s="1"/>
      <c r="AU4" s="1"/>
      <c r="AV4" s="1"/>
      <c r="AW4" s="1"/>
      <c r="AX4" s="1"/>
      <c r="AY4" s="1"/>
      <c r="AZ4" s="1"/>
      <c r="BA4" s="1"/>
      <c r="BB4" s="1"/>
      <c r="BC4" s="1"/>
      <c r="BD4" s="1"/>
      <c r="BE4" s="148"/>
      <c r="BF4" s="148"/>
      <c r="BG4" s="148"/>
      <c r="BH4" s="149"/>
      <c r="BI4" s="149"/>
    </row>
    <row r="5" spans="1:61" ht="8.25" customHeight="1">
      <c r="A5" s="375"/>
      <c r="B5" s="376"/>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7"/>
      <c r="AP5" s="1"/>
      <c r="AQ5" s="1"/>
      <c r="AR5" s="1"/>
      <c r="AS5" s="1"/>
      <c r="AT5" s="1"/>
      <c r="AU5" s="1"/>
      <c r="AV5" s="1"/>
      <c r="AW5" s="1"/>
      <c r="AX5" s="1"/>
      <c r="AY5" s="1"/>
      <c r="AZ5" s="1"/>
      <c r="BA5" s="1"/>
      <c r="BB5" s="1"/>
      <c r="BC5" s="1"/>
      <c r="BD5" s="1"/>
      <c r="BE5" s="148"/>
      <c r="BF5" s="148"/>
      <c r="BG5" s="148"/>
      <c r="BH5" s="148"/>
      <c r="BI5" s="148"/>
    </row>
    <row r="6" spans="1:61" ht="30" customHeight="1">
      <c r="A6" s="5" t="s">
        <v>5</v>
      </c>
      <c r="B6" s="5"/>
      <c r="C6" s="5"/>
      <c r="D6" s="5"/>
      <c r="E6" s="401"/>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45"/>
      <c r="AP6" s="1"/>
      <c r="AQ6" s="1"/>
      <c r="AR6" s="1"/>
      <c r="AS6" s="1"/>
      <c r="AT6" s="1"/>
      <c r="AU6" s="1"/>
      <c r="AV6" s="1"/>
      <c r="AW6" s="1"/>
      <c r="AX6" s="1"/>
      <c r="AY6" s="1"/>
      <c r="AZ6" s="1"/>
      <c r="BA6" s="1"/>
      <c r="BB6" s="1"/>
      <c r="BC6" s="1"/>
      <c r="BD6" s="1"/>
      <c r="BE6" s="148"/>
      <c r="BF6" s="148"/>
      <c r="BG6" s="148"/>
      <c r="BH6" s="148"/>
      <c r="BI6" s="148"/>
    </row>
    <row r="7" spans="1:61" ht="30" customHeight="1">
      <c r="A7" s="6" t="s">
        <v>6</v>
      </c>
      <c r="B7" s="7"/>
      <c r="C7" s="7"/>
      <c r="D7" s="8"/>
      <c r="E7" s="531" t="s">
        <v>1706</v>
      </c>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45"/>
      <c r="AP7" s="1"/>
      <c r="AQ7" s="1"/>
      <c r="AR7" s="1"/>
      <c r="AS7" s="1"/>
      <c r="AT7" s="1"/>
      <c r="AU7" s="1"/>
      <c r="AV7" s="1"/>
      <c r="AW7" s="1"/>
      <c r="AX7" s="1"/>
      <c r="AY7" s="1"/>
      <c r="AZ7" s="1"/>
      <c r="BA7" s="1"/>
      <c r="BB7" s="1"/>
      <c r="BC7" s="1"/>
      <c r="BD7" s="1"/>
      <c r="BE7" s="148"/>
      <c r="BF7" s="148"/>
      <c r="BG7" s="148"/>
      <c r="BH7" s="148"/>
      <c r="BI7" s="148"/>
    </row>
    <row r="8" spans="1:61" ht="30" customHeight="1">
      <c r="A8" s="6" t="s">
        <v>9</v>
      </c>
      <c r="B8" s="7"/>
      <c r="C8" s="7"/>
      <c r="D8" s="8"/>
      <c r="E8" s="532" t="s">
        <v>1707</v>
      </c>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45"/>
      <c r="AP8" s="1"/>
      <c r="AQ8" s="1"/>
      <c r="AR8" s="1"/>
      <c r="AS8" s="1"/>
      <c r="AT8" s="1"/>
      <c r="AU8" s="1"/>
      <c r="AV8" s="1"/>
      <c r="AW8" s="1"/>
      <c r="AX8" s="1"/>
      <c r="AY8" s="1"/>
      <c r="AZ8" s="1"/>
      <c r="BA8" s="1"/>
      <c r="BB8" s="1"/>
      <c r="BC8" s="1"/>
      <c r="BD8" s="1"/>
      <c r="BE8" s="148"/>
      <c r="BF8" s="148"/>
      <c r="BG8" s="148"/>
      <c r="BH8" s="148"/>
      <c r="BI8" s="148"/>
    </row>
    <row r="9" spans="1:61" ht="30" customHeight="1">
      <c r="A9" s="6" t="s">
        <v>11</v>
      </c>
      <c r="B9" s="7"/>
      <c r="C9" s="7"/>
      <c r="D9" s="8"/>
      <c r="E9" s="522" t="s">
        <v>1708</v>
      </c>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45"/>
      <c r="AP9" s="1"/>
      <c r="AQ9" s="1"/>
      <c r="AR9" s="1"/>
      <c r="AS9" s="1"/>
      <c r="AT9" s="1"/>
      <c r="AU9" s="1"/>
      <c r="AV9" s="1"/>
      <c r="AW9" s="1"/>
      <c r="AX9" s="1"/>
      <c r="AY9" s="1"/>
      <c r="AZ9" s="1"/>
      <c r="BA9" s="1"/>
      <c r="BB9" s="1"/>
      <c r="BC9" s="1"/>
      <c r="BD9" s="1"/>
      <c r="BE9" s="148"/>
      <c r="BF9" s="148"/>
      <c r="BG9" s="148"/>
      <c r="BH9" s="148"/>
      <c r="BI9" s="148"/>
    </row>
    <row r="10" spans="1:61" ht="8.25" customHeight="1">
      <c r="A10" s="11"/>
      <c r="B10" s="11"/>
      <c r="C10" s="11"/>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1"/>
      <c r="AL10" s="11"/>
      <c r="AM10" s="11"/>
      <c r="AN10" s="11"/>
      <c r="AO10" s="11"/>
      <c r="AP10" s="1"/>
      <c r="AQ10" s="1"/>
      <c r="AR10" s="1"/>
      <c r="AS10" s="1"/>
      <c r="AT10" s="1"/>
      <c r="AU10" s="1"/>
      <c r="AV10" s="1"/>
      <c r="AW10" s="1"/>
      <c r="AX10" s="1"/>
      <c r="AY10" s="1"/>
      <c r="AZ10" s="1"/>
      <c r="BA10" s="1"/>
      <c r="BB10" s="1"/>
      <c r="BC10" s="1"/>
      <c r="BD10" s="1"/>
      <c r="BE10" s="148"/>
      <c r="BF10" s="148"/>
      <c r="BG10" s="148"/>
      <c r="BH10" s="148"/>
      <c r="BI10" s="148"/>
    </row>
    <row r="11" spans="1:61" ht="38.25" customHeight="1">
      <c r="A11" s="402" t="s">
        <v>13</v>
      </c>
      <c r="B11" s="395"/>
      <c r="C11" s="403" t="s">
        <v>14</v>
      </c>
      <c r="D11" s="395"/>
      <c r="E11" s="404" t="s">
        <v>15</v>
      </c>
      <c r="F11" s="382"/>
      <c r="G11" s="382"/>
      <c r="H11" s="395"/>
      <c r="I11" s="381" t="s">
        <v>16</v>
      </c>
      <c r="J11" s="382"/>
      <c r="K11" s="382"/>
      <c r="L11" s="383"/>
      <c r="M11" s="379" t="s">
        <v>17</v>
      </c>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80"/>
      <c r="AL11" s="392" t="s">
        <v>18</v>
      </c>
      <c r="AM11" s="376"/>
      <c r="AN11" s="376"/>
      <c r="AO11" s="377"/>
      <c r="AP11" s="15"/>
      <c r="AQ11" s="15"/>
      <c r="AR11" s="15"/>
      <c r="AS11" s="15"/>
      <c r="AT11" s="15"/>
      <c r="AU11" s="15"/>
      <c r="AV11" s="15"/>
      <c r="AW11" s="15"/>
      <c r="AX11" s="15"/>
      <c r="AY11" s="15"/>
      <c r="AZ11" s="15"/>
      <c r="BA11" s="15"/>
      <c r="BB11" s="15"/>
      <c r="BC11" s="15"/>
      <c r="BD11" s="15"/>
      <c r="BE11" s="150"/>
      <c r="BF11" s="150"/>
      <c r="BG11" s="150"/>
      <c r="BH11" s="150"/>
      <c r="BI11" s="150"/>
    </row>
    <row r="12" spans="1:61" ht="3.75" customHeight="1">
      <c r="A12" s="384"/>
      <c r="B12" s="396"/>
      <c r="C12" s="384"/>
      <c r="D12" s="396"/>
      <c r="E12" s="384"/>
      <c r="F12" s="330"/>
      <c r="G12" s="330"/>
      <c r="H12" s="396"/>
      <c r="I12" s="384"/>
      <c r="J12" s="330"/>
      <c r="K12" s="330"/>
      <c r="L12" s="385"/>
      <c r="M12" s="389" t="s">
        <v>19</v>
      </c>
      <c r="N12" s="383"/>
      <c r="O12" s="405" t="s">
        <v>20</v>
      </c>
      <c r="P12" s="382"/>
      <c r="Q12" s="382"/>
      <c r="R12" s="382"/>
      <c r="S12" s="382"/>
      <c r="T12" s="382"/>
      <c r="U12" s="382"/>
      <c r="V12" s="382"/>
      <c r="W12" s="382"/>
      <c r="X12" s="382"/>
      <c r="Y12" s="382"/>
      <c r="Z12" s="382"/>
      <c r="AA12" s="382"/>
      <c r="AB12" s="382"/>
      <c r="AC12" s="382"/>
      <c r="AD12" s="382"/>
      <c r="AE12" s="382"/>
      <c r="AF12" s="382"/>
      <c r="AG12" s="395"/>
      <c r="AH12" s="393" t="s">
        <v>21</v>
      </c>
      <c r="AI12" s="382"/>
      <c r="AJ12" s="382"/>
      <c r="AK12" s="383"/>
      <c r="AL12" s="394" t="s">
        <v>22</v>
      </c>
      <c r="AM12" s="395"/>
      <c r="AN12" s="398" t="s">
        <v>23</v>
      </c>
      <c r="AO12" s="383"/>
      <c r="AP12" s="1"/>
      <c r="AQ12" s="1"/>
      <c r="AR12" s="1"/>
      <c r="AS12" s="1"/>
      <c r="AT12" s="1"/>
      <c r="AU12" s="1"/>
      <c r="AV12" s="1"/>
      <c r="AW12" s="1"/>
      <c r="AX12" s="1"/>
      <c r="AY12" s="1"/>
      <c r="AZ12" s="1"/>
      <c r="BA12" s="1"/>
      <c r="BB12" s="1"/>
      <c r="BC12" s="1"/>
      <c r="BD12" s="1"/>
      <c r="BE12" s="148"/>
      <c r="BF12" s="148"/>
      <c r="BG12" s="148"/>
      <c r="BH12" s="148"/>
      <c r="BI12" s="148"/>
    </row>
    <row r="13" spans="1:61" ht="45" customHeight="1">
      <c r="A13" s="384"/>
      <c r="B13" s="396"/>
      <c r="C13" s="384"/>
      <c r="D13" s="396"/>
      <c r="E13" s="384"/>
      <c r="F13" s="330"/>
      <c r="G13" s="330"/>
      <c r="H13" s="396"/>
      <c r="I13" s="384"/>
      <c r="J13" s="330"/>
      <c r="K13" s="330"/>
      <c r="L13" s="385"/>
      <c r="M13" s="390"/>
      <c r="N13" s="385"/>
      <c r="O13" s="391"/>
      <c r="P13" s="387"/>
      <c r="Q13" s="387"/>
      <c r="R13" s="387"/>
      <c r="S13" s="387"/>
      <c r="T13" s="387"/>
      <c r="U13" s="387"/>
      <c r="V13" s="387"/>
      <c r="W13" s="387"/>
      <c r="X13" s="387"/>
      <c r="Y13" s="387"/>
      <c r="Z13" s="387"/>
      <c r="AA13" s="387"/>
      <c r="AB13" s="387"/>
      <c r="AC13" s="387"/>
      <c r="AD13" s="387"/>
      <c r="AE13" s="387"/>
      <c r="AF13" s="387"/>
      <c r="AG13" s="397"/>
      <c r="AH13" s="390"/>
      <c r="AI13" s="330"/>
      <c r="AJ13" s="330"/>
      <c r="AK13" s="385"/>
      <c r="AL13" s="384"/>
      <c r="AM13" s="396"/>
      <c r="AN13" s="390"/>
      <c r="AO13" s="385"/>
      <c r="AP13" s="1"/>
      <c r="AQ13" s="1"/>
      <c r="AR13" s="1"/>
      <c r="AS13" s="1"/>
      <c r="AT13" s="1"/>
      <c r="AU13" s="1"/>
      <c r="AV13" s="1"/>
      <c r="AW13" s="1"/>
      <c r="AX13" s="1"/>
      <c r="AY13" s="1"/>
      <c r="AZ13" s="1"/>
      <c r="BA13" s="1"/>
      <c r="BB13" s="1"/>
      <c r="BC13" s="1"/>
      <c r="BD13" s="1"/>
      <c r="BE13" s="148"/>
      <c r="BF13" s="148"/>
      <c r="BG13" s="148"/>
      <c r="BH13" s="148"/>
      <c r="BI13" s="148"/>
    </row>
    <row r="14" spans="1:61" ht="42.75" customHeight="1">
      <c r="A14" s="386"/>
      <c r="B14" s="397"/>
      <c r="C14" s="386"/>
      <c r="D14" s="397"/>
      <c r="E14" s="386"/>
      <c r="F14" s="387"/>
      <c r="G14" s="387"/>
      <c r="H14" s="397"/>
      <c r="I14" s="386"/>
      <c r="J14" s="387"/>
      <c r="K14" s="387"/>
      <c r="L14" s="388"/>
      <c r="M14" s="391"/>
      <c r="N14" s="388"/>
      <c r="O14" s="410" t="s">
        <v>24</v>
      </c>
      <c r="P14" s="411"/>
      <c r="Q14" s="20"/>
      <c r="R14" s="22"/>
      <c r="S14" s="399" t="s">
        <v>26</v>
      </c>
      <c r="T14" s="400"/>
      <c r="U14" s="399" t="s">
        <v>29</v>
      </c>
      <c r="V14" s="400"/>
      <c r="W14" s="399" t="s">
        <v>30</v>
      </c>
      <c r="X14" s="400"/>
      <c r="Y14" s="399" t="s">
        <v>31</v>
      </c>
      <c r="Z14" s="400"/>
      <c r="AA14" s="399" t="s">
        <v>33</v>
      </c>
      <c r="AB14" s="400"/>
      <c r="AC14" s="399" t="s">
        <v>35</v>
      </c>
      <c r="AD14" s="406"/>
      <c r="AE14" s="406"/>
      <c r="AF14" s="406"/>
      <c r="AG14" s="400"/>
      <c r="AH14" s="391"/>
      <c r="AI14" s="387"/>
      <c r="AJ14" s="387"/>
      <c r="AK14" s="388"/>
      <c r="AL14" s="386"/>
      <c r="AM14" s="397"/>
      <c r="AN14" s="391"/>
      <c r="AO14" s="388"/>
      <c r="AP14" s="1"/>
      <c r="AQ14" s="1"/>
      <c r="AR14" s="1"/>
      <c r="AS14" s="1"/>
      <c r="AT14" s="1"/>
      <c r="AU14" s="1"/>
      <c r="AV14" s="1"/>
      <c r="AW14" s="1"/>
      <c r="AX14" s="1"/>
      <c r="AY14" s="1"/>
      <c r="AZ14" s="1"/>
      <c r="BA14" s="1"/>
      <c r="BB14" s="1"/>
      <c r="BC14" s="1"/>
      <c r="BD14" s="1"/>
      <c r="BE14" s="148"/>
      <c r="BF14" s="148"/>
      <c r="BG14" s="148"/>
      <c r="BH14" s="148"/>
      <c r="BI14" s="148"/>
    </row>
    <row r="15" spans="1:61" ht="75" customHeight="1">
      <c r="A15" s="412" t="s">
        <v>25</v>
      </c>
      <c r="B15" s="414" t="s">
        <v>27</v>
      </c>
      <c r="C15" s="415" t="s">
        <v>28</v>
      </c>
      <c r="D15" s="415" t="s">
        <v>32</v>
      </c>
      <c r="E15" s="416" t="s">
        <v>34</v>
      </c>
      <c r="F15" s="416" t="s">
        <v>36</v>
      </c>
      <c r="G15" s="416" t="s">
        <v>37</v>
      </c>
      <c r="H15" s="416" t="s">
        <v>38</v>
      </c>
      <c r="I15" s="420" t="s">
        <v>39</v>
      </c>
      <c r="J15" s="420" t="s">
        <v>45</v>
      </c>
      <c r="K15" s="420" t="s">
        <v>43</v>
      </c>
      <c r="L15" s="420" t="s">
        <v>47</v>
      </c>
      <c r="M15" s="409" t="s">
        <v>44</v>
      </c>
      <c r="N15" s="409" t="s">
        <v>46</v>
      </c>
      <c r="O15" s="409" t="s">
        <v>48</v>
      </c>
      <c r="P15" s="421" t="s">
        <v>49</v>
      </c>
      <c r="Q15" s="422" t="s">
        <v>50</v>
      </c>
      <c r="R15" s="407" t="s">
        <v>49</v>
      </c>
      <c r="S15" s="409" t="s">
        <v>51</v>
      </c>
      <c r="T15" s="421" t="s">
        <v>49</v>
      </c>
      <c r="U15" s="409" t="s">
        <v>52</v>
      </c>
      <c r="V15" s="421" t="s">
        <v>49</v>
      </c>
      <c r="W15" s="409" t="s">
        <v>53</v>
      </c>
      <c r="X15" s="421" t="s">
        <v>49</v>
      </c>
      <c r="Y15" s="409" t="s">
        <v>55</v>
      </c>
      <c r="Z15" s="421" t="s">
        <v>49</v>
      </c>
      <c r="AA15" s="409" t="s">
        <v>56</v>
      </c>
      <c r="AB15" s="421" t="s">
        <v>49</v>
      </c>
      <c r="AC15" s="409" t="s">
        <v>57</v>
      </c>
      <c r="AD15" s="409" t="s">
        <v>58</v>
      </c>
      <c r="AE15" s="409" t="s">
        <v>59</v>
      </c>
      <c r="AF15" s="409" t="s">
        <v>60</v>
      </c>
      <c r="AG15" s="409" t="s">
        <v>67</v>
      </c>
      <c r="AH15" s="409" t="s">
        <v>74</v>
      </c>
      <c r="AI15" s="424" t="s">
        <v>39</v>
      </c>
      <c r="AJ15" s="409" t="s">
        <v>45</v>
      </c>
      <c r="AK15" s="409" t="s">
        <v>82</v>
      </c>
      <c r="AL15" s="425" t="s">
        <v>83</v>
      </c>
      <c r="AM15" s="425" t="s">
        <v>36</v>
      </c>
      <c r="AN15" s="426" t="s">
        <v>83</v>
      </c>
      <c r="AO15" s="426" t="s">
        <v>36</v>
      </c>
      <c r="AP15" s="1"/>
      <c r="AQ15" s="1"/>
      <c r="AR15" s="1"/>
      <c r="AS15" s="1"/>
      <c r="AT15" s="1"/>
      <c r="AU15" s="1"/>
      <c r="AV15" s="1"/>
      <c r="AW15" s="1"/>
      <c r="AX15" s="1"/>
      <c r="AY15" s="1"/>
      <c r="AZ15" s="1"/>
      <c r="BA15" s="1"/>
      <c r="BB15" s="1"/>
      <c r="BC15" s="1"/>
      <c r="BD15" s="1"/>
      <c r="BE15" s="2"/>
      <c r="BF15" s="2"/>
      <c r="BG15" s="2"/>
      <c r="BH15" s="2"/>
      <c r="BI15" s="2"/>
    </row>
    <row r="16" spans="1:61" ht="57" customHeight="1">
      <c r="A16" s="413"/>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1"/>
      <c r="AQ16" s="1"/>
      <c r="AR16" s="1"/>
      <c r="AS16" s="1"/>
      <c r="AT16" s="1"/>
      <c r="AU16" s="1"/>
      <c r="AV16" s="1"/>
      <c r="AW16" s="1"/>
      <c r="AX16" s="1"/>
      <c r="AY16" s="1"/>
      <c r="AZ16" s="1"/>
      <c r="BA16" s="1"/>
      <c r="BB16" s="1"/>
      <c r="BC16" s="1"/>
      <c r="BD16" s="1"/>
      <c r="BE16" s="2"/>
      <c r="BF16" s="2"/>
      <c r="BG16" s="2"/>
      <c r="BH16" s="2"/>
      <c r="BI16" s="2"/>
    </row>
    <row r="17" spans="1:41" ht="105">
      <c r="A17" s="417" t="s">
        <v>278</v>
      </c>
      <c r="B17" s="419">
        <v>1</v>
      </c>
      <c r="C17" s="151" t="s">
        <v>128</v>
      </c>
      <c r="D17" s="42" t="s">
        <v>1709</v>
      </c>
      <c r="E17" s="417" t="s">
        <v>1710</v>
      </c>
      <c r="F17" s="417" t="s">
        <v>1711</v>
      </c>
      <c r="G17" s="42" t="s">
        <v>1712</v>
      </c>
      <c r="H17" s="417" t="s">
        <v>163</v>
      </c>
      <c r="I17" s="419" t="s">
        <v>105</v>
      </c>
      <c r="J17" s="419" t="s">
        <v>98</v>
      </c>
      <c r="K17" s="417" t="s">
        <v>127</v>
      </c>
      <c r="L17" s="417" t="s">
        <v>100</v>
      </c>
      <c r="M17" s="286" t="s">
        <v>1713</v>
      </c>
      <c r="N17" s="45" t="s">
        <v>145</v>
      </c>
      <c r="O17" s="41" t="s">
        <v>1714</v>
      </c>
      <c r="P17" s="45">
        <v>30</v>
      </c>
      <c r="Q17" s="151"/>
      <c r="R17" s="151"/>
      <c r="S17" s="51" t="s">
        <v>1715</v>
      </c>
      <c r="T17" s="45">
        <v>15</v>
      </c>
      <c r="U17" s="41" t="s">
        <v>1716</v>
      </c>
      <c r="V17" s="45">
        <v>15</v>
      </c>
      <c r="W17" s="468" t="s">
        <v>1717</v>
      </c>
      <c r="X17" s="45">
        <v>15</v>
      </c>
      <c r="Y17" s="42" t="s">
        <v>1718</v>
      </c>
      <c r="Z17" s="45">
        <v>15</v>
      </c>
      <c r="AA17" s="51" t="s">
        <v>1719</v>
      </c>
      <c r="AB17" s="41">
        <v>10</v>
      </c>
      <c r="AC17" s="45">
        <f t="shared" ref="AC17:AC19" si="0">P17+R17+T17+V17+X17+Z17+AB17</f>
        <v>100</v>
      </c>
      <c r="AD17" s="45" t="s">
        <v>114</v>
      </c>
      <c r="AE17" s="42" t="s">
        <v>115</v>
      </c>
      <c r="AF17" s="45" t="s">
        <v>114</v>
      </c>
      <c r="AG17" s="319" t="s">
        <v>108</v>
      </c>
      <c r="AH17" s="419" t="s">
        <v>114</v>
      </c>
      <c r="AI17" s="419" t="s">
        <v>105</v>
      </c>
      <c r="AJ17" s="419" t="s">
        <v>117</v>
      </c>
      <c r="AK17" s="417" t="s">
        <v>118</v>
      </c>
      <c r="AL17" s="45">
        <v>1</v>
      </c>
      <c r="AM17" s="320" t="s">
        <v>1720</v>
      </c>
      <c r="AN17" s="45">
        <v>1</v>
      </c>
      <c r="AO17" s="151"/>
    </row>
    <row r="18" spans="1:41" ht="270">
      <c r="A18" s="418"/>
      <c r="B18" s="418"/>
      <c r="C18" s="151" t="s">
        <v>88</v>
      </c>
      <c r="D18" s="42" t="s">
        <v>1721</v>
      </c>
      <c r="E18" s="418"/>
      <c r="F18" s="418"/>
      <c r="G18" s="42" t="s">
        <v>1722</v>
      </c>
      <c r="H18" s="418"/>
      <c r="I18" s="418"/>
      <c r="J18" s="418"/>
      <c r="K18" s="418"/>
      <c r="L18" s="418"/>
      <c r="M18" s="42" t="s">
        <v>1723</v>
      </c>
      <c r="N18" s="45" t="s">
        <v>145</v>
      </c>
      <c r="O18" s="41" t="s">
        <v>1724</v>
      </c>
      <c r="P18" s="45">
        <v>30</v>
      </c>
      <c r="Q18" s="151"/>
      <c r="R18" s="151"/>
      <c r="S18" s="51" t="s">
        <v>1715</v>
      </c>
      <c r="T18" s="45">
        <v>15</v>
      </c>
      <c r="U18" s="51" t="s">
        <v>1725</v>
      </c>
      <c r="V18" s="45">
        <v>15</v>
      </c>
      <c r="W18" s="418"/>
      <c r="X18" s="45">
        <v>15</v>
      </c>
      <c r="Y18" s="51" t="s">
        <v>1718</v>
      </c>
      <c r="Z18" s="45">
        <v>15</v>
      </c>
      <c r="AA18" s="51" t="s">
        <v>1719</v>
      </c>
      <c r="AB18" s="41">
        <v>10</v>
      </c>
      <c r="AC18" s="45">
        <f t="shared" si="0"/>
        <v>100</v>
      </c>
      <c r="AD18" s="45" t="s">
        <v>114</v>
      </c>
      <c r="AE18" s="42" t="s">
        <v>115</v>
      </c>
      <c r="AF18" s="45" t="s">
        <v>114</v>
      </c>
      <c r="AG18" s="319" t="s">
        <v>108</v>
      </c>
      <c r="AH18" s="418"/>
      <c r="AI18" s="418"/>
      <c r="AJ18" s="418"/>
      <c r="AK18" s="418"/>
      <c r="AL18" s="45">
        <v>2</v>
      </c>
      <c r="AM18" s="227" t="s">
        <v>1726</v>
      </c>
      <c r="AN18" s="45">
        <v>2</v>
      </c>
      <c r="AO18" s="151"/>
    </row>
    <row r="19" spans="1:41" ht="165">
      <c r="A19" s="418"/>
      <c r="B19" s="418"/>
      <c r="C19" s="151" t="s">
        <v>88</v>
      </c>
      <c r="D19" s="42" t="s">
        <v>1727</v>
      </c>
      <c r="E19" s="418"/>
      <c r="F19" s="418"/>
      <c r="G19" s="41"/>
      <c r="H19" s="418"/>
      <c r="I19" s="418"/>
      <c r="J19" s="418"/>
      <c r="K19" s="418"/>
      <c r="L19" s="418"/>
      <c r="M19" s="42" t="s">
        <v>1728</v>
      </c>
      <c r="N19" s="45" t="s">
        <v>145</v>
      </c>
      <c r="O19" s="41" t="s">
        <v>1729</v>
      </c>
      <c r="P19" s="45">
        <v>30</v>
      </c>
      <c r="Q19" s="151"/>
      <c r="R19" s="151"/>
      <c r="S19" s="51" t="s">
        <v>1715</v>
      </c>
      <c r="T19" s="45">
        <v>15</v>
      </c>
      <c r="U19" s="51" t="s">
        <v>1730</v>
      </c>
      <c r="V19" s="45">
        <v>15</v>
      </c>
      <c r="W19" s="408"/>
      <c r="X19" s="45">
        <v>15</v>
      </c>
      <c r="Y19" s="51" t="s">
        <v>1718</v>
      </c>
      <c r="Z19" s="45">
        <v>15</v>
      </c>
      <c r="AA19" s="51" t="s">
        <v>1719</v>
      </c>
      <c r="AB19" s="41">
        <v>10</v>
      </c>
      <c r="AC19" s="45">
        <f t="shared" si="0"/>
        <v>100</v>
      </c>
      <c r="AD19" s="45" t="s">
        <v>114</v>
      </c>
      <c r="AE19" s="42" t="s">
        <v>115</v>
      </c>
      <c r="AF19" s="45" t="s">
        <v>114</v>
      </c>
      <c r="AG19" s="319" t="s">
        <v>108</v>
      </c>
      <c r="AH19" s="418"/>
      <c r="AI19" s="418"/>
      <c r="AJ19" s="418"/>
      <c r="AK19" s="418"/>
      <c r="AL19" s="45">
        <v>3</v>
      </c>
      <c r="AM19" s="50" t="s">
        <v>1731</v>
      </c>
      <c r="AN19" s="45">
        <v>3</v>
      </c>
      <c r="AO19" s="154"/>
    </row>
    <row r="20" spans="1:41" ht="45" customHeight="1">
      <c r="A20" s="408"/>
      <c r="B20" s="408"/>
      <c r="C20" s="151"/>
      <c r="D20" s="41"/>
      <c r="E20" s="408"/>
      <c r="F20" s="408"/>
      <c r="G20" s="41"/>
      <c r="H20" s="408"/>
      <c r="I20" s="408"/>
      <c r="J20" s="408"/>
      <c r="K20" s="408"/>
      <c r="L20" s="408"/>
      <c r="M20" s="41"/>
      <c r="N20" s="45"/>
      <c r="O20" s="41"/>
      <c r="P20" s="45"/>
      <c r="Q20" s="151"/>
      <c r="R20" s="151"/>
      <c r="S20" s="41"/>
      <c r="T20" s="45"/>
      <c r="U20" s="41"/>
      <c r="V20" s="45"/>
      <c r="W20" s="41"/>
      <c r="X20" s="45"/>
      <c r="Y20" s="41"/>
      <c r="Z20" s="45"/>
      <c r="AA20" s="41"/>
      <c r="AB20" s="41"/>
      <c r="AC20" s="45"/>
      <c r="AD20" s="45"/>
      <c r="AE20" s="42"/>
      <c r="AF20" s="45"/>
      <c r="AG20" s="319"/>
      <c r="AH20" s="408"/>
      <c r="AI20" s="408"/>
      <c r="AJ20" s="408"/>
      <c r="AK20" s="408"/>
      <c r="AL20" s="151"/>
      <c r="AM20" s="151"/>
      <c r="AN20" s="151"/>
      <c r="AO20" s="151"/>
    </row>
    <row r="21" spans="1:41" ht="15.75" customHeight="1">
      <c r="A21" s="155"/>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321"/>
      <c r="AH21" s="156"/>
      <c r="AI21" s="155"/>
      <c r="AJ21" s="156"/>
      <c r="AK21" s="155"/>
      <c r="AL21" s="155"/>
      <c r="AM21" s="155"/>
      <c r="AN21" s="155"/>
      <c r="AO21" s="155"/>
    </row>
    <row r="22" spans="1:41" ht="15.75" customHeight="1">
      <c r="F22" s="72"/>
      <c r="L22" s="72"/>
      <c r="P22" s="72"/>
      <c r="Q22" s="72"/>
      <c r="R22" s="72"/>
      <c r="S22" s="72"/>
      <c r="T22" s="72"/>
      <c r="V22" s="72"/>
      <c r="X22" s="72"/>
      <c r="Z22" s="72"/>
      <c r="AB22" s="72"/>
      <c r="AE22" s="72"/>
      <c r="AF22" s="72"/>
      <c r="AG22" s="244"/>
    </row>
    <row r="23" spans="1:41" ht="15.75" customHeight="1">
      <c r="F23" s="72"/>
      <c r="L23" s="72"/>
      <c r="P23" s="72"/>
      <c r="Q23" s="72"/>
      <c r="R23" s="72"/>
      <c r="S23" s="72"/>
      <c r="T23" s="72"/>
      <c r="V23" s="72"/>
      <c r="X23" s="72"/>
      <c r="Z23" s="72"/>
      <c r="AB23" s="72"/>
      <c r="AE23" s="72"/>
      <c r="AF23" s="72"/>
      <c r="AG23" s="244"/>
    </row>
    <row r="24" spans="1:41" ht="15.75" customHeight="1">
      <c r="F24" s="72"/>
      <c r="L24" s="72"/>
      <c r="P24" s="72"/>
      <c r="Q24" s="72"/>
      <c r="R24" s="72"/>
      <c r="S24" s="72"/>
      <c r="T24" s="72"/>
      <c r="V24" s="72"/>
      <c r="X24" s="72"/>
      <c r="Z24" s="72"/>
      <c r="AB24" s="72"/>
      <c r="AE24" s="72"/>
      <c r="AF24" s="72"/>
      <c r="AG24" s="244"/>
    </row>
    <row r="25" spans="1:41" ht="15.75" customHeight="1">
      <c r="F25" s="72"/>
      <c r="L25" s="72"/>
      <c r="P25" s="72"/>
      <c r="Q25" s="72"/>
      <c r="R25" s="72"/>
      <c r="S25" s="72"/>
      <c r="T25" s="72"/>
      <c r="V25" s="72"/>
      <c r="X25" s="72"/>
      <c r="Z25" s="72"/>
      <c r="AB25" s="72"/>
      <c r="AE25" s="72"/>
      <c r="AF25" s="72"/>
      <c r="AG25" s="244"/>
    </row>
    <row r="26" spans="1:41" ht="15.75" customHeight="1">
      <c r="F26" s="72"/>
      <c r="L26" s="72"/>
      <c r="P26" s="72"/>
      <c r="Q26" s="72"/>
      <c r="R26" s="72"/>
      <c r="S26" s="72"/>
      <c r="T26" s="72"/>
      <c r="V26" s="72"/>
      <c r="X26" s="72"/>
      <c r="Z26" s="72"/>
      <c r="AB26" s="72"/>
      <c r="AE26" s="72"/>
      <c r="AF26" s="72"/>
      <c r="AG26" s="244"/>
    </row>
    <row r="27" spans="1:41" ht="15.75" customHeight="1">
      <c r="F27" s="72"/>
      <c r="L27" s="72"/>
      <c r="P27" s="72"/>
      <c r="Q27" s="72"/>
      <c r="R27" s="72"/>
      <c r="S27" s="72"/>
      <c r="T27" s="72"/>
      <c r="V27" s="72"/>
      <c r="X27" s="72"/>
      <c r="Z27" s="72"/>
      <c r="AB27" s="72"/>
      <c r="AE27" s="72"/>
      <c r="AF27" s="72"/>
      <c r="AG27" s="244"/>
    </row>
    <row r="28" spans="1:41" ht="15.75" customHeight="1">
      <c r="F28" s="72"/>
      <c r="L28" s="72"/>
      <c r="P28" s="72"/>
      <c r="Q28" s="72"/>
      <c r="R28" s="72"/>
      <c r="S28" s="72"/>
      <c r="T28" s="72"/>
      <c r="V28" s="72"/>
      <c r="X28" s="72"/>
      <c r="Z28" s="72"/>
      <c r="AB28" s="72"/>
      <c r="AE28" s="72"/>
      <c r="AF28" s="72"/>
      <c r="AG28" s="244"/>
    </row>
    <row r="29" spans="1:41" ht="15.75" customHeight="1">
      <c r="F29" s="72"/>
      <c r="L29" s="72"/>
      <c r="P29" s="72"/>
      <c r="Q29" s="72"/>
      <c r="R29" s="72"/>
      <c r="S29" s="72"/>
      <c r="T29" s="72"/>
      <c r="V29" s="72"/>
      <c r="X29" s="72"/>
      <c r="Z29" s="72"/>
      <c r="AB29" s="72"/>
      <c r="AE29" s="72"/>
      <c r="AF29" s="72"/>
      <c r="AG29" s="244"/>
    </row>
    <row r="30" spans="1:41" ht="15.75" customHeight="1">
      <c r="F30" s="72"/>
      <c r="L30" s="72"/>
      <c r="P30" s="72"/>
      <c r="Q30" s="72"/>
      <c r="R30" s="72"/>
      <c r="S30" s="72"/>
      <c r="T30" s="72"/>
      <c r="V30" s="72"/>
      <c r="X30" s="72"/>
      <c r="Z30" s="72"/>
      <c r="AB30" s="72"/>
      <c r="AE30" s="72"/>
      <c r="AF30" s="72"/>
      <c r="AG30" s="244"/>
    </row>
    <row r="31" spans="1:41" ht="15.75" customHeight="1">
      <c r="F31" s="72"/>
      <c r="L31" s="72"/>
      <c r="P31" s="72"/>
      <c r="Q31" s="72"/>
      <c r="R31" s="72"/>
      <c r="S31" s="72"/>
      <c r="T31" s="72"/>
      <c r="V31" s="72"/>
      <c r="X31" s="72"/>
      <c r="Z31" s="72"/>
      <c r="AB31" s="72"/>
      <c r="AE31" s="72"/>
      <c r="AF31" s="72"/>
      <c r="AG31" s="244"/>
    </row>
    <row r="32" spans="1:41" ht="15.75" customHeight="1">
      <c r="F32" s="72"/>
      <c r="L32" s="72"/>
      <c r="P32" s="72"/>
      <c r="Q32" s="72"/>
      <c r="R32" s="72"/>
      <c r="S32" s="72"/>
      <c r="T32" s="72"/>
      <c r="V32" s="72"/>
      <c r="X32" s="72"/>
      <c r="Z32" s="72"/>
      <c r="AB32" s="72"/>
      <c r="AE32" s="72"/>
      <c r="AF32" s="72"/>
      <c r="AG32" s="244"/>
    </row>
    <row r="33" spans="6:33" ht="15.75" customHeight="1">
      <c r="F33" s="72"/>
      <c r="L33" s="72"/>
      <c r="P33" s="72"/>
      <c r="Q33" s="72"/>
      <c r="R33" s="72"/>
      <c r="S33" s="72"/>
      <c r="T33" s="72"/>
      <c r="V33" s="72"/>
      <c r="X33" s="72"/>
      <c r="Z33" s="72"/>
      <c r="AB33" s="72"/>
      <c r="AE33" s="72"/>
      <c r="AF33" s="72"/>
      <c r="AG33" s="244"/>
    </row>
    <row r="34" spans="6:33" ht="15.75" customHeight="1">
      <c r="F34" s="72"/>
      <c r="L34" s="72"/>
      <c r="P34" s="72"/>
      <c r="Q34" s="72"/>
      <c r="R34" s="72"/>
      <c r="S34" s="72"/>
      <c r="T34" s="72"/>
      <c r="V34" s="72"/>
      <c r="X34" s="72"/>
      <c r="Z34" s="72"/>
      <c r="AB34" s="72"/>
      <c r="AE34" s="72"/>
      <c r="AF34" s="72"/>
      <c r="AG34" s="244"/>
    </row>
    <row r="35" spans="6:33" ht="15.75" customHeight="1">
      <c r="F35" s="72"/>
      <c r="L35" s="72"/>
      <c r="P35" s="72"/>
      <c r="Q35" s="72"/>
      <c r="R35" s="72"/>
      <c r="S35" s="72"/>
      <c r="T35" s="72"/>
      <c r="V35" s="72"/>
      <c r="X35" s="72"/>
      <c r="Z35" s="72"/>
      <c r="AB35" s="72"/>
      <c r="AE35" s="72"/>
      <c r="AF35" s="72"/>
      <c r="AG35" s="244"/>
    </row>
    <row r="36" spans="6:33" ht="15.75" customHeight="1">
      <c r="F36" s="72"/>
      <c r="L36" s="72"/>
      <c r="P36" s="72"/>
      <c r="Q36" s="72"/>
      <c r="R36" s="72"/>
      <c r="S36" s="72"/>
      <c r="T36" s="72"/>
      <c r="V36" s="72"/>
      <c r="X36" s="72"/>
      <c r="Z36" s="72"/>
      <c r="AB36" s="72"/>
      <c r="AE36" s="72"/>
      <c r="AF36" s="72"/>
      <c r="AG36" s="244"/>
    </row>
    <row r="37" spans="6:33" ht="15.75" customHeight="1">
      <c r="F37" s="72"/>
      <c r="L37" s="72"/>
      <c r="P37" s="72"/>
      <c r="Q37" s="72"/>
      <c r="R37" s="72"/>
      <c r="S37" s="72"/>
      <c r="T37" s="72"/>
      <c r="V37" s="72"/>
      <c r="X37" s="72"/>
      <c r="Z37" s="72"/>
      <c r="AB37" s="72"/>
      <c r="AE37" s="72"/>
      <c r="AF37" s="72"/>
      <c r="AG37" s="244"/>
    </row>
    <row r="38" spans="6:33" ht="15.75" customHeight="1">
      <c r="F38" s="72"/>
      <c r="L38" s="72"/>
      <c r="P38" s="72"/>
      <c r="Q38" s="72"/>
      <c r="R38" s="72"/>
      <c r="S38" s="72"/>
      <c r="T38" s="72"/>
      <c r="V38" s="72"/>
      <c r="X38" s="72"/>
      <c r="Z38" s="72"/>
      <c r="AB38" s="72"/>
      <c r="AE38" s="72"/>
      <c r="AF38" s="72"/>
      <c r="AG38" s="244"/>
    </row>
    <row r="39" spans="6:33" ht="15.75" customHeight="1">
      <c r="F39" s="72"/>
      <c r="L39" s="72"/>
      <c r="P39" s="72"/>
      <c r="Q39" s="72"/>
      <c r="R39" s="72"/>
      <c r="S39" s="72"/>
      <c r="T39" s="72"/>
      <c r="V39" s="72"/>
      <c r="X39" s="72"/>
      <c r="Z39" s="72"/>
      <c r="AB39" s="72"/>
      <c r="AE39" s="72"/>
      <c r="AF39" s="72"/>
      <c r="AG39" s="244"/>
    </row>
    <row r="40" spans="6:33" ht="15.75" customHeight="1">
      <c r="F40" s="72"/>
      <c r="L40" s="72"/>
      <c r="P40" s="72"/>
      <c r="Q40" s="72"/>
      <c r="R40" s="72"/>
      <c r="S40" s="72"/>
      <c r="T40" s="72"/>
      <c r="V40" s="72"/>
      <c r="X40" s="72"/>
      <c r="Z40" s="72"/>
      <c r="AB40" s="72"/>
      <c r="AE40" s="72"/>
      <c r="AF40" s="72"/>
      <c r="AG40" s="244"/>
    </row>
    <row r="41" spans="6:33" ht="15.75" customHeight="1">
      <c r="F41" s="72"/>
      <c r="L41" s="72"/>
      <c r="P41" s="72"/>
      <c r="Q41" s="72"/>
      <c r="R41" s="72"/>
      <c r="S41" s="72"/>
      <c r="T41" s="72"/>
      <c r="V41" s="72"/>
      <c r="X41" s="72"/>
      <c r="Z41" s="72"/>
      <c r="AB41" s="72"/>
      <c r="AE41" s="72"/>
      <c r="AF41" s="72"/>
      <c r="AG41" s="244"/>
    </row>
    <row r="42" spans="6:33" ht="15.75" customHeight="1">
      <c r="F42" s="72"/>
      <c r="L42" s="72"/>
      <c r="P42" s="72"/>
      <c r="Q42" s="72"/>
      <c r="R42" s="72"/>
      <c r="S42" s="72"/>
      <c r="T42" s="72"/>
      <c r="V42" s="72"/>
      <c r="X42" s="72"/>
      <c r="Z42" s="72"/>
      <c r="AB42" s="72"/>
      <c r="AE42" s="72"/>
      <c r="AF42" s="72"/>
      <c r="AG42" s="244"/>
    </row>
    <row r="43" spans="6:33" ht="15.75" customHeight="1">
      <c r="F43" s="72"/>
      <c r="L43" s="72"/>
      <c r="P43" s="72"/>
      <c r="Q43" s="72"/>
      <c r="R43" s="72"/>
      <c r="S43" s="72"/>
      <c r="T43" s="72"/>
      <c r="V43" s="72"/>
      <c r="X43" s="72"/>
      <c r="Z43" s="72"/>
      <c r="AB43" s="72"/>
      <c r="AE43" s="72"/>
      <c r="AF43" s="72"/>
      <c r="AG43" s="244"/>
    </row>
    <row r="44" spans="6:33" ht="15.75" customHeight="1">
      <c r="F44" s="72"/>
      <c r="L44" s="72"/>
      <c r="P44" s="72"/>
      <c r="Q44" s="72"/>
      <c r="R44" s="72"/>
      <c r="S44" s="72"/>
      <c r="T44" s="72"/>
      <c r="V44" s="72"/>
      <c r="X44" s="72"/>
      <c r="Z44" s="72"/>
      <c r="AB44" s="72"/>
      <c r="AE44" s="72"/>
      <c r="AF44" s="72"/>
      <c r="AG44" s="244"/>
    </row>
    <row r="45" spans="6:33" ht="15.75" customHeight="1">
      <c r="F45" s="72"/>
      <c r="L45" s="72"/>
      <c r="P45" s="72"/>
      <c r="Q45" s="72"/>
      <c r="R45" s="72"/>
      <c r="S45" s="72"/>
      <c r="T45" s="72"/>
      <c r="V45" s="72"/>
      <c r="X45" s="72"/>
      <c r="Z45" s="72"/>
      <c r="AB45" s="72"/>
      <c r="AE45" s="72"/>
      <c r="AF45" s="72"/>
      <c r="AG45" s="244"/>
    </row>
    <row r="46" spans="6:33" ht="15.75" customHeight="1">
      <c r="F46" s="72"/>
      <c r="L46" s="72"/>
      <c r="P46" s="72"/>
      <c r="Q46" s="72"/>
      <c r="R46" s="72"/>
      <c r="S46" s="72"/>
      <c r="T46" s="72"/>
      <c r="V46" s="72"/>
      <c r="X46" s="72"/>
      <c r="Z46" s="72"/>
      <c r="AB46" s="72"/>
      <c r="AE46" s="72"/>
      <c r="AF46" s="72"/>
      <c r="AG46" s="244"/>
    </row>
    <row r="47" spans="6:33" ht="15.75" customHeight="1">
      <c r="F47" s="72"/>
      <c r="L47" s="72"/>
      <c r="P47" s="72"/>
      <c r="Q47" s="72"/>
      <c r="R47" s="72"/>
      <c r="S47" s="72"/>
      <c r="T47" s="72"/>
      <c r="V47" s="72"/>
      <c r="X47" s="72"/>
      <c r="Z47" s="72"/>
      <c r="AB47" s="72"/>
      <c r="AE47" s="72"/>
      <c r="AF47" s="72"/>
      <c r="AG47" s="244"/>
    </row>
    <row r="48" spans="6:33" ht="15.75" customHeight="1">
      <c r="F48" s="72"/>
      <c r="L48" s="72"/>
      <c r="P48" s="72"/>
      <c r="Q48" s="72"/>
      <c r="R48" s="72"/>
      <c r="S48" s="72"/>
      <c r="T48" s="72"/>
      <c r="V48" s="72"/>
      <c r="X48" s="72"/>
      <c r="Z48" s="72"/>
      <c r="AB48" s="72"/>
      <c r="AE48" s="72"/>
      <c r="AF48" s="72"/>
      <c r="AG48" s="244"/>
    </row>
    <row r="49" spans="6:33" ht="15.75" customHeight="1">
      <c r="F49" s="72"/>
      <c r="L49" s="72"/>
      <c r="P49" s="72"/>
      <c r="Q49" s="72"/>
      <c r="R49" s="72"/>
      <c r="S49" s="72"/>
      <c r="T49" s="72"/>
      <c r="V49" s="72"/>
      <c r="X49" s="72"/>
      <c r="Z49" s="72"/>
      <c r="AB49" s="72"/>
      <c r="AE49" s="72"/>
      <c r="AF49" s="72"/>
      <c r="AG49" s="244"/>
    </row>
    <row r="50" spans="6:33" ht="15.75" customHeight="1">
      <c r="F50" s="72"/>
      <c r="L50" s="72"/>
      <c r="P50" s="72"/>
      <c r="Q50" s="72"/>
      <c r="R50" s="72"/>
      <c r="S50" s="72"/>
      <c r="T50" s="72"/>
      <c r="V50" s="72"/>
      <c r="X50" s="72"/>
      <c r="Z50" s="72"/>
      <c r="AB50" s="72"/>
      <c r="AE50" s="72"/>
      <c r="AF50" s="72"/>
      <c r="AG50" s="244"/>
    </row>
    <row r="51" spans="6:33" ht="15.75" customHeight="1">
      <c r="F51" s="72"/>
      <c r="L51" s="72"/>
      <c r="P51" s="72"/>
      <c r="Q51" s="72"/>
      <c r="R51" s="72"/>
      <c r="S51" s="72"/>
      <c r="T51" s="72"/>
      <c r="V51" s="72"/>
      <c r="X51" s="72"/>
      <c r="Z51" s="72"/>
      <c r="AB51" s="72"/>
      <c r="AE51" s="72"/>
      <c r="AF51" s="72"/>
      <c r="AG51" s="244"/>
    </row>
    <row r="52" spans="6:33" ht="15.75" customHeight="1">
      <c r="F52" s="72"/>
      <c r="L52" s="72"/>
      <c r="P52" s="72"/>
      <c r="Q52" s="72"/>
      <c r="R52" s="72"/>
      <c r="S52" s="72"/>
      <c r="T52" s="72"/>
      <c r="V52" s="72"/>
      <c r="X52" s="72"/>
      <c r="Z52" s="72"/>
      <c r="AB52" s="72"/>
      <c r="AE52" s="72"/>
      <c r="AF52" s="72"/>
      <c r="AG52" s="244"/>
    </row>
    <row r="53" spans="6:33" ht="15.75" customHeight="1">
      <c r="F53" s="72"/>
      <c r="L53" s="72"/>
      <c r="P53" s="72"/>
      <c r="Q53" s="72"/>
      <c r="R53" s="72"/>
      <c r="S53" s="72"/>
      <c r="T53" s="72"/>
      <c r="V53" s="72"/>
      <c r="X53" s="72"/>
      <c r="Z53" s="72"/>
      <c r="AB53" s="72"/>
      <c r="AE53" s="72"/>
      <c r="AF53" s="72"/>
      <c r="AG53" s="244"/>
    </row>
    <row r="54" spans="6:33" ht="15.75" customHeight="1">
      <c r="F54" s="72"/>
      <c r="L54" s="72"/>
      <c r="P54" s="72"/>
      <c r="Q54" s="72"/>
      <c r="R54" s="72"/>
      <c r="S54" s="72"/>
      <c r="T54" s="72"/>
      <c r="V54" s="72"/>
      <c r="X54" s="72"/>
      <c r="Z54" s="72"/>
      <c r="AB54" s="72"/>
      <c r="AE54" s="72"/>
      <c r="AF54" s="72"/>
      <c r="AG54" s="244"/>
    </row>
    <row r="55" spans="6:33" ht="15.75" customHeight="1">
      <c r="F55" s="72"/>
      <c r="L55" s="72"/>
      <c r="P55" s="72"/>
      <c r="Q55" s="72"/>
      <c r="R55" s="72"/>
      <c r="S55" s="72"/>
      <c r="T55" s="72"/>
      <c r="V55" s="72"/>
      <c r="X55" s="72"/>
      <c r="Z55" s="72"/>
      <c r="AB55" s="72"/>
      <c r="AE55" s="72"/>
      <c r="AF55" s="72"/>
      <c r="AG55" s="244"/>
    </row>
    <row r="56" spans="6:33" ht="15.75" customHeight="1">
      <c r="F56" s="72"/>
      <c r="L56" s="72"/>
      <c r="P56" s="72"/>
      <c r="Q56" s="72"/>
      <c r="R56" s="72"/>
      <c r="S56" s="72"/>
      <c r="T56" s="72"/>
      <c r="V56" s="72"/>
      <c r="X56" s="72"/>
      <c r="Z56" s="72"/>
      <c r="AB56" s="72"/>
      <c r="AE56" s="72"/>
      <c r="AF56" s="72"/>
      <c r="AG56" s="244"/>
    </row>
    <row r="57" spans="6:33" ht="15.75" customHeight="1">
      <c r="F57" s="72"/>
      <c r="L57" s="72"/>
      <c r="P57" s="72"/>
      <c r="Q57" s="72"/>
      <c r="R57" s="72"/>
      <c r="S57" s="72"/>
      <c r="T57" s="72"/>
      <c r="V57" s="72"/>
      <c r="X57" s="72"/>
      <c r="Z57" s="72"/>
      <c r="AB57" s="72"/>
      <c r="AE57" s="72"/>
      <c r="AF57" s="72"/>
      <c r="AG57" s="244"/>
    </row>
    <row r="58" spans="6:33" ht="15.75" customHeight="1">
      <c r="F58" s="72"/>
      <c r="L58" s="72"/>
      <c r="P58" s="72"/>
      <c r="Q58" s="72"/>
      <c r="R58" s="72"/>
      <c r="S58" s="72"/>
      <c r="T58" s="72"/>
      <c r="V58" s="72"/>
      <c r="X58" s="72"/>
      <c r="Z58" s="72"/>
      <c r="AB58" s="72"/>
      <c r="AE58" s="72"/>
      <c r="AF58" s="72"/>
      <c r="AG58" s="244"/>
    </row>
    <row r="59" spans="6:33" ht="15.75" customHeight="1">
      <c r="F59" s="72"/>
      <c r="L59" s="72"/>
      <c r="P59" s="72"/>
      <c r="Q59" s="72"/>
      <c r="R59" s="72"/>
      <c r="S59" s="72"/>
      <c r="T59" s="72"/>
      <c r="V59" s="72"/>
      <c r="X59" s="72"/>
      <c r="Z59" s="72"/>
      <c r="AB59" s="72"/>
      <c r="AE59" s="72"/>
      <c r="AF59" s="72"/>
      <c r="AG59" s="244"/>
    </row>
    <row r="60" spans="6:33" ht="15.75" customHeight="1">
      <c r="F60" s="72"/>
      <c r="L60" s="72"/>
      <c r="P60" s="72"/>
      <c r="Q60" s="72"/>
      <c r="R60" s="72"/>
      <c r="S60" s="72"/>
      <c r="T60" s="72"/>
      <c r="V60" s="72"/>
      <c r="X60" s="72"/>
      <c r="Z60" s="72"/>
      <c r="AB60" s="72"/>
      <c r="AE60" s="72"/>
      <c r="AF60" s="72"/>
      <c r="AG60" s="244"/>
    </row>
    <row r="61" spans="6:33" ht="15.75" customHeight="1">
      <c r="F61" s="72"/>
      <c r="L61" s="72"/>
      <c r="P61" s="72"/>
      <c r="Q61" s="72"/>
      <c r="R61" s="72"/>
      <c r="S61" s="72"/>
      <c r="T61" s="72"/>
      <c r="V61" s="72"/>
      <c r="X61" s="72"/>
      <c r="Z61" s="72"/>
      <c r="AB61" s="72"/>
      <c r="AE61" s="72"/>
      <c r="AF61" s="72"/>
      <c r="AG61" s="244"/>
    </row>
    <row r="62" spans="6:33" ht="15.75" customHeight="1">
      <c r="F62" s="72"/>
      <c r="L62" s="72"/>
      <c r="P62" s="72"/>
      <c r="Q62" s="72"/>
      <c r="R62" s="72"/>
      <c r="S62" s="72"/>
      <c r="T62" s="72"/>
      <c r="V62" s="72"/>
      <c r="X62" s="72"/>
      <c r="Z62" s="72"/>
      <c r="AB62" s="72"/>
      <c r="AE62" s="72"/>
      <c r="AF62" s="72"/>
      <c r="AG62" s="244"/>
    </row>
    <row r="63" spans="6:33" ht="15.75" customHeight="1">
      <c r="F63" s="72"/>
      <c r="L63" s="72"/>
      <c r="P63" s="72"/>
      <c r="Q63" s="72"/>
      <c r="R63" s="72"/>
      <c r="S63" s="72"/>
      <c r="T63" s="72"/>
      <c r="V63" s="72"/>
      <c r="X63" s="72"/>
      <c r="Z63" s="72"/>
      <c r="AB63" s="72"/>
      <c r="AE63" s="72"/>
      <c r="AF63" s="72"/>
      <c r="AG63" s="244"/>
    </row>
    <row r="64" spans="6:33" ht="15.75" customHeight="1">
      <c r="F64" s="72"/>
      <c r="L64" s="72"/>
      <c r="P64" s="72"/>
      <c r="Q64" s="72"/>
      <c r="R64" s="72"/>
      <c r="S64" s="72"/>
      <c r="T64" s="72"/>
      <c r="V64" s="72"/>
      <c r="X64" s="72"/>
      <c r="Z64" s="72"/>
      <c r="AB64" s="72"/>
      <c r="AE64" s="72"/>
      <c r="AF64" s="72"/>
      <c r="AG64" s="244"/>
    </row>
    <row r="65" spans="6:33" ht="15.75" customHeight="1">
      <c r="F65" s="72"/>
      <c r="L65" s="72"/>
      <c r="P65" s="72"/>
      <c r="Q65" s="72"/>
      <c r="R65" s="72"/>
      <c r="S65" s="72"/>
      <c r="T65" s="72"/>
      <c r="V65" s="72"/>
      <c r="X65" s="72"/>
      <c r="Z65" s="72"/>
      <c r="AB65" s="72"/>
      <c r="AE65" s="72"/>
      <c r="AF65" s="72"/>
      <c r="AG65" s="244"/>
    </row>
    <row r="66" spans="6:33" ht="15.75" customHeight="1">
      <c r="F66" s="72"/>
      <c r="L66" s="72"/>
      <c r="P66" s="72"/>
      <c r="Q66" s="72"/>
      <c r="R66" s="72"/>
      <c r="S66" s="72"/>
      <c r="T66" s="72"/>
      <c r="V66" s="72"/>
      <c r="X66" s="72"/>
      <c r="Z66" s="72"/>
      <c r="AB66" s="72"/>
      <c r="AE66" s="72"/>
      <c r="AF66" s="72"/>
      <c r="AG66" s="244"/>
    </row>
    <row r="67" spans="6:33" ht="15.75" customHeight="1">
      <c r="F67" s="72"/>
      <c r="L67" s="72"/>
      <c r="P67" s="72"/>
      <c r="Q67" s="72"/>
      <c r="R67" s="72"/>
      <c r="S67" s="72"/>
      <c r="T67" s="72"/>
      <c r="V67" s="72"/>
      <c r="X67" s="72"/>
      <c r="Z67" s="72"/>
      <c r="AB67" s="72"/>
      <c r="AE67" s="72"/>
      <c r="AF67" s="72"/>
      <c r="AG67" s="244"/>
    </row>
    <row r="68" spans="6:33" ht="15.75" customHeight="1">
      <c r="F68" s="72"/>
      <c r="L68" s="72"/>
      <c r="P68" s="72"/>
      <c r="Q68" s="72"/>
      <c r="R68" s="72"/>
      <c r="S68" s="72"/>
      <c r="T68" s="72"/>
      <c r="V68" s="72"/>
      <c r="X68" s="72"/>
      <c r="Z68" s="72"/>
      <c r="AB68" s="72"/>
      <c r="AE68" s="72"/>
      <c r="AF68" s="72"/>
      <c r="AG68" s="244"/>
    </row>
    <row r="69" spans="6:33" ht="15.75" customHeight="1">
      <c r="F69" s="72"/>
      <c r="L69" s="72"/>
      <c r="P69" s="72"/>
      <c r="Q69" s="72"/>
      <c r="R69" s="72"/>
      <c r="S69" s="72"/>
      <c r="T69" s="72"/>
      <c r="V69" s="72"/>
      <c r="X69" s="72"/>
      <c r="Z69" s="72"/>
      <c r="AB69" s="72"/>
      <c r="AE69" s="72"/>
      <c r="AF69" s="72"/>
      <c r="AG69" s="244"/>
    </row>
    <row r="70" spans="6:33" ht="15.75" customHeight="1">
      <c r="F70" s="72"/>
      <c r="L70" s="72"/>
      <c r="P70" s="72"/>
      <c r="Q70" s="72"/>
      <c r="R70" s="72"/>
      <c r="S70" s="72"/>
      <c r="T70" s="72"/>
      <c r="V70" s="72"/>
      <c r="X70" s="72"/>
      <c r="Z70" s="72"/>
      <c r="AB70" s="72"/>
      <c r="AE70" s="72"/>
      <c r="AF70" s="72"/>
      <c r="AG70" s="244"/>
    </row>
    <row r="71" spans="6:33" ht="15.75" customHeight="1">
      <c r="F71" s="72"/>
      <c r="L71" s="72"/>
      <c r="P71" s="72"/>
      <c r="Q71" s="72"/>
      <c r="R71" s="72"/>
      <c r="S71" s="72"/>
      <c r="T71" s="72"/>
      <c r="V71" s="72"/>
      <c r="X71" s="72"/>
      <c r="Z71" s="72"/>
      <c r="AB71" s="72"/>
      <c r="AE71" s="72"/>
      <c r="AF71" s="72"/>
      <c r="AG71" s="244"/>
    </row>
    <row r="72" spans="6:33" ht="15.75" customHeight="1">
      <c r="F72" s="72"/>
      <c r="L72" s="72"/>
      <c r="P72" s="72"/>
      <c r="Q72" s="72"/>
      <c r="R72" s="72"/>
      <c r="S72" s="72"/>
      <c r="T72" s="72"/>
      <c r="V72" s="72"/>
      <c r="X72" s="72"/>
      <c r="Z72" s="72"/>
      <c r="AB72" s="72"/>
      <c r="AE72" s="72"/>
      <c r="AF72" s="72"/>
      <c r="AG72" s="244"/>
    </row>
    <row r="73" spans="6:33" ht="15.75" customHeight="1">
      <c r="F73" s="72"/>
      <c r="L73" s="72"/>
      <c r="P73" s="72"/>
      <c r="Q73" s="72"/>
      <c r="R73" s="72"/>
      <c r="S73" s="72"/>
      <c r="T73" s="72"/>
      <c r="V73" s="72"/>
      <c r="X73" s="72"/>
      <c r="Z73" s="72"/>
      <c r="AB73" s="72"/>
      <c r="AE73" s="72"/>
      <c r="AF73" s="72"/>
      <c r="AG73" s="244"/>
    </row>
    <row r="74" spans="6:33" ht="15.75" customHeight="1">
      <c r="F74" s="72"/>
      <c r="L74" s="72"/>
      <c r="P74" s="72"/>
      <c r="Q74" s="72"/>
      <c r="R74" s="72"/>
      <c r="S74" s="72"/>
      <c r="T74" s="72"/>
      <c r="V74" s="72"/>
      <c r="X74" s="72"/>
      <c r="Z74" s="72"/>
      <c r="AB74" s="72"/>
      <c r="AE74" s="72"/>
      <c r="AF74" s="72"/>
      <c r="AG74" s="244"/>
    </row>
    <row r="75" spans="6:33" ht="15.75" customHeight="1">
      <c r="F75" s="72"/>
      <c r="L75" s="72"/>
      <c r="P75" s="72"/>
      <c r="Q75" s="72"/>
      <c r="R75" s="72"/>
      <c r="S75" s="72"/>
      <c r="T75" s="72"/>
      <c r="V75" s="72"/>
      <c r="X75" s="72"/>
      <c r="Z75" s="72"/>
      <c r="AB75" s="72"/>
      <c r="AE75" s="72"/>
      <c r="AF75" s="72"/>
      <c r="AG75" s="244"/>
    </row>
    <row r="76" spans="6:33" ht="15.75" customHeight="1">
      <c r="F76" s="72"/>
      <c r="L76" s="72"/>
      <c r="P76" s="72"/>
      <c r="Q76" s="72"/>
      <c r="R76" s="72"/>
      <c r="S76" s="72"/>
      <c r="T76" s="72"/>
      <c r="V76" s="72"/>
      <c r="X76" s="72"/>
      <c r="Z76" s="72"/>
      <c r="AB76" s="72"/>
      <c r="AE76" s="72"/>
      <c r="AF76" s="72"/>
      <c r="AG76" s="244"/>
    </row>
    <row r="77" spans="6:33" ht="15.75" customHeight="1">
      <c r="F77" s="72"/>
      <c r="L77" s="72"/>
      <c r="P77" s="72"/>
      <c r="Q77" s="72"/>
      <c r="R77" s="72"/>
      <c r="S77" s="72"/>
      <c r="T77" s="72"/>
      <c r="V77" s="72"/>
      <c r="X77" s="72"/>
      <c r="Z77" s="72"/>
      <c r="AB77" s="72"/>
      <c r="AE77" s="72"/>
      <c r="AF77" s="72"/>
      <c r="AG77" s="244"/>
    </row>
    <row r="78" spans="6:33" ht="15.75" customHeight="1">
      <c r="F78" s="72"/>
      <c r="L78" s="72"/>
      <c r="P78" s="72"/>
      <c r="Q78" s="72"/>
      <c r="R78" s="72"/>
      <c r="S78" s="72"/>
      <c r="T78" s="72"/>
      <c r="V78" s="72"/>
      <c r="X78" s="72"/>
      <c r="Z78" s="72"/>
      <c r="AB78" s="72"/>
      <c r="AE78" s="72"/>
      <c r="AF78" s="72"/>
      <c r="AG78" s="244"/>
    </row>
    <row r="79" spans="6:33" ht="15.75" customHeight="1">
      <c r="F79" s="72"/>
      <c r="L79" s="72"/>
      <c r="P79" s="72"/>
      <c r="Q79" s="72"/>
      <c r="R79" s="72"/>
      <c r="S79" s="72"/>
      <c r="T79" s="72"/>
      <c r="V79" s="72"/>
      <c r="X79" s="72"/>
      <c r="Z79" s="72"/>
      <c r="AB79" s="72"/>
      <c r="AE79" s="72"/>
      <c r="AF79" s="72"/>
      <c r="AG79" s="244"/>
    </row>
    <row r="80" spans="6:33" ht="15.75" customHeight="1">
      <c r="F80" s="72"/>
      <c r="L80" s="72"/>
      <c r="P80" s="72"/>
      <c r="Q80" s="72"/>
      <c r="R80" s="72"/>
      <c r="S80" s="72"/>
      <c r="T80" s="72"/>
      <c r="V80" s="72"/>
      <c r="X80" s="72"/>
      <c r="Z80" s="72"/>
      <c r="AB80" s="72"/>
      <c r="AE80" s="72"/>
      <c r="AF80" s="72"/>
      <c r="AG80" s="244"/>
    </row>
    <row r="81" spans="6:33" ht="15.75" customHeight="1">
      <c r="F81" s="72"/>
      <c r="L81" s="72"/>
      <c r="P81" s="72"/>
      <c r="Q81" s="72"/>
      <c r="R81" s="72"/>
      <c r="S81" s="72"/>
      <c r="T81" s="72"/>
      <c r="V81" s="72"/>
      <c r="X81" s="72"/>
      <c r="Z81" s="72"/>
      <c r="AB81" s="72"/>
      <c r="AE81" s="72"/>
      <c r="AF81" s="72"/>
      <c r="AG81" s="244"/>
    </row>
    <row r="82" spans="6:33" ht="15.75" customHeight="1">
      <c r="F82" s="72"/>
      <c r="L82" s="72"/>
      <c r="P82" s="72"/>
      <c r="Q82" s="72"/>
      <c r="R82" s="72"/>
      <c r="S82" s="72"/>
      <c r="T82" s="72"/>
      <c r="V82" s="72"/>
      <c r="X82" s="72"/>
      <c r="Z82" s="72"/>
      <c r="AB82" s="72"/>
      <c r="AE82" s="72"/>
      <c r="AF82" s="72"/>
      <c r="AG82" s="244"/>
    </row>
    <row r="83" spans="6:33" ht="15.75" customHeight="1">
      <c r="F83" s="72"/>
      <c r="L83" s="72"/>
      <c r="P83" s="72"/>
      <c r="Q83" s="72"/>
      <c r="R83" s="72"/>
      <c r="S83" s="72"/>
      <c r="T83" s="72"/>
      <c r="V83" s="72"/>
      <c r="X83" s="72"/>
      <c r="Z83" s="72"/>
      <c r="AB83" s="72"/>
      <c r="AE83" s="72"/>
      <c r="AF83" s="72"/>
      <c r="AG83" s="244"/>
    </row>
    <row r="84" spans="6:33" ht="15.75" customHeight="1">
      <c r="F84" s="72"/>
      <c r="L84" s="72"/>
      <c r="P84" s="72"/>
      <c r="Q84" s="72"/>
      <c r="R84" s="72"/>
      <c r="S84" s="72"/>
      <c r="T84" s="72"/>
      <c r="V84" s="72"/>
      <c r="X84" s="72"/>
      <c r="Z84" s="72"/>
      <c r="AB84" s="72"/>
      <c r="AE84" s="72"/>
      <c r="AF84" s="72"/>
      <c r="AG84" s="244"/>
    </row>
    <row r="85" spans="6:33" ht="15.75" customHeight="1">
      <c r="F85" s="72"/>
      <c r="L85" s="72"/>
      <c r="P85" s="72"/>
      <c r="Q85" s="72"/>
      <c r="R85" s="72"/>
      <c r="S85" s="72"/>
      <c r="T85" s="72"/>
      <c r="V85" s="72"/>
      <c r="X85" s="72"/>
      <c r="Z85" s="72"/>
      <c r="AB85" s="72"/>
      <c r="AE85" s="72"/>
      <c r="AF85" s="72"/>
      <c r="AG85" s="244"/>
    </row>
    <row r="86" spans="6:33" ht="15.75" customHeight="1">
      <c r="F86" s="72"/>
      <c r="L86" s="72"/>
      <c r="P86" s="72"/>
      <c r="Q86" s="72"/>
      <c r="R86" s="72"/>
      <c r="S86" s="72"/>
      <c r="T86" s="72"/>
      <c r="V86" s="72"/>
      <c r="X86" s="72"/>
      <c r="Z86" s="72"/>
      <c r="AB86" s="72"/>
      <c r="AE86" s="72"/>
      <c r="AF86" s="72"/>
      <c r="AG86" s="244"/>
    </row>
    <row r="87" spans="6:33" ht="15.75" customHeight="1">
      <c r="F87" s="72"/>
      <c r="L87" s="72"/>
      <c r="P87" s="72"/>
      <c r="Q87" s="72"/>
      <c r="R87" s="72"/>
      <c r="S87" s="72"/>
      <c r="T87" s="72"/>
      <c r="V87" s="72"/>
      <c r="X87" s="72"/>
      <c r="Z87" s="72"/>
      <c r="AB87" s="72"/>
      <c r="AE87" s="72"/>
      <c r="AF87" s="72"/>
      <c r="AG87" s="244"/>
    </row>
    <row r="88" spans="6:33" ht="15.75" customHeight="1">
      <c r="F88" s="72"/>
      <c r="L88" s="72"/>
      <c r="P88" s="72"/>
      <c r="Q88" s="72"/>
      <c r="R88" s="72"/>
      <c r="S88" s="72"/>
      <c r="T88" s="72"/>
      <c r="V88" s="72"/>
      <c r="X88" s="72"/>
      <c r="Z88" s="72"/>
      <c r="AB88" s="72"/>
      <c r="AE88" s="72"/>
      <c r="AF88" s="72"/>
      <c r="AG88" s="244"/>
    </row>
    <row r="89" spans="6:33" ht="15.75" customHeight="1">
      <c r="F89" s="72"/>
      <c r="L89" s="72"/>
      <c r="P89" s="72"/>
      <c r="Q89" s="72"/>
      <c r="R89" s="72"/>
      <c r="S89" s="72"/>
      <c r="T89" s="72"/>
      <c r="V89" s="72"/>
      <c r="X89" s="72"/>
      <c r="Z89" s="72"/>
      <c r="AB89" s="72"/>
      <c r="AE89" s="72"/>
      <c r="AF89" s="72"/>
      <c r="AG89" s="244"/>
    </row>
    <row r="90" spans="6:33" ht="15.75" customHeight="1">
      <c r="F90" s="72"/>
      <c r="L90" s="72"/>
      <c r="P90" s="72"/>
      <c r="Q90" s="72"/>
      <c r="R90" s="72"/>
      <c r="S90" s="72"/>
      <c r="T90" s="72"/>
      <c r="V90" s="72"/>
      <c r="X90" s="72"/>
      <c r="Z90" s="72"/>
      <c r="AB90" s="72"/>
      <c r="AE90" s="72"/>
      <c r="AF90" s="72"/>
      <c r="AG90" s="244"/>
    </row>
    <row r="91" spans="6:33" ht="15.75" customHeight="1">
      <c r="F91" s="72"/>
      <c r="L91" s="72"/>
      <c r="P91" s="72"/>
      <c r="Q91" s="72"/>
      <c r="R91" s="72"/>
      <c r="S91" s="72"/>
      <c r="T91" s="72"/>
      <c r="V91" s="72"/>
      <c r="X91" s="72"/>
      <c r="Z91" s="72"/>
      <c r="AB91" s="72"/>
      <c r="AE91" s="72"/>
      <c r="AF91" s="72"/>
      <c r="AG91" s="244"/>
    </row>
    <row r="92" spans="6:33" ht="15.75" customHeight="1">
      <c r="F92" s="72"/>
      <c r="L92" s="72"/>
      <c r="P92" s="72"/>
      <c r="Q92" s="72"/>
      <c r="R92" s="72"/>
      <c r="S92" s="72"/>
      <c r="T92" s="72"/>
      <c r="V92" s="72"/>
      <c r="X92" s="72"/>
      <c r="Z92" s="72"/>
      <c r="AB92" s="72"/>
      <c r="AE92" s="72"/>
      <c r="AF92" s="72"/>
      <c r="AG92" s="244"/>
    </row>
    <row r="93" spans="6:33" ht="15.75" customHeight="1">
      <c r="F93" s="72"/>
      <c r="L93" s="72"/>
      <c r="P93" s="72"/>
      <c r="Q93" s="72"/>
      <c r="R93" s="72"/>
      <c r="S93" s="72"/>
      <c r="T93" s="72"/>
      <c r="V93" s="72"/>
      <c r="X93" s="72"/>
      <c r="Z93" s="72"/>
      <c r="AB93" s="72"/>
      <c r="AE93" s="72"/>
      <c r="AF93" s="72"/>
      <c r="AG93" s="244"/>
    </row>
    <row r="94" spans="6:33" ht="15.75" customHeight="1">
      <c r="F94" s="72"/>
      <c r="L94" s="72"/>
      <c r="P94" s="72"/>
      <c r="Q94" s="72"/>
      <c r="R94" s="72"/>
      <c r="S94" s="72"/>
      <c r="T94" s="72"/>
      <c r="V94" s="72"/>
      <c r="X94" s="72"/>
      <c r="Z94" s="72"/>
      <c r="AB94" s="72"/>
      <c r="AE94" s="72"/>
      <c r="AF94" s="72"/>
      <c r="AG94" s="244"/>
    </row>
    <row r="95" spans="6:33" ht="15.75" customHeight="1">
      <c r="F95" s="72"/>
      <c r="L95" s="72"/>
      <c r="P95" s="72"/>
      <c r="Q95" s="72"/>
      <c r="R95" s="72"/>
      <c r="S95" s="72"/>
      <c r="T95" s="72"/>
      <c r="V95" s="72"/>
      <c r="X95" s="72"/>
      <c r="Z95" s="72"/>
      <c r="AB95" s="72"/>
      <c r="AE95" s="72"/>
      <c r="AF95" s="72"/>
      <c r="AG95" s="244"/>
    </row>
    <row r="96" spans="6:33" ht="15.75" customHeight="1">
      <c r="F96" s="72"/>
      <c r="L96" s="72"/>
      <c r="P96" s="72"/>
      <c r="Q96" s="72"/>
      <c r="R96" s="72"/>
      <c r="S96" s="72"/>
      <c r="T96" s="72"/>
      <c r="V96" s="72"/>
      <c r="X96" s="72"/>
      <c r="Z96" s="72"/>
      <c r="AB96" s="72"/>
      <c r="AE96" s="72"/>
      <c r="AF96" s="72"/>
      <c r="AG96" s="244"/>
    </row>
    <row r="97" spans="3:33" ht="15.75" customHeight="1">
      <c r="F97" s="72"/>
      <c r="L97" s="72"/>
      <c r="P97" s="72"/>
      <c r="Q97" s="72"/>
      <c r="R97" s="72"/>
      <c r="S97" s="72"/>
      <c r="T97" s="72"/>
      <c r="V97" s="72"/>
      <c r="X97" s="72"/>
      <c r="Z97" s="72"/>
      <c r="AB97" s="72"/>
      <c r="AE97" s="72"/>
      <c r="AF97" s="72"/>
      <c r="AG97" s="244"/>
    </row>
    <row r="98" spans="3:33" ht="15.75" customHeight="1">
      <c r="F98" s="72"/>
      <c r="L98" s="72"/>
      <c r="P98" s="72"/>
      <c r="Q98" s="72"/>
      <c r="R98" s="72"/>
      <c r="S98" s="72"/>
      <c r="T98" s="72"/>
      <c r="V98" s="72"/>
      <c r="X98" s="72"/>
      <c r="Z98" s="72"/>
      <c r="AB98" s="72"/>
      <c r="AE98" s="72"/>
      <c r="AF98" s="72"/>
      <c r="AG98" s="244"/>
    </row>
    <row r="99" spans="3:33" ht="15.75" hidden="1" customHeight="1">
      <c r="F99" s="72"/>
      <c r="L99" s="72"/>
      <c r="P99" s="72"/>
      <c r="Q99" s="72"/>
      <c r="R99" s="72"/>
      <c r="S99" s="72"/>
      <c r="T99" s="72"/>
      <c r="V99" s="72"/>
      <c r="X99" s="72"/>
      <c r="Z99" s="72"/>
      <c r="AB99" s="72"/>
      <c r="AE99" s="72"/>
      <c r="AF99" s="72"/>
      <c r="AG99" s="244"/>
    </row>
    <row r="100" spans="3:33" ht="15.75" hidden="1" customHeight="1">
      <c r="C100" s="157" t="s">
        <v>255</v>
      </c>
      <c r="D100" s="72"/>
      <c r="E100" s="158" t="s">
        <v>287</v>
      </c>
      <c r="F100" s="159"/>
      <c r="G100" s="160" t="s">
        <v>288</v>
      </c>
      <c r="H100" s="72"/>
      <c r="I100" s="158" t="s">
        <v>290</v>
      </c>
      <c r="J100" s="72"/>
      <c r="K100" s="72"/>
      <c r="L100" s="72"/>
      <c r="P100" s="72"/>
      <c r="Q100" s="72"/>
      <c r="R100" s="72"/>
      <c r="S100" s="72"/>
      <c r="T100" s="72"/>
      <c r="V100" s="72"/>
      <c r="X100" s="72"/>
      <c r="Z100" s="72"/>
      <c r="AB100" s="72"/>
      <c r="AE100" s="72"/>
      <c r="AF100" s="72"/>
      <c r="AG100" s="244"/>
    </row>
    <row r="101" spans="3:33" ht="15.75" hidden="1" customHeight="1">
      <c r="C101" s="161" t="s">
        <v>87</v>
      </c>
      <c r="D101" s="72"/>
      <c r="E101" s="162" t="s">
        <v>201</v>
      </c>
      <c r="F101" s="72"/>
      <c r="G101" s="162" t="s">
        <v>292</v>
      </c>
      <c r="H101" s="72"/>
      <c r="I101" s="162" t="s">
        <v>293</v>
      </c>
      <c r="J101" s="72"/>
      <c r="K101" s="72"/>
      <c r="L101" s="72"/>
      <c r="P101" s="72"/>
      <c r="Q101" s="72"/>
      <c r="R101" s="72"/>
      <c r="S101" s="72"/>
      <c r="T101" s="72"/>
      <c r="V101" s="72"/>
      <c r="X101" s="72"/>
      <c r="Z101" s="72"/>
      <c r="AB101" s="72"/>
      <c r="AE101" s="72"/>
      <c r="AF101" s="72"/>
      <c r="AG101" s="244"/>
    </row>
    <row r="102" spans="3:33" ht="15.75" hidden="1" customHeight="1">
      <c r="C102" s="161" t="s">
        <v>267</v>
      </c>
      <c r="D102" s="72"/>
      <c r="E102" s="162" t="s">
        <v>158</v>
      </c>
      <c r="F102" s="72"/>
      <c r="G102" s="162" t="s">
        <v>214</v>
      </c>
      <c r="H102" s="72"/>
      <c r="I102" s="162" t="s">
        <v>99</v>
      </c>
      <c r="J102" s="72"/>
      <c r="K102" s="72"/>
      <c r="L102" s="72"/>
      <c r="P102" s="72"/>
      <c r="Q102" s="72"/>
      <c r="R102" s="72"/>
      <c r="S102" s="72"/>
      <c r="T102" s="72"/>
      <c r="V102" s="72"/>
      <c r="X102" s="72"/>
      <c r="Z102" s="72"/>
      <c r="AB102" s="72"/>
      <c r="AE102" s="72"/>
      <c r="AF102" s="72"/>
      <c r="AG102" s="244"/>
    </row>
    <row r="103" spans="3:33" ht="15.75" hidden="1" customHeight="1">
      <c r="C103" s="161" t="s">
        <v>268</v>
      </c>
      <c r="D103" s="72"/>
      <c r="E103" s="162" t="s">
        <v>294</v>
      </c>
      <c r="F103" s="72"/>
      <c r="G103" s="162" t="s">
        <v>96</v>
      </c>
      <c r="H103" s="72"/>
      <c r="I103" s="162" t="s">
        <v>127</v>
      </c>
      <c r="J103" s="72"/>
      <c r="K103" s="72"/>
      <c r="L103" s="72"/>
      <c r="P103" s="72"/>
      <c r="Q103" s="72"/>
      <c r="R103" s="72"/>
      <c r="S103" s="72"/>
      <c r="T103" s="72"/>
      <c r="V103" s="72"/>
      <c r="X103" s="72"/>
      <c r="Z103" s="72"/>
      <c r="AB103" s="72"/>
      <c r="AE103" s="72"/>
      <c r="AF103" s="72"/>
      <c r="AG103" s="244"/>
    </row>
    <row r="104" spans="3:33" ht="15.75" hidden="1" customHeight="1">
      <c r="C104" s="161" t="s">
        <v>269</v>
      </c>
      <c r="D104" s="72"/>
      <c r="E104" s="162" t="s">
        <v>295</v>
      </c>
      <c r="F104" s="72"/>
      <c r="G104" s="162" t="s">
        <v>296</v>
      </c>
      <c r="H104" s="72"/>
      <c r="I104" s="162" t="s">
        <v>118</v>
      </c>
      <c r="J104" s="72"/>
      <c r="K104" s="72"/>
      <c r="L104" s="72"/>
      <c r="P104" s="72"/>
      <c r="Q104" s="72"/>
      <c r="R104" s="72"/>
      <c r="S104" s="72"/>
      <c r="T104" s="72"/>
      <c r="V104" s="72"/>
      <c r="X104" s="72"/>
      <c r="Z104" s="72"/>
      <c r="AB104" s="72"/>
      <c r="AE104" s="72"/>
      <c r="AF104" s="72"/>
      <c r="AG104" s="244"/>
    </row>
    <row r="105" spans="3:33" ht="15.75" hidden="1" customHeight="1">
      <c r="C105" s="161" t="s">
        <v>270</v>
      </c>
      <c r="D105" s="72"/>
      <c r="E105" s="162" t="s">
        <v>297</v>
      </c>
      <c r="F105" s="72"/>
      <c r="G105" s="163" t="s">
        <v>105</v>
      </c>
      <c r="H105" s="72"/>
      <c r="I105" s="72"/>
      <c r="J105" s="72"/>
      <c r="K105" s="72"/>
      <c r="L105" s="72"/>
      <c r="P105" s="72"/>
      <c r="Q105" s="72"/>
      <c r="R105" s="72"/>
      <c r="S105" s="72"/>
      <c r="T105" s="72"/>
      <c r="V105" s="72"/>
      <c r="X105" s="72"/>
      <c r="Z105" s="72"/>
      <c r="AB105" s="72"/>
      <c r="AE105" s="72"/>
      <c r="AF105" s="72"/>
      <c r="AG105" s="244"/>
    </row>
    <row r="106" spans="3:33" ht="15.75" hidden="1" customHeight="1">
      <c r="C106" s="161" t="s">
        <v>271</v>
      </c>
      <c r="D106" s="72"/>
      <c r="E106" s="162" t="s">
        <v>226</v>
      </c>
      <c r="F106" s="72"/>
      <c r="G106" s="72"/>
      <c r="H106" s="72"/>
      <c r="I106" s="158" t="s">
        <v>46</v>
      </c>
      <c r="J106" s="72"/>
      <c r="K106" s="72"/>
      <c r="L106" s="72"/>
      <c r="P106" s="72"/>
      <c r="Q106" s="72"/>
      <c r="R106" s="72"/>
      <c r="S106" s="72"/>
      <c r="T106" s="72"/>
      <c r="V106" s="72"/>
      <c r="X106" s="72"/>
      <c r="Z106" s="72"/>
      <c r="AB106" s="72"/>
      <c r="AE106" s="72"/>
      <c r="AF106" s="72"/>
      <c r="AG106" s="244"/>
    </row>
    <row r="107" spans="3:33" ht="15.75" hidden="1" customHeight="1">
      <c r="C107" s="161" t="s">
        <v>272</v>
      </c>
      <c r="D107" s="72"/>
      <c r="E107" s="162" t="s">
        <v>298</v>
      </c>
      <c r="F107" s="72"/>
      <c r="G107" s="160" t="s">
        <v>299</v>
      </c>
      <c r="H107" s="72"/>
      <c r="I107" s="162" t="s">
        <v>145</v>
      </c>
      <c r="J107" s="72"/>
      <c r="K107" s="72"/>
      <c r="L107" s="72"/>
      <c r="P107" s="72"/>
      <c r="Q107" s="72"/>
      <c r="R107" s="72"/>
      <c r="S107" s="72"/>
      <c r="T107" s="72"/>
      <c r="V107" s="72"/>
      <c r="X107" s="72"/>
      <c r="Z107" s="72"/>
      <c r="AB107" s="72"/>
      <c r="AE107" s="72"/>
      <c r="AF107" s="72"/>
      <c r="AG107" s="244"/>
    </row>
    <row r="108" spans="3:33" ht="15.75" hidden="1" customHeight="1">
      <c r="C108" s="161" t="s">
        <v>273</v>
      </c>
      <c r="D108" s="72"/>
      <c r="E108" s="162" t="s">
        <v>88</v>
      </c>
      <c r="F108" s="72"/>
      <c r="G108" s="162" t="s">
        <v>301</v>
      </c>
      <c r="H108" s="72"/>
      <c r="I108" s="162" t="s">
        <v>104</v>
      </c>
      <c r="J108" s="72"/>
      <c r="K108" s="72"/>
      <c r="L108" s="72"/>
      <c r="P108" s="72"/>
      <c r="Q108" s="72"/>
      <c r="R108" s="72"/>
      <c r="S108" s="72"/>
      <c r="T108" s="72"/>
      <c r="V108" s="72"/>
      <c r="X108" s="72"/>
      <c r="Z108" s="72"/>
      <c r="AB108" s="72"/>
      <c r="AE108" s="72"/>
      <c r="AF108" s="72"/>
      <c r="AG108" s="244"/>
    </row>
    <row r="109" spans="3:33" ht="15.75" hidden="1" customHeight="1">
      <c r="C109" s="161" t="s">
        <v>275</v>
      </c>
      <c r="D109" s="72"/>
      <c r="E109" s="162" t="s">
        <v>128</v>
      </c>
      <c r="F109" s="72"/>
      <c r="G109" s="162" t="s">
        <v>116</v>
      </c>
      <c r="H109" s="72"/>
      <c r="I109" s="72"/>
      <c r="J109" s="72"/>
      <c r="K109" s="72"/>
      <c r="L109" s="72"/>
      <c r="P109" s="72"/>
      <c r="Q109" s="72"/>
      <c r="R109" s="72"/>
      <c r="S109" s="72"/>
      <c r="T109" s="72"/>
      <c r="V109" s="72"/>
      <c r="X109" s="72"/>
      <c r="Z109" s="72"/>
      <c r="AB109" s="72"/>
      <c r="AE109" s="72"/>
      <c r="AF109" s="72"/>
      <c r="AG109" s="244"/>
    </row>
    <row r="110" spans="3:33" ht="15.75" hidden="1" customHeight="1">
      <c r="C110" s="161" t="s">
        <v>276</v>
      </c>
      <c r="D110" s="72"/>
      <c r="E110" s="162" t="s">
        <v>302</v>
      </c>
      <c r="F110" s="72"/>
      <c r="G110" s="162" t="s">
        <v>98</v>
      </c>
      <c r="H110" s="72"/>
      <c r="I110" s="164" t="s">
        <v>303</v>
      </c>
      <c r="J110" s="72"/>
      <c r="K110" s="72"/>
      <c r="L110" s="72"/>
      <c r="P110" s="72"/>
      <c r="Q110" s="72"/>
      <c r="R110" s="72"/>
      <c r="S110" s="72"/>
      <c r="T110" s="72"/>
      <c r="V110" s="72"/>
      <c r="X110" s="72"/>
      <c r="Z110" s="72"/>
      <c r="AB110" s="72"/>
      <c r="AE110" s="72"/>
      <c r="AF110" s="72"/>
      <c r="AG110" s="244"/>
    </row>
    <row r="111" spans="3:33" ht="15.75" hidden="1" customHeight="1">
      <c r="C111" s="161" t="s">
        <v>274</v>
      </c>
      <c r="D111" s="72"/>
      <c r="E111" s="162" t="s">
        <v>304</v>
      </c>
      <c r="F111" s="72"/>
      <c r="G111" s="162" t="s">
        <v>215</v>
      </c>
      <c r="H111" s="72"/>
      <c r="I111" s="165">
        <v>15</v>
      </c>
      <c r="J111" s="166">
        <v>30</v>
      </c>
      <c r="K111" s="72"/>
      <c r="L111" s="72"/>
      <c r="P111" s="72"/>
      <c r="Q111" s="72"/>
      <c r="R111" s="72"/>
      <c r="S111" s="72"/>
      <c r="T111" s="72"/>
      <c r="V111" s="72"/>
      <c r="X111" s="72"/>
      <c r="Z111" s="72"/>
      <c r="AB111" s="72"/>
      <c r="AE111" s="72"/>
      <c r="AF111" s="72"/>
      <c r="AG111" s="244"/>
    </row>
    <row r="112" spans="3:33" ht="15.75" hidden="1" customHeight="1">
      <c r="C112" s="161" t="s">
        <v>277</v>
      </c>
      <c r="D112" s="72"/>
      <c r="E112" s="162" t="s">
        <v>305</v>
      </c>
      <c r="F112" s="72"/>
      <c r="G112" s="162" t="s">
        <v>117</v>
      </c>
      <c r="H112" s="72"/>
      <c r="I112" s="165">
        <v>0</v>
      </c>
      <c r="J112" s="166">
        <v>0</v>
      </c>
      <c r="K112" s="72"/>
      <c r="L112" s="72"/>
      <c r="P112" s="72"/>
      <c r="Q112" s="72"/>
      <c r="R112" s="72"/>
      <c r="S112" s="72"/>
      <c r="T112" s="72"/>
      <c r="V112" s="72"/>
      <c r="X112" s="72"/>
      <c r="Z112" s="72"/>
      <c r="AB112" s="72"/>
      <c r="AE112" s="72"/>
      <c r="AF112" s="72"/>
      <c r="AG112" s="244"/>
    </row>
    <row r="113" spans="3:33" ht="15.75" hidden="1" customHeight="1">
      <c r="C113" s="161" t="s">
        <v>278</v>
      </c>
      <c r="D113" s="72"/>
      <c r="E113" s="162" t="s">
        <v>306</v>
      </c>
      <c r="F113" s="72"/>
      <c r="G113" s="162" t="s">
        <v>106</v>
      </c>
      <c r="H113" s="72"/>
      <c r="I113" s="167">
        <v>10</v>
      </c>
      <c r="J113" s="72"/>
      <c r="K113" s="72"/>
      <c r="L113" s="72"/>
      <c r="P113" s="72"/>
      <c r="Q113" s="72"/>
      <c r="R113" s="72"/>
      <c r="S113" s="72"/>
      <c r="T113" s="72"/>
      <c r="V113" s="72"/>
      <c r="X113" s="72"/>
      <c r="Z113" s="72"/>
      <c r="AB113" s="72"/>
      <c r="AE113" s="72"/>
      <c r="AF113" s="72"/>
      <c r="AG113" s="244"/>
    </row>
    <row r="114" spans="3:33" ht="15.75" hidden="1" customHeight="1">
      <c r="C114" s="161" t="s">
        <v>279</v>
      </c>
      <c r="D114" s="72"/>
      <c r="E114" s="162" t="s">
        <v>307</v>
      </c>
      <c r="F114" s="72"/>
      <c r="G114" s="162" t="s">
        <v>108</v>
      </c>
      <c r="H114" s="72"/>
      <c r="I114" s="168">
        <v>5</v>
      </c>
      <c r="J114" s="72"/>
      <c r="K114" s="72"/>
      <c r="L114" s="72"/>
      <c r="P114" s="72"/>
      <c r="Q114" s="72"/>
      <c r="R114" s="72"/>
      <c r="S114" s="72"/>
      <c r="T114" s="72"/>
      <c r="V114" s="72"/>
      <c r="X114" s="72"/>
      <c r="Z114" s="72"/>
      <c r="AB114" s="72"/>
      <c r="AE114" s="72"/>
      <c r="AF114" s="72"/>
      <c r="AG114" s="244"/>
    </row>
    <row r="115" spans="3:33" ht="15.75" hidden="1" customHeight="1">
      <c r="C115" s="72"/>
      <c r="D115" s="72"/>
      <c r="E115" s="162" t="s">
        <v>309</v>
      </c>
      <c r="F115" s="72"/>
      <c r="G115" s="162" t="s">
        <v>310</v>
      </c>
      <c r="H115" s="72"/>
      <c r="I115" s="167">
        <v>0</v>
      </c>
      <c r="J115" s="72"/>
      <c r="K115" s="72"/>
      <c r="L115" s="72"/>
      <c r="P115" s="72"/>
      <c r="Q115" s="72"/>
      <c r="R115" s="72"/>
      <c r="S115" s="72"/>
      <c r="T115" s="72"/>
      <c r="V115" s="72"/>
      <c r="X115" s="72"/>
      <c r="Z115" s="72"/>
      <c r="AB115" s="72"/>
      <c r="AE115" s="72"/>
      <c r="AF115" s="72"/>
      <c r="AG115" s="244"/>
    </row>
    <row r="116" spans="3:33" ht="15.75" hidden="1" customHeight="1">
      <c r="C116" s="157" t="s">
        <v>311</v>
      </c>
      <c r="D116" s="72"/>
      <c r="E116" s="162" t="s">
        <v>312</v>
      </c>
      <c r="F116" s="72"/>
      <c r="G116" s="162" t="s">
        <v>313</v>
      </c>
      <c r="H116" s="72"/>
      <c r="I116" s="72"/>
      <c r="J116" s="72"/>
      <c r="K116" s="72"/>
      <c r="L116" s="72"/>
      <c r="P116" s="72"/>
      <c r="Q116" s="72"/>
      <c r="R116" s="72"/>
      <c r="S116" s="72"/>
      <c r="T116" s="72"/>
      <c r="V116" s="72"/>
      <c r="X116" s="72"/>
      <c r="Z116" s="72"/>
      <c r="AB116" s="72"/>
      <c r="AE116" s="72"/>
      <c r="AF116" s="72"/>
      <c r="AG116" s="244"/>
    </row>
    <row r="117" spans="3:33" ht="15.75" hidden="1" customHeight="1">
      <c r="C117" s="161" t="s">
        <v>257</v>
      </c>
      <c r="D117" s="72"/>
      <c r="E117" s="162" t="s">
        <v>314</v>
      </c>
      <c r="F117" s="72"/>
      <c r="G117" s="162" t="s">
        <v>315</v>
      </c>
      <c r="H117" s="72"/>
      <c r="I117" s="160" t="s">
        <v>316</v>
      </c>
      <c r="J117" s="72"/>
      <c r="K117" s="72"/>
      <c r="L117" s="72"/>
      <c r="P117" s="72"/>
      <c r="Q117" s="72"/>
      <c r="R117" s="72"/>
      <c r="S117" s="72"/>
      <c r="T117" s="72"/>
      <c r="V117" s="72"/>
      <c r="X117" s="72"/>
      <c r="Z117" s="72"/>
      <c r="AB117" s="72"/>
      <c r="AE117" s="72"/>
      <c r="AF117" s="72"/>
      <c r="AG117" s="244"/>
    </row>
    <row r="118" spans="3:33" ht="15.75" hidden="1" customHeight="1">
      <c r="C118" s="161" t="s">
        <v>318</v>
      </c>
      <c r="D118" s="72"/>
      <c r="E118" s="162" t="s">
        <v>235</v>
      </c>
      <c r="F118" s="72"/>
      <c r="G118" s="72"/>
      <c r="H118" s="72"/>
      <c r="I118" s="162" t="s">
        <v>115</v>
      </c>
      <c r="J118" s="72"/>
      <c r="K118" s="72"/>
      <c r="L118" s="72"/>
      <c r="P118" s="72"/>
      <c r="Q118" s="72"/>
      <c r="R118" s="72"/>
      <c r="S118" s="72"/>
      <c r="T118" s="72"/>
      <c r="V118" s="72"/>
      <c r="X118" s="72"/>
      <c r="Z118" s="72"/>
      <c r="AB118" s="72"/>
      <c r="AE118" s="72"/>
      <c r="AF118" s="72"/>
      <c r="AG118" s="244"/>
    </row>
    <row r="119" spans="3:33" ht="15.75" hidden="1" customHeight="1">
      <c r="C119" s="161" t="s">
        <v>259</v>
      </c>
      <c r="D119" s="72"/>
      <c r="E119" s="72"/>
      <c r="F119" s="72"/>
      <c r="G119" s="72"/>
      <c r="H119" s="72"/>
      <c r="I119" s="162" t="s">
        <v>317</v>
      </c>
      <c r="J119" s="72"/>
      <c r="K119" s="72"/>
      <c r="L119" s="72"/>
      <c r="P119" s="72"/>
      <c r="Q119" s="72"/>
      <c r="R119" s="72"/>
      <c r="S119" s="72"/>
      <c r="T119" s="72"/>
      <c r="V119" s="72"/>
      <c r="X119" s="72"/>
      <c r="Z119" s="72"/>
      <c r="AB119" s="72"/>
      <c r="AE119" s="72"/>
      <c r="AF119" s="72"/>
      <c r="AG119" s="244"/>
    </row>
    <row r="120" spans="3:33" ht="15.75" hidden="1" customHeight="1">
      <c r="C120" s="161" t="s">
        <v>321</v>
      </c>
      <c r="D120" s="72"/>
      <c r="E120" s="164" t="s">
        <v>319</v>
      </c>
      <c r="F120" s="72"/>
      <c r="G120" s="160" t="s">
        <v>60</v>
      </c>
      <c r="H120" s="72"/>
      <c r="I120" s="162" t="s">
        <v>320</v>
      </c>
      <c r="J120" s="72"/>
      <c r="K120" s="72"/>
      <c r="L120" s="72"/>
      <c r="P120" s="72"/>
      <c r="Q120" s="72"/>
      <c r="R120" s="72"/>
      <c r="S120" s="72"/>
      <c r="T120" s="72"/>
      <c r="V120" s="72"/>
      <c r="X120" s="72"/>
      <c r="Z120" s="72"/>
      <c r="AB120" s="72"/>
      <c r="AE120" s="72"/>
      <c r="AF120" s="72"/>
      <c r="AG120" s="244"/>
    </row>
    <row r="121" spans="3:33" ht="15.75" hidden="1" customHeight="1">
      <c r="C121" s="161" t="s">
        <v>163</v>
      </c>
      <c r="D121" s="72"/>
      <c r="E121" s="169" t="s">
        <v>216</v>
      </c>
      <c r="F121" s="72"/>
      <c r="G121" s="162" t="s">
        <v>114</v>
      </c>
      <c r="H121" s="72"/>
      <c r="I121" s="170"/>
      <c r="J121" s="72"/>
      <c r="K121" s="72"/>
      <c r="L121" s="72"/>
      <c r="P121" s="72"/>
      <c r="Q121" s="72"/>
      <c r="R121" s="72"/>
      <c r="S121" s="72"/>
      <c r="T121" s="72"/>
      <c r="V121" s="72"/>
      <c r="X121" s="72"/>
      <c r="Z121" s="72"/>
      <c r="AB121" s="72"/>
      <c r="AE121" s="72"/>
      <c r="AF121" s="72"/>
      <c r="AG121" s="244"/>
    </row>
    <row r="122" spans="3:33" ht="15.75" hidden="1" customHeight="1">
      <c r="C122" s="161" t="s">
        <v>94</v>
      </c>
      <c r="D122" s="72"/>
      <c r="E122" s="169" t="s">
        <v>100</v>
      </c>
      <c r="F122" s="72"/>
      <c r="G122" s="162" t="s">
        <v>324</v>
      </c>
      <c r="H122" s="159"/>
      <c r="I122" s="171" t="s">
        <v>325</v>
      </c>
      <c r="J122" s="72"/>
      <c r="K122" s="72"/>
      <c r="L122" s="72"/>
      <c r="P122" s="72"/>
      <c r="Q122" s="72"/>
      <c r="R122" s="72"/>
      <c r="S122" s="72"/>
      <c r="T122" s="72"/>
      <c r="V122" s="72"/>
      <c r="X122" s="72"/>
      <c r="Z122" s="72"/>
      <c r="AB122" s="72"/>
      <c r="AE122" s="72"/>
      <c r="AF122" s="72"/>
      <c r="AG122" s="244"/>
    </row>
    <row r="123" spans="3:33" ht="15.75" hidden="1" customHeight="1">
      <c r="C123" s="161" t="s">
        <v>331</v>
      </c>
      <c r="D123" s="72"/>
      <c r="E123" s="169" t="s">
        <v>328</v>
      </c>
      <c r="F123" s="72"/>
      <c r="G123" s="162" t="s">
        <v>329</v>
      </c>
      <c r="H123" s="159"/>
      <c r="I123" s="172" t="s">
        <v>106</v>
      </c>
      <c r="J123" s="72"/>
      <c r="K123" s="72"/>
      <c r="L123" s="72"/>
      <c r="P123" s="72"/>
      <c r="Q123" s="72"/>
      <c r="R123" s="72"/>
      <c r="S123" s="72"/>
      <c r="T123" s="72"/>
      <c r="V123" s="72"/>
      <c r="X123" s="72"/>
      <c r="Z123" s="72"/>
      <c r="AB123" s="72"/>
      <c r="AE123" s="72"/>
      <c r="AF123" s="72"/>
      <c r="AG123" s="244"/>
    </row>
    <row r="124" spans="3:33" ht="15.75" hidden="1" customHeight="1">
      <c r="C124" s="161" t="s">
        <v>332</v>
      </c>
      <c r="D124" s="72"/>
      <c r="E124" s="72"/>
      <c r="F124" s="72"/>
      <c r="G124" s="72"/>
      <c r="H124" s="159"/>
      <c r="I124" s="162" t="s">
        <v>108</v>
      </c>
      <c r="J124" s="72"/>
      <c r="K124" s="72"/>
      <c r="L124" s="72"/>
      <c r="P124" s="72"/>
      <c r="Q124" s="72"/>
      <c r="R124" s="72"/>
      <c r="S124" s="72"/>
      <c r="T124" s="72"/>
      <c r="V124" s="72"/>
      <c r="X124" s="72"/>
      <c r="Z124" s="72"/>
      <c r="AB124" s="72"/>
      <c r="AE124" s="72"/>
      <c r="AF124" s="72"/>
      <c r="AG124" s="244"/>
    </row>
    <row r="125" spans="3:33" ht="15.75" hidden="1" customHeight="1">
      <c r="C125" s="161" t="s">
        <v>334</v>
      </c>
      <c r="D125" s="72"/>
      <c r="E125" s="72"/>
      <c r="F125" s="72"/>
      <c r="G125" s="72"/>
      <c r="H125" s="72"/>
      <c r="I125" s="72"/>
      <c r="J125" s="72"/>
      <c r="K125" s="72"/>
      <c r="L125" s="72"/>
      <c r="P125" s="72"/>
      <c r="Q125" s="72"/>
      <c r="R125" s="72"/>
      <c r="S125" s="72"/>
      <c r="T125" s="72"/>
      <c r="V125" s="72"/>
      <c r="X125" s="72"/>
      <c r="Z125" s="72"/>
      <c r="AB125" s="72"/>
      <c r="AE125" s="72"/>
      <c r="AF125" s="72"/>
      <c r="AG125" s="244"/>
    </row>
    <row r="126" spans="3:33" ht="15.75" hidden="1" customHeight="1">
      <c r="C126" s="161" t="s">
        <v>335</v>
      </c>
      <c r="D126" s="72"/>
      <c r="E126" s="72"/>
      <c r="F126" s="72"/>
      <c r="G126" s="72"/>
      <c r="H126" s="72"/>
      <c r="I126" s="72"/>
      <c r="J126" s="72"/>
      <c r="K126" s="72"/>
      <c r="L126" s="72"/>
      <c r="P126" s="72"/>
      <c r="Q126" s="72"/>
      <c r="R126" s="72"/>
      <c r="S126" s="72"/>
      <c r="T126" s="72"/>
      <c r="V126" s="72"/>
      <c r="X126" s="72"/>
      <c r="Z126" s="72"/>
      <c r="AB126" s="72"/>
      <c r="AE126" s="72"/>
      <c r="AF126" s="72"/>
      <c r="AG126" s="244"/>
    </row>
    <row r="127" spans="3:33" ht="15.75" hidden="1" customHeight="1">
      <c r="C127" s="161" t="s">
        <v>213</v>
      </c>
      <c r="D127" s="72"/>
      <c r="E127" s="72"/>
      <c r="F127" s="72"/>
      <c r="G127" s="72"/>
      <c r="H127" s="72"/>
      <c r="I127" s="72"/>
      <c r="J127" s="72"/>
      <c r="K127" s="72"/>
      <c r="L127" s="72"/>
      <c r="P127" s="72"/>
      <c r="Q127" s="72"/>
      <c r="R127" s="72"/>
      <c r="S127" s="72"/>
      <c r="T127" s="72"/>
      <c r="V127" s="72"/>
      <c r="X127" s="72"/>
      <c r="Z127" s="72"/>
      <c r="AB127" s="72"/>
      <c r="AE127" s="72"/>
      <c r="AF127" s="72"/>
      <c r="AG127" s="244"/>
    </row>
    <row r="128" spans="3:33" ht="15.75" hidden="1" customHeight="1">
      <c r="C128" s="161" t="s">
        <v>340</v>
      </c>
      <c r="D128" s="72"/>
      <c r="E128" s="72"/>
      <c r="F128" s="72"/>
      <c r="G128" s="72"/>
      <c r="H128" s="72"/>
      <c r="I128" s="72"/>
      <c r="J128" s="72"/>
      <c r="K128" s="72"/>
      <c r="L128" s="72"/>
      <c r="P128" s="72"/>
      <c r="Q128" s="72"/>
      <c r="R128" s="72"/>
      <c r="S128" s="72"/>
      <c r="T128" s="72"/>
      <c r="V128" s="72"/>
      <c r="X128" s="72"/>
      <c r="Z128" s="72"/>
      <c r="AB128" s="72"/>
      <c r="AE128" s="72"/>
      <c r="AF128" s="72"/>
      <c r="AG128" s="244"/>
    </row>
    <row r="129" spans="3:33" ht="15.75" hidden="1" customHeight="1">
      <c r="C129" s="161" t="s">
        <v>265</v>
      </c>
      <c r="D129" s="72"/>
      <c r="E129" s="72"/>
      <c r="F129" s="72"/>
      <c r="G129" s="72"/>
      <c r="H129" s="72"/>
      <c r="I129" s="72"/>
      <c r="J129" s="72"/>
      <c r="K129" s="72"/>
      <c r="L129" s="72"/>
      <c r="P129" s="72"/>
      <c r="Q129" s="72"/>
      <c r="R129" s="72"/>
      <c r="S129" s="72"/>
      <c r="T129" s="72"/>
      <c r="V129" s="72"/>
      <c r="X129" s="72"/>
      <c r="Z129" s="72"/>
      <c r="AB129" s="72"/>
      <c r="AE129" s="72"/>
      <c r="AF129" s="72"/>
      <c r="AG129" s="244"/>
    </row>
    <row r="130" spans="3:33" ht="15.75" customHeight="1">
      <c r="C130" s="72"/>
      <c r="D130" s="72"/>
      <c r="E130" s="72"/>
      <c r="F130" s="72"/>
      <c r="G130" s="72"/>
      <c r="H130" s="72"/>
      <c r="I130" s="72"/>
      <c r="J130" s="72"/>
      <c r="K130" s="72"/>
      <c r="L130" s="72"/>
      <c r="P130" s="72"/>
      <c r="Q130" s="72"/>
      <c r="R130" s="72"/>
      <c r="S130" s="72"/>
      <c r="T130" s="72"/>
      <c r="V130" s="72"/>
      <c r="X130" s="72"/>
      <c r="Z130" s="72"/>
      <c r="AB130" s="72"/>
      <c r="AE130" s="72"/>
      <c r="AF130" s="72"/>
      <c r="AG130" s="244"/>
    </row>
    <row r="131" spans="3:33" ht="15.75" customHeight="1">
      <c r="C131" s="72"/>
      <c r="D131" s="72"/>
      <c r="E131" s="72"/>
      <c r="F131" s="72"/>
      <c r="G131" s="72"/>
      <c r="H131" s="72"/>
      <c r="I131" s="72"/>
      <c r="J131" s="72"/>
      <c r="K131" s="72"/>
      <c r="L131" s="72"/>
      <c r="P131" s="72"/>
      <c r="Q131" s="72"/>
      <c r="R131" s="72"/>
      <c r="S131" s="72"/>
      <c r="T131" s="72"/>
      <c r="V131" s="72"/>
      <c r="X131" s="72"/>
      <c r="Z131" s="72"/>
      <c r="AB131" s="72"/>
      <c r="AE131" s="72"/>
      <c r="AF131" s="72"/>
      <c r="AG131" s="244"/>
    </row>
    <row r="132" spans="3:33" ht="15.75" customHeight="1">
      <c r="F132" s="72"/>
      <c r="L132" s="72"/>
      <c r="P132" s="72"/>
      <c r="Q132" s="72"/>
      <c r="R132" s="72"/>
      <c r="S132" s="72"/>
      <c r="T132" s="72"/>
      <c r="V132" s="72"/>
      <c r="X132" s="72"/>
      <c r="Z132" s="72"/>
      <c r="AB132" s="72"/>
      <c r="AE132" s="72"/>
      <c r="AF132" s="72"/>
      <c r="AG132" s="244"/>
    </row>
    <row r="133" spans="3:33" ht="15.75" customHeight="1">
      <c r="F133" s="72"/>
      <c r="L133" s="72"/>
      <c r="P133" s="72"/>
      <c r="Q133" s="72"/>
      <c r="R133" s="72"/>
      <c r="S133" s="72"/>
      <c r="T133" s="72"/>
      <c r="V133" s="72"/>
      <c r="X133" s="72"/>
      <c r="Z133" s="72"/>
      <c r="AB133" s="72"/>
      <c r="AE133" s="72"/>
      <c r="AF133" s="72"/>
      <c r="AG133" s="244"/>
    </row>
    <row r="134" spans="3:33" ht="15.75" customHeight="1">
      <c r="F134" s="72"/>
      <c r="L134" s="72"/>
      <c r="P134" s="72"/>
      <c r="Q134" s="72"/>
      <c r="R134" s="72"/>
      <c r="S134" s="72"/>
      <c r="T134" s="72"/>
      <c r="V134" s="72"/>
      <c r="X134" s="72"/>
      <c r="Z134" s="72"/>
      <c r="AB134" s="72"/>
      <c r="AE134" s="72"/>
      <c r="AF134" s="72"/>
      <c r="AG134" s="244"/>
    </row>
    <row r="135" spans="3:33" ht="15.75" customHeight="1">
      <c r="F135" s="72"/>
      <c r="L135" s="72"/>
      <c r="P135" s="72"/>
      <c r="Q135" s="72"/>
      <c r="R135" s="72"/>
      <c r="S135" s="72"/>
      <c r="T135" s="72"/>
      <c r="V135" s="72"/>
      <c r="X135" s="72"/>
      <c r="Z135" s="72"/>
      <c r="AB135" s="72"/>
      <c r="AE135" s="72"/>
      <c r="AF135" s="72"/>
      <c r="AG135" s="244"/>
    </row>
    <row r="136" spans="3:33" ht="15.75" customHeight="1">
      <c r="F136" s="72"/>
      <c r="L136" s="72"/>
      <c r="P136" s="72"/>
      <c r="Q136" s="72"/>
      <c r="R136" s="72"/>
      <c r="S136" s="72"/>
      <c r="T136" s="72"/>
      <c r="V136" s="72"/>
      <c r="X136" s="72"/>
      <c r="Z136" s="72"/>
      <c r="AB136" s="72"/>
      <c r="AE136" s="72"/>
      <c r="AF136" s="72"/>
      <c r="AG136" s="244"/>
    </row>
    <row r="137" spans="3:33" ht="15.75" customHeight="1">
      <c r="F137" s="72"/>
      <c r="L137" s="72"/>
      <c r="P137" s="72"/>
      <c r="Q137" s="72"/>
      <c r="R137" s="72"/>
      <c r="S137" s="72"/>
      <c r="T137" s="72"/>
      <c r="V137" s="72"/>
      <c r="X137" s="72"/>
      <c r="Z137" s="72"/>
      <c r="AB137" s="72"/>
      <c r="AE137" s="72"/>
      <c r="AF137" s="72"/>
      <c r="AG137" s="244"/>
    </row>
    <row r="138" spans="3:33" ht="15.75" customHeight="1">
      <c r="F138" s="72"/>
      <c r="L138" s="72"/>
      <c r="P138" s="72"/>
      <c r="Q138" s="72"/>
      <c r="R138" s="72"/>
      <c r="S138" s="72"/>
      <c r="T138" s="72"/>
      <c r="V138" s="72"/>
      <c r="X138" s="72"/>
      <c r="Z138" s="72"/>
      <c r="AB138" s="72"/>
      <c r="AE138" s="72"/>
      <c r="AF138" s="72"/>
      <c r="AG138" s="244"/>
    </row>
    <row r="139" spans="3:33" ht="15.75" customHeight="1">
      <c r="F139" s="72"/>
      <c r="L139" s="72"/>
      <c r="P139" s="72"/>
      <c r="Q139" s="72"/>
      <c r="R139" s="72"/>
      <c r="S139" s="72"/>
      <c r="T139" s="72"/>
      <c r="V139" s="72"/>
      <c r="X139" s="72"/>
      <c r="Z139" s="72"/>
      <c r="AB139" s="72"/>
      <c r="AE139" s="72"/>
      <c r="AF139" s="72"/>
      <c r="AG139" s="244"/>
    </row>
    <row r="140" spans="3:33" ht="15.75" customHeight="1">
      <c r="F140" s="72"/>
      <c r="L140" s="72"/>
      <c r="P140" s="72"/>
      <c r="Q140" s="72"/>
      <c r="R140" s="72"/>
      <c r="S140" s="72"/>
      <c r="T140" s="72"/>
      <c r="V140" s="72"/>
      <c r="X140" s="72"/>
      <c r="Z140" s="72"/>
      <c r="AB140" s="72"/>
      <c r="AE140" s="72"/>
      <c r="AF140" s="72"/>
      <c r="AG140" s="244"/>
    </row>
    <row r="141" spans="3:33" ht="15.75" customHeight="1">
      <c r="F141" s="72"/>
      <c r="L141" s="72"/>
      <c r="P141" s="72"/>
      <c r="Q141" s="72"/>
      <c r="R141" s="72"/>
      <c r="S141" s="72"/>
      <c r="T141" s="72"/>
      <c r="V141" s="72"/>
      <c r="X141" s="72"/>
      <c r="Z141" s="72"/>
      <c r="AB141" s="72"/>
      <c r="AE141" s="72"/>
      <c r="AF141" s="72"/>
      <c r="AG141" s="244"/>
    </row>
    <row r="142" spans="3:33" ht="15.75" customHeight="1">
      <c r="F142" s="72"/>
      <c r="L142" s="72"/>
      <c r="P142" s="72"/>
      <c r="Q142" s="72"/>
      <c r="R142" s="72"/>
      <c r="S142" s="72"/>
      <c r="T142" s="72"/>
      <c r="V142" s="72"/>
      <c r="X142" s="72"/>
      <c r="Z142" s="72"/>
      <c r="AB142" s="72"/>
      <c r="AE142" s="72"/>
      <c r="AF142" s="72"/>
      <c r="AG142" s="244"/>
    </row>
    <row r="143" spans="3:33" ht="15.75" customHeight="1">
      <c r="F143" s="72"/>
      <c r="L143" s="72"/>
      <c r="P143" s="72"/>
      <c r="Q143" s="72"/>
      <c r="R143" s="72"/>
      <c r="S143" s="72"/>
      <c r="T143" s="72"/>
      <c r="V143" s="72"/>
      <c r="X143" s="72"/>
      <c r="Z143" s="72"/>
      <c r="AB143" s="72"/>
      <c r="AE143" s="72"/>
      <c r="AF143" s="72"/>
      <c r="AG143" s="244"/>
    </row>
    <row r="144" spans="3:33" ht="15.75" customHeight="1">
      <c r="F144" s="72"/>
      <c r="L144" s="72"/>
      <c r="P144" s="72"/>
      <c r="Q144" s="72"/>
      <c r="R144" s="72"/>
      <c r="S144" s="72"/>
      <c r="T144" s="72"/>
      <c r="V144" s="72"/>
      <c r="X144" s="72"/>
      <c r="Z144" s="72"/>
      <c r="AB144" s="72"/>
      <c r="AE144" s="72"/>
      <c r="AF144" s="72"/>
      <c r="AG144" s="244"/>
    </row>
    <row r="145" spans="6:33" ht="15.75" customHeight="1">
      <c r="F145" s="72"/>
      <c r="L145" s="72"/>
      <c r="P145" s="72"/>
      <c r="Q145" s="72"/>
      <c r="R145" s="72"/>
      <c r="S145" s="72"/>
      <c r="T145" s="72"/>
      <c r="V145" s="72"/>
      <c r="X145" s="72"/>
      <c r="Z145" s="72"/>
      <c r="AB145" s="72"/>
      <c r="AE145" s="72"/>
      <c r="AF145" s="72"/>
      <c r="AG145" s="244"/>
    </row>
    <row r="146" spans="6:33" ht="15.75" customHeight="1">
      <c r="F146" s="72"/>
      <c r="L146" s="72"/>
      <c r="P146" s="72"/>
      <c r="Q146" s="72"/>
      <c r="R146" s="72"/>
      <c r="S146" s="72"/>
      <c r="T146" s="72"/>
      <c r="V146" s="72"/>
      <c r="X146" s="72"/>
      <c r="Z146" s="72"/>
      <c r="AB146" s="72"/>
      <c r="AE146" s="72"/>
      <c r="AF146" s="72"/>
      <c r="AG146" s="244"/>
    </row>
    <row r="147" spans="6:33" ht="15.75" customHeight="1">
      <c r="F147" s="72"/>
      <c r="L147" s="72"/>
      <c r="P147" s="72"/>
      <c r="Q147" s="72"/>
      <c r="R147" s="72"/>
      <c r="S147" s="72"/>
      <c r="T147" s="72"/>
      <c r="V147" s="72"/>
      <c r="X147" s="72"/>
      <c r="Z147" s="72"/>
      <c r="AB147" s="72"/>
      <c r="AE147" s="72"/>
      <c r="AF147" s="72"/>
      <c r="AG147" s="244"/>
    </row>
    <row r="148" spans="6:33" ht="15.75" customHeight="1">
      <c r="F148" s="72"/>
      <c r="L148" s="72"/>
      <c r="P148" s="72"/>
      <c r="Q148" s="72"/>
      <c r="R148" s="72"/>
      <c r="S148" s="72"/>
      <c r="T148" s="72"/>
      <c r="V148" s="72"/>
      <c r="X148" s="72"/>
      <c r="Z148" s="72"/>
      <c r="AB148" s="72"/>
      <c r="AE148" s="72"/>
      <c r="AF148" s="72"/>
      <c r="AG148" s="244"/>
    </row>
    <row r="149" spans="6:33" ht="15.75" customHeight="1">
      <c r="F149" s="72"/>
      <c r="L149" s="72"/>
      <c r="P149" s="72"/>
      <c r="Q149" s="72"/>
      <c r="R149" s="72"/>
      <c r="S149" s="72"/>
      <c r="T149" s="72"/>
      <c r="V149" s="72"/>
      <c r="X149" s="72"/>
      <c r="Z149" s="72"/>
      <c r="AB149" s="72"/>
      <c r="AE149" s="72"/>
      <c r="AF149" s="72"/>
      <c r="AG149" s="244"/>
    </row>
    <row r="150" spans="6:33" ht="15.75" customHeight="1">
      <c r="F150" s="72"/>
      <c r="L150" s="72"/>
      <c r="P150" s="72"/>
      <c r="Q150" s="72"/>
      <c r="R150" s="72"/>
      <c r="S150" s="72"/>
      <c r="T150" s="72"/>
      <c r="V150" s="72"/>
      <c r="X150" s="72"/>
      <c r="Z150" s="72"/>
      <c r="AB150" s="72"/>
      <c r="AE150" s="72"/>
      <c r="AF150" s="72"/>
      <c r="AG150" s="244"/>
    </row>
    <row r="151" spans="6:33" ht="15.75" customHeight="1">
      <c r="F151" s="72"/>
      <c r="L151" s="72"/>
      <c r="P151" s="72"/>
      <c r="Q151" s="72"/>
      <c r="R151" s="72"/>
      <c r="S151" s="72"/>
      <c r="T151" s="72"/>
      <c r="V151" s="72"/>
      <c r="X151" s="72"/>
      <c r="Z151" s="72"/>
      <c r="AB151" s="72"/>
      <c r="AE151" s="72"/>
      <c r="AF151" s="72"/>
      <c r="AG151" s="244"/>
    </row>
    <row r="152" spans="6:33" ht="15.75" customHeight="1">
      <c r="F152" s="72"/>
      <c r="L152" s="72"/>
      <c r="P152" s="72"/>
      <c r="Q152" s="72"/>
      <c r="R152" s="72"/>
      <c r="S152" s="72"/>
      <c r="T152" s="72"/>
      <c r="V152" s="72"/>
      <c r="X152" s="72"/>
      <c r="Z152" s="72"/>
      <c r="AB152" s="72"/>
      <c r="AE152" s="72"/>
      <c r="AF152" s="72"/>
      <c r="AG152" s="244"/>
    </row>
    <row r="153" spans="6:33" ht="15.75" customHeight="1">
      <c r="F153" s="72"/>
      <c r="L153" s="72"/>
      <c r="P153" s="72"/>
      <c r="Q153" s="72"/>
      <c r="R153" s="72"/>
      <c r="S153" s="72"/>
      <c r="T153" s="72"/>
      <c r="V153" s="72"/>
      <c r="X153" s="72"/>
      <c r="Z153" s="72"/>
      <c r="AB153" s="72"/>
      <c r="AE153" s="72"/>
      <c r="AF153" s="72"/>
      <c r="AG153" s="244"/>
    </row>
    <row r="154" spans="6:33" ht="15.75" customHeight="1">
      <c r="F154" s="72"/>
      <c r="L154" s="72"/>
      <c r="P154" s="72"/>
      <c r="Q154" s="72"/>
      <c r="R154" s="72"/>
      <c r="S154" s="72"/>
      <c r="T154" s="72"/>
      <c r="V154" s="72"/>
      <c r="X154" s="72"/>
      <c r="Z154" s="72"/>
      <c r="AB154" s="72"/>
      <c r="AE154" s="72"/>
      <c r="AF154" s="72"/>
      <c r="AG154" s="244"/>
    </row>
    <row r="155" spans="6:33" ht="15.75" customHeight="1">
      <c r="F155" s="72"/>
      <c r="L155" s="72"/>
      <c r="P155" s="72"/>
      <c r="Q155" s="72"/>
      <c r="R155" s="72"/>
      <c r="S155" s="72"/>
      <c r="T155" s="72"/>
      <c r="V155" s="72"/>
      <c r="X155" s="72"/>
      <c r="Z155" s="72"/>
      <c r="AB155" s="72"/>
      <c r="AE155" s="72"/>
      <c r="AF155" s="72"/>
      <c r="AG155" s="244"/>
    </row>
    <row r="156" spans="6:33" ht="15.75" customHeight="1">
      <c r="F156" s="72"/>
      <c r="L156" s="72"/>
      <c r="P156" s="72"/>
      <c r="Q156" s="72"/>
      <c r="R156" s="72"/>
      <c r="S156" s="72"/>
      <c r="T156" s="72"/>
      <c r="V156" s="72"/>
      <c r="X156" s="72"/>
      <c r="Z156" s="72"/>
      <c r="AB156" s="72"/>
      <c r="AE156" s="72"/>
      <c r="AF156" s="72"/>
      <c r="AG156" s="244"/>
    </row>
    <row r="157" spans="6:33" ht="15.75" customHeight="1">
      <c r="F157" s="72"/>
      <c r="L157" s="72"/>
      <c r="P157" s="72"/>
      <c r="Q157" s="72"/>
      <c r="R157" s="72"/>
      <c r="S157" s="72"/>
      <c r="T157" s="72"/>
      <c r="V157" s="72"/>
      <c r="X157" s="72"/>
      <c r="Z157" s="72"/>
      <c r="AB157" s="72"/>
      <c r="AE157" s="72"/>
      <c r="AF157" s="72"/>
      <c r="AG157" s="244"/>
    </row>
    <row r="158" spans="6:33" ht="15.75" customHeight="1">
      <c r="F158" s="72"/>
      <c r="L158" s="72"/>
      <c r="P158" s="72"/>
      <c r="Q158" s="72"/>
      <c r="R158" s="72"/>
      <c r="S158" s="72"/>
      <c r="T158" s="72"/>
      <c r="V158" s="72"/>
      <c r="X158" s="72"/>
      <c r="Z158" s="72"/>
      <c r="AB158" s="72"/>
      <c r="AE158" s="72"/>
      <c r="AF158" s="72"/>
      <c r="AG158" s="244"/>
    </row>
    <row r="159" spans="6:33" ht="15.75" customHeight="1">
      <c r="F159" s="72"/>
      <c r="L159" s="72"/>
      <c r="P159" s="72"/>
      <c r="Q159" s="72"/>
      <c r="R159" s="72"/>
      <c r="S159" s="72"/>
      <c r="T159" s="72"/>
      <c r="V159" s="72"/>
      <c r="X159" s="72"/>
      <c r="Z159" s="72"/>
      <c r="AB159" s="72"/>
      <c r="AE159" s="72"/>
      <c r="AF159" s="72"/>
      <c r="AG159" s="244"/>
    </row>
    <row r="160" spans="6:33" ht="15.75" customHeight="1">
      <c r="F160" s="72"/>
      <c r="L160" s="72"/>
      <c r="P160" s="72"/>
      <c r="Q160" s="72"/>
      <c r="R160" s="72"/>
      <c r="S160" s="72"/>
      <c r="T160" s="72"/>
      <c r="V160" s="72"/>
      <c r="X160" s="72"/>
      <c r="Z160" s="72"/>
      <c r="AB160" s="72"/>
      <c r="AE160" s="72"/>
      <c r="AF160" s="72"/>
      <c r="AG160" s="244"/>
    </row>
    <row r="161" spans="6:33" ht="15.75" customHeight="1">
      <c r="F161" s="72"/>
      <c r="L161" s="72"/>
      <c r="P161" s="72"/>
      <c r="Q161" s="72"/>
      <c r="R161" s="72"/>
      <c r="S161" s="72"/>
      <c r="T161" s="72"/>
      <c r="V161" s="72"/>
      <c r="X161" s="72"/>
      <c r="Z161" s="72"/>
      <c r="AB161" s="72"/>
      <c r="AE161" s="72"/>
      <c r="AF161" s="72"/>
      <c r="AG161" s="244"/>
    </row>
    <row r="162" spans="6:33" ht="15.75" customHeight="1">
      <c r="F162" s="72"/>
      <c r="L162" s="72"/>
      <c r="P162" s="72"/>
      <c r="Q162" s="72"/>
      <c r="R162" s="72"/>
      <c r="S162" s="72"/>
      <c r="T162" s="72"/>
      <c r="V162" s="72"/>
      <c r="X162" s="72"/>
      <c r="Z162" s="72"/>
      <c r="AB162" s="72"/>
      <c r="AE162" s="72"/>
      <c r="AF162" s="72"/>
      <c r="AG162" s="244"/>
    </row>
    <row r="163" spans="6:33" ht="15.75" customHeight="1">
      <c r="F163" s="72"/>
      <c r="L163" s="72"/>
      <c r="P163" s="72"/>
      <c r="Q163" s="72"/>
      <c r="R163" s="72"/>
      <c r="S163" s="72"/>
      <c r="T163" s="72"/>
      <c r="V163" s="72"/>
      <c r="X163" s="72"/>
      <c r="Z163" s="72"/>
      <c r="AB163" s="72"/>
      <c r="AE163" s="72"/>
      <c r="AF163" s="72"/>
      <c r="AG163" s="244"/>
    </row>
    <row r="164" spans="6:33" ht="15.75" customHeight="1">
      <c r="F164" s="72"/>
      <c r="L164" s="72"/>
      <c r="P164" s="72"/>
      <c r="Q164" s="72"/>
      <c r="R164" s="72"/>
      <c r="S164" s="72"/>
      <c r="T164" s="72"/>
      <c r="V164" s="72"/>
      <c r="X164" s="72"/>
      <c r="Z164" s="72"/>
      <c r="AB164" s="72"/>
      <c r="AE164" s="72"/>
      <c r="AF164" s="72"/>
      <c r="AG164" s="244"/>
    </row>
    <row r="165" spans="6:33" ht="15.75" customHeight="1">
      <c r="F165" s="72"/>
      <c r="L165" s="72"/>
      <c r="P165" s="72"/>
      <c r="Q165" s="72"/>
      <c r="R165" s="72"/>
      <c r="S165" s="72"/>
      <c r="T165" s="72"/>
      <c r="V165" s="72"/>
      <c r="X165" s="72"/>
      <c r="Z165" s="72"/>
      <c r="AB165" s="72"/>
      <c r="AE165" s="72"/>
      <c r="AF165" s="72"/>
      <c r="AG165" s="244"/>
    </row>
    <row r="166" spans="6:33" ht="15.75" customHeight="1">
      <c r="F166" s="72"/>
      <c r="L166" s="72"/>
      <c r="P166" s="72"/>
      <c r="Q166" s="72"/>
      <c r="R166" s="72"/>
      <c r="S166" s="72"/>
      <c r="T166" s="72"/>
      <c r="V166" s="72"/>
      <c r="X166" s="72"/>
      <c r="Z166" s="72"/>
      <c r="AB166" s="72"/>
      <c r="AE166" s="72"/>
      <c r="AF166" s="72"/>
      <c r="AG166" s="244"/>
    </row>
    <row r="167" spans="6:33" ht="15.75" customHeight="1">
      <c r="F167" s="72"/>
      <c r="L167" s="72"/>
      <c r="P167" s="72"/>
      <c r="Q167" s="72"/>
      <c r="R167" s="72"/>
      <c r="S167" s="72"/>
      <c r="T167" s="72"/>
      <c r="V167" s="72"/>
      <c r="X167" s="72"/>
      <c r="Z167" s="72"/>
      <c r="AB167" s="72"/>
      <c r="AE167" s="72"/>
      <c r="AF167" s="72"/>
      <c r="AG167" s="244"/>
    </row>
    <row r="168" spans="6:33" ht="15.75" customHeight="1">
      <c r="F168" s="72"/>
      <c r="L168" s="72"/>
      <c r="P168" s="72"/>
      <c r="Q168" s="72"/>
      <c r="R168" s="72"/>
      <c r="S168" s="72"/>
      <c r="T168" s="72"/>
      <c r="V168" s="72"/>
      <c r="X168" s="72"/>
      <c r="Z168" s="72"/>
      <c r="AB168" s="72"/>
      <c r="AE168" s="72"/>
      <c r="AF168" s="72"/>
      <c r="AG168" s="244"/>
    </row>
    <row r="169" spans="6:33" ht="15.75" customHeight="1">
      <c r="F169" s="72"/>
      <c r="L169" s="72"/>
      <c r="P169" s="72"/>
      <c r="Q169" s="72"/>
      <c r="R169" s="72"/>
      <c r="S169" s="72"/>
      <c r="T169" s="72"/>
      <c r="V169" s="72"/>
      <c r="X169" s="72"/>
      <c r="Z169" s="72"/>
      <c r="AB169" s="72"/>
      <c r="AE169" s="72"/>
      <c r="AF169" s="72"/>
      <c r="AG169" s="244"/>
    </row>
    <row r="170" spans="6:33" ht="15.75" customHeight="1">
      <c r="F170" s="72"/>
      <c r="L170" s="72"/>
      <c r="P170" s="72"/>
      <c r="Q170" s="72"/>
      <c r="R170" s="72"/>
      <c r="S170" s="72"/>
      <c r="T170" s="72"/>
      <c r="V170" s="72"/>
      <c r="X170" s="72"/>
      <c r="Z170" s="72"/>
      <c r="AB170" s="72"/>
      <c r="AE170" s="72"/>
      <c r="AF170" s="72"/>
      <c r="AG170" s="244"/>
    </row>
    <row r="171" spans="6:33" ht="15.75" customHeight="1">
      <c r="F171" s="72"/>
      <c r="L171" s="72"/>
      <c r="P171" s="72"/>
      <c r="Q171" s="72"/>
      <c r="R171" s="72"/>
      <c r="S171" s="72"/>
      <c r="T171" s="72"/>
      <c r="V171" s="72"/>
      <c r="X171" s="72"/>
      <c r="Z171" s="72"/>
      <c r="AB171" s="72"/>
      <c r="AE171" s="72"/>
      <c r="AF171" s="72"/>
      <c r="AG171" s="244"/>
    </row>
    <row r="172" spans="6:33" ht="15.75" customHeight="1">
      <c r="F172" s="72"/>
      <c r="L172" s="72"/>
      <c r="P172" s="72"/>
      <c r="Q172" s="72"/>
      <c r="R172" s="72"/>
      <c r="S172" s="72"/>
      <c r="T172" s="72"/>
      <c r="V172" s="72"/>
      <c r="X172" s="72"/>
      <c r="Z172" s="72"/>
      <c r="AB172" s="72"/>
      <c r="AE172" s="72"/>
      <c r="AF172" s="72"/>
      <c r="AG172" s="244"/>
    </row>
    <row r="173" spans="6:33" ht="15.75" customHeight="1">
      <c r="F173" s="72"/>
      <c r="L173" s="72"/>
      <c r="P173" s="72"/>
      <c r="Q173" s="72"/>
      <c r="R173" s="72"/>
      <c r="S173" s="72"/>
      <c r="T173" s="72"/>
      <c r="V173" s="72"/>
      <c r="X173" s="72"/>
      <c r="Z173" s="72"/>
      <c r="AB173" s="72"/>
      <c r="AE173" s="72"/>
      <c r="AF173" s="72"/>
      <c r="AG173" s="244"/>
    </row>
    <row r="174" spans="6:33" ht="15.75" customHeight="1">
      <c r="F174" s="72"/>
      <c r="L174" s="72"/>
      <c r="P174" s="72"/>
      <c r="Q174" s="72"/>
      <c r="R174" s="72"/>
      <c r="S174" s="72"/>
      <c r="T174" s="72"/>
      <c r="V174" s="72"/>
      <c r="X174" s="72"/>
      <c r="Z174" s="72"/>
      <c r="AB174" s="72"/>
      <c r="AE174" s="72"/>
      <c r="AF174" s="72"/>
      <c r="AG174" s="244"/>
    </row>
    <row r="175" spans="6:33" ht="15.75" customHeight="1">
      <c r="F175" s="72"/>
      <c r="L175" s="72"/>
      <c r="P175" s="72"/>
      <c r="Q175" s="72"/>
      <c r="R175" s="72"/>
      <c r="S175" s="72"/>
      <c r="T175" s="72"/>
      <c r="V175" s="72"/>
      <c r="X175" s="72"/>
      <c r="Z175" s="72"/>
      <c r="AB175" s="72"/>
      <c r="AE175" s="72"/>
      <c r="AF175" s="72"/>
      <c r="AG175" s="244"/>
    </row>
    <row r="176" spans="6:33" ht="15.75" customHeight="1">
      <c r="F176" s="72"/>
      <c r="L176" s="72"/>
      <c r="P176" s="72"/>
      <c r="Q176" s="72"/>
      <c r="R176" s="72"/>
      <c r="S176" s="72"/>
      <c r="T176" s="72"/>
      <c r="V176" s="72"/>
      <c r="X176" s="72"/>
      <c r="Z176" s="72"/>
      <c r="AB176" s="72"/>
      <c r="AE176" s="72"/>
      <c r="AF176" s="72"/>
      <c r="AG176" s="244"/>
    </row>
    <row r="177" spans="6:33" ht="15.75" customHeight="1">
      <c r="F177" s="72"/>
      <c r="L177" s="72"/>
      <c r="P177" s="72"/>
      <c r="Q177" s="72"/>
      <c r="R177" s="72"/>
      <c r="S177" s="72"/>
      <c r="T177" s="72"/>
      <c r="V177" s="72"/>
      <c r="X177" s="72"/>
      <c r="Z177" s="72"/>
      <c r="AB177" s="72"/>
      <c r="AE177" s="72"/>
      <c r="AF177" s="72"/>
      <c r="AG177" s="244"/>
    </row>
    <row r="178" spans="6:33" ht="15.75" customHeight="1">
      <c r="F178" s="72"/>
      <c r="L178" s="72"/>
      <c r="P178" s="72"/>
      <c r="Q178" s="72"/>
      <c r="R178" s="72"/>
      <c r="S178" s="72"/>
      <c r="T178" s="72"/>
      <c r="V178" s="72"/>
      <c r="X178" s="72"/>
      <c r="Z178" s="72"/>
      <c r="AB178" s="72"/>
      <c r="AE178" s="72"/>
      <c r="AF178" s="72"/>
      <c r="AG178" s="244"/>
    </row>
    <row r="179" spans="6:33" ht="15.75" customHeight="1">
      <c r="F179" s="72"/>
      <c r="L179" s="72"/>
      <c r="P179" s="72"/>
      <c r="Q179" s="72"/>
      <c r="R179" s="72"/>
      <c r="S179" s="72"/>
      <c r="T179" s="72"/>
      <c r="V179" s="72"/>
      <c r="X179" s="72"/>
      <c r="Z179" s="72"/>
      <c r="AB179" s="72"/>
      <c r="AE179" s="72"/>
      <c r="AF179" s="72"/>
      <c r="AG179" s="244"/>
    </row>
    <row r="180" spans="6:33" ht="15.75" customHeight="1">
      <c r="F180" s="72"/>
      <c r="L180" s="72"/>
      <c r="P180" s="72"/>
      <c r="Q180" s="72"/>
      <c r="R180" s="72"/>
      <c r="S180" s="72"/>
      <c r="T180" s="72"/>
      <c r="V180" s="72"/>
      <c r="X180" s="72"/>
      <c r="Z180" s="72"/>
      <c r="AB180" s="72"/>
      <c r="AE180" s="72"/>
      <c r="AF180" s="72"/>
      <c r="AG180" s="244"/>
    </row>
    <row r="181" spans="6:33" ht="15.75" customHeight="1">
      <c r="F181" s="72"/>
      <c r="L181" s="72"/>
      <c r="P181" s="72"/>
      <c r="Q181" s="72"/>
      <c r="R181" s="72"/>
      <c r="S181" s="72"/>
      <c r="T181" s="72"/>
      <c r="V181" s="72"/>
      <c r="X181" s="72"/>
      <c r="Z181" s="72"/>
      <c r="AB181" s="72"/>
      <c r="AE181" s="72"/>
      <c r="AF181" s="72"/>
      <c r="AG181" s="244"/>
    </row>
    <row r="182" spans="6:33" ht="15.75" customHeight="1">
      <c r="F182" s="72"/>
      <c r="L182" s="72"/>
      <c r="P182" s="72"/>
      <c r="Q182" s="72"/>
      <c r="R182" s="72"/>
      <c r="S182" s="72"/>
      <c r="T182" s="72"/>
      <c r="V182" s="72"/>
      <c r="X182" s="72"/>
      <c r="Z182" s="72"/>
      <c r="AB182" s="72"/>
      <c r="AE182" s="72"/>
      <c r="AF182" s="72"/>
      <c r="AG182" s="244"/>
    </row>
    <row r="183" spans="6:33" ht="15.75" customHeight="1">
      <c r="F183" s="72"/>
      <c r="L183" s="72"/>
      <c r="P183" s="72"/>
      <c r="Q183" s="72"/>
      <c r="R183" s="72"/>
      <c r="S183" s="72"/>
      <c r="T183" s="72"/>
      <c r="V183" s="72"/>
      <c r="X183" s="72"/>
      <c r="Z183" s="72"/>
      <c r="AB183" s="72"/>
      <c r="AE183" s="72"/>
      <c r="AF183" s="72"/>
      <c r="AG183" s="244"/>
    </row>
    <row r="184" spans="6:33" ht="15.75" customHeight="1">
      <c r="F184" s="72"/>
      <c r="L184" s="72"/>
      <c r="P184" s="72"/>
      <c r="Q184" s="72"/>
      <c r="R184" s="72"/>
      <c r="S184" s="72"/>
      <c r="T184" s="72"/>
      <c r="V184" s="72"/>
      <c r="X184" s="72"/>
      <c r="Z184" s="72"/>
      <c r="AB184" s="72"/>
      <c r="AE184" s="72"/>
      <c r="AF184" s="72"/>
      <c r="AG184" s="244"/>
    </row>
    <row r="185" spans="6:33" ht="15.75" customHeight="1">
      <c r="F185" s="72"/>
      <c r="L185" s="72"/>
      <c r="P185" s="72"/>
      <c r="Q185" s="72"/>
      <c r="R185" s="72"/>
      <c r="S185" s="72"/>
      <c r="T185" s="72"/>
      <c r="V185" s="72"/>
      <c r="X185" s="72"/>
      <c r="Z185" s="72"/>
      <c r="AB185" s="72"/>
      <c r="AE185" s="72"/>
      <c r="AF185" s="72"/>
      <c r="AG185" s="244"/>
    </row>
    <row r="186" spans="6:33" ht="15.75" customHeight="1">
      <c r="F186" s="72"/>
      <c r="L186" s="72"/>
      <c r="P186" s="72"/>
      <c r="Q186" s="72"/>
      <c r="R186" s="72"/>
      <c r="S186" s="72"/>
      <c r="T186" s="72"/>
      <c r="V186" s="72"/>
      <c r="X186" s="72"/>
      <c r="Z186" s="72"/>
      <c r="AB186" s="72"/>
      <c r="AE186" s="72"/>
      <c r="AF186" s="72"/>
      <c r="AG186" s="244"/>
    </row>
    <row r="187" spans="6:33" ht="15.75" customHeight="1">
      <c r="F187" s="72"/>
      <c r="L187" s="72"/>
      <c r="P187" s="72"/>
      <c r="Q187" s="72"/>
      <c r="R187" s="72"/>
      <c r="S187" s="72"/>
      <c r="T187" s="72"/>
      <c r="V187" s="72"/>
      <c r="X187" s="72"/>
      <c r="Z187" s="72"/>
      <c r="AB187" s="72"/>
      <c r="AE187" s="72"/>
      <c r="AF187" s="72"/>
      <c r="AG187" s="244"/>
    </row>
    <row r="188" spans="6:33" ht="15.75" customHeight="1">
      <c r="F188" s="72"/>
      <c r="L188" s="72"/>
      <c r="P188" s="72"/>
      <c r="Q188" s="72"/>
      <c r="R188" s="72"/>
      <c r="S188" s="72"/>
      <c r="T188" s="72"/>
      <c r="V188" s="72"/>
      <c r="X188" s="72"/>
      <c r="Z188" s="72"/>
      <c r="AB188" s="72"/>
      <c r="AE188" s="72"/>
      <c r="AF188" s="72"/>
      <c r="AG188" s="244"/>
    </row>
    <row r="189" spans="6:33" ht="15.75" customHeight="1">
      <c r="F189" s="72"/>
      <c r="L189" s="72"/>
      <c r="P189" s="72"/>
      <c r="Q189" s="72"/>
      <c r="R189" s="72"/>
      <c r="S189" s="72"/>
      <c r="T189" s="72"/>
      <c r="V189" s="72"/>
      <c r="X189" s="72"/>
      <c r="Z189" s="72"/>
      <c r="AB189" s="72"/>
      <c r="AE189" s="72"/>
      <c r="AF189" s="72"/>
      <c r="AG189" s="244"/>
    </row>
    <row r="190" spans="6:33" ht="15.75" customHeight="1">
      <c r="F190" s="72"/>
      <c r="L190" s="72"/>
      <c r="P190" s="72"/>
      <c r="Q190" s="72"/>
      <c r="R190" s="72"/>
      <c r="S190" s="72"/>
      <c r="T190" s="72"/>
      <c r="V190" s="72"/>
      <c r="X190" s="72"/>
      <c r="Z190" s="72"/>
      <c r="AB190" s="72"/>
      <c r="AE190" s="72"/>
      <c r="AF190" s="72"/>
      <c r="AG190" s="244"/>
    </row>
    <row r="191" spans="6:33" ht="15.75" customHeight="1">
      <c r="F191" s="72"/>
      <c r="L191" s="72"/>
      <c r="P191" s="72"/>
      <c r="Q191" s="72"/>
      <c r="R191" s="72"/>
      <c r="S191" s="72"/>
      <c r="T191" s="72"/>
      <c r="V191" s="72"/>
      <c r="X191" s="72"/>
      <c r="Z191" s="72"/>
      <c r="AB191" s="72"/>
      <c r="AE191" s="72"/>
      <c r="AF191" s="72"/>
      <c r="AG191" s="244"/>
    </row>
    <row r="192" spans="6:33" ht="15.75" customHeight="1">
      <c r="F192" s="72"/>
      <c r="L192" s="72"/>
      <c r="P192" s="72"/>
      <c r="Q192" s="72"/>
      <c r="R192" s="72"/>
      <c r="S192" s="72"/>
      <c r="T192" s="72"/>
      <c r="V192" s="72"/>
      <c r="X192" s="72"/>
      <c r="Z192" s="72"/>
      <c r="AB192" s="72"/>
      <c r="AE192" s="72"/>
      <c r="AF192" s="72"/>
      <c r="AG192" s="244"/>
    </row>
    <row r="193" spans="6:33" ht="15.75" customHeight="1">
      <c r="F193" s="72"/>
      <c r="L193" s="72"/>
      <c r="P193" s="72"/>
      <c r="Q193" s="72"/>
      <c r="R193" s="72"/>
      <c r="S193" s="72"/>
      <c r="T193" s="72"/>
      <c r="V193" s="72"/>
      <c r="X193" s="72"/>
      <c r="Z193" s="72"/>
      <c r="AB193" s="72"/>
      <c r="AE193" s="72"/>
      <c r="AF193" s="72"/>
      <c r="AG193" s="244"/>
    </row>
    <row r="194" spans="6:33" ht="15.75" customHeight="1">
      <c r="F194" s="72"/>
      <c r="L194" s="72"/>
      <c r="P194" s="72"/>
      <c r="Q194" s="72"/>
      <c r="R194" s="72"/>
      <c r="S194" s="72"/>
      <c r="T194" s="72"/>
      <c r="V194" s="72"/>
      <c r="X194" s="72"/>
      <c r="Z194" s="72"/>
      <c r="AB194" s="72"/>
      <c r="AE194" s="72"/>
      <c r="AF194" s="72"/>
      <c r="AG194" s="244"/>
    </row>
    <row r="195" spans="6:33" ht="15.75" customHeight="1">
      <c r="F195" s="72"/>
      <c r="L195" s="72"/>
      <c r="P195" s="72"/>
      <c r="Q195" s="72"/>
      <c r="R195" s="72"/>
      <c r="S195" s="72"/>
      <c r="T195" s="72"/>
      <c r="V195" s="72"/>
      <c r="X195" s="72"/>
      <c r="Z195" s="72"/>
      <c r="AB195" s="72"/>
      <c r="AE195" s="72"/>
      <c r="AF195" s="72"/>
      <c r="AG195" s="244"/>
    </row>
    <row r="196" spans="6:33" ht="15.75" customHeight="1">
      <c r="F196" s="72"/>
      <c r="L196" s="72"/>
      <c r="P196" s="72"/>
      <c r="Q196" s="72"/>
      <c r="R196" s="72"/>
      <c r="S196" s="72"/>
      <c r="T196" s="72"/>
      <c r="V196" s="72"/>
      <c r="X196" s="72"/>
      <c r="Z196" s="72"/>
      <c r="AB196" s="72"/>
      <c r="AE196" s="72"/>
      <c r="AF196" s="72"/>
      <c r="AG196" s="244"/>
    </row>
    <row r="197" spans="6:33" ht="15.75" customHeight="1">
      <c r="F197" s="72"/>
      <c r="L197" s="72"/>
      <c r="P197" s="72"/>
      <c r="Q197" s="72"/>
      <c r="R197" s="72"/>
      <c r="S197" s="72"/>
      <c r="T197" s="72"/>
      <c r="V197" s="72"/>
      <c r="X197" s="72"/>
      <c r="Z197" s="72"/>
      <c r="AB197" s="72"/>
      <c r="AE197" s="72"/>
      <c r="AF197" s="72"/>
      <c r="AG197" s="244"/>
    </row>
    <row r="198" spans="6:33" ht="15.75" customHeight="1">
      <c r="F198" s="72"/>
      <c r="L198" s="72"/>
      <c r="P198" s="72"/>
      <c r="Q198" s="72"/>
      <c r="R198" s="72"/>
      <c r="S198" s="72"/>
      <c r="T198" s="72"/>
      <c r="V198" s="72"/>
      <c r="X198" s="72"/>
      <c r="Z198" s="72"/>
      <c r="AB198" s="72"/>
      <c r="AE198" s="72"/>
      <c r="AF198" s="72"/>
      <c r="AG198" s="244"/>
    </row>
    <row r="199" spans="6:33" ht="15.75" customHeight="1">
      <c r="F199" s="72"/>
      <c r="L199" s="72"/>
      <c r="P199" s="72"/>
      <c r="Q199" s="72"/>
      <c r="R199" s="72"/>
      <c r="S199" s="72"/>
      <c r="T199" s="72"/>
      <c r="V199" s="72"/>
      <c r="X199" s="72"/>
      <c r="Z199" s="72"/>
      <c r="AB199" s="72"/>
      <c r="AE199" s="72"/>
      <c r="AF199" s="72"/>
      <c r="AG199" s="244"/>
    </row>
    <row r="200" spans="6:33" ht="15.75" customHeight="1">
      <c r="F200" s="72"/>
      <c r="L200" s="72"/>
      <c r="P200" s="72"/>
      <c r="Q200" s="72"/>
      <c r="R200" s="72"/>
      <c r="S200" s="72"/>
      <c r="T200" s="72"/>
      <c r="V200" s="72"/>
      <c r="X200" s="72"/>
      <c r="Z200" s="72"/>
      <c r="AB200" s="72"/>
      <c r="AE200" s="72"/>
      <c r="AF200" s="72"/>
      <c r="AG200" s="244"/>
    </row>
    <row r="201" spans="6:33" ht="15.75" customHeight="1">
      <c r="F201" s="72"/>
      <c r="L201" s="72"/>
      <c r="P201" s="72"/>
      <c r="Q201" s="72"/>
      <c r="R201" s="72"/>
      <c r="S201" s="72"/>
      <c r="T201" s="72"/>
      <c r="V201" s="72"/>
      <c r="X201" s="72"/>
      <c r="Z201" s="72"/>
      <c r="AB201" s="72"/>
      <c r="AE201" s="72"/>
      <c r="AF201" s="72"/>
      <c r="AG201" s="244"/>
    </row>
    <row r="202" spans="6:33" ht="15.75" customHeight="1">
      <c r="F202" s="72"/>
      <c r="L202" s="72"/>
      <c r="P202" s="72"/>
      <c r="Q202" s="72"/>
      <c r="R202" s="72"/>
      <c r="S202" s="72"/>
      <c r="T202" s="72"/>
      <c r="V202" s="72"/>
      <c r="X202" s="72"/>
      <c r="Z202" s="72"/>
      <c r="AB202" s="72"/>
      <c r="AE202" s="72"/>
      <c r="AF202" s="72"/>
      <c r="AG202" s="244"/>
    </row>
    <row r="203" spans="6:33" ht="15.75" customHeight="1">
      <c r="F203" s="72"/>
      <c r="L203" s="72"/>
      <c r="P203" s="72"/>
      <c r="Q203" s="72"/>
      <c r="R203" s="72"/>
      <c r="S203" s="72"/>
      <c r="T203" s="72"/>
      <c r="V203" s="72"/>
      <c r="X203" s="72"/>
      <c r="Z203" s="72"/>
      <c r="AB203" s="72"/>
      <c r="AE203" s="72"/>
      <c r="AF203" s="72"/>
      <c r="AG203" s="244"/>
    </row>
    <row r="204" spans="6:33" ht="15.75" customHeight="1">
      <c r="F204" s="72"/>
      <c r="L204" s="72"/>
      <c r="P204" s="72"/>
      <c r="Q204" s="72"/>
      <c r="R204" s="72"/>
      <c r="S204" s="72"/>
      <c r="T204" s="72"/>
      <c r="V204" s="72"/>
      <c r="X204" s="72"/>
      <c r="Z204" s="72"/>
      <c r="AB204" s="72"/>
      <c r="AE204" s="72"/>
      <c r="AF204" s="72"/>
      <c r="AG204" s="244"/>
    </row>
    <row r="205" spans="6:33" ht="15.75" customHeight="1">
      <c r="F205" s="72"/>
      <c r="L205" s="72"/>
      <c r="P205" s="72"/>
      <c r="Q205" s="72"/>
      <c r="R205" s="72"/>
      <c r="S205" s="72"/>
      <c r="T205" s="72"/>
      <c r="V205" s="72"/>
      <c r="X205" s="72"/>
      <c r="Z205" s="72"/>
      <c r="AB205" s="72"/>
      <c r="AE205" s="72"/>
      <c r="AF205" s="72"/>
      <c r="AG205" s="244"/>
    </row>
    <row r="206" spans="6:33" ht="15.75" customHeight="1">
      <c r="F206" s="72"/>
      <c r="L206" s="72"/>
      <c r="P206" s="72"/>
      <c r="Q206" s="72"/>
      <c r="R206" s="72"/>
      <c r="S206" s="72"/>
      <c r="T206" s="72"/>
      <c r="V206" s="72"/>
      <c r="X206" s="72"/>
      <c r="Z206" s="72"/>
      <c r="AB206" s="72"/>
      <c r="AE206" s="72"/>
      <c r="AF206" s="72"/>
      <c r="AG206" s="244"/>
    </row>
    <row r="207" spans="6:33" ht="15.75" customHeight="1">
      <c r="F207" s="72"/>
      <c r="L207" s="72"/>
      <c r="P207" s="72"/>
      <c r="Q207" s="72"/>
      <c r="R207" s="72"/>
      <c r="S207" s="72"/>
      <c r="T207" s="72"/>
      <c r="V207" s="72"/>
      <c r="X207" s="72"/>
      <c r="Z207" s="72"/>
      <c r="AB207" s="72"/>
      <c r="AE207" s="72"/>
      <c r="AF207" s="72"/>
      <c r="AG207" s="244"/>
    </row>
    <row r="208" spans="6:33" ht="15.75" customHeight="1">
      <c r="F208" s="72"/>
      <c r="L208" s="72"/>
      <c r="P208" s="72"/>
      <c r="Q208" s="72"/>
      <c r="R208" s="72"/>
      <c r="S208" s="72"/>
      <c r="T208" s="72"/>
      <c r="V208" s="72"/>
      <c r="X208" s="72"/>
      <c r="Z208" s="72"/>
      <c r="AB208" s="72"/>
      <c r="AE208" s="72"/>
      <c r="AF208" s="72"/>
      <c r="AG208" s="244"/>
    </row>
    <row r="209" spans="6:33" ht="15.75" customHeight="1">
      <c r="F209" s="72"/>
      <c r="L209" s="72"/>
      <c r="P209" s="72"/>
      <c r="Q209" s="72"/>
      <c r="R209" s="72"/>
      <c r="S209" s="72"/>
      <c r="T209" s="72"/>
      <c r="V209" s="72"/>
      <c r="X209" s="72"/>
      <c r="Z209" s="72"/>
      <c r="AB209" s="72"/>
      <c r="AE209" s="72"/>
      <c r="AF209" s="72"/>
      <c r="AG209" s="244"/>
    </row>
    <row r="210" spans="6:33" ht="15.75" customHeight="1">
      <c r="F210" s="72"/>
      <c r="L210" s="72"/>
      <c r="P210" s="72"/>
      <c r="Q210" s="72"/>
      <c r="R210" s="72"/>
      <c r="S210" s="72"/>
      <c r="T210" s="72"/>
      <c r="V210" s="72"/>
      <c r="X210" s="72"/>
      <c r="Z210" s="72"/>
      <c r="AB210" s="72"/>
      <c r="AE210" s="72"/>
      <c r="AF210" s="72"/>
      <c r="AG210" s="244"/>
    </row>
    <row r="211" spans="6:33" ht="15.75" customHeight="1">
      <c r="F211" s="72"/>
      <c r="L211" s="72"/>
      <c r="P211" s="72"/>
      <c r="Q211" s="72"/>
      <c r="R211" s="72"/>
      <c r="S211" s="72"/>
      <c r="T211" s="72"/>
      <c r="V211" s="72"/>
      <c r="X211" s="72"/>
      <c r="Z211" s="72"/>
      <c r="AB211" s="72"/>
      <c r="AE211" s="72"/>
      <c r="AF211" s="72"/>
      <c r="AG211" s="244"/>
    </row>
    <row r="212" spans="6:33" ht="15.75" customHeight="1">
      <c r="F212" s="72"/>
      <c r="L212" s="72"/>
      <c r="P212" s="72"/>
      <c r="Q212" s="72"/>
      <c r="R212" s="72"/>
      <c r="S212" s="72"/>
      <c r="T212" s="72"/>
      <c r="V212" s="72"/>
      <c r="X212" s="72"/>
      <c r="Z212" s="72"/>
      <c r="AB212" s="72"/>
      <c r="AE212" s="72"/>
      <c r="AF212" s="72"/>
      <c r="AG212" s="244"/>
    </row>
    <row r="213" spans="6:33" ht="15.75" customHeight="1">
      <c r="F213" s="72"/>
      <c r="L213" s="72"/>
      <c r="P213" s="72"/>
      <c r="Q213" s="72"/>
      <c r="R213" s="72"/>
      <c r="S213" s="72"/>
      <c r="T213" s="72"/>
      <c r="V213" s="72"/>
      <c r="X213" s="72"/>
      <c r="Z213" s="72"/>
      <c r="AB213" s="72"/>
      <c r="AE213" s="72"/>
      <c r="AF213" s="72"/>
      <c r="AG213" s="244"/>
    </row>
    <row r="214" spans="6:33" ht="15.75" customHeight="1">
      <c r="F214" s="72"/>
      <c r="L214" s="72"/>
      <c r="P214" s="72"/>
      <c r="Q214" s="72"/>
      <c r="R214" s="72"/>
      <c r="S214" s="72"/>
      <c r="T214" s="72"/>
      <c r="V214" s="72"/>
      <c r="X214" s="72"/>
      <c r="Z214" s="72"/>
      <c r="AB214" s="72"/>
      <c r="AE214" s="72"/>
      <c r="AF214" s="72"/>
      <c r="AG214" s="244"/>
    </row>
    <row r="215" spans="6:33" ht="15.75" customHeight="1">
      <c r="F215" s="72"/>
      <c r="L215" s="72"/>
      <c r="P215" s="72"/>
      <c r="Q215" s="72"/>
      <c r="R215" s="72"/>
      <c r="S215" s="72"/>
      <c r="T215" s="72"/>
      <c r="V215" s="72"/>
      <c r="X215" s="72"/>
      <c r="Z215" s="72"/>
      <c r="AB215" s="72"/>
      <c r="AE215" s="72"/>
      <c r="AF215" s="72"/>
      <c r="AG215" s="244"/>
    </row>
    <row r="216" spans="6:33" ht="15.75" customHeight="1">
      <c r="F216" s="72"/>
      <c r="L216" s="72"/>
      <c r="P216" s="72"/>
      <c r="Q216" s="72"/>
      <c r="R216" s="72"/>
      <c r="S216" s="72"/>
      <c r="T216" s="72"/>
      <c r="V216" s="72"/>
      <c r="X216" s="72"/>
      <c r="Z216" s="72"/>
      <c r="AB216" s="72"/>
      <c r="AE216" s="72"/>
      <c r="AF216" s="72"/>
      <c r="AG216" s="244"/>
    </row>
    <row r="217" spans="6:33" ht="15.75" customHeight="1">
      <c r="F217" s="72"/>
      <c r="L217" s="72"/>
      <c r="P217" s="72"/>
      <c r="Q217" s="72"/>
      <c r="R217" s="72"/>
      <c r="S217" s="72"/>
      <c r="T217" s="72"/>
      <c r="V217" s="72"/>
      <c r="X217" s="72"/>
      <c r="Z217" s="72"/>
      <c r="AB217" s="72"/>
      <c r="AE217" s="72"/>
      <c r="AF217" s="72"/>
      <c r="AG217" s="244"/>
    </row>
    <row r="218" spans="6:33" ht="15.75" customHeight="1">
      <c r="F218" s="72"/>
      <c r="L218" s="72"/>
      <c r="P218" s="72"/>
      <c r="Q218" s="72"/>
      <c r="R218" s="72"/>
      <c r="S218" s="72"/>
      <c r="T218" s="72"/>
      <c r="V218" s="72"/>
      <c r="X218" s="72"/>
      <c r="Z218" s="72"/>
      <c r="AB218" s="72"/>
      <c r="AE218" s="72"/>
      <c r="AF218" s="72"/>
      <c r="AG218" s="244"/>
    </row>
    <row r="219" spans="6:33" ht="15.75" customHeight="1">
      <c r="F219" s="72"/>
      <c r="L219" s="72"/>
      <c r="P219" s="72"/>
      <c r="Q219" s="72"/>
      <c r="R219" s="72"/>
      <c r="S219" s="72"/>
      <c r="T219" s="72"/>
      <c r="V219" s="72"/>
      <c r="X219" s="72"/>
      <c r="Z219" s="72"/>
      <c r="AB219" s="72"/>
      <c r="AE219" s="72"/>
      <c r="AF219" s="72"/>
      <c r="AG219" s="244"/>
    </row>
    <row r="220" spans="6:33" ht="15.75" customHeight="1">
      <c r="F220" s="72"/>
      <c r="L220" s="72"/>
      <c r="P220" s="72"/>
      <c r="Q220" s="72"/>
      <c r="R220" s="72"/>
      <c r="S220" s="72"/>
      <c r="T220" s="72"/>
      <c r="V220" s="72"/>
      <c r="X220" s="72"/>
      <c r="Z220" s="72"/>
      <c r="AB220" s="72"/>
      <c r="AE220" s="72"/>
      <c r="AF220" s="72"/>
      <c r="AG220" s="244"/>
    </row>
    <row r="221" spans="6:33" ht="15.75" customHeight="1">
      <c r="F221" s="72"/>
      <c r="L221" s="72"/>
      <c r="P221" s="72"/>
      <c r="Q221" s="72"/>
      <c r="R221" s="72"/>
      <c r="S221" s="72"/>
      <c r="T221" s="72"/>
      <c r="V221" s="72"/>
      <c r="X221" s="72"/>
      <c r="Z221" s="72"/>
      <c r="AB221" s="72"/>
      <c r="AE221" s="72"/>
      <c r="AF221" s="72"/>
      <c r="AG221" s="244"/>
    </row>
    <row r="222" spans="6:33" ht="15.75" customHeight="1">
      <c r="F222" s="72"/>
      <c r="L222" s="72"/>
      <c r="P222" s="72"/>
      <c r="Q222" s="72"/>
      <c r="R222" s="72"/>
      <c r="S222" s="72"/>
      <c r="T222" s="72"/>
      <c r="V222" s="72"/>
      <c r="X222" s="72"/>
      <c r="Z222" s="72"/>
      <c r="AB222" s="72"/>
      <c r="AE222" s="72"/>
      <c r="AF222" s="72"/>
      <c r="AG222" s="244"/>
    </row>
    <row r="223" spans="6:33" ht="15.75" customHeight="1">
      <c r="F223" s="72"/>
      <c r="L223" s="72"/>
      <c r="P223" s="72"/>
      <c r="Q223" s="72"/>
      <c r="R223" s="72"/>
      <c r="S223" s="72"/>
      <c r="T223" s="72"/>
      <c r="V223" s="72"/>
      <c r="X223" s="72"/>
      <c r="Z223" s="72"/>
      <c r="AB223" s="72"/>
      <c r="AE223" s="72"/>
      <c r="AF223" s="72"/>
      <c r="AG223" s="244"/>
    </row>
    <row r="224" spans="6:33" ht="15.75" customHeight="1">
      <c r="F224" s="72"/>
      <c r="L224" s="72"/>
      <c r="P224" s="72"/>
      <c r="Q224" s="72"/>
      <c r="R224" s="72"/>
      <c r="S224" s="72"/>
      <c r="T224" s="72"/>
      <c r="V224" s="72"/>
      <c r="X224" s="72"/>
      <c r="Z224" s="72"/>
      <c r="AB224" s="72"/>
      <c r="AE224" s="72"/>
      <c r="AF224" s="72"/>
      <c r="AG224" s="244"/>
    </row>
    <row r="225" spans="6:33" ht="15.75" customHeight="1">
      <c r="F225" s="72"/>
      <c r="L225" s="72"/>
      <c r="P225" s="72"/>
      <c r="Q225" s="72"/>
      <c r="R225" s="72"/>
      <c r="S225" s="72"/>
      <c r="T225" s="72"/>
      <c r="V225" s="72"/>
      <c r="X225" s="72"/>
      <c r="Z225" s="72"/>
      <c r="AB225" s="72"/>
      <c r="AE225" s="72"/>
      <c r="AF225" s="72"/>
      <c r="AG225" s="244"/>
    </row>
    <row r="226" spans="6:33" ht="15.75" customHeight="1">
      <c r="F226" s="72"/>
      <c r="L226" s="72"/>
      <c r="P226" s="72"/>
      <c r="Q226" s="72"/>
      <c r="R226" s="72"/>
      <c r="S226" s="72"/>
      <c r="T226" s="72"/>
      <c r="V226" s="72"/>
      <c r="X226" s="72"/>
      <c r="Z226" s="72"/>
      <c r="AB226" s="72"/>
      <c r="AE226" s="72"/>
      <c r="AF226" s="72"/>
      <c r="AG226" s="244"/>
    </row>
    <row r="227" spans="6:33" ht="15.75" customHeight="1">
      <c r="F227" s="72"/>
      <c r="L227" s="72"/>
      <c r="P227" s="72"/>
      <c r="Q227" s="72"/>
      <c r="R227" s="72"/>
      <c r="S227" s="72"/>
      <c r="T227" s="72"/>
      <c r="V227" s="72"/>
      <c r="X227" s="72"/>
      <c r="Z227" s="72"/>
      <c r="AB227" s="72"/>
      <c r="AE227" s="72"/>
      <c r="AF227" s="72"/>
      <c r="AG227" s="244"/>
    </row>
    <row r="228" spans="6:33" ht="15.75" customHeight="1">
      <c r="F228" s="72"/>
      <c r="L228" s="72"/>
      <c r="P228" s="72"/>
      <c r="Q228" s="72"/>
      <c r="R228" s="72"/>
      <c r="S228" s="72"/>
      <c r="T228" s="72"/>
      <c r="V228" s="72"/>
      <c r="X228" s="72"/>
      <c r="Z228" s="72"/>
      <c r="AB228" s="72"/>
      <c r="AE228" s="72"/>
      <c r="AF228" s="72"/>
      <c r="AG228" s="244"/>
    </row>
    <row r="229" spans="6:33" ht="15.75" customHeight="1">
      <c r="F229" s="72"/>
      <c r="L229" s="72"/>
      <c r="P229" s="72"/>
      <c r="Q229" s="72"/>
      <c r="R229" s="72"/>
      <c r="S229" s="72"/>
      <c r="T229" s="72"/>
      <c r="V229" s="72"/>
      <c r="X229" s="72"/>
      <c r="Z229" s="72"/>
      <c r="AB229" s="72"/>
      <c r="AE229" s="72"/>
      <c r="AF229" s="72"/>
      <c r="AG229" s="244"/>
    </row>
    <row r="230" spans="6:33" ht="15.75" customHeight="1">
      <c r="F230" s="72"/>
      <c r="L230" s="72"/>
      <c r="P230" s="72"/>
      <c r="Q230" s="72"/>
      <c r="R230" s="72"/>
      <c r="S230" s="72"/>
      <c r="T230" s="72"/>
      <c r="V230" s="72"/>
      <c r="X230" s="72"/>
      <c r="Z230" s="72"/>
      <c r="AB230" s="72"/>
      <c r="AE230" s="72"/>
      <c r="AF230" s="72"/>
      <c r="AG230" s="244"/>
    </row>
    <row r="231" spans="6:33" ht="15.75" customHeight="1">
      <c r="F231" s="72"/>
      <c r="L231" s="72"/>
      <c r="P231" s="72"/>
      <c r="Q231" s="72"/>
      <c r="R231" s="72"/>
      <c r="S231" s="72"/>
      <c r="T231" s="72"/>
      <c r="V231" s="72"/>
      <c r="X231" s="72"/>
      <c r="Z231" s="72"/>
      <c r="AB231" s="72"/>
      <c r="AE231" s="72"/>
      <c r="AF231" s="72"/>
      <c r="AG231" s="244"/>
    </row>
    <row r="232" spans="6:33" ht="15.75" customHeight="1">
      <c r="F232" s="72"/>
      <c r="L232" s="72"/>
      <c r="P232" s="72"/>
      <c r="Q232" s="72"/>
      <c r="R232" s="72"/>
      <c r="S232" s="72"/>
      <c r="T232" s="72"/>
      <c r="V232" s="72"/>
      <c r="X232" s="72"/>
      <c r="Z232" s="72"/>
      <c r="AB232" s="72"/>
      <c r="AE232" s="72"/>
      <c r="AF232" s="72"/>
      <c r="AG232" s="244"/>
    </row>
    <row r="233" spans="6:33" ht="15.75" customHeight="1">
      <c r="F233" s="72"/>
      <c r="L233" s="72"/>
      <c r="P233" s="72"/>
      <c r="Q233" s="72"/>
      <c r="R233" s="72"/>
      <c r="S233" s="72"/>
      <c r="T233" s="72"/>
      <c r="V233" s="72"/>
      <c r="X233" s="72"/>
      <c r="Z233" s="72"/>
      <c r="AB233" s="72"/>
      <c r="AE233" s="72"/>
      <c r="AF233" s="72"/>
      <c r="AG233" s="244"/>
    </row>
    <row r="234" spans="6:33" ht="15.75" customHeight="1">
      <c r="F234" s="72"/>
      <c r="L234" s="72"/>
      <c r="P234" s="72"/>
      <c r="Q234" s="72"/>
      <c r="R234" s="72"/>
      <c r="S234" s="72"/>
      <c r="T234" s="72"/>
      <c r="V234" s="72"/>
      <c r="X234" s="72"/>
      <c r="Z234" s="72"/>
      <c r="AB234" s="72"/>
      <c r="AE234" s="72"/>
      <c r="AF234" s="72"/>
      <c r="AG234" s="244"/>
    </row>
    <row r="235" spans="6:33" ht="15.75" customHeight="1">
      <c r="F235" s="72"/>
      <c r="L235" s="72"/>
      <c r="P235" s="72"/>
      <c r="Q235" s="72"/>
      <c r="R235" s="72"/>
      <c r="S235" s="72"/>
      <c r="T235" s="72"/>
      <c r="V235" s="72"/>
      <c r="X235" s="72"/>
      <c r="Z235" s="72"/>
      <c r="AB235" s="72"/>
      <c r="AE235" s="72"/>
      <c r="AF235" s="72"/>
      <c r="AG235" s="244"/>
    </row>
    <row r="236" spans="6:33" ht="15.75" customHeight="1">
      <c r="F236" s="72"/>
      <c r="L236" s="72"/>
      <c r="P236" s="72"/>
      <c r="Q236" s="72"/>
      <c r="R236" s="72"/>
      <c r="S236" s="72"/>
      <c r="T236" s="72"/>
      <c r="V236" s="72"/>
      <c r="X236" s="72"/>
      <c r="Z236" s="72"/>
      <c r="AB236" s="72"/>
      <c r="AE236" s="72"/>
      <c r="AF236" s="72"/>
      <c r="AG236" s="244"/>
    </row>
    <row r="237" spans="6:33" ht="15.75" customHeight="1">
      <c r="F237" s="72"/>
      <c r="L237" s="72"/>
      <c r="P237" s="72"/>
      <c r="Q237" s="72"/>
      <c r="R237" s="72"/>
      <c r="S237" s="72"/>
      <c r="T237" s="72"/>
      <c r="V237" s="72"/>
      <c r="X237" s="72"/>
      <c r="Z237" s="72"/>
      <c r="AB237" s="72"/>
      <c r="AE237" s="72"/>
      <c r="AF237" s="72"/>
      <c r="AG237" s="244"/>
    </row>
    <row r="238" spans="6:33" ht="15.75" customHeight="1">
      <c r="F238" s="72"/>
      <c r="L238" s="72"/>
      <c r="P238" s="72"/>
      <c r="Q238" s="72"/>
      <c r="R238" s="72"/>
      <c r="S238" s="72"/>
      <c r="T238" s="72"/>
      <c r="V238" s="72"/>
      <c r="X238" s="72"/>
      <c r="Z238" s="72"/>
      <c r="AB238" s="72"/>
      <c r="AE238" s="72"/>
      <c r="AF238" s="72"/>
      <c r="AG238" s="244"/>
    </row>
    <row r="239" spans="6:33" ht="15.75" customHeight="1">
      <c r="F239" s="72"/>
      <c r="L239" s="72"/>
      <c r="P239" s="72"/>
      <c r="Q239" s="72"/>
      <c r="R239" s="72"/>
      <c r="S239" s="72"/>
      <c r="T239" s="72"/>
      <c r="V239" s="72"/>
      <c r="X239" s="72"/>
      <c r="Z239" s="72"/>
      <c r="AB239" s="72"/>
      <c r="AE239" s="72"/>
      <c r="AF239" s="72"/>
      <c r="AG239" s="244"/>
    </row>
    <row r="240" spans="6:33" ht="15.75" customHeight="1">
      <c r="F240" s="72"/>
      <c r="L240" s="72"/>
      <c r="P240" s="72"/>
      <c r="Q240" s="72"/>
      <c r="R240" s="72"/>
      <c r="S240" s="72"/>
      <c r="T240" s="72"/>
      <c r="V240" s="72"/>
      <c r="X240" s="72"/>
      <c r="Z240" s="72"/>
      <c r="AB240" s="72"/>
      <c r="AE240" s="72"/>
      <c r="AF240" s="72"/>
      <c r="AG240" s="244"/>
    </row>
    <row r="241" spans="6:33" ht="15.75" customHeight="1">
      <c r="F241" s="72"/>
      <c r="L241" s="72"/>
      <c r="P241" s="72"/>
      <c r="Q241" s="72"/>
      <c r="R241" s="72"/>
      <c r="S241" s="72"/>
      <c r="T241" s="72"/>
      <c r="V241" s="72"/>
      <c r="X241" s="72"/>
      <c r="Z241" s="72"/>
      <c r="AB241" s="72"/>
      <c r="AE241" s="72"/>
      <c r="AF241" s="72"/>
      <c r="AG241" s="244"/>
    </row>
    <row r="242" spans="6:33" ht="15.75" customHeight="1">
      <c r="F242" s="72"/>
      <c r="L242" s="72"/>
      <c r="P242" s="72"/>
      <c r="Q242" s="72"/>
      <c r="R242" s="72"/>
      <c r="S242" s="72"/>
      <c r="T242" s="72"/>
      <c r="V242" s="72"/>
      <c r="X242" s="72"/>
      <c r="Z242" s="72"/>
      <c r="AB242" s="72"/>
      <c r="AE242" s="72"/>
      <c r="AF242" s="72"/>
      <c r="AG242" s="244"/>
    </row>
    <row r="243" spans="6:33" ht="15.75" customHeight="1">
      <c r="F243" s="72"/>
      <c r="L243" s="72"/>
      <c r="P243" s="72"/>
      <c r="Q243" s="72"/>
      <c r="R243" s="72"/>
      <c r="S243" s="72"/>
      <c r="T243" s="72"/>
      <c r="V243" s="72"/>
      <c r="X243" s="72"/>
      <c r="Z243" s="72"/>
      <c r="AB243" s="72"/>
      <c r="AE243" s="72"/>
      <c r="AF243" s="72"/>
      <c r="AG243" s="244"/>
    </row>
    <row r="244" spans="6:33" ht="15.75" customHeight="1">
      <c r="F244" s="72"/>
      <c r="L244" s="72"/>
      <c r="P244" s="72"/>
      <c r="Q244" s="72"/>
      <c r="R244" s="72"/>
      <c r="S244" s="72"/>
      <c r="T244" s="72"/>
      <c r="V244" s="72"/>
      <c r="X244" s="72"/>
      <c r="Z244" s="72"/>
      <c r="AB244" s="72"/>
      <c r="AE244" s="72"/>
      <c r="AF244" s="72"/>
      <c r="AG244" s="244"/>
    </row>
    <row r="245" spans="6:33" ht="15.75" customHeight="1">
      <c r="F245" s="72"/>
      <c r="L245" s="72"/>
      <c r="P245" s="72"/>
      <c r="Q245" s="72"/>
      <c r="R245" s="72"/>
      <c r="S245" s="72"/>
      <c r="T245" s="72"/>
      <c r="V245" s="72"/>
      <c r="X245" s="72"/>
      <c r="Z245" s="72"/>
      <c r="AB245" s="72"/>
      <c r="AE245" s="72"/>
      <c r="AF245" s="72"/>
      <c r="AG245" s="244"/>
    </row>
    <row r="246" spans="6:33" ht="15.75" customHeight="1">
      <c r="F246" s="72"/>
      <c r="L246" s="72"/>
      <c r="P246" s="72"/>
      <c r="Q246" s="72"/>
      <c r="R246" s="72"/>
      <c r="S246" s="72"/>
      <c r="T246" s="72"/>
      <c r="V246" s="72"/>
      <c r="X246" s="72"/>
      <c r="Z246" s="72"/>
      <c r="AB246" s="72"/>
      <c r="AE246" s="72"/>
      <c r="AF246" s="72"/>
      <c r="AG246" s="244"/>
    </row>
    <row r="247" spans="6:33" ht="15.75" customHeight="1">
      <c r="F247" s="72"/>
      <c r="L247" s="72"/>
      <c r="P247" s="72"/>
      <c r="Q247" s="72"/>
      <c r="R247" s="72"/>
      <c r="S247" s="72"/>
      <c r="T247" s="72"/>
      <c r="V247" s="72"/>
      <c r="X247" s="72"/>
      <c r="Z247" s="72"/>
      <c r="AB247" s="72"/>
      <c r="AE247" s="72"/>
      <c r="AF247" s="72"/>
      <c r="AG247" s="244"/>
    </row>
    <row r="248" spans="6:33" ht="15.75" customHeight="1">
      <c r="F248" s="72"/>
      <c r="L248" s="72"/>
      <c r="P248" s="72"/>
      <c r="Q248" s="72"/>
      <c r="R248" s="72"/>
      <c r="S248" s="72"/>
      <c r="T248" s="72"/>
      <c r="V248" s="72"/>
      <c r="X248" s="72"/>
      <c r="Z248" s="72"/>
      <c r="AB248" s="72"/>
      <c r="AE248" s="72"/>
      <c r="AF248" s="72"/>
      <c r="AG248" s="244"/>
    </row>
    <row r="249" spans="6:33" ht="15.75" customHeight="1">
      <c r="F249" s="72"/>
      <c r="L249" s="72"/>
      <c r="P249" s="72"/>
      <c r="Q249" s="72"/>
      <c r="R249" s="72"/>
      <c r="S249" s="72"/>
      <c r="T249" s="72"/>
      <c r="V249" s="72"/>
      <c r="X249" s="72"/>
      <c r="Z249" s="72"/>
      <c r="AB249" s="72"/>
      <c r="AE249" s="72"/>
      <c r="AF249" s="72"/>
      <c r="AG249" s="244"/>
    </row>
    <row r="250" spans="6:33" ht="15.75" customHeight="1">
      <c r="F250" s="72"/>
      <c r="L250" s="72"/>
      <c r="P250" s="72"/>
      <c r="Q250" s="72"/>
      <c r="R250" s="72"/>
      <c r="S250" s="72"/>
      <c r="T250" s="72"/>
      <c r="V250" s="72"/>
      <c r="X250" s="72"/>
      <c r="Z250" s="72"/>
      <c r="AB250" s="72"/>
      <c r="AE250" s="72"/>
      <c r="AF250" s="72"/>
      <c r="AG250" s="244"/>
    </row>
    <row r="251" spans="6:33" ht="15.75" customHeight="1">
      <c r="F251" s="72"/>
      <c r="L251" s="72"/>
      <c r="P251" s="72"/>
      <c r="Q251" s="72"/>
      <c r="R251" s="72"/>
      <c r="S251" s="72"/>
      <c r="T251" s="72"/>
      <c r="V251" s="72"/>
      <c r="X251" s="72"/>
      <c r="Z251" s="72"/>
      <c r="AB251" s="72"/>
      <c r="AE251" s="72"/>
      <c r="AF251" s="72"/>
      <c r="AG251" s="244"/>
    </row>
    <row r="252" spans="6:33" ht="15.75" customHeight="1">
      <c r="F252" s="72"/>
      <c r="L252" s="72"/>
      <c r="P252" s="72"/>
      <c r="Q252" s="72"/>
      <c r="R252" s="72"/>
      <c r="S252" s="72"/>
      <c r="T252" s="72"/>
      <c r="V252" s="72"/>
      <c r="X252" s="72"/>
      <c r="Z252" s="72"/>
      <c r="AB252" s="72"/>
      <c r="AE252" s="72"/>
      <c r="AF252" s="72"/>
      <c r="AG252" s="244"/>
    </row>
    <row r="253" spans="6:33" ht="15.75" customHeight="1">
      <c r="F253" s="72"/>
      <c r="L253" s="72"/>
      <c r="P253" s="72"/>
      <c r="Q253" s="72"/>
      <c r="R253" s="72"/>
      <c r="S253" s="72"/>
      <c r="T253" s="72"/>
      <c r="V253" s="72"/>
      <c r="X253" s="72"/>
      <c r="Z253" s="72"/>
      <c r="AB253" s="72"/>
      <c r="AE253" s="72"/>
      <c r="AF253" s="72"/>
      <c r="AG253" s="244"/>
    </row>
    <row r="254" spans="6:33" ht="15.75" customHeight="1">
      <c r="F254" s="72"/>
      <c r="L254" s="72"/>
      <c r="P254" s="72"/>
      <c r="Q254" s="72"/>
      <c r="R254" s="72"/>
      <c r="S254" s="72"/>
      <c r="T254" s="72"/>
      <c r="V254" s="72"/>
      <c r="X254" s="72"/>
      <c r="Z254" s="72"/>
      <c r="AB254" s="72"/>
      <c r="AE254" s="72"/>
      <c r="AF254" s="72"/>
      <c r="AG254" s="244"/>
    </row>
    <row r="255" spans="6:33" ht="15.75" customHeight="1">
      <c r="F255" s="72"/>
      <c r="L255" s="72"/>
      <c r="P255" s="72"/>
      <c r="Q255" s="72"/>
      <c r="R255" s="72"/>
      <c r="S255" s="72"/>
      <c r="T255" s="72"/>
      <c r="V255" s="72"/>
      <c r="X255" s="72"/>
      <c r="Z255" s="72"/>
      <c r="AB255" s="72"/>
      <c r="AE255" s="72"/>
      <c r="AF255" s="72"/>
      <c r="AG255" s="244"/>
    </row>
    <row r="256" spans="6:33" ht="15.75" customHeight="1">
      <c r="F256" s="72"/>
      <c r="L256" s="72"/>
      <c r="P256" s="72"/>
      <c r="Q256" s="72"/>
      <c r="R256" s="72"/>
      <c r="S256" s="72"/>
      <c r="T256" s="72"/>
      <c r="V256" s="72"/>
      <c r="X256" s="72"/>
      <c r="Z256" s="72"/>
      <c r="AB256" s="72"/>
      <c r="AE256" s="72"/>
      <c r="AF256" s="72"/>
      <c r="AG256" s="244"/>
    </row>
    <row r="257" spans="6:33" ht="15.75" customHeight="1">
      <c r="F257" s="72"/>
      <c r="L257" s="72"/>
      <c r="P257" s="72"/>
      <c r="Q257" s="72"/>
      <c r="R257" s="72"/>
      <c r="S257" s="72"/>
      <c r="T257" s="72"/>
      <c r="V257" s="72"/>
      <c r="X257" s="72"/>
      <c r="Z257" s="72"/>
      <c r="AB257" s="72"/>
      <c r="AE257" s="72"/>
      <c r="AF257" s="72"/>
      <c r="AG257" s="244"/>
    </row>
    <row r="258" spans="6:33" ht="15.75" customHeight="1">
      <c r="F258" s="72"/>
      <c r="L258" s="72"/>
      <c r="P258" s="72"/>
      <c r="Q258" s="72"/>
      <c r="R258" s="72"/>
      <c r="S258" s="72"/>
      <c r="T258" s="72"/>
      <c r="V258" s="72"/>
      <c r="X258" s="72"/>
      <c r="Z258" s="72"/>
      <c r="AB258" s="72"/>
      <c r="AE258" s="72"/>
      <c r="AF258" s="72"/>
      <c r="AG258" s="244"/>
    </row>
    <row r="259" spans="6:33" ht="15.75" customHeight="1">
      <c r="F259" s="72"/>
      <c r="L259" s="72"/>
      <c r="P259" s="72"/>
      <c r="Q259" s="72"/>
      <c r="R259" s="72"/>
      <c r="S259" s="72"/>
      <c r="T259" s="72"/>
      <c r="V259" s="72"/>
      <c r="X259" s="72"/>
      <c r="Z259" s="72"/>
      <c r="AB259" s="72"/>
      <c r="AE259" s="72"/>
      <c r="AF259" s="72"/>
      <c r="AG259" s="244"/>
    </row>
    <row r="260" spans="6:33" ht="15.75" customHeight="1">
      <c r="F260" s="72"/>
      <c r="L260" s="72"/>
      <c r="P260" s="72"/>
      <c r="Q260" s="72"/>
      <c r="R260" s="72"/>
      <c r="S260" s="72"/>
      <c r="T260" s="72"/>
      <c r="V260" s="72"/>
      <c r="X260" s="72"/>
      <c r="Z260" s="72"/>
      <c r="AB260" s="72"/>
      <c r="AE260" s="72"/>
      <c r="AF260" s="72"/>
      <c r="AG260" s="244"/>
    </row>
    <row r="261" spans="6:33" ht="15.75" customHeight="1">
      <c r="F261" s="72"/>
      <c r="L261" s="72"/>
      <c r="P261" s="72"/>
      <c r="Q261" s="72"/>
      <c r="R261" s="72"/>
      <c r="S261" s="72"/>
      <c r="T261" s="72"/>
      <c r="V261" s="72"/>
      <c r="X261" s="72"/>
      <c r="Z261" s="72"/>
      <c r="AB261" s="72"/>
      <c r="AE261" s="72"/>
      <c r="AF261" s="72"/>
      <c r="AG261" s="244"/>
    </row>
    <row r="262" spans="6:33" ht="15.75" customHeight="1">
      <c r="F262" s="72"/>
      <c r="L262" s="72"/>
      <c r="P262" s="72"/>
      <c r="Q262" s="72"/>
      <c r="R262" s="72"/>
      <c r="S262" s="72"/>
      <c r="T262" s="72"/>
      <c r="V262" s="72"/>
      <c r="X262" s="72"/>
      <c r="Z262" s="72"/>
      <c r="AB262" s="72"/>
      <c r="AE262" s="72"/>
      <c r="AF262" s="72"/>
      <c r="AG262" s="244"/>
    </row>
    <row r="263" spans="6:33" ht="15.75" customHeight="1">
      <c r="F263" s="72"/>
      <c r="L263" s="72"/>
      <c r="P263" s="72"/>
      <c r="Q263" s="72"/>
      <c r="R263" s="72"/>
      <c r="S263" s="72"/>
      <c r="T263" s="72"/>
      <c r="V263" s="72"/>
      <c r="X263" s="72"/>
      <c r="Z263" s="72"/>
      <c r="AB263" s="72"/>
      <c r="AE263" s="72"/>
      <c r="AF263" s="72"/>
      <c r="AG263" s="244"/>
    </row>
    <row r="264" spans="6:33" ht="15.75" customHeight="1">
      <c r="F264" s="72"/>
      <c r="L264" s="72"/>
      <c r="P264" s="72"/>
      <c r="Q264" s="72"/>
      <c r="R264" s="72"/>
      <c r="S264" s="72"/>
      <c r="T264" s="72"/>
      <c r="V264" s="72"/>
      <c r="X264" s="72"/>
      <c r="Z264" s="72"/>
      <c r="AB264" s="72"/>
      <c r="AE264" s="72"/>
      <c r="AF264" s="72"/>
      <c r="AG264" s="244"/>
    </row>
    <row r="265" spans="6:33" ht="15.75" customHeight="1">
      <c r="F265" s="72"/>
      <c r="L265" s="72"/>
      <c r="P265" s="72"/>
      <c r="Q265" s="72"/>
      <c r="R265" s="72"/>
      <c r="S265" s="72"/>
      <c r="T265" s="72"/>
      <c r="V265" s="72"/>
      <c r="X265" s="72"/>
      <c r="Z265" s="72"/>
      <c r="AB265" s="72"/>
      <c r="AE265" s="72"/>
      <c r="AF265" s="72"/>
      <c r="AG265" s="244"/>
    </row>
    <row r="266" spans="6:33" ht="15.75" customHeight="1">
      <c r="F266" s="72"/>
      <c r="L266" s="72"/>
      <c r="P266" s="72"/>
      <c r="Q266" s="72"/>
      <c r="R266" s="72"/>
      <c r="S266" s="72"/>
      <c r="T266" s="72"/>
      <c r="V266" s="72"/>
      <c r="X266" s="72"/>
      <c r="Z266" s="72"/>
      <c r="AB266" s="72"/>
      <c r="AE266" s="72"/>
      <c r="AF266" s="72"/>
      <c r="AG266" s="244"/>
    </row>
    <row r="267" spans="6:33" ht="15.75" customHeight="1">
      <c r="F267" s="72"/>
      <c r="L267" s="72"/>
      <c r="P267" s="72"/>
      <c r="Q267" s="72"/>
      <c r="R267" s="72"/>
      <c r="S267" s="72"/>
      <c r="T267" s="72"/>
      <c r="V267" s="72"/>
      <c r="X267" s="72"/>
      <c r="Z267" s="72"/>
      <c r="AB267" s="72"/>
      <c r="AE267" s="72"/>
      <c r="AF267" s="72"/>
      <c r="AG267" s="244"/>
    </row>
    <row r="268" spans="6:33" ht="15.75" customHeight="1">
      <c r="F268" s="72"/>
      <c r="L268" s="72"/>
      <c r="P268" s="72"/>
      <c r="Q268" s="72"/>
      <c r="R268" s="72"/>
      <c r="S268" s="72"/>
      <c r="T268" s="72"/>
      <c r="V268" s="72"/>
      <c r="X268" s="72"/>
      <c r="Z268" s="72"/>
      <c r="AB268" s="72"/>
      <c r="AE268" s="72"/>
      <c r="AF268" s="72"/>
      <c r="AG268" s="244"/>
    </row>
    <row r="269" spans="6:33" ht="15.75" customHeight="1">
      <c r="F269" s="72"/>
      <c r="L269" s="72"/>
      <c r="P269" s="72"/>
      <c r="Q269" s="72"/>
      <c r="R269" s="72"/>
      <c r="S269" s="72"/>
      <c r="T269" s="72"/>
      <c r="V269" s="72"/>
      <c r="X269" s="72"/>
      <c r="Z269" s="72"/>
      <c r="AB269" s="72"/>
      <c r="AE269" s="72"/>
      <c r="AF269" s="72"/>
      <c r="AG269" s="244"/>
    </row>
    <row r="270" spans="6:33" ht="15.75" customHeight="1">
      <c r="F270" s="72"/>
      <c r="L270" s="72"/>
      <c r="P270" s="72"/>
      <c r="Q270" s="72"/>
      <c r="R270" s="72"/>
      <c r="S270" s="72"/>
      <c r="T270" s="72"/>
      <c r="V270" s="72"/>
      <c r="X270" s="72"/>
      <c r="Z270" s="72"/>
      <c r="AB270" s="72"/>
      <c r="AE270" s="72"/>
      <c r="AF270" s="72"/>
      <c r="AG270" s="244"/>
    </row>
    <row r="271" spans="6:33" ht="15.75" customHeight="1">
      <c r="F271" s="72"/>
      <c r="L271" s="72"/>
      <c r="P271" s="72"/>
      <c r="Q271" s="72"/>
      <c r="R271" s="72"/>
      <c r="S271" s="72"/>
      <c r="T271" s="72"/>
      <c r="V271" s="72"/>
      <c r="X271" s="72"/>
      <c r="Z271" s="72"/>
      <c r="AB271" s="72"/>
      <c r="AE271" s="72"/>
      <c r="AF271" s="72"/>
      <c r="AG271" s="244"/>
    </row>
    <row r="272" spans="6:33" ht="15.75" customHeight="1">
      <c r="F272" s="72"/>
      <c r="L272" s="72"/>
      <c r="P272" s="72"/>
      <c r="Q272" s="72"/>
      <c r="R272" s="72"/>
      <c r="S272" s="72"/>
      <c r="T272" s="72"/>
      <c r="V272" s="72"/>
      <c r="X272" s="72"/>
      <c r="Z272" s="72"/>
      <c r="AB272" s="72"/>
      <c r="AE272" s="72"/>
      <c r="AF272" s="72"/>
      <c r="AG272" s="244"/>
    </row>
    <row r="273" spans="6:33" ht="15.75" customHeight="1">
      <c r="F273" s="72"/>
      <c r="L273" s="72"/>
      <c r="P273" s="72"/>
      <c r="Q273" s="72"/>
      <c r="R273" s="72"/>
      <c r="S273" s="72"/>
      <c r="T273" s="72"/>
      <c r="V273" s="72"/>
      <c r="X273" s="72"/>
      <c r="Z273" s="72"/>
      <c r="AB273" s="72"/>
      <c r="AE273" s="72"/>
      <c r="AF273" s="72"/>
      <c r="AG273" s="244"/>
    </row>
    <row r="274" spans="6:33" ht="15.75" customHeight="1">
      <c r="F274" s="72"/>
      <c r="L274" s="72"/>
      <c r="P274" s="72"/>
      <c r="Q274" s="72"/>
      <c r="R274" s="72"/>
      <c r="S274" s="72"/>
      <c r="T274" s="72"/>
      <c r="V274" s="72"/>
      <c r="X274" s="72"/>
      <c r="Z274" s="72"/>
      <c r="AB274" s="72"/>
      <c r="AE274" s="72"/>
      <c r="AF274" s="72"/>
      <c r="AG274" s="244"/>
    </row>
    <row r="275" spans="6:33" ht="15.75" customHeight="1">
      <c r="F275" s="72"/>
      <c r="L275" s="72"/>
      <c r="P275" s="72"/>
      <c r="Q275" s="72"/>
      <c r="R275" s="72"/>
      <c r="S275" s="72"/>
      <c r="T275" s="72"/>
      <c r="V275" s="72"/>
      <c r="X275" s="72"/>
      <c r="Z275" s="72"/>
      <c r="AB275" s="72"/>
      <c r="AE275" s="72"/>
      <c r="AF275" s="72"/>
      <c r="AG275" s="244"/>
    </row>
    <row r="276" spans="6:33" ht="15.75" customHeight="1">
      <c r="F276" s="72"/>
      <c r="L276" s="72"/>
      <c r="P276" s="72"/>
      <c r="Q276" s="72"/>
      <c r="R276" s="72"/>
      <c r="S276" s="72"/>
      <c r="T276" s="72"/>
      <c r="V276" s="72"/>
      <c r="X276" s="72"/>
      <c r="Z276" s="72"/>
      <c r="AB276" s="72"/>
      <c r="AE276" s="72"/>
      <c r="AF276" s="72"/>
      <c r="AG276" s="244"/>
    </row>
    <row r="277" spans="6:33" ht="15.75" customHeight="1">
      <c r="F277" s="72"/>
      <c r="L277" s="72"/>
      <c r="P277" s="72"/>
      <c r="Q277" s="72"/>
      <c r="R277" s="72"/>
      <c r="S277" s="72"/>
      <c r="T277" s="72"/>
      <c r="V277" s="72"/>
      <c r="X277" s="72"/>
      <c r="Z277" s="72"/>
      <c r="AB277" s="72"/>
      <c r="AE277" s="72"/>
      <c r="AF277" s="72"/>
      <c r="AG277" s="244"/>
    </row>
    <row r="278" spans="6:33" ht="15.75" customHeight="1">
      <c r="F278" s="72"/>
      <c r="L278" s="72"/>
      <c r="P278" s="72"/>
      <c r="Q278" s="72"/>
      <c r="R278" s="72"/>
      <c r="S278" s="72"/>
      <c r="T278" s="72"/>
      <c r="V278" s="72"/>
      <c r="X278" s="72"/>
      <c r="Z278" s="72"/>
      <c r="AB278" s="72"/>
      <c r="AE278" s="72"/>
      <c r="AF278" s="72"/>
      <c r="AG278" s="244"/>
    </row>
    <row r="279" spans="6:33" ht="15.75" customHeight="1">
      <c r="F279" s="72"/>
      <c r="L279" s="72"/>
      <c r="P279" s="72"/>
      <c r="Q279" s="72"/>
      <c r="R279" s="72"/>
      <c r="S279" s="72"/>
      <c r="T279" s="72"/>
      <c r="V279" s="72"/>
      <c r="X279" s="72"/>
      <c r="Z279" s="72"/>
      <c r="AB279" s="72"/>
      <c r="AE279" s="72"/>
      <c r="AF279" s="72"/>
      <c r="AG279" s="244"/>
    </row>
    <row r="280" spans="6:33" ht="15.75" customHeight="1">
      <c r="F280" s="72"/>
      <c r="L280" s="72"/>
      <c r="P280" s="72"/>
      <c r="Q280" s="72"/>
      <c r="R280" s="72"/>
      <c r="S280" s="72"/>
      <c r="T280" s="72"/>
      <c r="V280" s="72"/>
      <c r="X280" s="72"/>
      <c r="Z280" s="72"/>
      <c r="AB280" s="72"/>
      <c r="AE280" s="72"/>
      <c r="AF280" s="72"/>
      <c r="AG280" s="244"/>
    </row>
    <row r="281" spans="6:33" ht="15.75" customHeight="1">
      <c r="F281" s="72"/>
      <c r="L281" s="72"/>
      <c r="P281" s="72"/>
      <c r="Q281" s="72"/>
      <c r="R281" s="72"/>
      <c r="S281" s="72"/>
      <c r="T281" s="72"/>
      <c r="V281" s="72"/>
      <c r="X281" s="72"/>
      <c r="Z281" s="72"/>
      <c r="AB281" s="72"/>
      <c r="AE281" s="72"/>
      <c r="AF281" s="72"/>
      <c r="AG281" s="244"/>
    </row>
    <row r="282" spans="6:33" ht="15.75" customHeight="1">
      <c r="F282" s="72"/>
      <c r="L282" s="72"/>
      <c r="P282" s="72"/>
      <c r="Q282" s="72"/>
      <c r="R282" s="72"/>
      <c r="S282" s="72"/>
      <c r="T282" s="72"/>
      <c r="V282" s="72"/>
      <c r="X282" s="72"/>
      <c r="Z282" s="72"/>
      <c r="AB282" s="72"/>
      <c r="AE282" s="72"/>
      <c r="AF282" s="72"/>
      <c r="AG282" s="244"/>
    </row>
    <row r="283" spans="6:33" ht="15.75" customHeight="1">
      <c r="F283" s="72"/>
      <c r="L283" s="72"/>
      <c r="P283" s="72"/>
      <c r="Q283" s="72"/>
      <c r="R283" s="72"/>
      <c r="S283" s="72"/>
      <c r="T283" s="72"/>
      <c r="V283" s="72"/>
      <c r="X283" s="72"/>
      <c r="Z283" s="72"/>
      <c r="AB283" s="72"/>
      <c r="AE283" s="72"/>
      <c r="AF283" s="72"/>
      <c r="AG283" s="244"/>
    </row>
    <row r="284" spans="6:33" ht="15.75" customHeight="1">
      <c r="F284" s="72"/>
      <c r="L284" s="72"/>
      <c r="P284" s="72"/>
      <c r="Q284" s="72"/>
      <c r="R284" s="72"/>
      <c r="S284" s="72"/>
      <c r="T284" s="72"/>
      <c r="V284" s="72"/>
      <c r="X284" s="72"/>
      <c r="Z284" s="72"/>
      <c r="AB284" s="72"/>
      <c r="AE284" s="72"/>
      <c r="AF284" s="72"/>
      <c r="AG284" s="244"/>
    </row>
    <row r="285" spans="6:33" ht="15.75" customHeight="1">
      <c r="F285" s="72"/>
      <c r="L285" s="72"/>
      <c r="P285" s="72"/>
      <c r="Q285" s="72"/>
      <c r="R285" s="72"/>
      <c r="S285" s="72"/>
      <c r="T285" s="72"/>
      <c r="V285" s="72"/>
      <c r="X285" s="72"/>
      <c r="Z285" s="72"/>
      <c r="AB285" s="72"/>
      <c r="AE285" s="72"/>
      <c r="AF285" s="72"/>
      <c r="AG285" s="244"/>
    </row>
    <row r="286" spans="6:33" ht="15.75" customHeight="1">
      <c r="F286" s="72"/>
      <c r="L286" s="72"/>
      <c r="P286" s="72"/>
      <c r="Q286" s="72"/>
      <c r="R286" s="72"/>
      <c r="S286" s="72"/>
      <c r="T286" s="72"/>
      <c r="V286" s="72"/>
      <c r="X286" s="72"/>
      <c r="Z286" s="72"/>
      <c r="AB286" s="72"/>
      <c r="AE286" s="72"/>
      <c r="AF286" s="72"/>
      <c r="AG286" s="244"/>
    </row>
    <row r="287" spans="6:33" ht="15.75" customHeight="1">
      <c r="F287" s="72"/>
      <c r="L287" s="72"/>
      <c r="P287" s="72"/>
      <c r="Q287" s="72"/>
      <c r="R287" s="72"/>
      <c r="S287" s="72"/>
      <c r="T287" s="72"/>
      <c r="V287" s="72"/>
      <c r="X287" s="72"/>
      <c r="Z287" s="72"/>
      <c r="AB287" s="72"/>
      <c r="AE287" s="72"/>
      <c r="AF287" s="72"/>
      <c r="AG287" s="244"/>
    </row>
    <row r="288" spans="6:33" ht="15.75" customHeight="1">
      <c r="F288" s="72"/>
      <c r="L288" s="72"/>
      <c r="P288" s="72"/>
      <c r="Q288" s="72"/>
      <c r="R288" s="72"/>
      <c r="S288" s="72"/>
      <c r="T288" s="72"/>
      <c r="V288" s="72"/>
      <c r="X288" s="72"/>
      <c r="Z288" s="72"/>
      <c r="AB288" s="72"/>
      <c r="AE288" s="72"/>
      <c r="AF288" s="72"/>
      <c r="AG288" s="244"/>
    </row>
    <row r="289" spans="6:33" ht="15.75" customHeight="1">
      <c r="F289" s="72"/>
      <c r="L289" s="72"/>
      <c r="P289" s="72"/>
      <c r="Q289" s="72"/>
      <c r="R289" s="72"/>
      <c r="S289" s="72"/>
      <c r="T289" s="72"/>
      <c r="V289" s="72"/>
      <c r="X289" s="72"/>
      <c r="Z289" s="72"/>
      <c r="AB289" s="72"/>
      <c r="AE289" s="72"/>
      <c r="AF289" s="72"/>
      <c r="AG289" s="244"/>
    </row>
    <row r="290" spans="6:33" ht="15.75" customHeight="1">
      <c r="F290" s="72"/>
      <c r="L290" s="72"/>
      <c r="P290" s="72"/>
      <c r="Q290" s="72"/>
      <c r="R290" s="72"/>
      <c r="S290" s="72"/>
      <c r="T290" s="72"/>
      <c r="V290" s="72"/>
      <c r="X290" s="72"/>
      <c r="Z290" s="72"/>
      <c r="AB290" s="72"/>
      <c r="AE290" s="72"/>
      <c r="AF290" s="72"/>
      <c r="AG290" s="244"/>
    </row>
    <row r="291" spans="6:33" ht="15.75" customHeight="1">
      <c r="F291" s="72"/>
      <c r="L291" s="72"/>
      <c r="P291" s="72"/>
      <c r="Q291" s="72"/>
      <c r="R291" s="72"/>
      <c r="S291" s="72"/>
      <c r="T291" s="72"/>
      <c r="V291" s="72"/>
      <c r="X291" s="72"/>
      <c r="Z291" s="72"/>
      <c r="AB291" s="72"/>
      <c r="AE291" s="72"/>
      <c r="AF291" s="72"/>
      <c r="AG291" s="244"/>
    </row>
    <row r="292" spans="6:33" ht="15.75" customHeight="1">
      <c r="F292" s="72"/>
      <c r="L292" s="72"/>
      <c r="P292" s="72"/>
      <c r="Q292" s="72"/>
      <c r="R292" s="72"/>
      <c r="S292" s="72"/>
      <c r="T292" s="72"/>
      <c r="V292" s="72"/>
      <c r="X292" s="72"/>
      <c r="Z292" s="72"/>
      <c r="AB292" s="72"/>
      <c r="AE292" s="72"/>
      <c r="AF292" s="72"/>
      <c r="AG292" s="244"/>
    </row>
    <row r="293" spans="6:33" ht="15.75" customHeight="1">
      <c r="F293" s="72"/>
      <c r="L293" s="72"/>
      <c r="P293" s="72"/>
      <c r="Q293" s="72"/>
      <c r="R293" s="72"/>
      <c r="S293" s="72"/>
      <c r="T293" s="72"/>
      <c r="V293" s="72"/>
      <c r="X293" s="72"/>
      <c r="Z293" s="72"/>
      <c r="AB293" s="72"/>
      <c r="AE293" s="72"/>
      <c r="AF293" s="72"/>
      <c r="AG293" s="244"/>
    </row>
    <row r="294" spans="6:33" ht="15.75" customHeight="1">
      <c r="F294" s="72"/>
      <c r="L294" s="72"/>
      <c r="P294" s="72"/>
      <c r="Q294" s="72"/>
      <c r="R294" s="72"/>
      <c r="S294" s="72"/>
      <c r="T294" s="72"/>
      <c r="V294" s="72"/>
      <c r="X294" s="72"/>
      <c r="Z294" s="72"/>
      <c r="AB294" s="72"/>
      <c r="AE294" s="72"/>
      <c r="AF294" s="72"/>
      <c r="AG294" s="244"/>
    </row>
    <row r="295" spans="6:33" ht="15.75" customHeight="1">
      <c r="F295" s="72"/>
      <c r="L295" s="72"/>
      <c r="P295" s="72"/>
      <c r="Q295" s="72"/>
      <c r="R295" s="72"/>
      <c r="S295" s="72"/>
      <c r="T295" s="72"/>
      <c r="V295" s="72"/>
      <c r="X295" s="72"/>
      <c r="Z295" s="72"/>
      <c r="AB295" s="72"/>
      <c r="AE295" s="72"/>
      <c r="AF295" s="72"/>
      <c r="AG295" s="244"/>
    </row>
    <row r="296" spans="6:33" ht="15.75" customHeight="1">
      <c r="F296" s="72"/>
      <c r="L296" s="72"/>
      <c r="P296" s="72"/>
      <c r="Q296" s="72"/>
      <c r="R296" s="72"/>
      <c r="S296" s="72"/>
      <c r="T296" s="72"/>
      <c r="V296" s="72"/>
      <c r="X296" s="72"/>
      <c r="Z296" s="72"/>
      <c r="AB296" s="72"/>
      <c r="AE296" s="72"/>
      <c r="AF296" s="72"/>
      <c r="AG296" s="244"/>
    </row>
    <row r="297" spans="6:33" ht="15.75" customHeight="1">
      <c r="F297" s="72"/>
      <c r="L297" s="72"/>
      <c r="P297" s="72"/>
      <c r="Q297" s="72"/>
      <c r="R297" s="72"/>
      <c r="S297" s="72"/>
      <c r="T297" s="72"/>
      <c r="V297" s="72"/>
      <c r="X297" s="72"/>
      <c r="Z297" s="72"/>
      <c r="AB297" s="72"/>
      <c r="AE297" s="72"/>
      <c r="AF297" s="72"/>
      <c r="AG297" s="244"/>
    </row>
    <row r="298" spans="6:33" ht="15.75" customHeight="1">
      <c r="F298" s="72"/>
      <c r="L298" s="72"/>
      <c r="P298" s="72"/>
      <c r="Q298" s="72"/>
      <c r="R298" s="72"/>
      <c r="S298" s="72"/>
      <c r="T298" s="72"/>
      <c r="V298" s="72"/>
      <c r="X298" s="72"/>
      <c r="Z298" s="72"/>
      <c r="AB298" s="72"/>
      <c r="AE298" s="72"/>
      <c r="AF298" s="72"/>
      <c r="AG298" s="244"/>
    </row>
    <row r="299" spans="6:33" ht="15.75" customHeight="1">
      <c r="F299" s="72"/>
      <c r="L299" s="72"/>
      <c r="P299" s="72"/>
      <c r="Q299" s="72"/>
      <c r="R299" s="72"/>
      <c r="S299" s="72"/>
      <c r="T299" s="72"/>
      <c r="V299" s="72"/>
      <c r="X299" s="72"/>
      <c r="Z299" s="72"/>
      <c r="AB299" s="72"/>
      <c r="AE299" s="72"/>
      <c r="AF299" s="72"/>
      <c r="AG299" s="244"/>
    </row>
    <row r="300" spans="6:33" ht="15.75" customHeight="1">
      <c r="F300" s="72"/>
      <c r="L300" s="72"/>
      <c r="P300" s="72"/>
      <c r="Q300" s="72"/>
      <c r="R300" s="72"/>
      <c r="S300" s="72"/>
      <c r="T300" s="72"/>
      <c r="V300" s="72"/>
      <c r="X300" s="72"/>
      <c r="Z300" s="72"/>
      <c r="AB300" s="72"/>
      <c r="AE300" s="72"/>
      <c r="AF300" s="72"/>
      <c r="AG300" s="244"/>
    </row>
    <row r="301" spans="6:33" ht="15.75" customHeight="1">
      <c r="F301" s="72"/>
      <c r="L301" s="72"/>
      <c r="P301" s="72"/>
      <c r="Q301" s="72"/>
      <c r="R301" s="72"/>
      <c r="S301" s="72"/>
      <c r="T301" s="72"/>
      <c r="V301" s="72"/>
      <c r="X301" s="72"/>
      <c r="Z301" s="72"/>
      <c r="AB301" s="72"/>
      <c r="AE301" s="72"/>
      <c r="AF301" s="72"/>
      <c r="AG301" s="244"/>
    </row>
    <row r="302" spans="6:33" ht="15.75" customHeight="1">
      <c r="F302" s="72"/>
      <c r="L302" s="72"/>
      <c r="P302" s="72"/>
      <c r="Q302" s="72"/>
      <c r="R302" s="72"/>
      <c r="S302" s="72"/>
      <c r="T302" s="72"/>
      <c r="V302" s="72"/>
      <c r="X302" s="72"/>
      <c r="Z302" s="72"/>
      <c r="AB302" s="72"/>
      <c r="AE302" s="72"/>
      <c r="AF302" s="72"/>
      <c r="AG302" s="244"/>
    </row>
    <row r="303" spans="6:33" ht="15.75" customHeight="1">
      <c r="F303" s="72"/>
      <c r="L303" s="72"/>
      <c r="P303" s="72"/>
      <c r="Q303" s="72"/>
      <c r="R303" s="72"/>
      <c r="S303" s="72"/>
      <c r="T303" s="72"/>
      <c r="V303" s="72"/>
      <c r="X303" s="72"/>
      <c r="Z303" s="72"/>
      <c r="AB303" s="72"/>
      <c r="AE303" s="72"/>
      <c r="AF303" s="72"/>
      <c r="AG303" s="244"/>
    </row>
    <row r="304" spans="6:33" ht="15.75" customHeight="1">
      <c r="F304" s="72"/>
      <c r="L304" s="72"/>
      <c r="P304" s="72"/>
      <c r="Q304" s="72"/>
      <c r="R304" s="72"/>
      <c r="S304" s="72"/>
      <c r="T304" s="72"/>
      <c r="V304" s="72"/>
      <c r="X304" s="72"/>
      <c r="Z304" s="72"/>
      <c r="AB304" s="72"/>
      <c r="AE304" s="72"/>
      <c r="AF304" s="72"/>
      <c r="AG304" s="244"/>
    </row>
    <row r="305" spans="6:33" ht="15.75" customHeight="1">
      <c r="F305" s="72"/>
      <c r="L305" s="72"/>
      <c r="P305" s="72"/>
      <c r="Q305" s="72"/>
      <c r="R305" s="72"/>
      <c r="S305" s="72"/>
      <c r="T305" s="72"/>
      <c r="V305" s="72"/>
      <c r="X305" s="72"/>
      <c r="Z305" s="72"/>
      <c r="AB305" s="72"/>
      <c r="AE305" s="72"/>
      <c r="AF305" s="72"/>
      <c r="AG305" s="244"/>
    </row>
    <row r="306" spans="6:33" ht="15.75" customHeight="1">
      <c r="F306" s="72"/>
      <c r="L306" s="72"/>
      <c r="P306" s="72"/>
      <c r="Q306" s="72"/>
      <c r="R306" s="72"/>
      <c r="S306" s="72"/>
      <c r="T306" s="72"/>
      <c r="V306" s="72"/>
      <c r="X306" s="72"/>
      <c r="Z306" s="72"/>
      <c r="AB306" s="72"/>
      <c r="AE306" s="72"/>
      <c r="AF306" s="72"/>
      <c r="AG306" s="244"/>
    </row>
    <row r="307" spans="6:33" ht="15.75" customHeight="1">
      <c r="F307" s="72"/>
      <c r="L307" s="72"/>
      <c r="P307" s="72"/>
      <c r="Q307" s="72"/>
      <c r="R307" s="72"/>
      <c r="S307" s="72"/>
      <c r="T307" s="72"/>
      <c r="V307" s="72"/>
      <c r="X307" s="72"/>
      <c r="Z307" s="72"/>
      <c r="AB307" s="72"/>
      <c r="AE307" s="72"/>
      <c r="AF307" s="72"/>
      <c r="AG307" s="244"/>
    </row>
    <row r="308" spans="6:33" ht="15.75" customHeight="1">
      <c r="F308" s="72"/>
      <c r="L308" s="72"/>
      <c r="P308" s="72"/>
      <c r="Q308" s="72"/>
      <c r="R308" s="72"/>
      <c r="S308" s="72"/>
      <c r="T308" s="72"/>
      <c r="V308" s="72"/>
      <c r="X308" s="72"/>
      <c r="Z308" s="72"/>
      <c r="AB308" s="72"/>
      <c r="AE308" s="72"/>
      <c r="AF308" s="72"/>
      <c r="AG308" s="244"/>
    </row>
    <row r="309" spans="6:33" ht="15.75" customHeight="1">
      <c r="F309" s="72"/>
      <c r="L309" s="72"/>
      <c r="P309" s="72"/>
      <c r="Q309" s="72"/>
      <c r="R309" s="72"/>
      <c r="S309" s="72"/>
      <c r="T309" s="72"/>
      <c r="V309" s="72"/>
      <c r="X309" s="72"/>
      <c r="Z309" s="72"/>
      <c r="AB309" s="72"/>
      <c r="AE309" s="72"/>
      <c r="AF309" s="72"/>
      <c r="AG309" s="244"/>
    </row>
    <row r="310" spans="6:33" ht="15.75" customHeight="1">
      <c r="F310" s="72"/>
      <c r="L310" s="72"/>
      <c r="P310" s="72"/>
      <c r="Q310" s="72"/>
      <c r="R310" s="72"/>
      <c r="S310" s="72"/>
      <c r="T310" s="72"/>
      <c r="V310" s="72"/>
      <c r="X310" s="72"/>
      <c r="Z310" s="72"/>
      <c r="AB310" s="72"/>
      <c r="AE310" s="72"/>
      <c r="AF310" s="72"/>
      <c r="AG310" s="244"/>
    </row>
    <row r="311" spans="6:33" ht="15.75" customHeight="1">
      <c r="F311" s="72"/>
      <c r="L311" s="72"/>
      <c r="P311" s="72"/>
      <c r="Q311" s="72"/>
      <c r="R311" s="72"/>
      <c r="S311" s="72"/>
      <c r="T311" s="72"/>
      <c r="V311" s="72"/>
      <c r="X311" s="72"/>
      <c r="Z311" s="72"/>
      <c r="AB311" s="72"/>
      <c r="AE311" s="72"/>
      <c r="AF311" s="72"/>
      <c r="AG311" s="244"/>
    </row>
    <row r="312" spans="6:33" ht="15.75" customHeight="1">
      <c r="F312" s="72"/>
      <c r="L312" s="72"/>
      <c r="P312" s="72"/>
      <c r="Q312" s="72"/>
      <c r="R312" s="72"/>
      <c r="S312" s="72"/>
      <c r="T312" s="72"/>
      <c r="V312" s="72"/>
      <c r="X312" s="72"/>
      <c r="Z312" s="72"/>
      <c r="AB312" s="72"/>
      <c r="AE312" s="72"/>
      <c r="AF312" s="72"/>
      <c r="AG312" s="244"/>
    </row>
    <row r="313" spans="6:33" ht="15.75" customHeight="1">
      <c r="F313" s="72"/>
      <c r="L313" s="72"/>
      <c r="P313" s="72"/>
      <c r="Q313" s="72"/>
      <c r="R313" s="72"/>
      <c r="S313" s="72"/>
      <c r="T313" s="72"/>
      <c r="V313" s="72"/>
      <c r="X313" s="72"/>
      <c r="Z313" s="72"/>
      <c r="AB313" s="72"/>
      <c r="AE313" s="72"/>
      <c r="AF313" s="72"/>
      <c r="AG313" s="244"/>
    </row>
    <row r="314" spans="6:33" ht="15.75" customHeight="1">
      <c r="F314" s="72"/>
      <c r="L314" s="72"/>
      <c r="P314" s="72"/>
      <c r="Q314" s="72"/>
      <c r="R314" s="72"/>
      <c r="S314" s="72"/>
      <c r="T314" s="72"/>
      <c r="V314" s="72"/>
      <c r="X314" s="72"/>
      <c r="Z314" s="72"/>
      <c r="AB314" s="72"/>
      <c r="AE314" s="72"/>
      <c r="AF314" s="72"/>
      <c r="AG314" s="244"/>
    </row>
    <row r="315" spans="6:33" ht="15.75" customHeight="1">
      <c r="F315" s="72"/>
      <c r="L315" s="72"/>
      <c r="P315" s="72"/>
      <c r="Q315" s="72"/>
      <c r="R315" s="72"/>
      <c r="S315" s="72"/>
      <c r="T315" s="72"/>
      <c r="V315" s="72"/>
      <c r="X315" s="72"/>
      <c r="Z315" s="72"/>
      <c r="AB315" s="72"/>
      <c r="AE315" s="72"/>
      <c r="AF315" s="72"/>
      <c r="AG315" s="244"/>
    </row>
    <row r="316" spans="6:33" ht="15.75" customHeight="1">
      <c r="F316" s="72"/>
      <c r="L316" s="72"/>
      <c r="P316" s="72"/>
      <c r="Q316" s="72"/>
      <c r="R316" s="72"/>
      <c r="S316" s="72"/>
      <c r="T316" s="72"/>
      <c r="V316" s="72"/>
      <c r="X316" s="72"/>
      <c r="Z316" s="72"/>
      <c r="AB316" s="72"/>
      <c r="AE316" s="72"/>
      <c r="AF316" s="72"/>
      <c r="AG316" s="244"/>
    </row>
    <row r="317" spans="6:33" ht="15.75" customHeight="1">
      <c r="F317" s="72"/>
      <c r="L317" s="72"/>
      <c r="P317" s="72"/>
      <c r="Q317" s="72"/>
      <c r="R317" s="72"/>
      <c r="S317" s="72"/>
      <c r="T317" s="72"/>
      <c r="V317" s="72"/>
      <c r="X317" s="72"/>
      <c r="Z317" s="72"/>
      <c r="AB317" s="72"/>
      <c r="AE317" s="72"/>
      <c r="AF317" s="72"/>
      <c r="AG317" s="244"/>
    </row>
    <row r="318" spans="6:33" ht="15.75" customHeight="1">
      <c r="F318" s="72"/>
      <c r="L318" s="72"/>
      <c r="P318" s="72"/>
      <c r="Q318" s="72"/>
      <c r="R318" s="72"/>
      <c r="S318" s="72"/>
      <c r="T318" s="72"/>
      <c r="V318" s="72"/>
      <c r="X318" s="72"/>
      <c r="Z318" s="72"/>
      <c r="AB318" s="72"/>
      <c r="AE318" s="72"/>
      <c r="AF318" s="72"/>
      <c r="AG318" s="244"/>
    </row>
    <row r="319" spans="6:33" ht="15.75" customHeight="1">
      <c r="F319" s="72"/>
      <c r="L319" s="72"/>
      <c r="P319" s="72"/>
      <c r="Q319" s="72"/>
      <c r="R319" s="72"/>
      <c r="S319" s="72"/>
      <c r="T319" s="72"/>
      <c r="V319" s="72"/>
      <c r="X319" s="72"/>
      <c r="Z319" s="72"/>
      <c r="AB319" s="72"/>
      <c r="AE319" s="72"/>
      <c r="AF319" s="72"/>
      <c r="AG319" s="244"/>
    </row>
    <row r="320" spans="6:33" ht="15.75" customHeight="1">
      <c r="F320" s="72"/>
      <c r="L320" s="72"/>
      <c r="P320" s="72"/>
      <c r="Q320" s="72"/>
      <c r="R320" s="72"/>
      <c r="S320" s="72"/>
      <c r="T320" s="72"/>
      <c r="V320" s="72"/>
      <c r="X320" s="72"/>
      <c r="Z320" s="72"/>
      <c r="AB320" s="72"/>
      <c r="AE320" s="72"/>
      <c r="AF320" s="72"/>
      <c r="AG320" s="244"/>
    </row>
    <row r="321" spans="6:33" ht="15.75" customHeight="1">
      <c r="F321" s="72"/>
      <c r="L321" s="72"/>
      <c r="P321" s="72"/>
      <c r="Q321" s="72"/>
      <c r="R321" s="72"/>
      <c r="S321" s="72"/>
      <c r="T321" s="72"/>
      <c r="V321" s="72"/>
      <c r="X321" s="72"/>
      <c r="Z321" s="72"/>
      <c r="AB321" s="72"/>
      <c r="AE321" s="72"/>
      <c r="AF321" s="72"/>
      <c r="AG321" s="244"/>
    </row>
    <row r="322" spans="6:33" ht="15.75" customHeight="1">
      <c r="F322" s="72"/>
      <c r="L322" s="72"/>
      <c r="P322" s="72"/>
      <c r="Q322" s="72"/>
      <c r="R322" s="72"/>
      <c r="S322" s="72"/>
      <c r="T322" s="72"/>
      <c r="V322" s="72"/>
      <c r="X322" s="72"/>
      <c r="Z322" s="72"/>
      <c r="AB322" s="72"/>
      <c r="AE322" s="72"/>
      <c r="AF322" s="72"/>
      <c r="AG322" s="244"/>
    </row>
    <row r="323" spans="6:33" ht="15.75" customHeight="1">
      <c r="F323" s="72"/>
      <c r="L323" s="72"/>
      <c r="P323" s="72"/>
      <c r="Q323" s="72"/>
      <c r="R323" s="72"/>
      <c r="S323" s="72"/>
      <c r="T323" s="72"/>
      <c r="V323" s="72"/>
      <c r="X323" s="72"/>
      <c r="Z323" s="72"/>
      <c r="AB323" s="72"/>
      <c r="AE323" s="72"/>
      <c r="AF323" s="72"/>
      <c r="AG323" s="244"/>
    </row>
    <row r="324" spans="6:33" ht="15.75" customHeight="1">
      <c r="F324" s="72"/>
      <c r="L324" s="72"/>
      <c r="P324" s="72"/>
      <c r="Q324" s="72"/>
      <c r="R324" s="72"/>
      <c r="S324" s="72"/>
      <c r="T324" s="72"/>
      <c r="V324" s="72"/>
      <c r="X324" s="72"/>
      <c r="Z324" s="72"/>
      <c r="AB324" s="72"/>
      <c r="AE324" s="72"/>
      <c r="AF324" s="72"/>
      <c r="AG324" s="244"/>
    </row>
    <row r="325" spans="6:33" ht="15.75" customHeight="1">
      <c r="F325" s="72"/>
      <c r="L325" s="72"/>
      <c r="P325" s="72"/>
      <c r="Q325" s="72"/>
      <c r="R325" s="72"/>
      <c r="S325" s="72"/>
      <c r="T325" s="72"/>
      <c r="V325" s="72"/>
      <c r="X325" s="72"/>
      <c r="Z325" s="72"/>
      <c r="AB325" s="72"/>
      <c r="AE325" s="72"/>
      <c r="AF325" s="72"/>
      <c r="AG325" s="244"/>
    </row>
    <row r="326" spans="6:33" ht="15.75" customHeight="1">
      <c r="F326" s="72"/>
      <c r="L326" s="72"/>
      <c r="P326" s="72"/>
      <c r="Q326" s="72"/>
      <c r="R326" s="72"/>
      <c r="S326" s="72"/>
      <c r="T326" s="72"/>
      <c r="V326" s="72"/>
      <c r="X326" s="72"/>
      <c r="Z326" s="72"/>
      <c r="AB326" s="72"/>
      <c r="AE326" s="72"/>
      <c r="AF326" s="72"/>
      <c r="AG326" s="244"/>
    </row>
    <row r="327" spans="6:33" ht="15.75" customHeight="1">
      <c r="F327" s="72"/>
      <c r="L327" s="72"/>
      <c r="P327" s="72"/>
      <c r="Q327" s="72"/>
      <c r="R327" s="72"/>
      <c r="S327" s="72"/>
      <c r="T327" s="72"/>
      <c r="V327" s="72"/>
      <c r="X327" s="72"/>
      <c r="Z327" s="72"/>
      <c r="AB327" s="72"/>
      <c r="AE327" s="72"/>
      <c r="AF327" s="72"/>
      <c r="AG327" s="244"/>
    </row>
    <row r="328" spans="6:33" ht="15.75" customHeight="1">
      <c r="F328" s="72"/>
      <c r="L328" s="72"/>
      <c r="P328" s="72"/>
      <c r="Q328" s="72"/>
      <c r="R328" s="72"/>
      <c r="S328" s="72"/>
      <c r="T328" s="72"/>
      <c r="V328" s="72"/>
      <c r="X328" s="72"/>
      <c r="Z328" s="72"/>
      <c r="AB328" s="72"/>
      <c r="AE328" s="72"/>
      <c r="AF328" s="72"/>
      <c r="AG328" s="244"/>
    </row>
    <row r="329" spans="6:33" ht="15.75" customHeight="1">
      <c r="F329" s="72"/>
      <c r="L329" s="72"/>
      <c r="P329" s="72"/>
      <c r="Q329" s="72"/>
      <c r="R329" s="72"/>
      <c r="S329" s="72"/>
      <c r="T329" s="72"/>
      <c r="V329" s="72"/>
      <c r="X329" s="72"/>
      <c r="Z329" s="72"/>
      <c r="AB329" s="72"/>
      <c r="AE329" s="72"/>
      <c r="AF329" s="72"/>
      <c r="AG329" s="244"/>
    </row>
    <row r="330" spans="6:33" ht="15.75" customHeight="1">
      <c r="AG330" s="322"/>
    </row>
    <row r="331" spans="6:33" ht="15.75" customHeight="1">
      <c r="AG331" s="322"/>
    </row>
    <row r="332" spans="6:33" ht="15.75" customHeight="1">
      <c r="AG332" s="322"/>
    </row>
    <row r="333" spans="6:33" ht="15.75" customHeight="1">
      <c r="AG333" s="322"/>
    </row>
    <row r="334" spans="6:33" ht="15.75" customHeight="1">
      <c r="AG334" s="322"/>
    </row>
    <row r="335" spans="6:33" ht="15.75" customHeight="1">
      <c r="AG335" s="322"/>
    </row>
    <row r="336" spans="6:33" ht="15.75" customHeight="1">
      <c r="AG336" s="322"/>
    </row>
    <row r="337" spans="33:33" ht="15.75" customHeight="1">
      <c r="AG337" s="322"/>
    </row>
    <row r="338" spans="33:33" ht="15.75" customHeight="1">
      <c r="AG338" s="322"/>
    </row>
    <row r="339" spans="33:33" ht="15.75" customHeight="1">
      <c r="AG339" s="322"/>
    </row>
    <row r="340" spans="33:33" ht="15.75" customHeight="1">
      <c r="AG340" s="322"/>
    </row>
    <row r="341" spans="33:33" ht="15.75" customHeight="1">
      <c r="AG341" s="322"/>
    </row>
    <row r="342" spans="33:33" ht="15.75" customHeight="1">
      <c r="AG342" s="322"/>
    </row>
    <row r="343" spans="33:33" ht="15.75" customHeight="1">
      <c r="AG343" s="322"/>
    </row>
    <row r="344" spans="33:33" ht="15.75" customHeight="1">
      <c r="AG344" s="322"/>
    </row>
    <row r="345" spans="33:33" ht="15.75" customHeight="1">
      <c r="AG345" s="322"/>
    </row>
    <row r="346" spans="33:33" ht="15.75" customHeight="1">
      <c r="AG346" s="322"/>
    </row>
    <row r="347" spans="33:33" ht="15.75" customHeight="1">
      <c r="AG347" s="322"/>
    </row>
    <row r="348" spans="33:33" ht="15.75" customHeight="1">
      <c r="AG348" s="322"/>
    </row>
    <row r="349" spans="33:33" ht="15.75" customHeight="1">
      <c r="AG349" s="322"/>
    </row>
    <row r="350" spans="33:33" ht="15.75" customHeight="1">
      <c r="AG350" s="322"/>
    </row>
    <row r="351" spans="33:33" ht="15.75" customHeight="1">
      <c r="AG351" s="322"/>
    </row>
    <row r="352" spans="33:33" ht="15.75" customHeight="1">
      <c r="AG352" s="322"/>
    </row>
    <row r="353" spans="33:33" ht="15.75" customHeight="1">
      <c r="AG353" s="322"/>
    </row>
    <row r="354" spans="33:33" ht="15.75" customHeight="1">
      <c r="AG354" s="322"/>
    </row>
    <row r="355" spans="33:33" ht="15.75" customHeight="1">
      <c r="AG355" s="322"/>
    </row>
    <row r="356" spans="33:33" ht="15.75" customHeight="1">
      <c r="AG356" s="322"/>
    </row>
    <row r="357" spans="33:33" ht="15.75" customHeight="1">
      <c r="AG357" s="322"/>
    </row>
    <row r="358" spans="33:33" ht="15.75" customHeight="1">
      <c r="AG358" s="322"/>
    </row>
    <row r="359" spans="33:33" ht="15.75" customHeight="1">
      <c r="AG359" s="322"/>
    </row>
    <row r="360" spans="33:33" ht="15.75" customHeight="1">
      <c r="AG360" s="322"/>
    </row>
    <row r="361" spans="33:33" ht="15.75" customHeight="1">
      <c r="AG361" s="322"/>
    </row>
    <row r="362" spans="33:33" ht="15.75" customHeight="1">
      <c r="AG362" s="322"/>
    </row>
    <row r="363" spans="33:33" ht="15.75" customHeight="1">
      <c r="AG363" s="322"/>
    </row>
    <row r="364" spans="33:33" ht="15.75" customHeight="1">
      <c r="AG364" s="322"/>
    </row>
    <row r="365" spans="33:33" ht="15.75" customHeight="1">
      <c r="AG365" s="322"/>
    </row>
    <row r="366" spans="33:33" ht="15.75" customHeight="1">
      <c r="AG366" s="322"/>
    </row>
    <row r="367" spans="33:33" ht="15.75" customHeight="1">
      <c r="AG367" s="322"/>
    </row>
    <row r="368" spans="33:33" ht="15.75" customHeight="1">
      <c r="AG368" s="322"/>
    </row>
    <row r="369" spans="33:33" ht="15.75" customHeight="1">
      <c r="AG369" s="322"/>
    </row>
    <row r="370" spans="33:33" ht="15.75" customHeight="1">
      <c r="AG370" s="322"/>
    </row>
    <row r="371" spans="33:33" ht="15.75" customHeight="1">
      <c r="AG371" s="322"/>
    </row>
    <row r="372" spans="33:33" ht="15.75" customHeight="1">
      <c r="AG372" s="322"/>
    </row>
    <row r="373" spans="33:33" ht="15.75" customHeight="1">
      <c r="AG373" s="322"/>
    </row>
    <row r="374" spans="33:33" ht="15.75" customHeight="1">
      <c r="AG374" s="322"/>
    </row>
    <row r="375" spans="33:33" ht="15.75" customHeight="1">
      <c r="AG375" s="322"/>
    </row>
    <row r="376" spans="33:33" ht="15.75" customHeight="1">
      <c r="AG376" s="322"/>
    </row>
    <row r="377" spans="33:33" ht="15.75" customHeight="1">
      <c r="AG377" s="322"/>
    </row>
    <row r="378" spans="33:33" ht="15.75" customHeight="1">
      <c r="AG378" s="322"/>
    </row>
    <row r="379" spans="33:33" ht="15.75" customHeight="1">
      <c r="AG379" s="322"/>
    </row>
    <row r="380" spans="33:33" ht="15.75" customHeight="1">
      <c r="AG380" s="322"/>
    </row>
    <row r="381" spans="33:33" ht="15.75" customHeight="1">
      <c r="AG381" s="322"/>
    </row>
    <row r="382" spans="33:33" ht="15.75" customHeight="1">
      <c r="AG382" s="322"/>
    </row>
    <row r="383" spans="33:33" ht="15.75" customHeight="1">
      <c r="AG383" s="322"/>
    </row>
    <row r="384" spans="33:33" ht="15.75" customHeight="1">
      <c r="AG384" s="322"/>
    </row>
    <row r="385" spans="33:33" ht="15.75" customHeight="1">
      <c r="AG385" s="322"/>
    </row>
    <row r="386" spans="33:33" ht="15.75" customHeight="1">
      <c r="AG386" s="322"/>
    </row>
    <row r="387" spans="33:33" ht="15.75" customHeight="1">
      <c r="AG387" s="322"/>
    </row>
    <row r="388" spans="33:33" ht="15.75" customHeight="1">
      <c r="AG388" s="322"/>
    </row>
    <row r="389" spans="33:33" ht="15.75" customHeight="1">
      <c r="AG389" s="322"/>
    </row>
    <row r="390" spans="33:33" ht="15.75" customHeight="1">
      <c r="AG390" s="322"/>
    </row>
    <row r="391" spans="33:33" ht="15.75" customHeight="1">
      <c r="AG391" s="322"/>
    </row>
    <row r="392" spans="33:33" ht="15.75" customHeight="1">
      <c r="AG392" s="322"/>
    </row>
    <row r="393" spans="33:33" ht="15.75" customHeight="1">
      <c r="AG393" s="322"/>
    </row>
    <row r="394" spans="33:33" ht="15.75" customHeight="1">
      <c r="AG394" s="322"/>
    </row>
    <row r="395" spans="33:33" ht="15.75" customHeight="1">
      <c r="AG395" s="322"/>
    </row>
    <row r="396" spans="33:33" ht="15.75" customHeight="1">
      <c r="AG396" s="322"/>
    </row>
    <row r="397" spans="33:33" ht="15.75" customHeight="1">
      <c r="AG397" s="322"/>
    </row>
    <row r="398" spans="33:33" ht="15.75" customHeight="1">
      <c r="AG398" s="322"/>
    </row>
    <row r="399" spans="33:33" ht="15.75" customHeight="1">
      <c r="AG399" s="322"/>
    </row>
    <row r="400" spans="33:33" ht="15.75" customHeight="1">
      <c r="AG400" s="322"/>
    </row>
    <row r="401" spans="33:33" ht="15.75" customHeight="1">
      <c r="AG401" s="322"/>
    </row>
    <row r="402" spans="33:33" ht="15.75" customHeight="1">
      <c r="AG402" s="322"/>
    </row>
    <row r="403" spans="33:33" ht="15.75" customHeight="1">
      <c r="AG403" s="322"/>
    </row>
    <row r="404" spans="33:33" ht="15.75" customHeight="1">
      <c r="AG404" s="322"/>
    </row>
    <row r="405" spans="33:33" ht="15.75" customHeight="1">
      <c r="AG405" s="322"/>
    </row>
    <row r="406" spans="33:33" ht="15.75" customHeight="1">
      <c r="AG406" s="322"/>
    </row>
    <row r="407" spans="33:33" ht="15.75" customHeight="1">
      <c r="AG407" s="322"/>
    </row>
    <row r="408" spans="33:33" ht="15.75" customHeight="1">
      <c r="AG408" s="322"/>
    </row>
    <row r="409" spans="33:33" ht="15.75" customHeight="1">
      <c r="AG409" s="322"/>
    </row>
    <row r="410" spans="33:33" ht="15.75" customHeight="1">
      <c r="AG410" s="322"/>
    </row>
    <row r="411" spans="33:33" ht="15.75" customHeight="1">
      <c r="AG411" s="322"/>
    </row>
    <row r="412" spans="33:33" ht="15.75" customHeight="1">
      <c r="AG412" s="322"/>
    </row>
    <row r="413" spans="33:33" ht="15.75" customHeight="1">
      <c r="AG413" s="322"/>
    </row>
    <row r="414" spans="33:33" ht="15.75" customHeight="1">
      <c r="AG414" s="322"/>
    </row>
    <row r="415" spans="33:33" ht="15.75" customHeight="1">
      <c r="AG415" s="322"/>
    </row>
    <row r="416" spans="33:33" ht="15.75" customHeight="1">
      <c r="AG416" s="322"/>
    </row>
    <row r="417" spans="33:33" ht="15.75" customHeight="1">
      <c r="AG417" s="322"/>
    </row>
    <row r="418" spans="33:33" ht="15.75" customHeight="1">
      <c r="AG418" s="322"/>
    </row>
    <row r="419" spans="33:33" ht="15.75" customHeight="1">
      <c r="AG419" s="322"/>
    </row>
    <row r="420" spans="33:33" ht="15.75" customHeight="1">
      <c r="AG420" s="322"/>
    </row>
    <row r="421" spans="33:33" ht="15.75" customHeight="1">
      <c r="AG421" s="322"/>
    </row>
    <row r="422" spans="33:33" ht="15.75" customHeight="1">
      <c r="AG422" s="322"/>
    </row>
    <row r="423" spans="33:33" ht="15.75" customHeight="1">
      <c r="AG423" s="322"/>
    </row>
    <row r="424" spans="33:33" ht="15.75" customHeight="1">
      <c r="AG424" s="322"/>
    </row>
    <row r="425" spans="33:33" ht="15.75" customHeight="1">
      <c r="AG425" s="322"/>
    </row>
    <row r="426" spans="33:33" ht="15.75" customHeight="1">
      <c r="AG426" s="322"/>
    </row>
    <row r="427" spans="33:33" ht="15.75" customHeight="1">
      <c r="AG427" s="322"/>
    </row>
    <row r="428" spans="33:33" ht="15.75" customHeight="1">
      <c r="AG428" s="322"/>
    </row>
    <row r="429" spans="33:33" ht="15.75" customHeight="1">
      <c r="AG429" s="322"/>
    </row>
    <row r="430" spans="33:33" ht="15.75" customHeight="1">
      <c r="AG430" s="322"/>
    </row>
    <row r="431" spans="33:33" ht="15.75" customHeight="1">
      <c r="AG431" s="322"/>
    </row>
    <row r="432" spans="33:33" ht="15.75" customHeight="1">
      <c r="AG432" s="322"/>
    </row>
    <row r="433" spans="33:33" ht="15.75" customHeight="1">
      <c r="AG433" s="322"/>
    </row>
    <row r="434" spans="33:33" ht="15.75" customHeight="1">
      <c r="AG434" s="322"/>
    </row>
    <row r="435" spans="33:33" ht="15.75" customHeight="1">
      <c r="AG435" s="322"/>
    </row>
    <row r="436" spans="33:33" ht="15.75" customHeight="1">
      <c r="AG436" s="322"/>
    </row>
    <row r="437" spans="33:33" ht="15.75" customHeight="1">
      <c r="AG437" s="322"/>
    </row>
    <row r="438" spans="33:33" ht="15.75" customHeight="1">
      <c r="AG438" s="322"/>
    </row>
    <row r="439" spans="33:33" ht="15.75" customHeight="1">
      <c r="AG439" s="322"/>
    </row>
    <row r="440" spans="33:33" ht="15.75" customHeight="1">
      <c r="AG440" s="322"/>
    </row>
    <row r="441" spans="33:33" ht="15.75" customHeight="1">
      <c r="AG441" s="322"/>
    </row>
    <row r="442" spans="33:33" ht="15.75" customHeight="1">
      <c r="AG442" s="322"/>
    </row>
    <row r="443" spans="33:33" ht="15.75" customHeight="1">
      <c r="AG443" s="322"/>
    </row>
    <row r="444" spans="33:33" ht="15.75" customHeight="1">
      <c r="AG444" s="322"/>
    </row>
    <row r="445" spans="33:33" ht="15.75" customHeight="1">
      <c r="AG445" s="322"/>
    </row>
    <row r="446" spans="33:33" ht="15.75" customHeight="1">
      <c r="AG446" s="322"/>
    </row>
    <row r="447" spans="33:33" ht="15.75" customHeight="1">
      <c r="AG447" s="322"/>
    </row>
    <row r="448" spans="33:33" ht="15.75" customHeight="1">
      <c r="AG448" s="322"/>
    </row>
    <row r="449" spans="33:33" ht="15.75" customHeight="1">
      <c r="AG449" s="322"/>
    </row>
    <row r="450" spans="33:33" ht="15.75" customHeight="1">
      <c r="AG450" s="322"/>
    </row>
    <row r="451" spans="33:33" ht="15.75" customHeight="1">
      <c r="AG451" s="322"/>
    </row>
    <row r="452" spans="33:33" ht="15.75" customHeight="1">
      <c r="AG452" s="322"/>
    </row>
    <row r="453" spans="33:33" ht="15.75" customHeight="1">
      <c r="AG453" s="322"/>
    </row>
    <row r="454" spans="33:33" ht="15.75" customHeight="1">
      <c r="AG454" s="322"/>
    </row>
    <row r="455" spans="33:33" ht="15.75" customHeight="1">
      <c r="AG455" s="322"/>
    </row>
    <row r="456" spans="33:33" ht="15.75" customHeight="1">
      <c r="AG456" s="322"/>
    </row>
    <row r="457" spans="33:33" ht="15.75" customHeight="1">
      <c r="AG457" s="322"/>
    </row>
    <row r="458" spans="33:33" ht="15.75" customHeight="1">
      <c r="AG458" s="322"/>
    </row>
    <row r="459" spans="33:33" ht="15.75" customHeight="1">
      <c r="AG459" s="322"/>
    </row>
    <row r="460" spans="33:33" ht="15.75" customHeight="1">
      <c r="AG460" s="322"/>
    </row>
    <row r="461" spans="33:33" ht="15.75" customHeight="1">
      <c r="AG461" s="322"/>
    </row>
    <row r="462" spans="33:33" ht="15.75" customHeight="1">
      <c r="AG462" s="322"/>
    </row>
    <row r="463" spans="33:33" ht="15.75" customHeight="1">
      <c r="AG463" s="322"/>
    </row>
    <row r="464" spans="33:33" ht="15.75" customHeight="1">
      <c r="AG464" s="322"/>
    </row>
    <row r="465" spans="33:33" ht="15.75" customHeight="1">
      <c r="AG465" s="322"/>
    </row>
    <row r="466" spans="33:33" ht="15.75" customHeight="1">
      <c r="AG466" s="322"/>
    </row>
    <row r="467" spans="33:33" ht="15.75" customHeight="1">
      <c r="AG467" s="322"/>
    </row>
    <row r="468" spans="33:33" ht="15.75" customHeight="1">
      <c r="AG468" s="322"/>
    </row>
    <row r="469" spans="33:33" ht="15.75" customHeight="1">
      <c r="AG469" s="322"/>
    </row>
    <row r="470" spans="33:33" ht="15.75" customHeight="1">
      <c r="AG470" s="322"/>
    </row>
    <row r="471" spans="33:33" ht="15.75" customHeight="1">
      <c r="AG471" s="322"/>
    </row>
    <row r="472" spans="33:33" ht="15.75" customHeight="1">
      <c r="AG472" s="322"/>
    </row>
    <row r="473" spans="33:33" ht="15.75" customHeight="1">
      <c r="AG473" s="322"/>
    </row>
    <row r="474" spans="33:33" ht="15.75" customHeight="1">
      <c r="AG474" s="322"/>
    </row>
    <row r="475" spans="33:33" ht="15.75" customHeight="1">
      <c r="AG475" s="322"/>
    </row>
    <row r="476" spans="33:33" ht="15.75" customHeight="1">
      <c r="AG476" s="322"/>
    </row>
    <row r="477" spans="33:33" ht="15.75" customHeight="1">
      <c r="AG477" s="322"/>
    </row>
    <row r="478" spans="33:33" ht="15.75" customHeight="1">
      <c r="AG478" s="322"/>
    </row>
    <row r="479" spans="33:33" ht="15.75" customHeight="1">
      <c r="AG479" s="322"/>
    </row>
    <row r="480" spans="33:33" ht="15.75" customHeight="1">
      <c r="AG480" s="322"/>
    </row>
    <row r="481" spans="33:33" ht="15.75" customHeight="1">
      <c r="AG481" s="322"/>
    </row>
    <row r="482" spans="33:33" ht="15.75" customHeight="1">
      <c r="AG482" s="322"/>
    </row>
    <row r="483" spans="33:33" ht="15.75" customHeight="1">
      <c r="AG483" s="322"/>
    </row>
    <row r="484" spans="33:33" ht="15.75" customHeight="1">
      <c r="AG484" s="322"/>
    </row>
    <row r="485" spans="33:33" ht="15.75" customHeight="1">
      <c r="AG485" s="322"/>
    </row>
    <row r="486" spans="33:33" ht="15.75" customHeight="1">
      <c r="AG486" s="322"/>
    </row>
    <row r="487" spans="33:33" ht="15.75" customHeight="1">
      <c r="AG487" s="322"/>
    </row>
    <row r="488" spans="33:33" ht="15.75" customHeight="1">
      <c r="AG488" s="322"/>
    </row>
    <row r="489" spans="33:33" ht="15.75" customHeight="1">
      <c r="AG489" s="322"/>
    </row>
    <row r="490" spans="33:33" ht="15.75" customHeight="1">
      <c r="AG490" s="322"/>
    </row>
    <row r="491" spans="33:33" ht="15.75" customHeight="1">
      <c r="AG491" s="322"/>
    </row>
    <row r="492" spans="33:33" ht="15.75" customHeight="1">
      <c r="AG492" s="322"/>
    </row>
    <row r="493" spans="33:33" ht="15.75" customHeight="1">
      <c r="AG493" s="322"/>
    </row>
    <row r="494" spans="33:33" ht="15.75" customHeight="1">
      <c r="AG494" s="322"/>
    </row>
    <row r="495" spans="33:33" ht="15.75" customHeight="1">
      <c r="AG495" s="322"/>
    </row>
    <row r="496" spans="33:33" ht="15.75" customHeight="1">
      <c r="AG496" s="322"/>
    </row>
    <row r="497" spans="33:33" ht="15.75" customHeight="1">
      <c r="AG497" s="322"/>
    </row>
    <row r="498" spans="33:33" ht="15.75" customHeight="1">
      <c r="AG498" s="322"/>
    </row>
    <row r="499" spans="33:33" ht="15.75" customHeight="1">
      <c r="AG499" s="322"/>
    </row>
    <row r="500" spans="33:33" ht="15.75" customHeight="1">
      <c r="AG500" s="322"/>
    </row>
    <row r="501" spans="33:33" ht="15.75" customHeight="1">
      <c r="AG501" s="322"/>
    </row>
    <row r="502" spans="33:33" ht="15.75" customHeight="1">
      <c r="AG502" s="322"/>
    </row>
    <row r="503" spans="33:33" ht="15.75" customHeight="1">
      <c r="AG503" s="322"/>
    </row>
    <row r="504" spans="33:33" ht="15.75" customHeight="1">
      <c r="AG504" s="322"/>
    </row>
    <row r="505" spans="33:33" ht="15.75" customHeight="1">
      <c r="AG505" s="322"/>
    </row>
    <row r="506" spans="33:33" ht="15.75" customHeight="1">
      <c r="AG506" s="322"/>
    </row>
    <row r="507" spans="33:33" ht="15.75" customHeight="1">
      <c r="AG507" s="322"/>
    </row>
    <row r="508" spans="33:33" ht="15.75" customHeight="1">
      <c r="AG508" s="322"/>
    </row>
    <row r="509" spans="33:33" ht="15.75" customHeight="1">
      <c r="AG509" s="322"/>
    </row>
    <row r="510" spans="33:33" ht="15.75" customHeight="1">
      <c r="AG510" s="322"/>
    </row>
    <row r="511" spans="33:33" ht="15.75" customHeight="1">
      <c r="AG511" s="322"/>
    </row>
    <row r="512" spans="33:33" ht="15.75" customHeight="1">
      <c r="AG512" s="322"/>
    </row>
    <row r="513" spans="33:33" ht="15.75" customHeight="1">
      <c r="AG513" s="322"/>
    </row>
    <row r="514" spans="33:33" ht="15.75" customHeight="1">
      <c r="AG514" s="322"/>
    </row>
    <row r="515" spans="33:33" ht="15.75" customHeight="1">
      <c r="AG515" s="322"/>
    </row>
    <row r="516" spans="33:33" ht="15.75" customHeight="1">
      <c r="AG516" s="322"/>
    </row>
    <row r="517" spans="33:33" ht="15.75" customHeight="1">
      <c r="AG517" s="322"/>
    </row>
    <row r="518" spans="33:33" ht="15.75" customHeight="1">
      <c r="AG518" s="322"/>
    </row>
    <row r="519" spans="33:33" ht="15.75" customHeight="1">
      <c r="AG519" s="322"/>
    </row>
    <row r="520" spans="33:33" ht="15.75" customHeight="1">
      <c r="AG520" s="322"/>
    </row>
    <row r="521" spans="33:33" ht="15.75" customHeight="1">
      <c r="AG521" s="322"/>
    </row>
    <row r="522" spans="33:33" ht="15.75" customHeight="1">
      <c r="AG522" s="322"/>
    </row>
    <row r="523" spans="33:33" ht="15.75" customHeight="1">
      <c r="AG523" s="322"/>
    </row>
    <row r="524" spans="33:33" ht="15.75" customHeight="1">
      <c r="AG524" s="322"/>
    </row>
    <row r="525" spans="33:33" ht="15.75" customHeight="1">
      <c r="AG525" s="322"/>
    </row>
    <row r="526" spans="33:33" ht="15.75" customHeight="1">
      <c r="AG526" s="322"/>
    </row>
    <row r="527" spans="33:33" ht="15.75" customHeight="1">
      <c r="AG527" s="322"/>
    </row>
    <row r="528" spans="33:33" ht="15.75" customHeight="1">
      <c r="AG528" s="322"/>
    </row>
    <row r="529" spans="33:33" ht="15.75" customHeight="1">
      <c r="AG529" s="322"/>
    </row>
    <row r="530" spans="33:33" ht="15.75" customHeight="1">
      <c r="AG530" s="322"/>
    </row>
    <row r="531" spans="33:33" ht="15.75" customHeight="1">
      <c r="AG531" s="322"/>
    </row>
    <row r="532" spans="33:33" ht="15.75" customHeight="1">
      <c r="AG532" s="322"/>
    </row>
    <row r="533" spans="33:33" ht="15.75" customHeight="1">
      <c r="AG533" s="322"/>
    </row>
    <row r="534" spans="33:33" ht="15.75" customHeight="1">
      <c r="AG534" s="322"/>
    </row>
    <row r="535" spans="33:33" ht="15.75" customHeight="1">
      <c r="AG535" s="322"/>
    </row>
    <row r="536" spans="33:33" ht="15.75" customHeight="1">
      <c r="AG536" s="322"/>
    </row>
    <row r="537" spans="33:33" ht="15.75" customHeight="1">
      <c r="AG537" s="322"/>
    </row>
    <row r="538" spans="33:33" ht="15.75" customHeight="1">
      <c r="AG538" s="322"/>
    </row>
    <row r="539" spans="33:33" ht="15.75" customHeight="1">
      <c r="AG539" s="322"/>
    </row>
    <row r="540" spans="33:33" ht="15.75" customHeight="1">
      <c r="AG540" s="322"/>
    </row>
    <row r="541" spans="33:33" ht="15.75" customHeight="1">
      <c r="AG541" s="322"/>
    </row>
    <row r="542" spans="33:33" ht="15.75" customHeight="1">
      <c r="AG542" s="322"/>
    </row>
    <row r="543" spans="33:33" ht="15.75" customHeight="1">
      <c r="AG543" s="322"/>
    </row>
    <row r="544" spans="33:33" ht="15.75" customHeight="1">
      <c r="AG544" s="322"/>
    </row>
    <row r="545" spans="33:33" ht="15.75" customHeight="1">
      <c r="AG545" s="322"/>
    </row>
    <row r="546" spans="33:33" ht="15.75" customHeight="1">
      <c r="AG546" s="322"/>
    </row>
    <row r="547" spans="33:33" ht="15.75" customHeight="1">
      <c r="AG547" s="322"/>
    </row>
    <row r="548" spans="33:33" ht="15.75" customHeight="1">
      <c r="AG548" s="322"/>
    </row>
    <row r="549" spans="33:33" ht="15.75" customHeight="1">
      <c r="AG549" s="322"/>
    </row>
    <row r="550" spans="33:33" ht="15.75" customHeight="1">
      <c r="AG550" s="322"/>
    </row>
    <row r="551" spans="33:33" ht="15.75" customHeight="1">
      <c r="AG551" s="322"/>
    </row>
    <row r="552" spans="33:33" ht="15.75" customHeight="1">
      <c r="AG552" s="322"/>
    </row>
    <row r="553" spans="33:33" ht="15.75" customHeight="1">
      <c r="AG553" s="322"/>
    </row>
    <row r="554" spans="33:33" ht="15.75" customHeight="1">
      <c r="AG554" s="322"/>
    </row>
    <row r="555" spans="33:33" ht="15.75" customHeight="1">
      <c r="AG555" s="322"/>
    </row>
    <row r="556" spans="33:33" ht="15.75" customHeight="1">
      <c r="AG556" s="322"/>
    </row>
    <row r="557" spans="33:33" ht="15.75" customHeight="1">
      <c r="AG557" s="322"/>
    </row>
    <row r="558" spans="33:33" ht="15.75" customHeight="1">
      <c r="AG558" s="322"/>
    </row>
    <row r="559" spans="33:33" ht="15.75" customHeight="1">
      <c r="AG559" s="322"/>
    </row>
    <row r="560" spans="33:33" ht="15.75" customHeight="1">
      <c r="AG560" s="322"/>
    </row>
    <row r="561" spans="33:33" ht="15.75" customHeight="1">
      <c r="AG561" s="322"/>
    </row>
    <row r="562" spans="33:33" ht="15.75" customHeight="1">
      <c r="AG562" s="322"/>
    </row>
    <row r="563" spans="33:33" ht="15.75" customHeight="1">
      <c r="AG563" s="322"/>
    </row>
    <row r="564" spans="33:33" ht="15.75" customHeight="1">
      <c r="AG564" s="322"/>
    </row>
    <row r="565" spans="33:33" ht="15.75" customHeight="1">
      <c r="AG565" s="322"/>
    </row>
    <row r="566" spans="33:33" ht="15.75" customHeight="1">
      <c r="AG566" s="322"/>
    </row>
    <row r="567" spans="33:33" ht="15.75" customHeight="1">
      <c r="AG567" s="322"/>
    </row>
    <row r="568" spans="33:33" ht="15.75" customHeight="1">
      <c r="AG568" s="322"/>
    </row>
    <row r="569" spans="33:33" ht="15.75" customHeight="1">
      <c r="AG569" s="322"/>
    </row>
    <row r="570" spans="33:33" ht="15.75" customHeight="1">
      <c r="AG570" s="322"/>
    </row>
    <row r="571" spans="33:33" ht="15.75" customHeight="1">
      <c r="AG571" s="322"/>
    </row>
    <row r="572" spans="33:33" ht="15.75" customHeight="1">
      <c r="AG572" s="322"/>
    </row>
    <row r="573" spans="33:33" ht="15.75" customHeight="1">
      <c r="AG573" s="322"/>
    </row>
    <row r="574" spans="33:33" ht="15.75" customHeight="1">
      <c r="AG574" s="322"/>
    </row>
    <row r="575" spans="33:33" ht="15.75" customHeight="1">
      <c r="AG575" s="322"/>
    </row>
    <row r="576" spans="33:33" ht="15.75" customHeight="1">
      <c r="AG576" s="322"/>
    </row>
    <row r="577" spans="33:33" ht="15.75" customHeight="1">
      <c r="AG577" s="322"/>
    </row>
    <row r="578" spans="33:33" ht="15.75" customHeight="1">
      <c r="AG578" s="322"/>
    </row>
    <row r="579" spans="33:33" ht="15.75" customHeight="1">
      <c r="AG579" s="322"/>
    </row>
    <row r="580" spans="33:33" ht="15.75" customHeight="1">
      <c r="AG580" s="322"/>
    </row>
    <row r="581" spans="33:33" ht="15.75" customHeight="1">
      <c r="AG581" s="322"/>
    </row>
    <row r="582" spans="33:33" ht="15.75" customHeight="1">
      <c r="AG582" s="322"/>
    </row>
    <row r="583" spans="33:33" ht="15.75" customHeight="1">
      <c r="AG583" s="322"/>
    </row>
    <row r="584" spans="33:33" ht="15.75" customHeight="1">
      <c r="AG584" s="322"/>
    </row>
    <row r="585" spans="33:33" ht="15.75" customHeight="1">
      <c r="AG585" s="322"/>
    </row>
    <row r="586" spans="33:33" ht="15.75" customHeight="1">
      <c r="AG586" s="322"/>
    </row>
    <row r="587" spans="33:33" ht="15.75" customHeight="1">
      <c r="AG587" s="322"/>
    </row>
    <row r="588" spans="33:33" ht="15.75" customHeight="1">
      <c r="AG588" s="322"/>
    </row>
    <row r="589" spans="33:33" ht="15.75" customHeight="1">
      <c r="AG589" s="322"/>
    </row>
    <row r="590" spans="33:33" ht="15.75" customHeight="1">
      <c r="AG590" s="322"/>
    </row>
    <row r="591" spans="33:33" ht="15.75" customHeight="1">
      <c r="AG591" s="322"/>
    </row>
    <row r="592" spans="33:33" ht="15.75" customHeight="1">
      <c r="AG592" s="322"/>
    </row>
    <row r="593" spans="33:33" ht="15.75" customHeight="1">
      <c r="AG593" s="322"/>
    </row>
    <row r="594" spans="33:33" ht="15.75" customHeight="1">
      <c r="AG594" s="322"/>
    </row>
    <row r="595" spans="33:33" ht="15.75" customHeight="1">
      <c r="AG595" s="322"/>
    </row>
    <row r="596" spans="33:33" ht="15.75" customHeight="1">
      <c r="AG596" s="322"/>
    </row>
    <row r="597" spans="33:33" ht="15.75" customHeight="1">
      <c r="AG597" s="322"/>
    </row>
    <row r="598" spans="33:33" ht="15.75" customHeight="1">
      <c r="AG598" s="322"/>
    </row>
    <row r="599" spans="33:33" ht="15.75" customHeight="1">
      <c r="AG599" s="322"/>
    </row>
    <row r="600" spans="33:33" ht="15.75" customHeight="1">
      <c r="AG600" s="322"/>
    </row>
    <row r="601" spans="33:33" ht="15.75" customHeight="1">
      <c r="AG601" s="322"/>
    </row>
    <row r="602" spans="33:33" ht="15.75" customHeight="1">
      <c r="AG602" s="322"/>
    </row>
    <row r="603" spans="33:33" ht="15.75" customHeight="1">
      <c r="AG603" s="322"/>
    </row>
    <row r="604" spans="33:33" ht="15.75" customHeight="1">
      <c r="AG604" s="322"/>
    </row>
    <row r="605" spans="33:33" ht="15.75" customHeight="1">
      <c r="AG605" s="322"/>
    </row>
    <row r="606" spans="33:33" ht="15.75" customHeight="1">
      <c r="AG606" s="322"/>
    </row>
    <row r="607" spans="33:33" ht="15.75" customHeight="1">
      <c r="AG607" s="322"/>
    </row>
    <row r="608" spans="33:33" ht="15.75" customHeight="1">
      <c r="AG608" s="322"/>
    </row>
    <row r="609" spans="33:33" ht="15.75" customHeight="1">
      <c r="AG609" s="322"/>
    </row>
    <row r="610" spans="33:33" ht="15.75" customHeight="1">
      <c r="AG610" s="322"/>
    </row>
    <row r="611" spans="33:33" ht="15.75" customHeight="1">
      <c r="AG611" s="322"/>
    </row>
    <row r="612" spans="33:33" ht="15.75" customHeight="1">
      <c r="AG612" s="322"/>
    </row>
    <row r="613" spans="33:33" ht="15.75" customHeight="1">
      <c r="AG613" s="322"/>
    </row>
    <row r="614" spans="33:33" ht="15.75" customHeight="1">
      <c r="AG614" s="322"/>
    </row>
    <row r="615" spans="33:33" ht="15.75" customHeight="1">
      <c r="AG615" s="322"/>
    </row>
    <row r="616" spans="33:33" ht="15.75" customHeight="1">
      <c r="AG616" s="322"/>
    </row>
    <row r="617" spans="33:33" ht="15.75" customHeight="1">
      <c r="AG617" s="322"/>
    </row>
    <row r="618" spans="33:33" ht="15.75" customHeight="1">
      <c r="AG618" s="322"/>
    </row>
    <row r="619" spans="33:33" ht="15.75" customHeight="1">
      <c r="AG619" s="322"/>
    </row>
    <row r="620" spans="33:33" ht="15.75" customHeight="1">
      <c r="AG620" s="322"/>
    </row>
    <row r="621" spans="33:33" ht="15.75" customHeight="1">
      <c r="AG621" s="322"/>
    </row>
    <row r="622" spans="33:33" ht="15.75" customHeight="1">
      <c r="AG622" s="322"/>
    </row>
    <row r="623" spans="33:33" ht="15.75" customHeight="1">
      <c r="AG623" s="322"/>
    </row>
    <row r="624" spans="33:33" ht="15.75" customHeight="1">
      <c r="AG624" s="322"/>
    </row>
    <row r="625" spans="33:33" ht="15.75" customHeight="1">
      <c r="AG625" s="322"/>
    </row>
    <row r="626" spans="33:33" ht="15.75" customHeight="1">
      <c r="AG626" s="322"/>
    </row>
    <row r="627" spans="33:33" ht="15.75" customHeight="1">
      <c r="AG627" s="322"/>
    </row>
    <row r="628" spans="33:33" ht="15.75" customHeight="1">
      <c r="AG628" s="322"/>
    </row>
    <row r="629" spans="33:33" ht="15.75" customHeight="1">
      <c r="AG629" s="322"/>
    </row>
    <row r="630" spans="33:33" ht="15.75" customHeight="1">
      <c r="AG630" s="322"/>
    </row>
    <row r="631" spans="33:33" ht="15.75" customHeight="1">
      <c r="AG631" s="322"/>
    </row>
    <row r="632" spans="33:33" ht="15.75" customHeight="1">
      <c r="AG632" s="322"/>
    </row>
    <row r="633" spans="33:33" ht="15.75" customHeight="1">
      <c r="AG633" s="322"/>
    </row>
    <row r="634" spans="33:33" ht="15.75" customHeight="1">
      <c r="AG634" s="322"/>
    </row>
    <row r="635" spans="33:33" ht="15.75" customHeight="1">
      <c r="AG635" s="322"/>
    </row>
    <row r="636" spans="33:33" ht="15.75" customHeight="1">
      <c r="AG636" s="322"/>
    </row>
    <row r="637" spans="33:33" ht="15.75" customHeight="1">
      <c r="AG637" s="322"/>
    </row>
    <row r="638" spans="33:33" ht="15.75" customHeight="1">
      <c r="AG638" s="322"/>
    </row>
    <row r="639" spans="33:33" ht="15.75" customHeight="1">
      <c r="AG639" s="322"/>
    </row>
    <row r="640" spans="33:33" ht="15.75" customHeight="1">
      <c r="AG640" s="322"/>
    </row>
    <row r="641" spans="33:33" ht="15.75" customHeight="1">
      <c r="AG641" s="322"/>
    </row>
    <row r="642" spans="33:33" ht="15.75" customHeight="1">
      <c r="AG642" s="322"/>
    </row>
    <row r="643" spans="33:33" ht="15.75" customHeight="1">
      <c r="AG643" s="322"/>
    </row>
    <row r="644" spans="33:33" ht="15.75" customHeight="1">
      <c r="AG644" s="322"/>
    </row>
    <row r="645" spans="33:33" ht="15.75" customHeight="1">
      <c r="AG645" s="322"/>
    </row>
    <row r="646" spans="33:33" ht="15.75" customHeight="1">
      <c r="AG646" s="322"/>
    </row>
    <row r="647" spans="33:33" ht="15.75" customHeight="1">
      <c r="AG647" s="322"/>
    </row>
    <row r="648" spans="33:33" ht="15.75" customHeight="1">
      <c r="AG648" s="322"/>
    </row>
    <row r="649" spans="33:33" ht="15.75" customHeight="1">
      <c r="AG649" s="322"/>
    </row>
    <row r="650" spans="33:33" ht="15.75" customHeight="1">
      <c r="AG650" s="322"/>
    </row>
    <row r="651" spans="33:33" ht="15.75" customHeight="1">
      <c r="AG651" s="322"/>
    </row>
    <row r="652" spans="33:33" ht="15.75" customHeight="1">
      <c r="AG652" s="322"/>
    </row>
    <row r="653" spans="33:33" ht="15.75" customHeight="1">
      <c r="AG653" s="322"/>
    </row>
    <row r="654" spans="33:33" ht="15.75" customHeight="1">
      <c r="AG654" s="322"/>
    </row>
    <row r="655" spans="33:33" ht="15.75" customHeight="1">
      <c r="AG655" s="322"/>
    </row>
    <row r="656" spans="33:33" ht="15.75" customHeight="1">
      <c r="AG656" s="322"/>
    </row>
    <row r="657" spans="33:33" ht="15.75" customHeight="1">
      <c r="AG657" s="322"/>
    </row>
    <row r="658" spans="33:33" ht="15.75" customHeight="1">
      <c r="AG658" s="322"/>
    </row>
    <row r="659" spans="33:33" ht="15.75" customHeight="1">
      <c r="AG659" s="322"/>
    </row>
    <row r="660" spans="33:33" ht="15.75" customHeight="1">
      <c r="AG660" s="322"/>
    </row>
    <row r="661" spans="33:33" ht="15.75" customHeight="1">
      <c r="AG661" s="322"/>
    </row>
    <row r="662" spans="33:33" ht="15.75" customHeight="1">
      <c r="AG662" s="322"/>
    </row>
    <row r="663" spans="33:33" ht="15.75" customHeight="1">
      <c r="AG663" s="322"/>
    </row>
    <row r="664" spans="33:33" ht="15.75" customHeight="1">
      <c r="AG664" s="322"/>
    </row>
    <row r="665" spans="33:33" ht="15.75" customHeight="1">
      <c r="AG665" s="322"/>
    </row>
    <row r="666" spans="33:33" ht="15.75" customHeight="1">
      <c r="AG666" s="322"/>
    </row>
    <row r="667" spans="33:33" ht="15.75" customHeight="1">
      <c r="AG667" s="322"/>
    </row>
    <row r="668" spans="33:33" ht="15.75" customHeight="1">
      <c r="AG668" s="322"/>
    </row>
    <row r="669" spans="33:33" ht="15.75" customHeight="1">
      <c r="AG669" s="322"/>
    </row>
    <row r="670" spans="33:33" ht="15.75" customHeight="1">
      <c r="AG670" s="322"/>
    </row>
    <row r="671" spans="33:33" ht="15.75" customHeight="1">
      <c r="AG671" s="322"/>
    </row>
    <row r="672" spans="33:33" ht="15.75" customHeight="1">
      <c r="AG672" s="322"/>
    </row>
    <row r="673" spans="33:33" ht="15.75" customHeight="1">
      <c r="AG673" s="322"/>
    </row>
    <row r="674" spans="33:33" ht="15.75" customHeight="1">
      <c r="AG674" s="322"/>
    </row>
    <row r="675" spans="33:33" ht="15.75" customHeight="1">
      <c r="AG675" s="322"/>
    </row>
    <row r="676" spans="33:33" ht="15.75" customHeight="1">
      <c r="AG676" s="322"/>
    </row>
    <row r="677" spans="33:33" ht="15.75" customHeight="1">
      <c r="AG677" s="322"/>
    </row>
    <row r="678" spans="33:33" ht="15.75" customHeight="1">
      <c r="AG678" s="322"/>
    </row>
    <row r="679" spans="33:33" ht="15.75" customHeight="1">
      <c r="AG679" s="322"/>
    </row>
    <row r="680" spans="33:33" ht="15.75" customHeight="1">
      <c r="AG680" s="322"/>
    </row>
    <row r="681" spans="33:33" ht="15.75" customHeight="1">
      <c r="AG681" s="322"/>
    </row>
    <row r="682" spans="33:33" ht="15.75" customHeight="1">
      <c r="AG682" s="322"/>
    </row>
    <row r="683" spans="33:33" ht="15.75" customHeight="1">
      <c r="AG683" s="322"/>
    </row>
    <row r="684" spans="33:33" ht="15.75" customHeight="1">
      <c r="AG684" s="322"/>
    </row>
    <row r="685" spans="33:33" ht="15.75" customHeight="1">
      <c r="AG685" s="322"/>
    </row>
    <row r="686" spans="33:33" ht="15.75" customHeight="1">
      <c r="AG686" s="322"/>
    </row>
    <row r="687" spans="33:33" ht="15.75" customHeight="1">
      <c r="AG687" s="322"/>
    </row>
    <row r="688" spans="33:33" ht="15.75" customHeight="1">
      <c r="AG688" s="322"/>
    </row>
    <row r="689" spans="33:33" ht="15.75" customHeight="1">
      <c r="AG689" s="322"/>
    </row>
    <row r="690" spans="33:33" ht="15.75" customHeight="1">
      <c r="AG690" s="322"/>
    </row>
    <row r="691" spans="33:33" ht="15.75" customHeight="1">
      <c r="AG691" s="322"/>
    </row>
    <row r="692" spans="33:33" ht="15.75" customHeight="1">
      <c r="AG692" s="322"/>
    </row>
    <row r="693" spans="33:33" ht="15.75" customHeight="1">
      <c r="AG693" s="322"/>
    </row>
    <row r="694" spans="33:33" ht="15.75" customHeight="1">
      <c r="AG694" s="322"/>
    </row>
    <row r="695" spans="33:33" ht="15.75" customHeight="1">
      <c r="AG695" s="322"/>
    </row>
    <row r="696" spans="33:33" ht="15.75" customHeight="1">
      <c r="AG696" s="322"/>
    </row>
    <row r="697" spans="33:33" ht="15.75" customHeight="1">
      <c r="AG697" s="322"/>
    </row>
    <row r="698" spans="33:33" ht="15.75" customHeight="1">
      <c r="AG698" s="322"/>
    </row>
    <row r="699" spans="33:33" ht="15.75" customHeight="1">
      <c r="AG699" s="322"/>
    </row>
    <row r="700" spans="33:33" ht="15.75" customHeight="1">
      <c r="AG700" s="322"/>
    </row>
    <row r="701" spans="33:33" ht="15.75" customHeight="1">
      <c r="AG701" s="322"/>
    </row>
    <row r="702" spans="33:33" ht="15.75" customHeight="1">
      <c r="AG702" s="322"/>
    </row>
    <row r="703" spans="33:33" ht="15.75" customHeight="1">
      <c r="AG703" s="322"/>
    </row>
    <row r="704" spans="33:33" ht="15.75" customHeight="1">
      <c r="AG704" s="322"/>
    </row>
    <row r="705" spans="33:33" ht="15.75" customHeight="1">
      <c r="AG705" s="322"/>
    </row>
    <row r="706" spans="33:33" ht="15.75" customHeight="1">
      <c r="AG706" s="322"/>
    </row>
    <row r="707" spans="33:33" ht="15.75" customHeight="1">
      <c r="AG707" s="322"/>
    </row>
    <row r="708" spans="33:33" ht="15.75" customHeight="1">
      <c r="AG708" s="322"/>
    </row>
    <row r="709" spans="33:33" ht="15.75" customHeight="1">
      <c r="AG709" s="322"/>
    </row>
    <row r="710" spans="33:33" ht="15.75" customHeight="1">
      <c r="AG710" s="322"/>
    </row>
    <row r="711" spans="33:33" ht="15.75" customHeight="1">
      <c r="AG711" s="322"/>
    </row>
    <row r="712" spans="33:33" ht="15.75" customHeight="1">
      <c r="AG712" s="322"/>
    </row>
    <row r="713" spans="33:33" ht="15.75" customHeight="1">
      <c r="AG713" s="322"/>
    </row>
    <row r="714" spans="33:33" ht="15.75" customHeight="1">
      <c r="AG714" s="322"/>
    </row>
    <row r="715" spans="33:33" ht="15.75" customHeight="1">
      <c r="AG715" s="322"/>
    </row>
    <row r="716" spans="33:33" ht="15.75" customHeight="1">
      <c r="AG716" s="322"/>
    </row>
    <row r="717" spans="33:33" ht="15.75" customHeight="1">
      <c r="AG717" s="322"/>
    </row>
    <row r="718" spans="33:33" ht="15.75" customHeight="1">
      <c r="AG718" s="322"/>
    </row>
    <row r="719" spans="33:33" ht="15.75" customHeight="1">
      <c r="AG719" s="322"/>
    </row>
    <row r="720" spans="33:33" ht="15.75" customHeight="1">
      <c r="AG720" s="322"/>
    </row>
    <row r="721" spans="33:33" ht="15.75" customHeight="1">
      <c r="AG721" s="322"/>
    </row>
    <row r="722" spans="33:33" ht="15.75" customHeight="1">
      <c r="AG722" s="322"/>
    </row>
    <row r="723" spans="33:33" ht="15.75" customHeight="1">
      <c r="AG723" s="322"/>
    </row>
    <row r="724" spans="33:33" ht="15.75" customHeight="1">
      <c r="AG724" s="322"/>
    </row>
    <row r="725" spans="33:33" ht="15.75" customHeight="1">
      <c r="AG725" s="322"/>
    </row>
    <row r="726" spans="33:33" ht="15.75" customHeight="1">
      <c r="AG726" s="322"/>
    </row>
    <row r="727" spans="33:33" ht="15.75" customHeight="1">
      <c r="AG727" s="322"/>
    </row>
    <row r="728" spans="33:33" ht="15.75" customHeight="1">
      <c r="AG728" s="322"/>
    </row>
    <row r="729" spans="33:33" ht="15.75" customHeight="1">
      <c r="AG729" s="322"/>
    </row>
    <row r="730" spans="33:33" ht="15.75" customHeight="1">
      <c r="AG730" s="322"/>
    </row>
    <row r="731" spans="33:33" ht="15.75" customHeight="1">
      <c r="AG731" s="322"/>
    </row>
    <row r="732" spans="33:33" ht="15.75" customHeight="1">
      <c r="AG732" s="322"/>
    </row>
    <row r="733" spans="33:33" ht="15.75" customHeight="1">
      <c r="AG733" s="322"/>
    </row>
    <row r="734" spans="33:33" ht="15.75" customHeight="1">
      <c r="AG734" s="322"/>
    </row>
    <row r="735" spans="33:33" ht="15.75" customHeight="1">
      <c r="AG735" s="322"/>
    </row>
    <row r="736" spans="33:33" ht="15.75" customHeight="1">
      <c r="AG736" s="322"/>
    </row>
    <row r="737" spans="33:33" ht="15.75" customHeight="1">
      <c r="AG737" s="322"/>
    </row>
    <row r="738" spans="33:33" ht="15.75" customHeight="1">
      <c r="AG738" s="322"/>
    </row>
    <row r="739" spans="33:33" ht="15.75" customHeight="1">
      <c r="AG739" s="322"/>
    </row>
    <row r="740" spans="33:33" ht="15.75" customHeight="1">
      <c r="AG740" s="322"/>
    </row>
    <row r="741" spans="33:33" ht="15.75" customHeight="1">
      <c r="AG741" s="322"/>
    </row>
    <row r="742" spans="33:33" ht="15.75" customHeight="1">
      <c r="AG742" s="322"/>
    </row>
    <row r="743" spans="33:33" ht="15.75" customHeight="1">
      <c r="AG743" s="322"/>
    </row>
    <row r="744" spans="33:33" ht="15.75" customHeight="1">
      <c r="AG744" s="322"/>
    </row>
    <row r="745" spans="33:33" ht="15.75" customHeight="1">
      <c r="AG745" s="322"/>
    </row>
    <row r="746" spans="33:33" ht="15.75" customHeight="1">
      <c r="AG746" s="322"/>
    </row>
    <row r="747" spans="33:33" ht="15.75" customHeight="1">
      <c r="AG747" s="322"/>
    </row>
    <row r="748" spans="33:33" ht="15.75" customHeight="1">
      <c r="AG748" s="322"/>
    </row>
    <row r="749" spans="33:33" ht="15.75" customHeight="1">
      <c r="AG749" s="322"/>
    </row>
    <row r="750" spans="33:33" ht="15.75" customHeight="1">
      <c r="AG750" s="322"/>
    </row>
    <row r="751" spans="33:33" ht="15.75" customHeight="1">
      <c r="AG751" s="322"/>
    </row>
    <row r="752" spans="33:33" ht="15.75" customHeight="1">
      <c r="AG752" s="322"/>
    </row>
    <row r="753" spans="33:33" ht="15.75" customHeight="1">
      <c r="AG753" s="322"/>
    </row>
    <row r="754" spans="33:33" ht="15.75" customHeight="1">
      <c r="AG754" s="322"/>
    </row>
    <row r="755" spans="33:33" ht="15.75" customHeight="1">
      <c r="AG755" s="322"/>
    </row>
    <row r="756" spans="33:33" ht="15.75" customHeight="1">
      <c r="AG756" s="322"/>
    </row>
    <row r="757" spans="33:33" ht="15.75" customHeight="1">
      <c r="AG757" s="322"/>
    </row>
    <row r="758" spans="33:33" ht="15.75" customHeight="1">
      <c r="AG758" s="322"/>
    </row>
    <row r="759" spans="33:33" ht="15.75" customHeight="1">
      <c r="AG759" s="322"/>
    </row>
    <row r="760" spans="33:33" ht="15.75" customHeight="1">
      <c r="AG760" s="322"/>
    </row>
    <row r="761" spans="33:33" ht="15.75" customHeight="1">
      <c r="AG761" s="322"/>
    </row>
    <row r="762" spans="33:33" ht="15.75" customHeight="1">
      <c r="AG762" s="322"/>
    </row>
    <row r="763" spans="33:33" ht="15.75" customHeight="1">
      <c r="AG763" s="322"/>
    </row>
    <row r="764" spans="33:33" ht="15.75" customHeight="1">
      <c r="AG764" s="322"/>
    </row>
    <row r="765" spans="33:33" ht="15.75" customHeight="1">
      <c r="AG765" s="322"/>
    </row>
    <row r="766" spans="33:33" ht="15.75" customHeight="1">
      <c r="AG766" s="322"/>
    </row>
    <row r="767" spans="33:33" ht="15.75" customHeight="1">
      <c r="AG767" s="322"/>
    </row>
    <row r="768" spans="33:33" ht="15.75" customHeight="1">
      <c r="AG768" s="322"/>
    </row>
    <row r="769" spans="33:33" ht="15.75" customHeight="1">
      <c r="AG769" s="322"/>
    </row>
    <row r="770" spans="33:33" ht="15.75" customHeight="1">
      <c r="AG770" s="322"/>
    </row>
    <row r="771" spans="33:33" ht="15.75" customHeight="1">
      <c r="AG771" s="322"/>
    </row>
    <row r="772" spans="33:33" ht="15.75" customHeight="1">
      <c r="AG772" s="322"/>
    </row>
    <row r="773" spans="33:33" ht="15.75" customHeight="1">
      <c r="AG773" s="322"/>
    </row>
    <row r="774" spans="33:33" ht="15.75" customHeight="1">
      <c r="AG774" s="322"/>
    </row>
    <row r="775" spans="33:33" ht="15.75" customHeight="1">
      <c r="AG775" s="322"/>
    </row>
    <row r="776" spans="33:33" ht="15.75" customHeight="1">
      <c r="AG776" s="322"/>
    </row>
    <row r="777" spans="33:33" ht="15.75" customHeight="1">
      <c r="AG777" s="322"/>
    </row>
    <row r="778" spans="33:33" ht="15.75" customHeight="1">
      <c r="AG778" s="322"/>
    </row>
    <row r="779" spans="33:33" ht="15.75" customHeight="1">
      <c r="AG779" s="322"/>
    </row>
    <row r="780" spans="33:33" ht="15.75" customHeight="1">
      <c r="AG780" s="322"/>
    </row>
    <row r="781" spans="33:33" ht="15.75" customHeight="1">
      <c r="AG781" s="322"/>
    </row>
    <row r="782" spans="33:33" ht="15.75" customHeight="1">
      <c r="AG782" s="322"/>
    </row>
    <row r="783" spans="33:33" ht="15.75" customHeight="1">
      <c r="AG783" s="322"/>
    </row>
    <row r="784" spans="33:33" ht="15.75" customHeight="1">
      <c r="AG784" s="322"/>
    </row>
    <row r="785" spans="33:33" ht="15.75" customHeight="1">
      <c r="AG785" s="322"/>
    </row>
    <row r="786" spans="33:33" ht="15.75" customHeight="1">
      <c r="AG786" s="322"/>
    </row>
    <row r="787" spans="33:33" ht="15.75" customHeight="1">
      <c r="AG787" s="322"/>
    </row>
    <row r="788" spans="33:33" ht="15.75" customHeight="1">
      <c r="AG788" s="322"/>
    </row>
    <row r="789" spans="33:33" ht="15.75" customHeight="1">
      <c r="AG789" s="322"/>
    </row>
    <row r="790" spans="33:33" ht="15.75" customHeight="1">
      <c r="AG790" s="322"/>
    </row>
    <row r="791" spans="33:33" ht="15.75" customHeight="1">
      <c r="AG791" s="322"/>
    </row>
    <row r="792" spans="33:33" ht="15.75" customHeight="1">
      <c r="AG792" s="322"/>
    </row>
    <row r="793" spans="33:33" ht="15.75" customHeight="1">
      <c r="AG793" s="322"/>
    </row>
    <row r="794" spans="33:33" ht="15.75" customHeight="1">
      <c r="AG794" s="322"/>
    </row>
    <row r="795" spans="33:33" ht="15.75" customHeight="1">
      <c r="AG795" s="322"/>
    </row>
    <row r="796" spans="33:33" ht="15.75" customHeight="1">
      <c r="AG796" s="322"/>
    </row>
    <row r="797" spans="33:33" ht="15.75" customHeight="1">
      <c r="AG797" s="322"/>
    </row>
    <row r="798" spans="33:33" ht="15.75" customHeight="1">
      <c r="AG798" s="322"/>
    </row>
    <row r="799" spans="33:33" ht="15.75" customHeight="1">
      <c r="AG799" s="322"/>
    </row>
    <row r="800" spans="33:33" ht="15.75" customHeight="1">
      <c r="AG800" s="322"/>
    </row>
    <row r="801" spans="33:33" ht="15.75" customHeight="1">
      <c r="AG801" s="322"/>
    </row>
    <row r="802" spans="33:33" ht="15.75" customHeight="1">
      <c r="AG802" s="322"/>
    </row>
    <row r="803" spans="33:33" ht="15.75" customHeight="1">
      <c r="AG803" s="322"/>
    </row>
    <row r="804" spans="33:33" ht="15.75" customHeight="1">
      <c r="AG804" s="322"/>
    </row>
    <row r="805" spans="33:33" ht="15.75" customHeight="1">
      <c r="AG805" s="322"/>
    </row>
    <row r="806" spans="33:33" ht="15.75" customHeight="1">
      <c r="AG806" s="322"/>
    </row>
    <row r="807" spans="33:33" ht="15.75" customHeight="1">
      <c r="AG807" s="322"/>
    </row>
    <row r="808" spans="33:33" ht="15.75" customHeight="1">
      <c r="AG808" s="322"/>
    </row>
    <row r="809" spans="33:33" ht="15.75" customHeight="1">
      <c r="AG809" s="322"/>
    </row>
    <row r="810" spans="33:33" ht="15.75" customHeight="1">
      <c r="AG810" s="322"/>
    </row>
    <row r="811" spans="33:33" ht="15.75" customHeight="1">
      <c r="AG811" s="322"/>
    </row>
    <row r="812" spans="33:33" ht="15.75" customHeight="1">
      <c r="AG812" s="322"/>
    </row>
    <row r="813" spans="33:33" ht="15.75" customHeight="1">
      <c r="AG813" s="322"/>
    </row>
    <row r="814" spans="33:33" ht="15.75" customHeight="1">
      <c r="AG814" s="322"/>
    </row>
    <row r="815" spans="33:33" ht="15.75" customHeight="1">
      <c r="AG815" s="322"/>
    </row>
    <row r="816" spans="33:33" ht="15.75" customHeight="1">
      <c r="AG816" s="322"/>
    </row>
    <row r="817" spans="33:33" ht="15.75" customHeight="1">
      <c r="AG817" s="322"/>
    </row>
    <row r="818" spans="33:33" ht="15.75" customHeight="1">
      <c r="AG818" s="322"/>
    </row>
    <row r="819" spans="33:33" ht="15.75" customHeight="1">
      <c r="AG819" s="322"/>
    </row>
    <row r="820" spans="33:33" ht="15.75" customHeight="1">
      <c r="AG820" s="322"/>
    </row>
    <row r="821" spans="33:33" ht="15.75" customHeight="1">
      <c r="AG821" s="322"/>
    </row>
    <row r="822" spans="33:33" ht="15.75" customHeight="1">
      <c r="AG822" s="322"/>
    </row>
    <row r="823" spans="33:33" ht="15.75" customHeight="1">
      <c r="AG823" s="322"/>
    </row>
    <row r="824" spans="33:33" ht="15.75" customHeight="1">
      <c r="AG824" s="322"/>
    </row>
    <row r="825" spans="33:33" ht="15.75" customHeight="1">
      <c r="AG825" s="322"/>
    </row>
    <row r="826" spans="33:33" ht="15.75" customHeight="1">
      <c r="AG826" s="322"/>
    </row>
    <row r="827" spans="33:33" ht="15.75" customHeight="1">
      <c r="AG827" s="322"/>
    </row>
    <row r="828" spans="33:33" ht="15.75" customHeight="1">
      <c r="AG828" s="322"/>
    </row>
    <row r="829" spans="33:33" ht="15.75" customHeight="1">
      <c r="AG829" s="322"/>
    </row>
    <row r="830" spans="33:33" ht="15.75" customHeight="1">
      <c r="AG830" s="322"/>
    </row>
    <row r="831" spans="33:33" ht="15.75" customHeight="1">
      <c r="AG831" s="322"/>
    </row>
    <row r="832" spans="33:33" ht="15.75" customHeight="1">
      <c r="AG832" s="322"/>
    </row>
    <row r="833" spans="33:33" ht="15.75" customHeight="1">
      <c r="AG833" s="322"/>
    </row>
    <row r="834" spans="33:33" ht="15.75" customHeight="1">
      <c r="AG834" s="322"/>
    </row>
    <row r="835" spans="33:33" ht="15.75" customHeight="1">
      <c r="AG835" s="322"/>
    </row>
    <row r="836" spans="33:33" ht="15.75" customHeight="1">
      <c r="AG836" s="322"/>
    </row>
    <row r="837" spans="33:33" ht="15.75" customHeight="1">
      <c r="AG837" s="322"/>
    </row>
    <row r="838" spans="33:33" ht="15.75" customHeight="1">
      <c r="AG838" s="322"/>
    </row>
    <row r="839" spans="33:33" ht="15.75" customHeight="1">
      <c r="AG839" s="322"/>
    </row>
    <row r="840" spans="33:33" ht="15.75" customHeight="1">
      <c r="AG840" s="322"/>
    </row>
    <row r="841" spans="33:33" ht="15.75" customHeight="1">
      <c r="AG841" s="322"/>
    </row>
    <row r="842" spans="33:33" ht="15.75" customHeight="1">
      <c r="AG842" s="322"/>
    </row>
    <row r="843" spans="33:33" ht="15.75" customHeight="1">
      <c r="AG843" s="322"/>
    </row>
    <row r="844" spans="33:33" ht="15.75" customHeight="1">
      <c r="AG844" s="322"/>
    </row>
    <row r="845" spans="33:33" ht="15.75" customHeight="1">
      <c r="AG845" s="322"/>
    </row>
    <row r="846" spans="33:33" ht="15.75" customHeight="1">
      <c r="AG846" s="322"/>
    </row>
    <row r="847" spans="33:33" ht="15.75" customHeight="1">
      <c r="AG847" s="322"/>
    </row>
    <row r="848" spans="33:33" ht="15.75" customHeight="1">
      <c r="AG848" s="322"/>
    </row>
    <row r="849" spans="33:33" ht="15.75" customHeight="1">
      <c r="AG849" s="322"/>
    </row>
    <row r="850" spans="33:33" ht="15.75" customHeight="1">
      <c r="AG850" s="322"/>
    </row>
    <row r="851" spans="33:33" ht="15.75" customHeight="1">
      <c r="AG851" s="322"/>
    </row>
    <row r="852" spans="33:33" ht="15.75" customHeight="1">
      <c r="AG852" s="322"/>
    </row>
    <row r="853" spans="33:33" ht="15.75" customHeight="1">
      <c r="AG853" s="322"/>
    </row>
    <row r="854" spans="33:33" ht="15.75" customHeight="1">
      <c r="AG854" s="322"/>
    </row>
    <row r="855" spans="33:33" ht="15.75" customHeight="1">
      <c r="AG855" s="322"/>
    </row>
    <row r="856" spans="33:33" ht="15.75" customHeight="1">
      <c r="AG856" s="322"/>
    </row>
    <row r="857" spans="33:33" ht="15.75" customHeight="1">
      <c r="AG857" s="322"/>
    </row>
    <row r="858" spans="33:33" ht="15.75" customHeight="1">
      <c r="AG858" s="322"/>
    </row>
    <row r="859" spans="33:33" ht="15.75" customHeight="1">
      <c r="AG859" s="322"/>
    </row>
    <row r="860" spans="33:33" ht="15.75" customHeight="1">
      <c r="AG860" s="322"/>
    </row>
    <row r="861" spans="33:33" ht="15.75" customHeight="1">
      <c r="AG861" s="322"/>
    </row>
    <row r="862" spans="33:33" ht="15.75" customHeight="1">
      <c r="AG862" s="322"/>
    </row>
    <row r="863" spans="33:33" ht="15.75" customHeight="1">
      <c r="AG863" s="322"/>
    </row>
    <row r="864" spans="33:33" ht="15.75" customHeight="1">
      <c r="AG864" s="322"/>
    </row>
    <row r="865" spans="33:33" ht="15.75" customHeight="1">
      <c r="AG865" s="322"/>
    </row>
    <row r="866" spans="33:33" ht="15.75" customHeight="1">
      <c r="AG866" s="322"/>
    </row>
    <row r="867" spans="33:33" ht="15.75" customHeight="1">
      <c r="AG867" s="322"/>
    </row>
    <row r="868" spans="33:33" ht="15.75" customHeight="1">
      <c r="AG868" s="322"/>
    </row>
    <row r="869" spans="33:33" ht="15.75" customHeight="1">
      <c r="AG869" s="322"/>
    </row>
    <row r="870" spans="33:33" ht="15.75" customHeight="1">
      <c r="AG870" s="322"/>
    </row>
    <row r="871" spans="33:33" ht="15.75" customHeight="1">
      <c r="AG871" s="322"/>
    </row>
    <row r="872" spans="33:33" ht="15.75" customHeight="1">
      <c r="AG872" s="322"/>
    </row>
    <row r="873" spans="33:33" ht="15.75" customHeight="1">
      <c r="AG873" s="322"/>
    </row>
    <row r="874" spans="33:33" ht="15.75" customHeight="1">
      <c r="AG874" s="322"/>
    </row>
    <row r="875" spans="33:33" ht="15.75" customHeight="1">
      <c r="AG875" s="322"/>
    </row>
    <row r="876" spans="33:33" ht="15.75" customHeight="1">
      <c r="AG876" s="322"/>
    </row>
    <row r="877" spans="33:33" ht="15.75" customHeight="1">
      <c r="AG877" s="322"/>
    </row>
    <row r="878" spans="33:33" ht="15.75" customHeight="1">
      <c r="AG878" s="322"/>
    </row>
    <row r="879" spans="33:33" ht="15.75" customHeight="1">
      <c r="AG879" s="322"/>
    </row>
    <row r="880" spans="33:33" ht="15.75" customHeight="1">
      <c r="AG880" s="322"/>
    </row>
    <row r="881" spans="33:33" ht="15.75" customHeight="1">
      <c r="AG881" s="322"/>
    </row>
    <row r="882" spans="33:33" ht="15.75" customHeight="1">
      <c r="AG882" s="322"/>
    </row>
    <row r="883" spans="33:33" ht="15.75" customHeight="1">
      <c r="AG883" s="322"/>
    </row>
    <row r="884" spans="33:33" ht="15.75" customHeight="1">
      <c r="AG884" s="322"/>
    </row>
    <row r="885" spans="33:33" ht="15.75" customHeight="1">
      <c r="AG885" s="322"/>
    </row>
    <row r="886" spans="33:33" ht="15.75" customHeight="1">
      <c r="AG886" s="322"/>
    </row>
    <row r="887" spans="33:33" ht="15.75" customHeight="1">
      <c r="AG887" s="322"/>
    </row>
    <row r="888" spans="33:33" ht="15.75" customHeight="1">
      <c r="AG888" s="322"/>
    </row>
    <row r="889" spans="33:33" ht="15.75" customHeight="1">
      <c r="AG889" s="322"/>
    </row>
    <row r="890" spans="33:33" ht="15.75" customHeight="1">
      <c r="AG890" s="322"/>
    </row>
    <row r="891" spans="33:33" ht="15.75" customHeight="1">
      <c r="AG891" s="322"/>
    </row>
    <row r="892" spans="33:33" ht="15.75" customHeight="1">
      <c r="AG892" s="322"/>
    </row>
    <row r="893" spans="33:33" ht="15.75" customHeight="1">
      <c r="AG893" s="322"/>
    </row>
    <row r="894" spans="33:33" ht="15.75" customHeight="1">
      <c r="AG894" s="322"/>
    </row>
    <row r="895" spans="33:33" ht="15.75" customHeight="1">
      <c r="AG895" s="322"/>
    </row>
    <row r="896" spans="33:33" ht="15.75" customHeight="1">
      <c r="AG896" s="322"/>
    </row>
    <row r="897" spans="33:33" ht="15.75" customHeight="1">
      <c r="AG897" s="322"/>
    </row>
    <row r="898" spans="33:33" ht="15.75" customHeight="1">
      <c r="AG898" s="322"/>
    </row>
    <row r="899" spans="33:33" ht="15.75" customHeight="1">
      <c r="AG899" s="322"/>
    </row>
    <row r="900" spans="33:33" ht="15.75" customHeight="1">
      <c r="AG900" s="322"/>
    </row>
    <row r="901" spans="33:33" ht="15.75" customHeight="1">
      <c r="AG901" s="322"/>
    </row>
    <row r="902" spans="33:33" ht="15.75" customHeight="1">
      <c r="AG902" s="322"/>
    </row>
    <row r="903" spans="33:33" ht="15.75" customHeight="1">
      <c r="AG903" s="322"/>
    </row>
    <row r="904" spans="33:33" ht="15.75" customHeight="1">
      <c r="AG904" s="322"/>
    </row>
    <row r="905" spans="33:33" ht="15.75" customHeight="1">
      <c r="AG905" s="322"/>
    </row>
    <row r="906" spans="33:33" ht="15.75" customHeight="1">
      <c r="AG906" s="322"/>
    </row>
    <row r="907" spans="33:33" ht="15.75" customHeight="1">
      <c r="AG907" s="322"/>
    </row>
    <row r="908" spans="33:33" ht="15.75" customHeight="1">
      <c r="AG908" s="322"/>
    </row>
    <row r="909" spans="33:33" ht="15.75" customHeight="1">
      <c r="AG909" s="322"/>
    </row>
    <row r="910" spans="33:33" ht="15.75" customHeight="1">
      <c r="AG910" s="322"/>
    </row>
    <row r="911" spans="33:33" ht="15.75" customHeight="1">
      <c r="AG911" s="322"/>
    </row>
    <row r="912" spans="33:33" ht="15.75" customHeight="1">
      <c r="AG912" s="322"/>
    </row>
    <row r="913" spans="33:33" ht="15.75" customHeight="1">
      <c r="AG913" s="322"/>
    </row>
    <row r="914" spans="33:33" ht="15.75" customHeight="1">
      <c r="AG914" s="322"/>
    </row>
    <row r="915" spans="33:33" ht="15.75" customHeight="1">
      <c r="AG915" s="322"/>
    </row>
    <row r="916" spans="33:33" ht="15.75" customHeight="1">
      <c r="AG916" s="322"/>
    </row>
    <row r="917" spans="33:33" ht="15.75" customHeight="1">
      <c r="AG917" s="322"/>
    </row>
    <row r="918" spans="33:33" ht="15.75" customHeight="1">
      <c r="AG918" s="322"/>
    </row>
    <row r="919" spans="33:33" ht="15.75" customHeight="1">
      <c r="AG919" s="322"/>
    </row>
    <row r="920" spans="33:33" ht="15.75" customHeight="1">
      <c r="AG920" s="322"/>
    </row>
    <row r="921" spans="33:33" ht="15.75" customHeight="1">
      <c r="AG921" s="322"/>
    </row>
    <row r="922" spans="33:33" ht="15.75" customHeight="1">
      <c r="AG922" s="322"/>
    </row>
    <row r="923" spans="33:33" ht="15.75" customHeight="1">
      <c r="AG923" s="322"/>
    </row>
    <row r="924" spans="33:33" ht="15.75" customHeight="1">
      <c r="AG924" s="322"/>
    </row>
    <row r="925" spans="33:33" ht="15.75" customHeight="1">
      <c r="AG925" s="322"/>
    </row>
    <row r="926" spans="33:33" ht="15.75" customHeight="1">
      <c r="AG926" s="322"/>
    </row>
    <row r="927" spans="33:33" ht="15.75" customHeight="1">
      <c r="AG927" s="322"/>
    </row>
    <row r="928" spans="33:33" ht="15.75" customHeight="1">
      <c r="AG928" s="322"/>
    </row>
    <row r="929" spans="33:33" ht="15.75" customHeight="1">
      <c r="AG929" s="322"/>
    </row>
    <row r="930" spans="33:33" ht="15.75" customHeight="1">
      <c r="AG930" s="322"/>
    </row>
    <row r="931" spans="33:33" ht="15.75" customHeight="1">
      <c r="AG931" s="322"/>
    </row>
    <row r="932" spans="33:33" ht="15.75" customHeight="1">
      <c r="AG932" s="322"/>
    </row>
    <row r="933" spans="33:33" ht="15.75" customHeight="1">
      <c r="AG933" s="322"/>
    </row>
    <row r="934" spans="33:33" ht="15.75" customHeight="1">
      <c r="AG934" s="322"/>
    </row>
    <row r="935" spans="33:33" ht="15.75" customHeight="1">
      <c r="AG935" s="322"/>
    </row>
    <row r="936" spans="33:33" ht="15.75" customHeight="1">
      <c r="AG936" s="322"/>
    </row>
    <row r="937" spans="33:33" ht="15.75" customHeight="1">
      <c r="AG937" s="322"/>
    </row>
    <row r="938" spans="33:33" ht="15.75" customHeight="1">
      <c r="AG938" s="322"/>
    </row>
    <row r="939" spans="33:33" ht="15.75" customHeight="1">
      <c r="AG939" s="322"/>
    </row>
    <row r="940" spans="33:33" ht="15.75" customHeight="1">
      <c r="AG940" s="322"/>
    </row>
    <row r="941" spans="33:33" ht="15.75" customHeight="1">
      <c r="AG941" s="322"/>
    </row>
    <row r="942" spans="33:33" ht="15.75" customHeight="1">
      <c r="AG942" s="322"/>
    </row>
    <row r="943" spans="33:33" ht="15.75" customHeight="1">
      <c r="AG943" s="322"/>
    </row>
    <row r="944" spans="33:33" ht="15.75" customHeight="1">
      <c r="AG944" s="322"/>
    </row>
    <row r="945" spans="33:33" ht="15.75" customHeight="1">
      <c r="AG945" s="322"/>
    </row>
    <row r="946" spans="33:33" ht="15.75" customHeight="1">
      <c r="AG946" s="322"/>
    </row>
    <row r="947" spans="33:33" ht="15.75" customHeight="1">
      <c r="AG947" s="322"/>
    </row>
    <row r="948" spans="33:33" ht="15.75" customHeight="1">
      <c r="AG948" s="322"/>
    </row>
    <row r="949" spans="33:33" ht="15.75" customHeight="1">
      <c r="AG949" s="322"/>
    </row>
    <row r="950" spans="33:33" ht="15.75" customHeight="1">
      <c r="AG950" s="322"/>
    </row>
    <row r="951" spans="33:33" ht="15.75" customHeight="1">
      <c r="AG951" s="322"/>
    </row>
    <row r="952" spans="33:33" ht="15.75" customHeight="1">
      <c r="AG952" s="322"/>
    </row>
    <row r="953" spans="33:33" ht="15.75" customHeight="1">
      <c r="AG953" s="322"/>
    </row>
    <row r="954" spans="33:33" ht="15.75" customHeight="1">
      <c r="AG954" s="322"/>
    </row>
    <row r="955" spans="33:33" ht="15.75" customHeight="1">
      <c r="AG955" s="322"/>
    </row>
    <row r="956" spans="33:33" ht="15.75" customHeight="1">
      <c r="AG956" s="322"/>
    </row>
    <row r="957" spans="33:33" ht="15.75" customHeight="1">
      <c r="AG957" s="322"/>
    </row>
    <row r="958" spans="33:33" ht="15.75" customHeight="1">
      <c r="AG958" s="322"/>
    </row>
    <row r="959" spans="33:33" ht="15.75" customHeight="1">
      <c r="AG959" s="322"/>
    </row>
    <row r="960" spans="33:33" ht="15.75" customHeight="1">
      <c r="AG960" s="322"/>
    </row>
    <row r="961" spans="33:33" ht="15.75" customHeight="1">
      <c r="AG961" s="322"/>
    </row>
    <row r="962" spans="33:33" ht="15.75" customHeight="1">
      <c r="AG962" s="322"/>
    </row>
    <row r="963" spans="33:33" ht="15.75" customHeight="1">
      <c r="AG963" s="322"/>
    </row>
    <row r="964" spans="33:33" ht="15.75" customHeight="1">
      <c r="AG964" s="322"/>
    </row>
    <row r="965" spans="33:33" ht="15.75" customHeight="1">
      <c r="AG965" s="322"/>
    </row>
    <row r="966" spans="33:33" ht="15.75" customHeight="1">
      <c r="AG966" s="322"/>
    </row>
    <row r="967" spans="33:33" ht="15.75" customHeight="1">
      <c r="AG967" s="322"/>
    </row>
    <row r="968" spans="33:33" ht="15.75" customHeight="1">
      <c r="AG968" s="322"/>
    </row>
    <row r="969" spans="33:33" ht="15.75" customHeight="1">
      <c r="AG969" s="322"/>
    </row>
    <row r="970" spans="33:33" ht="15.75" customHeight="1">
      <c r="AG970" s="322"/>
    </row>
    <row r="971" spans="33:33" ht="15.75" customHeight="1">
      <c r="AG971" s="322"/>
    </row>
    <row r="972" spans="33:33" ht="15.75" customHeight="1">
      <c r="AG972" s="322"/>
    </row>
    <row r="973" spans="33:33" ht="15.75" customHeight="1">
      <c r="AG973" s="322"/>
    </row>
    <row r="974" spans="33:33" ht="15.75" customHeight="1">
      <c r="AG974" s="322"/>
    </row>
    <row r="975" spans="33:33" ht="15.75" customHeight="1">
      <c r="AG975" s="322"/>
    </row>
    <row r="976" spans="33:33" ht="15.75" customHeight="1">
      <c r="AG976" s="322"/>
    </row>
    <row r="977" spans="33:33" ht="15.75" customHeight="1">
      <c r="AG977" s="322"/>
    </row>
    <row r="978" spans="33:33" ht="15.75" customHeight="1">
      <c r="AG978" s="322"/>
    </row>
    <row r="979" spans="33:33" ht="15.75" customHeight="1">
      <c r="AG979" s="322"/>
    </row>
    <row r="980" spans="33:33" ht="15.75" customHeight="1">
      <c r="AG980" s="322"/>
    </row>
    <row r="981" spans="33:33" ht="15.75" customHeight="1">
      <c r="AG981" s="322"/>
    </row>
    <row r="982" spans="33:33" ht="15.75" customHeight="1">
      <c r="AG982" s="322"/>
    </row>
    <row r="983" spans="33:33" ht="15.75" customHeight="1">
      <c r="AG983" s="322"/>
    </row>
    <row r="984" spans="33:33" ht="15.75" customHeight="1">
      <c r="AG984" s="322"/>
    </row>
    <row r="985" spans="33:33" ht="15.75" customHeight="1">
      <c r="AG985" s="322"/>
    </row>
    <row r="986" spans="33:33" ht="15.75" customHeight="1">
      <c r="AG986" s="322"/>
    </row>
    <row r="987" spans="33:33" ht="15.75" customHeight="1">
      <c r="AG987" s="322"/>
    </row>
    <row r="988" spans="33:33" ht="15.75" customHeight="1">
      <c r="AG988" s="322"/>
    </row>
    <row r="989" spans="33:33" ht="15.75" customHeight="1">
      <c r="AG989" s="322"/>
    </row>
    <row r="990" spans="33:33" ht="15.75" customHeight="1">
      <c r="AG990" s="322"/>
    </row>
    <row r="991" spans="33:33" ht="15.75" customHeight="1">
      <c r="AG991" s="322"/>
    </row>
    <row r="992" spans="33:33" ht="15.75" customHeight="1">
      <c r="AG992" s="322"/>
    </row>
    <row r="993" spans="33:33" ht="15.75" customHeight="1">
      <c r="AG993" s="322"/>
    </row>
    <row r="994" spans="33:33" ht="15.75" customHeight="1">
      <c r="AG994" s="322"/>
    </row>
    <row r="995" spans="33:33" ht="15.75" customHeight="1">
      <c r="AG995" s="322"/>
    </row>
    <row r="996" spans="33:33" ht="15.75" customHeight="1">
      <c r="AG996" s="322"/>
    </row>
    <row r="997" spans="33:33" ht="15.75" customHeight="1">
      <c r="AG997" s="322"/>
    </row>
    <row r="998" spans="33:33" ht="15.75" customHeight="1">
      <c r="AG998" s="322"/>
    </row>
    <row r="999" spans="33:33" ht="15.75" customHeight="1">
      <c r="AG999" s="322"/>
    </row>
    <row r="1000" spans="33:33" ht="15.75" customHeight="1">
      <c r="AG1000" s="322"/>
    </row>
  </sheetData>
  <mergeCells count="84">
    <mergeCell ref="AM15:AM16"/>
    <mergeCell ref="AN15:AN16"/>
    <mergeCell ref="AO15:AO16"/>
    <mergeCell ref="AD15:AD16"/>
    <mergeCell ref="AE15:AE16"/>
    <mergeCell ref="AH15:AH16"/>
    <mergeCell ref="AI15:AI16"/>
    <mergeCell ref="AJ15:AJ16"/>
    <mergeCell ref="AK15:AK16"/>
    <mergeCell ref="AL15:AL16"/>
    <mergeCell ref="F15:F16"/>
    <mergeCell ref="M12:N14"/>
    <mergeCell ref="O12:AG13"/>
    <mergeCell ref="O14:P14"/>
    <mergeCell ref="S14:T14"/>
    <mergeCell ref="U14:V14"/>
    <mergeCell ref="W14:X14"/>
    <mergeCell ref="Y14:Z14"/>
    <mergeCell ref="A15:A16"/>
    <mergeCell ref="B15:B16"/>
    <mergeCell ref="C15:C16"/>
    <mergeCell ref="D15:D16"/>
    <mergeCell ref="E15:E16"/>
    <mergeCell ref="A5:AO5"/>
    <mergeCell ref="E9:AO9"/>
    <mergeCell ref="M11:AK11"/>
    <mergeCell ref="AL11:AO11"/>
    <mergeCell ref="AH12:AK14"/>
    <mergeCell ref="AL12:AM14"/>
    <mergeCell ref="E6:AO6"/>
    <mergeCell ref="E7:AO7"/>
    <mergeCell ref="E8:AO8"/>
    <mergeCell ref="C11:D14"/>
    <mergeCell ref="E11:H14"/>
    <mergeCell ref="I11:L14"/>
    <mergeCell ref="AN12:AO14"/>
    <mergeCell ref="A11:B14"/>
    <mergeCell ref="A1:C4"/>
    <mergeCell ref="D1:AL4"/>
    <mergeCell ref="AM1:AO1"/>
    <mergeCell ref="AM2:AO2"/>
    <mergeCell ref="AM3:AO3"/>
    <mergeCell ref="AM4:AO4"/>
    <mergeCell ref="AK17:AK20"/>
    <mergeCell ref="AA14:AB14"/>
    <mergeCell ref="AC14:AG14"/>
    <mergeCell ref="Y15:Y16"/>
    <mergeCell ref="Z15:Z16"/>
    <mergeCell ref="AA15:AA16"/>
    <mergeCell ref="AB15:AB16"/>
    <mergeCell ref="AC15:AC16"/>
    <mergeCell ref="AF15:AF16"/>
    <mergeCell ref="AG15:AG16"/>
    <mergeCell ref="AH17:AH20"/>
    <mergeCell ref="AI17:AI20"/>
    <mergeCell ref="AJ17:AJ20"/>
    <mergeCell ref="W15:W16"/>
    <mergeCell ref="X15:X16"/>
    <mergeCell ref="W17:W19"/>
    <mergeCell ref="P15:P16"/>
    <mergeCell ref="Q15:Q16"/>
    <mergeCell ref="R15:R16"/>
    <mergeCell ref="S15:S16"/>
    <mergeCell ref="T15:T16"/>
    <mergeCell ref="U15:U16"/>
    <mergeCell ref="V15:V16"/>
    <mergeCell ref="K17:K20"/>
    <mergeCell ref="L17:L20"/>
    <mergeCell ref="A17:A20"/>
    <mergeCell ref="B17:B20"/>
    <mergeCell ref="E17:E20"/>
    <mergeCell ref="F17:F20"/>
    <mergeCell ref="H17:H20"/>
    <mergeCell ref="I17:I20"/>
    <mergeCell ref="J17:J20"/>
    <mergeCell ref="N15:N16"/>
    <mergeCell ref="O15:O16"/>
    <mergeCell ref="G15:G16"/>
    <mergeCell ref="H15:H16"/>
    <mergeCell ref="I15:I16"/>
    <mergeCell ref="J15:J16"/>
    <mergeCell ref="K15:K16"/>
    <mergeCell ref="L15:L16"/>
    <mergeCell ref="M15:M16"/>
  </mergeCells>
  <conditionalFormatting sqref="I17 AI17">
    <cfRule type="cellIs" dxfId="36" priority="1" operator="equal">
      <formula>"1 - Rara vez"</formula>
    </cfRule>
  </conditionalFormatting>
  <conditionalFormatting sqref="I17 AI17">
    <cfRule type="cellIs" dxfId="35" priority="2" operator="equal">
      <formula>"2 - Improbable"</formula>
    </cfRule>
  </conditionalFormatting>
  <conditionalFormatting sqref="I17 AI17">
    <cfRule type="cellIs" dxfId="34" priority="3" operator="equal">
      <formula>"3 - Posible"</formula>
    </cfRule>
  </conditionalFormatting>
  <conditionalFormatting sqref="I17 AI17">
    <cfRule type="cellIs" dxfId="33" priority="4" operator="equal">
      <formula>"4 - Probable"</formula>
    </cfRule>
  </conditionalFormatting>
  <conditionalFormatting sqref="J17 AI17:AJ17">
    <cfRule type="cellIs" dxfId="32" priority="5" operator="equal">
      <formula>"1 - Insignificante"</formula>
    </cfRule>
  </conditionalFormatting>
  <conditionalFormatting sqref="J17 AI17:AJ17">
    <cfRule type="cellIs" dxfId="31" priority="6" operator="equal">
      <formula>"2 - Menor"</formula>
    </cfRule>
  </conditionalFormatting>
  <conditionalFormatting sqref="J17 AI17:AJ17">
    <cfRule type="cellIs" dxfId="30" priority="7" operator="equal">
      <formula>"3 - Moderado"</formula>
    </cfRule>
  </conditionalFormatting>
  <conditionalFormatting sqref="J17 AI17:AJ17">
    <cfRule type="cellIs" dxfId="29" priority="8" operator="equal">
      <formula>"4 - Mayor"</formula>
    </cfRule>
  </conditionalFormatting>
  <conditionalFormatting sqref="K17 AJ17:AK17">
    <cfRule type="cellIs" dxfId="28" priority="9" operator="equal">
      <formula>"Zona de Riesgo Baja"</formula>
    </cfRule>
  </conditionalFormatting>
  <conditionalFormatting sqref="K17 AJ17:AK17">
    <cfRule type="cellIs" dxfId="27" priority="10" operator="equal">
      <formula>"Zona de Riesgo Moderada"</formula>
    </cfRule>
  </conditionalFormatting>
  <conditionalFormatting sqref="K17:K20 AK17:AK20">
    <cfRule type="containsText" dxfId="26" priority="11" operator="containsText" text="Zona de Riesgo Extrema">
      <formula>NOT(ISERROR(SEARCH(("Zona de Riesgo Extrema"),(K17))))</formula>
    </cfRule>
  </conditionalFormatting>
  <conditionalFormatting sqref="K17:K20 AK17:AK20">
    <cfRule type="containsText" dxfId="25" priority="12" operator="containsText" text="Zona de Riesgo Alta">
      <formula>NOT(ISERROR(SEARCH(("Zona de Riesgo Alta"),(K17))))</formula>
    </cfRule>
  </conditionalFormatting>
  <conditionalFormatting sqref="AI17">
    <cfRule type="cellIs" dxfId="24" priority="13" operator="equal">
      <formula>"1 - Rara vez"</formula>
    </cfRule>
  </conditionalFormatting>
  <conditionalFormatting sqref="AI17">
    <cfRule type="cellIs" dxfId="23" priority="14" operator="equal">
      <formula>"2 - Improbable"</formula>
    </cfRule>
  </conditionalFormatting>
  <conditionalFormatting sqref="AI17">
    <cfRule type="cellIs" dxfId="22" priority="15" operator="equal">
      <formula>"3 - Posible"</formula>
    </cfRule>
  </conditionalFormatting>
  <conditionalFormatting sqref="AI17">
    <cfRule type="cellIs" dxfId="21" priority="16" operator="equal">
      <formula>"4 - Probable"</formula>
    </cfRule>
  </conditionalFormatting>
  <conditionalFormatting sqref="AJ17">
    <cfRule type="cellIs" dxfId="20" priority="17" operator="equal">
      <formula>"1 - Insignificante"</formula>
    </cfRule>
  </conditionalFormatting>
  <conditionalFormatting sqref="AJ17">
    <cfRule type="cellIs" dxfId="19" priority="18" operator="equal">
      <formula>"2 - Menor"</formula>
    </cfRule>
  </conditionalFormatting>
  <conditionalFormatting sqref="AJ17">
    <cfRule type="cellIs" dxfId="18" priority="19" operator="equal">
      <formula>"3 - Moderado"</formula>
    </cfRule>
  </conditionalFormatting>
  <conditionalFormatting sqref="AJ17">
    <cfRule type="cellIs" dxfId="17" priority="20" operator="equal">
      <formula>"4 - Mayor"</formula>
    </cfRule>
  </conditionalFormatting>
  <conditionalFormatting sqref="AK17">
    <cfRule type="cellIs" dxfId="16" priority="21" operator="equal">
      <formula>"Zona de Riesgo Baja"</formula>
    </cfRule>
  </conditionalFormatting>
  <conditionalFormatting sqref="AK17">
    <cfRule type="cellIs" dxfId="15" priority="22" operator="equal">
      <formula>"Zona de Riesgo Moderada"</formula>
    </cfRule>
  </conditionalFormatting>
  <conditionalFormatting sqref="I17:I20 AI17:AI20">
    <cfRule type="containsText" dxfId="14" priority="23" operator="containsText" text="5 - Casi seguro">
      <formula>NOT(ISERROR(SEARCH(("5 - Casi seguro"),(I17))))</formula>
    </cfRule>
  </conditionalFormatting>
  <conditionalFormatting sqref="J17:J20 AJ17:AJ20">
    <cfRule type="containsText" dxfId="13" priority="24" operator="containsText" text="5 - Catastrófico">
      <formula>NOT(ISERROR(SEARCH(("5 - Catastrófico"),(J17))))</formula>
    </cfRule>
  </conditionalFormatting>
  <dataValidations count="17">
    <dataValidation type="list" allowBlank="1" showInputMessage="1" showErrorMessage="1" prompt=" - " sqref="C17:C19">
      <formula1>$E$101:$E$118</formula1>
    </dataValidation>
    <dataValidation type="list" allowBlank="1" showInputMessage="1" showErrorMessage="1" prompt=" - " sqref="H17">
      <formula1>$C$117:$C$128</formula1>
    </dataValidation>
    <dataValidation type="list" allowBlank="1" showInputMessage="1" showErrorMessage="1" prompt=" - " sqref="N17:N20">
      <formula1>$I$107:$I$108</formula1>
    </dataValidation>
    <dataValidation type="list" allowBlank="1" showInputMessage="1" showErrorMessage="1" prompt=" - " sqref="K17 AK17">
      <formula1>$I$101:$I$104</formula1>
    </dataValidation>
    <dataValidation type="list" allowBlank="1" showInputMessage="1" showErrorMessage="1" prompt=" - " sqref="AG20">
      <formula1>$N$129:$N$130</formula1>
    </dataValidation>
    <dataValidation type="list" allowBlank="1" showInputMessage="1" showErrorMessage="1" prompt=" - " sqref="I17 AI17">
      <formula1>$G$101:$G$105</formula1>
    </dataValidation>
    <dataValidation type="list" allowBlank="1" showInputMessage="1" showErrorMessage="1" prompt=" - " sqref="AH17 AD17:AD20 AF17:AF20">
      <formula1>$G$121:$G$123</formula1>
    </dataValidation>
    <dataValidation type="list" allowBlank="1" showInputMessage="1" showErrorMessage="1" prompt=" - " sqref="P17:P20">
      <formula1>$J$111:$J$112</formula1>
    </dataValidation>
    <dataValidation type="list" allowBlank="1" showInputMessage="1" showErrorMessage="1" prompt=" - " sqref="AB17:AB20">
      <formula1>$I$113:$I$115</formula1>
    </dataValidation>
    <dataValidation type="list" allowBlank="1" showInputMessage="1" showErrorMessage="1" prompt=" - " sqref="AE17:AE20">
      <formula1>$I$118:$I$120</formula1>
    </dataValidation>
    <dataValidation type="list" allowBlank="1" showInputMessage="1" showErrorMessage="1" prompt=" - " sqref="A17">
      <formula1>$C$101:$C$114</formula1>
    </dataValidation>
    <dataValidation type="list" allowBlank="1" showInputMessage="1" showErrorMessage="1" prompt=" - " sqref="L17">
      <formula1>$E$121:$E$123</formula1>
    </dataValidation>
    <dataValidation type="list" allowBlank="1" showInputMessage="1" showErrorMessage="1" prompt=" - " sqref="R17:R20">
      <formula1>$N$117:$N$118</formula1>
    </dataValidation>
    <dataValidation type="list" allowBlank="1" showInputMessage="1" showErrorMessage="1" prompt=" - " sqref="T17:T20 V17:V20 X17:X20 Z17:Z20">
      <formula1>$I$111:$I$112</formula1>
    </dataValidation>
    <dataValidation type="list" allowBlank="1" showInputMessage="1" showErrorMessage="1" prompt=" - " sqref="AG17:AG19">
      <formula1>$I$123:$I$124</formula1>
    </dataValidation>
    <dataValidation type="list" allowBlank="1" showInputMessage="1" showErrorMessage="1" prompt=" - " sqref="C20">
      <formula1>$J$107:$J$124</formula1>
    </dataValidation>
    <dataValidation type="list" allowBlank="1" showInputMessage="1" showErrorMessage="1" prompt=" - " sqref="J17 AJ17">
      <formula1>$G$108:$G$112</formula1>
    </dataValidation>
  </dataValidations>
  <pageMargins left="0.7" right="0.7" top="0.75" bottom="0.75" header="0" footer="0"/>
  <pageSetup orientation="landscape"/>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BY1000"/>
  <sheetViews>
    <sheetView workbookViewId="0"/>
  </sheetViews>
  <sheetFormatPr baseColWidth="10" defaultColWidth="14.42578125" defaultRowHeight="15" customHeight="1"/>
  <cols>
    <col min="1" max="1" width="13.28515625" customWidth="1"/>
    <col min="2" max="2" width="9" customWidth="1"/>
    <col min="3" max="3" width="24" customWidth="1"/>
    <col min="4" max="4" width="28.85546875" customWidth="1"/>
    <col min="5" max="5" width="25.8554687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customWidth="1"/>
    <col min="57" max="57" width="36" customWidth="1"/>
    <col min="58" max="77" width="6.85546875" customWidth="1"/>
  </cols>
  <sheetData>
    <row r="1" spans="1:77" ht="30" customHeight="1">
      <c r="A1" s="438"/>
      <c r="B1" s="365"/>
      <c r="C1" s="366"/>
      <c r="D1" s="372" t="s">
        <v>0</v>
      </c>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c r="AO1" s="365"/>
      <c r="AP1" s="365"/>
      <c r="AQ1" s="365"/>
      <c r="AR1" s="365"/>
      <c r="AS1" s="365"/>
      <c r="AT1" s="365"/>
      <c r="AU1" s="365"/>
      <c r="AV1" s="365"/>
      <c r="AW1" s="365"/>
      <c r="AX1" s="365"/>
      <c r="AY1" s="365"/>
      <c r="AZ1" s="366"/>
      <c r="BA1" s="373" t="s">
        <v>1</v>
      </c>
      <c r="BB1" s="353"/>
      <c r="BC1" s="353"/>
      <c r="BD1" s="353"/>
      <c r="BE1" s="345"/>
      <c r="BF1" s="148"/>
      <c r="BG1" s="148"/>
      <c r="BH1" s="148"/>
      <c r="BI1" s="148"/>
      <c r="BJ1" s="148"/>
      <c r="BK1" s="148"/>
      <c r="BL1" s="148"/>
      <c r="BM1" s="148"/>
      <c r="BN1" s="148"/>
      <c r="BO1" s="148"/>
      <c r="BP1" s="148"/>
      <c r="BQ1" s="148"/>
      <c r="BR1" s="148"/>
      <c r="BS1" s="148"/>
      <c r="BT1" s="148"/>
      <c r="BU1" s="148"/>
      <c r="BV1" s="149"/>
      <c r="BW1" s="149"/>
      <c r="BX1" s="149"/>
    </row>
    <row r="2" spans="1:77" ht="30" customHeight="1">
      <c r="A2" s="367"/>
      <c r="B2" s="330"/>
      <c r="C2" s="368"/>
      <c r="D2" s="367"/>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0"/>
      <c r="AV2" s="330"/>
      <c r="AW2" s="330"/>
      <c r="AX2" s="330"/>
      <c r="AY2" s="330"/>
      <c r="AZ2" s="368"/>
      <c r="BA2" s="374" t="s">
        <v>2</v>
      </c>
      <c r="BB2" s="353"/>
      <c r="BC2" s="353"/>
      <c r="BD2" s="353"/>
      <c r="BE2" s="345"/>
      <c r="BF2" s="148"/>
      <c r="BG2" s="148"/>
      <c r="BH2" s="148"/>
      <c r="BI2" s="148"/>
      <c r="BJ2" s="148"/>
      <c r="BK2" s="148"/>
      <c r="BL2" s="148"/>
      <c r="BM2" s="148"/>
      <c r="BN2" s="148"/>
      <c r="BO2" s="148"/>
      <c r="BP2" s="148"/>
      <c r="BQ2" s="148"/>
      <c r="BR2" s="148"/>
      <c r="BS2" s="148"/>
      <c r="BT2" s="148"/>
      <c r="BU2" s="148"/>
      <c r="BV2" s="149"/>
      <c r="BW2" s="149"/>
      <c r="BX2" s="149"/>
    </row>
    <row r="3" spans="1:77" ht="30" customHeight="1">
      <c r="A3" s="367"/>
      <c r="B3" s="330"/>
      <c r="C3" s="368"/>
      <c r="D3" s="367"/>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68"/>
      <c r="BA3" s="374" t="s">
        <v>3</v>
      </c>
      <c r="BB3" s="353"/>
      <c r="BC3" s="353"/>
      <c r="BD3" s="353"/>
      <c r="BE3" s="345"/>
      <c r="BF3" s="148"/>
      <c r="BG3" s="148"/>
      <c r="BH3" s="148"/>
      <c r="BI3" s="148"/>
      <c r="BJ3" s="148"/>
      <c r="BK3" s="148"/>
      <c r="BL3" s="148"/>
      <c r="BM3" s="148"/>
      <c r="BN3" s="148"/>
      <c r="BO3" s="148"/>
      <c r="BP3" s="148"/>
      <c r="BQ3" s="148"/>
      <c r="BR3" s="148"/>
      <c r="BS3" s="148"/>
      <c r="BT3" s="148"/>
      <c r="BU3" s="148"/>
      <c r="BV3" s="149"/>
      <c r="BW3" s="149"/>
      <c r="BX3" s="149"/>
    </row>
    <row r="4" spans="1:77" ht="30" customHeight="1">
      <c r="A4" s="369"/>
      <c r="B4" s="370"/>
      <c r="C4" s="371"/>
      <c r="D4" s="369"/>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1"/>
      <c r="BA4" s="374" t="s">
        <v>4</v>
      </c>
      <c r="BB4" s="353"/>
      <c r="BC4" s="353"/>
      <c r="BD4" s="353"/>
      <c r="BE4" s="345"/>
      <c r="BF4" s="148"/>
      <c r="BG4" s="148"/>
      <c r="BH4" s="148"/>
      <c r="BI4" s="148"/>
      <c r="BJ4" s="148"/>
      <c r="BK4" s="148"/>
      <c r="BL4" s="148"/>
      <c r="BM4" s="148"/>
      <c r="BN4" s="148"/>
      <c r="BO4" s="148"/>
      <c r="BP4" s="148"/>
      <c r="BQ4" s="148"/>
      <c r="BR4" s="148"/>
      <c r="BS4" s="148"/>
      <c r="BT4" s="148"/>
      <c r="BU4" s="148"/>
      <c r="BV4" s="149"/>
      <c r="BW4" s="149"/>
      <c r="BX4" s="149"/>
    </row>
    <row r="5" spans="1:77" ht="8.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148"/>
      <c r="BG5" s="148"/>
      <c r="BH5" s="148"/>
      <c r="BI5" s="148"/>
      <c r="BJ5" s="148"/>
      <c r="BK5" s="148"/>
      <c r="BL5" s="148"/>
      <c r="BM5" s="148"/>
      <c r="BN5" s="148"/>
      <c r="BO5" s="148"/>
      <c r="BP5" s="148"/>
      <c r="BQ5" s="148"/>
      <c r="BR5" s="148"/>
      <c r="BS5" s="148"/>
      <c r="BT5" s="148"/>
      <c r="BU5" s="148"/>
      <c r="BV5" s="148"/>
      <c r="BW5" s="148"/>
      <c r="BX5" s="148"/>
    </row>
    <row r="6" spans="1:77" ht="30" customHeight="1">
      <c r="A6" s="439" t="s">
        <v>5</v>
      </c>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45"/>
      <c r="BF6" s="148"/>
      <c r="BG6" s="148"/>
      <c r="BH6" s="148"/>
      <c r="BI6" s="148"/>
      <c r="BJ6" s="148"/>
      <c r="BK6" s="148"/>
      <c r="BL6" s="148"/>
      <c r="BM6" s="148"/>
      <c r="BN6" s="148"/>
      <c r="BO6" s="148"/>
      <c r="BP6" s="148"/>
      <c r="BQ6" s="148"/>
      <c r="BR6" s="148"/>
      <c r="BS6" s="148"/>
      <c r="BT6" s="148"/>
      <c r="BU6" s="148"/>
      <c r="BV6" s="148"/>
      <c r="BW6" s="148"/>
      <c r="BX6" s="148"/>
    </row>
    <row r="7" spans="1:77" ht="30" customHeight="1">
      <c r="A7" s="440" t="s">
        <v>6</v>
      </c>
      <c r="B7" s="353"/>
      <c r="C7" s="353"/>
      <c r="D7" s="345"/>
      <c r="E7" s="531" t="s">
        <v>1706</v>
      </c>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45"/>
      <c r="AP7" s="9"/>
      <c r="AQ7" s="9"/>
      <c r="AR7" s="9"/>
      <c r="AS7" s="9"/>
      <c r="AT7" s="9"/>
      <c r="AU7" s="9"/>
      <c r="AV7" s="9"/>
      <c r="AW7" s="9"/>
      <c r="AX7" s="9"/>
      <c r="AY7" s="9"/>
      <c r="AZ7" s="9"/>
      <c r="BA7" s="9"/>
      <c r="BB7" s="9"/>
      <c r="BC7" s="9"/>
      <c r="BD7" s="9"/>
      <c r="BE7" s="10"/>
      <c r="BF7" s="148"/>
      <c r="BG7" s="148"/>
      <c r="BH7" s="148"/>
      <c r="BI7" s="148"/>
      <c r="BJ7" s="148"/>
      <c r="BK7" s="148"/>
      <c r="BL7" s="148"/>
      <c r="BM7" s="148"/>
      <c r="BN7" s="148"/>
      <c r="BO7" s="148"/>
      <c r="BP7" s="148"/>
      <c r="BQ7" s="148"/>
      <c r="BR7" s="148"/>
      <c r="BS7" s="148"/>
      <c r="BT7" s="148"/>
      <c r="BU7" s="148"/>
      <c r="BV7" s="148"/>
      <c r="BW7" s="148"/>
      <c r="BX7" s="148"/>
    </row>
    <row r="8" spans="1:77" ht="30" customHeight="1">
      <c r="A8" s="440" t="s">
        <v>9</v>
      </c>
      <c r="B8" s="353"/>
      <c r="C8" s="353"/>
      <c r="D8" s="345"/>
      <c r="E8" s="532" t="s">
        <v>1707</v>
      </c>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45"/>
      <c r="AP8" s="9"/>
      <c r="AQ8" s="9"/>
      <c r="AR8" s="9"/>
      <c r="AS8" s="9"/>
      <c r="AT8" s="9"/>
      <c r="AU8" s="9"/>
      <c r="AV8" s="9"/>
      <c r="AW8" s="9"/>
      <c r="AX8" s="9"/>
      <c r="AY8" s="9"/>
      <c r="AZ8" s="9"/>
      <c r="BA8" s="9"/>
      <c r="BB8" s="9"/>
      <c r="BC8" s="9"/>
      <c r="BD8" s="9"/>
      <c r="BE8" s="10"/>
      <c r="BF8" s="148"/>
      <c r="BG8" s="148"/>
      <c r="BH8" s="148"/>
      <c r="BI8" s="148"/>
      <c r="BJ8" s="148"/>
      <c r="BK8" s="148"/>
      <c r="BL8" s="148"/>
      <c r="BM8" s="148"/>
      <c r="BN8" s="148"/>
      <c r="BO8" s="148"/>
      <c r="BP8" s="148"/>
      <c r="BQ8" s="148"/>
      <c r="BR8" s="148"/>
      <c r="BS8" s="148"/>
      <c r="BT8" s="148"/>
      <c r="BU8" s="148"/>
      <c r="BV8" s="148"/>
      <c r="BW8" s="148"/>
      <c r="BX8" s="148"/>
    </row>
    <row r="9" spans="1:77" ht="30" customHeight="1">
      <c r="A9" s="440" t="s">
        <v>11</v>
      </c>
      <c r="B9" s="353"/>
      <c r="C9" s="353"/>
      <c r="D9" s="345"/>
      <c r="E9" s="522" t="s">
        <v>1708</v>
      </c>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45"/>
      <c r="AP9" s="9"/>
      <c r="AQ9" s="9"/>
      <c r="AR9" s="9"/>
      <c r="AS9" s="9"/>
      <c r="AT9" s="9"/>
      <c r="AU9" s="9"/>
      <c r="AV9" s="9"/>
      <c r="AW9" s="9"/>
      <c r="AX9" s="9"/>
      <c r="AY9" s="9"/>
      <c r="AZ9" s="9"/>
      <c r="BA9" s="9"/>
      <c r="BB9" s="9"/>
      <c r="BC9" s="9"/>
      <c r="BD9" s="9"/>
      <c r="BE9" s="10"/>
      <c r="BF9" s="148"/>
      <c r="BG9" s="148"/>
      <c r="BH9" s="148"/>
      <c r="BI9" s="148"/>
      <c r="BJ9" s="148"/>
      <c r="BK9" s="148"/>
      <c r="BL9" s="148"/>
      <c r="BM9" s="148"/>
      <c r="BN9" s="148"/>
      <c r="BO9" s="148"/>
      <c r="BP9" s="148"/>
      <c r="BQ9" s="148"/>
      <c r="BR9" s="148"/>
      <c r="BS9" s="148"/>
      <c r="BT9" s="148"/>
      <c r="BU9" s="148"/>
      <c r="BV9" s="148"/>
      <c r="BW9" s="148"/>
      <c r="BX9" s="148"/>
    </row>
    <row r="10" spans="1:77" ht="8.25" customHeight="1">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48"/>
      <c r="BG10" s="148"/>
      <c r="BH10" s="148"/>
      <c r="BI10" s="148"/>
      <c r="BJ10" s="148"/>
      <c r="BK10" s="148"/>
      <c r="BL10" s="148"/>
      <c r="BM10" s="148"/>
      <c r="BN10" s="148"/>
      <c r="BO10" s="148"/>
      <c r="BP10" s="148"/>
      <c r="BQ10" s="148"/>
      <c r="BR10" s="148"/>
      <c r="BS10" s="148"/>
      <c r="BT10" s="148"/>
      <c r="BU10" s="148"/>
      <c r="BV10" s="148"/>
      <c r="BW10" s="148"/>
      <c r="BX10" s="148"/>
    </row>
    <row r="11" spans="1:77" ht="38.25" customHeight="1">
      <c r="A11" s="402" t="s">
        <v>13</v>
      </c>
      <c r="B11" s="395"/>
      <c r="C11" s="403" t="s">
        <v>14</v>
      </c>
      <c r="D11" s="395"/>
      <c r="E11" s="431" t="s">
        <v>15</v>
      </c>
      <c r="F11" s="336"/>
      <c r="G11" s="336"/>
      <c r="H11" s="432"/>
      <c r="I11" s="441" t="s">
        <v>16</v>
      </c>
      <c r="J11" s="336"/>
      <c r="K11" s="336"/>
      <c r="L11" s="336"/>
      <c r="M11" s="336"/>
      <c r="N11" s="336"/>
      <c r="O11" s="336"/>
      <c r="P11" s="336"/>
      <c r="Q11" s="336"/>
      <c r="R11" s="336"/>
      <c r="S11" s="336"/>
      <c r="T11" s="336"/>
      <c r="U11" s="336"/>
      <c r="V11" s="336"/>
      <c r="W11" s="336"/>
      <c r="X11" s="336"/>
      <c r="Y11" s="336"/>
      <c r="Z11" s="336"/>
      <c r="AA11" s="336"/>
      <c r="AB11" s="336"/>
      <c r="AC11" s="336"/>
      <c r="AD11" s="442"/>
      <c r="AE11" s="445" t="s">
        <v>17</v>
      </c>
      <c r="AF11" s="446"/>
      <c r="AG11" s="446"/>
      <c r="AH11" s="446"/>
      <c r="AI11" s="446"/>
      <c r="AJ11" s="446"/>
      <c r="AK11" s="446"/>
      <c r="AL11" s="446"/>
      <c r="AM11" s="446"/>
      <c r="AN11" s="446"/>
      <c r="AO11" s="446"/>
      <c r="AP11" s="446"/>
      <c r="AQ11" s="446"/>
      <c r="AR11" s="446"/>
      <c r="AS11" s="446"/>
      <c r="AT11" s="446"/>
      <c r="AU11" s="446"/>
      <c r="AV11" s="446"/>
      <c r="AW11" s="446"/>
      <c r="AX11" s="446"/>
      <c r="AY11" s="446"/>
      <c r="AZ11" s="446"/>
      <c r="BA11" s="447"/>
      <c r="BB11" s="392" t="s">
        <v>18</v>
      </c>
      <c r="BC11" s="376"/>
      <c r="BD11" s="376"/>
      <c r="BE11" s="377"/>
      <c r="BF11" s="150"/>
      <c r="BG11" s="150"/>
      <c r="BH11" s="150"/>
      <c r="BI11" s="150"/>
      <c r="BJ11" s="150"/>
      <c r="BK11" s="150"/>
      <c r="BL11" s="150"/>
      <c r="BM11" s="150"/>
      <c r="BN11" s="150"/>
      <c r="BO11" s="150"/>
      <c r="BP11" s="150"/>
      <c r="BQ11" s="150"/>
      <c r="BR11" s="150"/>
      <c r="BS11" s="150"/>
      <c r="BT11" s="150"/>
      <c r="BU11" s="150"/>
      <c r="BV11" s="150"/>
      <c r="BW11" s="150"/>
      <c r="BX11" s="150"/>
    </row>
    <row r="12" spans="1:77" ht="3.75" customHeight="1">
      <c r="A12" s="384"/>
      <c r="B12" s="396"/>
      <c r="C12" s="384"/>
      <c r="D12" s="396"/>
      <c r="E12" s="384"/>
      <c r="F12" s="330"/>
      <c r="G12" s="330"/>
      <c r="H12" s="396"/>
      <c r="I12" s="384"/>
      <c r="J12" s="330"/>
      <c r="K12" s="330"/>
      <c r="L12" s="330"/>
      <c r="M12" s="330"/>
      <c r="N12" s="330"/>
      <c r="O12" s="330"/>
      <c r="P12" s="330"/>
      <c r="Q12" s="330"/>
      <c r="R12" s="330"/>
      <c r="S12" s="330"/>
      <c r="T12" s="330"/>
      <c r="U12" s="330"/>
      <c r="V12" s="330"/>
      <c r="W12" s="330"/>
      <c r="X12" s="330"/>
      <c r="Y12" s="330"/>
      <c r="Z12" s="330"/>
      <c r="AA12" s="330"/>
      <c r="AB12" s="330"/>
      <c r="AC12" s="330"/>
      <c r="AD12" s="385"/>
      <c r="AE12" s="17"/>
      <c r="AF12" s="18"/>
      <c r="AG12" s="18"/>
      <c r="AH12" s="18"/>
      <c r="AI12" s="18"/>
      <c r="AJ12" s="18"/>
      <c r="AK12" s="18"/>
      <c r="AL12" s="18"/>
      <c r="AM12" s="18"/>
      <c r="AN12" s="18"/>
      <c r="AO12" s="18"/>
      <c r="AP12" s="18"/>
      <c r="AQ12" s="18"/>
      <c r="AR12" s="18"/>
      <c r="AS12" s="18"/>
      <c r="AT12" s="18"/>
      <c r="AU12" s="19"/>
      <c r="AV12" s="19"/>
      <c r="AW12" s="19"/>
      <c r="AX12" s="405" t="s">
        <v>21</v>
      </c>
      <c r="AY12" s="382"/>
      <c r="AZ12" s="382"/>
      <c r="BA12" s="395"/>
      <c r="BB12" s="394" t="s">
        <v>22</v>
      </c>
      <c r="BC12" s="395"/>
      <c r="BD12" s="448" t="s">
        <v>23</v>
      </c>
      <c r="BE12" s="432"/>
      <c r="BF12" s="148"/>
      <c r="BG12" s="148"/>
      <c r="BH12" s="148"/>
      <c r="BI12" s="148"/>
      <c r="BJ12" s="148"/>
      <c r="BK12" s="148"/>
      <c r="BL12" s="148"/>
      <c r="BM12" s="148"/>
      <c r="BN12" s="148"/>
      <c r="BO12" s="148"/>
      <c r="BP12" s="148"/>
      <c r="BQ12" s="148"/>
      <c r="BR12" s="148"/>
      <c r="BS12" s="148"/>
      <c r="BT12" s="148"/>
      <c r="BU12" s="148"/>
      <c r="BV12" s="148"/>
      <c r="BW12" s="148"/>
      <c r="BX12" s="148"/>
    </row>
    <row r="13" spans="1:77" ht="28.5" customHeight="1">
      <c r="A13" s="386"/>
      <c r="B13" s="397"/>
      <c r="C13" s="386"/>
      <c r="D13" s="397"/>
      <c r="E13" s="386"/>
      <c r="F13" s="387"/>
      <c r="G13" s="387"/>
      <c r="H13" s="397"/>
      <c r="I13" s="386"/>
      <c r="J13" s="387"/>
      <c r="K13" s="387"/>
      <c r="L13" s="387"/>
      <c r="M13" s="387"/>
      <c r="N13" s="387"/>
      <c r="O13" s="387"/>
      <c r="P13" s="387"/>
      <c r="Q13" s="387"/>
      <c r="R13" s="387"/>
      <c r="S13" s="387"/>
      <c r="T13" s="387"/>
      <c r="U13" s="387"/>
      <c r="V13" s="387"/>
      <c r="W13" s="387"/>
      <c r="X13" s="387"/>
      <c r="Y13" s="387"/>
      <c r="Z13" s="387"/>
      <c r="AA13" s="387"/>
      <c r="AB13" s="387"/>
      <c r="AC13" s="387"/>
      <c r="AD13" s="388"/>
      <c r="AE13" s="449" t="s">
        <v>19</v>
      </c>
      <c r="AF13" s="450"/>
      <c r="AG13" s="451" t="s">
        <v>20</v>
      </c>
      <c r="AH13" s="446"/>
      <c r="AI13" s="446"/>
      <c r="AJ13" s="446"/>
      <c r="AK13" s="446"/>
      <c r="AL13" s="446"/>
      <c r="AM13" s="446"/>
      <c r="AN13" s="446"/>
      <c r="AO13" s="446"/>
      <c r="AP13" s="446"/>
      <c r="AQ13" s="446"/>
      <c r="AR13" s="446"/>
      <c r="AS13" s="446"/>
      <c r="AT13" s="446"/>
      <c r="AU13" s="446"/>
      <c r="AV13" s="450"/>
      <c r="AW13" s="21"/>
      <c r="AX13" s="390"/>
      <c r="AY13" s="330"/>
      <c r="AZ13" s="330"/>
      <c r="BA13" s="396"/>
      <c r="BB13" s="384"/>
      <c r="BC13" s="396"/>
      <c r="BD13" s="384"/>
      <c r="BE13" s="396"/>
      <c r="BF13" s="148"/>
      <c r="BG13" s="148"/>
      <c r="BH13" s="148"/>
      <c r="BI13" s="148"/>
      <c r="BJ13" s="148"/>
      <c r="BK13" s="148"/>
      <c r="BL13" s="148"/>
      <c r="BM13" s="148"/>
      <c r="BN13" s="148"/>
      <c r="BO13" s="148"/>
      <c r="BP13" s="148"/>
      <c r="BQ13" s="148"/>
      <c r="BR13" s="148"/>
      <c r="BS13" s="148"/>
      <c r="BT13" s="148"/>
      <c r="BU13" s="148"/>
      <c r="BV13" s="148"/>
      <c r="BW13" s="148"/>
      <c r="BX13" s="148"/>
    </row>
    <row r="14" spans="1:77" ht="48.75" customHeight="1">
      <c r="A14" s="433" t="s">
        <v>25</v>
      </c>
      <c r="B14" s="433" t="s">
        <v>27</v>
      </c>
      <c r="C14" s="415" t="s">
        <v>28</v>
      </c>
      <c r="D14" s="415" t="s">
        <v>32</v>
      </c>
      <c r="E14" s="416" t="s">
        <v>34</v>
      </c>
      <c r="F14" s="416" t="s">
        <v>36</v>
      </c>
      <c r="G14" s="416" t="s">
        <v>37</v>
      </c>
      <c r="H14" s="416" t="s">
        <v>38</v>
      </c>
      <c r="I14" s="420" t="s">
        <v>39</v>
      </c>
      <c r="J14" s="443" t="s">
        <v>40</v>
      </c>
      <c r="K14" s="406"/>
      <c r="L14" s="406"/>
      <c r="M14" s="406"/>
      <c r="N14" s="406"/>
      <c r="O14" s="406"/>
      <c r="P14" s="406"/>
      <c r="Q14" s="406"/>
      <c r="R14" s="406"/>
      <c r="S14" s="406"/>
      <c r="T14" s="406"/>
      <c r="U14" s="406"/>
      <c r="V14" s="406"/>
      <c r="W14" s="406"/>
      <c r="X14" s="406"/>
      <c r="Y14" s="406"/>
      <c r="Z14" s="406"/>
      <c r="AA14" s="411"/>
      <c r="AB14" s="23"/>
      <c r="AC14" s="420" t="s">
        <v>1732</v>
      </c>
      <c r="AD14" s="420" t="s">
        <v>43</v>
      </c>
      <c r="AE14" s="409" t="s">
        <v>44</v>
      </c>
      <c r="AF14" s="409" t="s">
        <v>46</v>
      </c>
      <c r="AG14" s="25" t="s">
        <v>24</v>
      </c>
      <c r="AH14" s="26"/>
      <c r="AI14" s="27" t="s">
        <v>26</v>
      </c>
      <c r="AJ14" s="28"/>
      <c r="AK14" s="27" t="s">
        <v>29</v>
      </c>
      <c r="AL14" s="28"/>
      <c r="AM14" s="27" t="s">
        <v>30</v>
      </c>
      <c r="AN14" s="28"/>
      <c r="AO14" s="27" t="s">
        <v>31</v>
      </c>
      <c r="AP14" s="28"/>
      <c r="AQ14" s="27" t="s">
        <v>33</v>
      </c>
      <c r="AR14" s="28"/>
      <c r="AS14" s="399" t="s">
        <v>35</v>
      </c>
      <c r="AT14" s="406"/>
      <c r="AU14" s="406"/>
      <c r="AV14" s="411"/>
      <c r="AW14" s="28"/>
      <c r="AX14" s="391"/>
      <c r="AY14" s="387"/>
      <c r="AZ14" s="387"/>
      <c r="BA14" s="397"/>
      <c r="BB14" s="386"/>
      <c r="BC14" s="397"/>
      <c r="BD14" s="386"/>
      <c r="BE14" s="397"/>
      <c r="BF14" s="2"/>
      <c r="BG14" s="2"/>
      <c r="BH14" s="2"/>
      <c r="BI14" s="2"/>
      <c r="BJ14" s="2"/>
      <c r="BK14" s="2"/>
      <c r="BL14" s="2"/>
      <c r="BM14" s="2"/>
      <c r="BN14" s="2"/>
      <c r="BO14" s="2"/>
      <c r="BP14" s="2"/>
      <c r="BQ14" s="2"/>
      <c r="BR14" s="2"/>
      <c r="BS14" s="2"/>
      <c r="BT14" s="2"/>
      <c r="BU14" s="2"/>
      <c r="BV14" s="2"/>
      <c r="BW14" s="2"/>
      <c r="BX14" s="2"/>
    </row>
    <row r="15" spans="1:77" ht="133.5" customHeight="1">
      <c r="A15" s="408"/>
      <c r="B15" s="408"/>
      <c r="C15" s="408"/>
      <c r="D15" s="408"/>
      <c r="E15" s="408"/>
      <c r="F15" s="408"/>
      <c r="G15" s="408"/>
      <c r="H15" s="408"/>
      <c r="I15" s="408"/>
      <c r="J15" s="29" t="s">
        <v>54</v>
      </c>
      <c r="K15" s="29" t="s">
        <v>61</v>
      </c>
      <c r="L15" s="29" t="s">
        <v>62</v>
      </c>
      <c r="M15" s="29" t="s">
        <v>63</v>
      </c>
      <c r="N15" s="29" t="s">
        <v>64</v>
      </c>
      <c r="O15" s="29" t="s">
        <v>65</v>
      </c>
      <c r="P15" s="29" t="s">
        <v>66</v>
      </c>
      <c r="Q15" s="29" t="s">
        <v>68</v>
      </c>
      <c r="R15" s="29" t="s">
        <v>69</v>
      </c>
      <c r="S15" s="29" t="s">
        <v>70</v>
      </c>
      <c r="T15" s="29" t="s">
        <v>71</v>
      </c>
      <c r="U15" s="29" t="s">
        <v>72</v>
      </c>
      <c r="V15" s="29" t="s">
        <v>73</v>
      </c>
      <c r="W15" s="29" t="s">
        <v>75</v>
      </c>
      <c r="X15" s="29" t="s">
        <v>76</v>
      </c>
      <c r="Y15" s="29" t="s">
        <v>77</v>
      </c>
      <c r="Z15" s="29" t="s">
        <v>78</v>
      </c>
      <c r="AA15" s="29" t="s">
        <v>79</v>
      </c>
      <c r="AB15" s="30" t="s">
        <v>80</v>
      </c>
      <c r="AC15" s="408"/>
      <c r="AD15" s="408"/>
      <c r="AE15" s="408"/>
      <c r="AF15" s="408"/>
      <c r="AG15" s="32" t="s">
        <v>81</v>
      </c>
      <c r="AH15" s="33" t="s">
        <v>49</v>
      </c>
      <c r="AI15" s="32" t="s">
        <v>84</v>
      </c>
      <c r="AJ15" s="33" t="s">
        <v>49</v>
      </c>
      <c r="AK15" s="32" t="s">
        <v>52</v>
      </c>
      <c r="AL15" s="33" t="s">
        <v>49</v>
      </c>
      <c r="AM15" s="32" t="s">
        <v>53</v>
      </c>
      <c r="AN15" s="33" t="s">
        <v>49</v>
      </c>
      <c r="AO15" s="32" t="s">
        <v>55</v>
      </c>
      <c r="AP15" s="33" t="s">
        <v>49</v>
      </c>
      <c r="AQ15" s="32" t="s">
        <v>56</v>
      </c>
      <c r="AR15" s="33" t="s">
        <v>49</v>
      </c>
      <c r="AS15" s="32" t="s">
        <v>57</v>
      </c>
      <c r="AT15" s="32" t="s">
        <v>58</v>
      </c>
      <c r="AU15" s="32" t="s">
        <v>59</v>
      </c>
      <c r="AV15" s="32" t="s">
        <v>60</v>
      </c>
      <c r="AW15" s="32" t="s">
        <v>67</v>
      </c>
      <c r="AX15" s="32" t="s">
        <v>74</v>
      </c>
      <c r="AY15" s="35" t="s">
        <v>39</v>
      </c>
      <c r="AZ15" s="32" t="s">
        <v>45</v>
      </c>
      <c r="BA15" s="32" t="s">
        <v>82</v>
      </c>
      <c r="BB15" s="36" t="s">
        <v>83</v>
      </c>
      <c r="BC15" s="36" t="s">
        <v>36</v>
      </c>
      <c r="BD15" s="37" t="s">
        <v>83</v>
      </c>
      <c r="BE15" s="37" t="s">
        <v>36</v>
      </c>
      <c r="BF15" s="38"/>
      <c r="BG15" s="38"/>
      <c r="BH15" s="38"/>
      <c r="BI15" s="38"/>
      <c r="BJ15" s="38"/>
      <c r="BK15" s="38"/>
      <c r="BL15" s="38"/>
      <c r="BM15" s="38"/>
      <c r="BN15" s="38"/>
      <c r="BO15" s="38"/>
      <c r="BP15" s="38"/>
      <c r="BQ15" s="38"/>
      <c r="BR15" s="38"/>
      <c r="BS15" s="38"/>
      <c r="BT15" s="38"/>
      <c r="BU15" s="38"/>
      <c r="BV15" s="38"/>
      <c r="BW15" s="38"/>
      <c r="BX15" s="38"/>
      <c r="BY15" s="38"/>
    </row>
    <row r="16" spans="1:77" ht="135">
      <c r="A16" s="417" t="s">
        <v>278</v>
      </c>
      <c r="B16" s="530">
        <v>1</v>
      </c>
      <c r="C16" s="41" t="s">
        <v>88</v>
      </c>
      <c r="D16" s="42" t="s">
        <v>1733</v>
      </c>
      <c r="E16" s="417" t="s">
        <v>1734</v>
      </c>
      <c r="F16" s="417" t="s">
        <v>1735</v>
      </c>
      <c r="G16" s="68" t="s">
        <v>1736</v>
      </c>
      <c r="H16" s="417" t="s">
        <v>476</v>
      </c>
      <c r="I16" s="419" t="s">
        <v>105</v>
      </c>
      <c r="J16" s="40" t="s">
        <v>106</v>
      </c>
      <c r="K16" s="40" t="s">
        <v>106</v>
      </c>
      <c r="L16" s="40" t="s">
        <v>108</v>
      </c>
      <c r="M16" s="40" t="s">
        <v>108</v>
      </c>
      <c r="N16" s="40" t="s">
        <v>106</v>
      </c>
      <c r="O16" s="40" t="s">
        <v>106</v>
      </c>
      <c r="P16" s="40" t="s">
        <v>106</v>
      </c>
      <c r="Q16" s="40" t="s">
        <v>108</v>
      </c>
      <c r="R16" s="40" t="s">
        <v>108</v>
      </c>
      <c r="S16" s="40" t="s">
        <v>106</v>
      </c>
      <c r="T16" s="40" t="s">
        <v>106</v>
      </c>
      <c r="U16" s="40" t="s">
        <v>106</v>
      </c>
      <c r="V16" s="40" t="s">
        <v>106</v>
      </c>
      <c r="W16" s="40" t="s">
        <v>106</v>
      </c>
      <c r="X16" s="40" t="s">
        <v>108</v>
      </c>
      <c r="Y16" s="40" t="s">
        <v>108</v>
      </c>
      <c r="Z16" s="40" t="s">
        <v>108</v>
      </c>
      <c r="AA16" s="40" t="s">
        <v>108</v>
      </c>
      <c r="AB16" s="40">
        <f t="shared" ref="AB16:AB19" si="0">COUNTIF(J16:AA16,"Si")</f>
        <v>10</v>
      </c>
      <c r="AC16" s="419" t="s">
        <v>116</v>
      </c>
      <c r="AD16" s="417" t="s">
        <v>99</v>
      </c>
      <c r="AE16" s="42" t="s">
        <v>1737</v>
      </c>
      <c r="AF16" s="45" t="s">
        <v>145</v>
      </c>
      <c r="AG16" s="45" t="s">
        <v>1738</v>
      </c>
      <c r="AH16" s="45">
        <v>30</v>
      </c>
      <c r="AI16" s="42" t="s">
        <v>1739</v>
      </c>
      <c r="AJ16" s="45">
        <v>15</v>
      </c>
      <c r="AK16" s="42" t="s">
        <v>1740</v>
      </c>
      <c r="AL16" s="45">
        <v>15</v>
      </c>
      <c r="AM16" s="42" t="s">
        <v>1741</v>
      </c>
      <c r="AN16" s="45">
        <v>15</v>
      </c>
      <c r="AO16" s="42" t="s">
        <v>1742</v>
      </c>
      <c r="AP16" s="45">
        <v>15</v>
      </c>
      <c r="AQ16" s="42" t="s">
        <v>1743</v>
      </c>
      <c r="AR16" s="41">
        <v>10</v>
      </c>
      <c r="AS16" s="45">
        <f t="shared" ref="AS16:AS19" si="1">AH16+AJ16+AL16+AN16+AP16+AR16</f>
        <v>100</v>
      </c>
      <c r="AT16" s="45" t="s">
        <v>114</v>
      </c>
      <c r="AU16" s="42" t="s">
        <v>115</v>
      </c>
      <c r="AV16" s="45" t="s">
        <v>114</v>
      </c>
      <c r="AW16" s="224" t="s">
        <v>108</v>
      </c>
      <c r="AX16" s="419" t="s">
        <v>114</v>
      </c>
      <c r="AY16" s="419" t="s">
        <v>105</v>
      </c>
      <c r="AZ16" s="419" t="s">
        <v>98</v>
      </c>
      <c r="BA16" s="417" t="s">
        <v>127</v>
      </c>
      <c r="BB16" s="45">
        <v>1</v>
      </c>
      <c r="BC16" s="50" t="s">
        <v>1744</v>
      </c>
      <c r="BD16" s="45">
        <v>1</v>
      </c>
      <c r="BE16" s="41"/>
      <c r="BF16" s="55"/>
      <c r="BG16" s="55"/>
      <c r="BH16" s="55"/>
      <c r="BI16" s="55"/>
      <c r="BJ16" s="55"/>
      <c r="BK16" s="55"/>
      <c r="BL16" s="55"/>
      <c r="BM16" s="55"/>
      <c r="BN16" s="55"/>
      <c r="BO16" s="55"/>
      <c r="BP16" s="55"/>
      <c r="BQ16" s="55"/>
      <c r="BR16" s="55"/>
      <c r="BS16" s="55"/>
      <c r="BT16" s="55"/>
      <c r="BU16" s="55"/>
      <c r="BV16" s="55"/>
      <c r="BW16" s="55"/>
      <c r="BX16" s="55"/>
      <c r="BY16" s="55"/>
    </row>
    <row r="17" spans="1:77" ht="135">
      <c r="A17" s="418"/>
      <c r="B17" s="330"/>
      <c r="C17" s="41" t="s">
        <v>88</v>
      </c>
      <c r="D17" s="42" t="s">
        <v>1745</v>
      </c>
      <c r="E17" s="418"/>
      <c r="F17" s="418"/>
      <c r="G17" s="68" t="s">
        <v>1746</v>
      </c>
      <c r="H17" s="418"/>
      <c r="I17" s="418"/>
      <c r="J17" s="40"/>
      <c r="K17" s="40"/>
      <c r="L17" s="40"/>
      <c r="M17" s="40"/>
      <c r="N17" s="40"/>
      <c r="O17" s="40"/>
      <c r="P17" s="40"/>
      <c r="Q17" s="40"/>
      <c r="R17" s="40"/>
      <c r="S17" s="40"/>
      <c r="T17" s="40"/>
      <c r="U17" s="40"/>
      <c r="V17" s="40"/>
      <c r="W17" s="40"/>
      <c r="X17" s="40"/>
      <c r="Y17" s="40"/>
      <c r="Z17" s="40"/>
      <c r="AA17" s="40"/>
      <c r="AB17" s="40">
        <f t="shared" si="0"/>
        <v>0</v>
      </c>
      <c r="AC17" s="418"/>
      <c r="AD17" s="418"/>
      <c r="AE17" s="42" t="s">
        <v>1747</v>
      </c>
      <c r="AF17" s="45" t="s">
        <v>145</v>
      </c>
      <c r="AG17" s="45" t="s">
        <v>1748</v>
      </c>
      <c r="AH17" s="45">
        <v>30</v>
      </c>
      <c r="AI17" s="42" t="s">
        <v>1749</v>
      </c>
      <c r="AJ17" s="45">
        <v>15</v>
      </c>
      <c r="AK17" s="42" t="s">
        <v>1740</v>
      </c>
      <c r="AL17" s="45">
        <v>15</v>
      </c>
      <c r="AM17" s="42" t="s">
        <v>1741</v>
      </c>
      <c r="AN17" s="45">
        <v>15</v>
      </c>
      <c r="AO17" s="42" t="s">
        <v>1742</v>
      </c>
      <c r="AP17" s="45">
        <v>15</v>
      </c>
      <c r="AQ17" s="42" t="s">
        <v>1743</v>
      </c>
      <c r="AR17" s="41">
        <v>10</v>
      </c>
      <c r="AS17" s="45">
        <f t="shared" si="1"/>
        <v>100</v>
      </c>
      <c r="AT17" s="45" t="s">
        <v>114</v>
      </c>
      <c r="AU17" s="42" t="s">
        <v>115</v>
      </c>
      <c r="AV17" s="45" t="s">
        <v>114</v>
      </c>
      <c r="AW17" s="224" t="s">
        <v>108</v>
      </c>
      <c r="AX17" s="418"/>
      <c r="AY17" s="418"/>
      <c r="AZ17" s="418"/>
      <c r="BA17" s="418"/>
      <c r="BB17" s="45">
        <v>2</v>
      </c>
      <c r="BC17" s="50" t="s">
        <v>1744</v>
      </c>
      <c r="BD17" s="45">
        <v>2</v>
      </c>
      <c r="BE17" s="41"/>
      <c r="BF17" s="55"/>
      <c r="BG17" s="55"/>
      <c r="BH17" s="55"/>
      <c r="BI17" s="55"/>
      <c r="BJ17" s="55"/>
      <c r="BK17" s="55"/>
      <c r="BL17" s="55"/>
      <c r="BM17" s="55"/>
      <c r="BN17" s="55"/>
      <c r="BO17" s="55"/>
      <c r="BP17" s="55"/>
      <c r="BQ17" s="55"/>
      <c r="BR17" s="55"/>
      <c r="BS17" s="55"/>
      <c r="BT17" s="55"/>
      <c r="BU17" s="55"/>
      <c r="BV17" s="55"/>
      <c r="BW17" s="55"/>
      <c r="BX17" s="55"/>
      <c r="BY17" s="55"/>
    </row>
    <row r="18" spans="1:77" ht="33.75" customHeight="1">
      <c r="A18" s="418"/>
      <c r="B18" s="330"/>
      <c r="C18" s="41" t="s">
        <v>88</v>
      </c>
      <c r="D18" s="51" t="s">
        <v>1750</v>
      </c>
      <c r="E18" s="418"/>
      <c r="F18" s="418"/>
      <c r="G18" s="55"/>
      <c r="H18" s="418"/>
      <c r="I18" s="418"/>
      <c r="J18" s="40"/>
      <c r="K18" s="40"/>
      <c r="L18" s="40"/>
      <c r="M18" s="40"/>
      <c r="N18" s="40"/>
      <c r="O18" s="40"/>
      <c r="P18" s="40"/>
      <c r="Q18" s="40"/>
      <c r="R18" s="40"/>
      <c r="S18" s="40"/>
      <c r="T18" s="40"/>
      <c r="U18" s="40"/>
      <c r="V18" s="40"/>
      <c r="W18" s="40"/>
      <c r="X18" s="40"/>
      <c r="Y18" s="40"/>
      <c r="Z18" s="40"/>
      <c r="AA18" s="40"/>
      <c r="AB18" s="40">
        <f t="shared" si="0"/>
        <v>0</v>
      </c>
      <c r="AC18" s="418"/>
      <c r="AD18" s="418"/>
      <c r="AE18" s="41"/>
      <c r="AF18" s="45"/>
      <c r="AG18" s="41"/>
      <c r="AH18" s="45"/>
      <c r="AI18" s="41"/>
      <c r="AJ18" s="45"/>
      <c r="AK18" s="41"/>
      <c r="AL18" s="45"/>
      <c r="AM18" s="41"/>
      <c r="AN18" s="45"/>
      <c r="AO18" s="41"/>
      <c r="AP18" s="45"/>
      <c r="AQ18" s="41"/>
      <c r="AR18" s="41"/>
      <c r="AS18" s="45">
        <f t="shared" si="1"/>
        <v>0</v>
      </c>
      <c r="AT18" s="45"/>
      <c r="AU18" s="42"/>
      <c r="AV18" s="45"/>
      <c r="AW18" s="224"/>
      <c r="AX18" s="418"/>
      <c r="AY18" s="418"/>
      <c r="AZ18" s="418"/>
      <c r="BA18" s="418"/>
      <c r="BB18" s="45">
        <v>3</v>
      </c>
      <c r="BC18" s="50" t="s">
        <v>1751</v>
      </c>
      <c r="BD18" s="45">
        <v>3</v>
      </c>
      <c r="BE18" s="51"/>
      <c r="BF18" s="55"/>
      <c r="BG18" s="55"/>
      <c r="BH18" s="55"/>
      <c r="BI18" s="55"/>
      <c r="BJ18" s="55"/>
      <c r="BK18" s="55"/>
      <c r="BL18" s="55"/>
      <c r="BM18" s="55"/>
      <c r="BN18" s="55"/>
      <c r="BO18" s="55"/>
      <c r="BP18" s="55"/>
      <c r="BQ18" s="55"/>
      <c r="BR18" s="55"/>
      <c r="BS18" s="55"/>
      <c r="BT18" s="55"/>
      <c r="BU18" s="55"/>
      <c r="BV18" s="55"/>
      <c r="BW18" s="55"/>
      <c r="BX18" s="55"/>
      <c r="BY18" s="55"/>
    </row>
    <row r="19" spans="1:77" ht="45" customHeight="1">
      <c r="A19" s="408"/>
      <c r="B19" s="330"/>
      <c r="C19" s="41"/>
      <c r="D19" s="41"/>
      <c r="E19" s="408"/>
      <c r="F19" s="408"/>
      <c r="G19" s="55"/>
      <c r="H19" s="408"/>
      <c r="I19" s="408"/>
      <c r="J19" s="40"/>
      <c r="K19" s="40"/>
      <c r="L19" s="40"/>
      <c r="M19" s="40"/>
      <c r="N19" s="40"/>
      <c r="O19" s="40"/>
      <c r="P19" s="40"/>
      <c r="Q19" s="40"/>
      <c r="R19" s="40"/>
      <c r="S19" s="40"/>
      <c r="T19" s="40"/>
      <c r="U19" s="40"/>
      <c r="V19" s="40"/>
      <c r="W19" s="40"/>
      <c r="X19" s="40"/>
      <c r="Y19" s="40"/>
      <c r="Z19" s="40"/>
      <c r="AA19" s="40"/>
      <c r="AB19" s="40">
        <f t="shared" si="0"/>
        <v>0</v>
      </c>
      <c r="AC19" s="418"/>
      <c r="AD19" s="408"/>
      <c r="AE19" s="41"/>
      <c r="AF19" s="45"/>
      <c r="AG19" s="41"/>
      <c r="AH19" s="45"/>
      <c r="AI19" s="41"/>
      <c r="AJ19" s="45"/>
      <c r="AK19" s="41"/>
      <c r="AL19" s="45"/>
      <c r="AM19" s="41"/>
      <c r="AN19" s="45"/>
      <c r="AO19" s="41"/>
      <c r="AP19" s="45"/>
      <c r="AQ19" s="41"/>
      <c r="AR19" s="41"/>
      <c r="AS19" s="45">
        <f t="shared" si="1"/>
        <v>0</v>
      </c>
      <c r="AT19" s="45"/>
      <c r="AU19" s="42"/>
      <c r="AV19" s="45"/>
      <c r="AW19" s="224"/>
      <c r="AX19" s="408"/>
      <c r="AY19" s="408"/>
      <c r="AZ19" s="418"/>
      <c r="BA19" s="408"/>
      <c r="BB19" s="41"/>
      <c r="BC19" s="41"/>
      <c r="BD19" s="41"/>
      <c r="BE19" s="41"/>
      <c r="BF19" s="55"/>
      <c r="BG19" s="55"/>
      <c r="BH19" s="55"/>
      <c r="BI19" s="55"/>
      <c r="BJ19" s="55"/>
      <c r="BK19" s="55"/>
      <c r="BL19" s="55"/>
      <c r="BM19" s="55"/>
      <c r="BN19" s="55"/>
      <c r="BO19" s="55"/>
      <c r="BP19" s="55"/>
      <c r="BQ19" s="55"/>
      <c r="BR19" s="55"/>
      <c r="BS19" s="55"/>
      <c r="BT19" s="55"/>
      <c r="BU19" s="55"/>
      <c r="BV19" s="55"/>
      <c r="BW19" s="55"/>
      <c r="BX19" s="55"/>
      <c r="BY19" s="55"/>
    </row>
    <row r="20" spans="1:77">
      <c r="A20" s="153"/>
      <c r="B20" s="153"/>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c r="BI20" s="153"/>
      <c r="BJ20" s="153"/>
      <c r="BK20" s="153"/>
      <c r="BL20" s="153"/>
      <c r="BM20" s="153"/>
      <c r="BN20" s="153"/>
      <c r="BO20" s="153"/>
      <c r="BP20" s="153"/>
      <c r="BQ20" s="153"/>
      <c r="BR20" s="153"/>
      <c r="BS20" s="153"/>
      <c r="BT20" s="153"/>
      <c r="BU20" s="153"/>
      <c r="BV20" s="153"/>
      <c r="BW20" s="153"/>
      <c r="BX20" s="153"/>
      <c r="BY20" s="153"/>
    </row>
    <row r="21" spans="1:77" ht="15.75" customHeight="1">
      <c r="A21" s="72"/>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row>
    <row r="22" spans="1:77" ht="15.75" customHeight="1">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row>
    <row r="23" spans="1:77" ht="15.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row>
    <row r="24" spans="1:77" ht="15.75" customHeight="1">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row>
    <row r="25" spans="1:77" ht="15.75" customHeight="1">
      <c r="A25" s="72"/>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row>
    <row r="26" spans="1:77" ht="15.75" customHeight="1">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row>
    <row r="27" spans="1:77" ht="15.75" customHeight="1">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row>
    <row r="28" spans="1:77" ht="15.75" customHeight="1">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row>
    <row r="29" spans="1:77" ht="15.75" customHeight="1">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row>
    <row r="30" spans="1:77" ht="15.75" customHeight="1">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row>
    <row r="31" spans="1:77" ht="15.75" customHeight="1">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row>
    <row r="32" spans="1:77" ht="15.75" customHeight="1">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row>
    <row r="33" spans="1:77" ht="15.75" customHeight="1">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row>
    <row r="34" spans="1:77" ht="15.75" customHeight="1">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row>
    <row r="35" spans="1:77" ht="15.75" customHeight="1">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row>
    <row r="36" spans="1:77" ht="15.75" customHeight="1">
      <c r="A36" s="72"/>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row>
    <row r="37" spans="1:77" ht="15.75" customHeight="1">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row>
    <row r="38" spans="1:77" ht="15.75" customHeight="1">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row>
    <row r="39" spans="1:77" ht="15.75" customHeight="1">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row>
    <row r="40" spans="1:77" ht="15.75" customHeight="1">
      <c r="A40" s="72"/>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row>
    <row r="41" spans="1:77" ht="15.75" customHeight="1">
      <c r="A41" s="72"/>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row>
    <row r="42" spans="1:77" ht="15.75" customHeight="1">
      <c r="A42" s="72"/>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row>
    <row r="43" spans="1:77" ht="15.75" customHeight="1">
      <c r="A43" s="72"/>
      <c r="B43" s="72"/>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row>
    <row r="44" spans="1:77" ht="15.75" customHeight="1">
      <c r="A44" s="72"/>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row>
    <row r="45" spans="1:77" ht="15.75" customHeight="1">
      <c r="A45" s="72"/>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row>
    <row r="46" spans="1:77" ht="15.75" customHeight="1">
      <c r="A46" s="72"/>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row>
    <row r="47" spans="1:77" ht="15.75" customHeight="1">
      <c r="A47" s="72"/>
      <c r="B47" s="72"/>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row>
    <row r="48" spans="1:77" ht="15.75" customHeight="1">
      <c r="A48" s="72"/>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row>
    <row r="49" spans="1:77" ht="15.75" customHeight="1">
      <c r="A49" s="72"/>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row>
    <row r="50" spans="1:77" ht="15.75" customHeight="1">
      <c r="A50" s="72"/>
      <c r="B50" s="72"/>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row>
    <row r="51" spans="1:77" ht="15.75" customHeight="1">
      <c r="A51" s="72"/>
      <c r="B51" s="72"/>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row>
    <row r="52" spans="1:77" ht="15.75" customHeight="1">
      <c r="A52" s="72"/>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row>
    <row r="53" spans="1:77" ht="15.75" customHeight="1">
      <c r="A53" s="72"/>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row>
    <row r="54" spans="1:77" ht="15.75" customHeight="1">
      <c r="A54" s="72"/>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row>
    <row r="55" spans="1:77" ht="15.75" customHeight="1">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row>
    <row r="56" spans="1:77" ht="15.75" customHeight="1">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row>
    <row r="57" spans="1:77" ht="15.75" customHeight="1">
      <c r="A57" s="72"/>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row>
    <row r="58" spans="1:77" ht="15.75" customHeight="1">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row>
    <row r="59" spans="1:77" ht="15.75" customHeight="1">
      <c r="A59" s="72"/>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row>
    <row r="60" spans="1:77" ht="15.75" customHeight="1">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row>
    <row r="61" spans="1:77" ht="15.75" customHeight="1">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row>
    <row r="62" spans="1:77" ht="15.75" customHeight="1">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row>
    <row r="63" spans="1:77" ht="15.75" customHeight="1">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row>
    <row r="64" spans="1:77" ht="15.75" customHeight="1">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row>
    <row r="65" spans="1:77" ht="15.75" customHeight="1">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row>
    <row r="66" spans="1:77" ht="15.75" customHeight="1">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row>
    <row r="67" spans="1:77" ht="15.75" customHeight="1">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row>
    <row r="68" spans="1:77" ht="15.75" customHeight="1">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row>
    <row r="69" spans="1:77" ht="15.75" customHeight="1">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row>
    <row r="70" spans="1:77" ht="15.75" customHeight="1">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row>
    <row r="71" spans="1:77" ht="15.75" customHeight="1">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row>
    <row r="72" spans="1:77" ht="15.75" customHeight="1">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row>
    <row r="73" spans="1:77" ht="15.75" customHeight="1">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row>
    <row r="74" spans="1:77" ht="15.75" customHeight="1">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row>
    <row r="75" spans="1:77" ht="15.75" customHeight="1">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c r="BV75" s="72"/>
      <c r="BW75" s="72"/>
      <c r="BX75" s="72"/>
      <c r="BY75" s="72"/>
    </row>
    <row r="76" spans="1:77" ht="15.75" customHeight="1">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row>
    <row r="77" spans="1:77" ht="15.75" customHeight="1">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c r="BR77" s="72"/>
      <c r="BS77" s="72"/>
      <c r="BT77" s="72"/>
      <c r="BU77" s="72"/>
      <c r="BV77" s="72"/>
      <c r="BW77" s="72"/>
      <c r="BX77" s="72"/>
      <c r="BY77" s="72"/>
    </row>
    <row r="78" spans="1:77" ht="15.75" customHeight="1">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c r="BR78" s="72"/>
      <c r="BS78" s="72"/>
      <c r="BT78" s="72"/>
      <c r="BU78" s="72"/>
      <c r="BV78" s="72"/>
      <c r="BW78" s="72"/>
      <c r="BX78" s="72"/>
      <c r="BY78" s="72"/>
    </row>
    <row r="79" spans="1:77" ht="15.75" customHeight="1">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c r="BL79" s="72"/>
      <c r="BM79" s="72"/>
      <c r="BN79" s="72"/>
      <c r="BO79" s="72"/>
      <c r="BP79" s="72"/>
      <c r="BQ79" s="72"/>
      <c r="BR79" s="72"/>
      <c r="BS79" s="72"/>
      <c r="BT79" s="72"/>
      <c r="BU79" s="72"/>
      <c r="BV79" s="72"/>
      <c r="BW79" s="72"/>
      <c r="BX79" s="72"/>
      <c r="BY79" s="72"/>
    </row>
    <row r="80" spans="1:77" ht="15.75" customHeight="1">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row>
    <row r="81" spans="1:77" ht="15.75" customHeight="1">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row>
    <row r="82" spans="1:77" ht="15.75" customHeight="1">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c r="BL82" s="72"/>
      <c r="BM82" s="72"/>
      <c r="BN82" s="72"/>
      <c r="BO82" s="72"/>
      <c r="BP82" s="72"/>
      <c r="BQ82" s="72"/>
      <c r="BR82" s="72"/>
      <c r="BS82" s="72"/>
      <c r="BT82" s="72"/>
      <c r="BU82" s="72"/>
      <c r="BV82" s="72"/>
      <c r="BW82" s="72"/>
      <c r="BX82" s="72"/>
      <c r="BY82" s="72"/>
    </row>
    <row r="83" spans="1:77" ht="15.75" customHeight="1">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c r="BL83" s="72"/>
      <c r="BM83" s="72"/>
      <c r="BN83" s="72"/>
      <c r="BO83" s="72"/>
      <c r="BP83" s="72"/>
      <c r="BQ83" s="72"/>
      <c r="BR83" s="72"/>
      <c r="BS83" s="72"/>
      <c r="BT83" s="72"/>
      <c r="BU83" s="72"/>
      <c r="BV83" s="72"/>
      <c r="BW83" s="72"/>
      <c r="BX83" s="72"/>
      <c r="BY83" s="72"/>
    </row>
    <row r="84" spans="1:77" ht="15.75" customHeight="1">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c r="BL84" s="72"/>
      <c r="BM84" s="72"/>
      <c r="BN84" s="72"/>
      <c r="BO84" s="72"/>
      <c r="BP84" s="72"/>
      <c r="BQ84" s="72"/>
      <c r="BR84" s="72"/>
      <c r="BS84" s="72"/>
      <c r="BT84" s="72"/>
      <c r="BU84" s="72"/>
      <c r="BV84" s="72"/>
      <c r="BW84" s="72"/>
      <c r="BX84" s="72"/>
      <c r="BY84" s="72"/>
    </row>
    <row r="85" spans="1:77" ht="15.75" customHeight="1">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c r="BL85" s="72"/>
      <c r="BM85" s="72"/>
      <c r="BN85" s="72"/>
      <c r="BO85" s="72"/>
      <c r="BP85" s="72"/>
      <c r="BQ85" s="72"/>
      <c r="BR85" s="72"/>
      <c r="BS85" s="72"/>
      <c r="BT85" s="72"/>
      <c r="BU85" s="72"/>
      <c r="BV85" s="72"/>
      <c r="BW85" s="72"/>
      <c r="BX85" s="72"/>
      <c r="BY85" s="72"/>
    </row>
    <row r="86" spans="1:77" ht="15.75" customHeight="1">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c r="BL86" s="72"/>
      <c r="BM86" s="72"/>
      <c r="BN86" s="72"/>
      <c r="BO86" s="72"/>
      <c r="BP86" s="72"/>
      <c r="BQ86" s="72"/>
      <c r="BR86" s="72"/>
      <c r="BS86" s="72"/>
      <c r="BT86" s="72"/>
      <c r="BU86" s="72"/>
      <c r="BV86" s="72"/>
      <c r="BW86" s="72"/>
      <c r="BX86" s="72"/>
      <c r="BY86" s="72"/>
    </row>
    <row r="87" spans="1:77" ht="15.75" customHeight="1">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c r="BL87" s="72"/>
      <c r="BM87" s="72"/>
      <c r="BN87" s="72"/>
      <c r="BO87" s="72"/>
      <c r="BP87" s="72"/>
      <c r="BQ87" s="72"/>
      <c r="BR87" s="72"/>
      <c r="BS87" s="72"/>
      <c r="BT87" s="72"/>
      <c r="BU87" s="72"/>
      <c r="BV87" s="72"/>
      <c r="BW87" s="72"/>
      <c r="BX87" s="72"/>
      <c r="BY87" s="72"/>
    </row>
    <row r="88" spans="1:77" ht="15.75" customHeight="1">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c r="BL88" s="72"/>
      <c r="BM88" s="72"/>
      <c r="BN88" s="72"/>
      <c r="BO88" s="72"/>
      <c r="BP88" s="72"/>
      <c r="BQ88" s="72"/>
      <c r="BR88" s="72"/>
      <c r="BS88" s="72"/>
      <c r="BT88" s="72"/>
      <c r="BU88" s="72"/>
      <c r="BV88" s="72"/>
      <c r="BW88" s="72"/>
      <c r="BX88" s="72"/>
      <c r="BY88" s="72"/>
    </row>
    <row r="89" spans="1:77" ht="15.75" customHeight="1">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c r="BL89" s="72"/>
      <c r="BM89" s="72"/>
      <c r="BN89" s="72"/>
      <c r="BO89" s="72"/>
      <c r="BP89" s="72"/>
      <c r="BQ89" s="72"/>
      <c r="BR89" s="72"/>
      <c r="BS89" s="72"/>
      <c r="BT89" s="72"/>
      <c r="BU89" s="72"/>
      <c r="BV89" s="72"/>
      <c r="BW89" s="72"/>
      <c r="BX89" s="72"/>
      <c r="BY89" s="72"/>
    </row>
    <row r="90" spans="1:77" ht="15.75" customHeight="1">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c r="BL90" s="72"/>
      <c r="BM90" s="72"/>
      <c r="BN90" s="72"/>
      <c r="BO90" s="72"/>
      <c r="BP90" s="72"/>
      <c r="BQ90" s="72"/>
      <c r="BR90" s="72"/>
      <c r="BS90" s="72"/>
      <c r="BT90" s="72"/>
      <c r="BU90" s="72"/>
      <c r="BV90" s="72"/>
      <c r="BW90" s="72"/>
      <c r="BX90" s="72"/>
      <c r="BY90" s="72"/>
    </row>
    <row r="91" spans="1:77" ht="15.75" customHeight="1">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c r="BL91" s="72"/>
      <c r="BM91" s="72"/>
      <c r="BN91" s="72"/>
      <c r="BO91" s="72"/>
      <c r="BP91" s="72"/>
      <c r="BQ91" s="72"/>
      <c r="BR91" s="72"/>
      <c r="BS91" s="72"/>
      <c r="BT91" s="72"/>
      <c r="BU91" s="72"/>
      <c r="BV91" s="72"/>
      <c r="BW91" s="72"/>
      <c r="BX91" s="72"/>
      <c r="BY91" s="72"/>
    </row>
    <row r="92" spans="1:77" ht="15.75" customHeight="1">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c r="BL92" s="72"/>
      <c r="BM92" s="72"/>
      <c r="BN92" s="72"/>
      <c r="BO92" s="72"/>
      <c r="BP92" s="72"/>
      <c r="BQ92" s="72"/>
      <c r="BR92" s="72"/>
      <c r="BS92" s="72"/>
      <c r="BT92" s="72"/>
      <c r="BU92" s="72"/>
      <c r="BV92" s="72"/>
      <c r="BW92" s="72"/>
      <c r="BX92" s="72"/>
      <c r="BY92" s="72"/>
    </row>
    <row r="93" spans="1:77" ht="15.75" customHeight="1">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c r="BL93" s="72"/>
      <c r="BM93" s="72"/>
      <c r="BN93" s="72"/>
      <c r="BO93" s="72"/>
      <c r="BP93" s="72"/>
      <c r="BQ93" s="72"/>
      <c r="BR93" s="72"/>
      <c r="BS93" s="72"/>
      <c r="BT93" s="72"/>
      <c r="BU93" s="72"/>
      <c r="BV93" s="72"/>
      <c r="BW93" s="72"/>
      <c r="BX93" s="72"/>
      <c r="BY93" s="72"/>
    </row>
    <row r="94" spans="1:77" ht="15.75" customHeight="1">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c r="BL94" s="72"/>
      <c r="BM94" s="72"/>
      <c r="BN94" s="72"/>
      <c r="BO94" s="72"/>
      <c r="BP94" s="72"/>
      <c r="BQ94" s="72"/>
      <c r="BR94" s="72"/>
      <c r="BS94" s="72"/>
      <c r="BT94" s="72"/>
      <c r="BU94" s="72"/>
      <c r="BV94" s="72"/>
      <c r="BW94" s="72"/>
      <c r="BX94" s="72"/>
      <c r="BY94" s="72"/>
    </row>
    <row r="95" spans="1:77" ht="15.75" customHeight="1">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c r="BL95" s="72"/>
      <c r="BM95" s="72"/>
      <c r="BN95" s="72"/>
      <c r="BO95" s="72"/>
      <c r="BP95" s="72"/>
      <c r="BQ95" s="72"/>
      <c r="BR95" s="72"/>
      <c r="BS95" s="72"/>
      <c r="BT95" s="72"/>
      <c r="BU95" s="72"/>
      <c r="BV95" s="72"/>
      <c r="BW95" s="72"/>
      <c r="BX95" s="72"/>
      <c r="BY95" s="72"/>
    </row>
    <row r="96" spans="1:77" ht="15.75" customHeight="1">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c r="BL96" s="72"/>
      <c r="BM96" s="72"/>
      <c r="BN96" s="72"/>
      <c r="BO96" s="72"/>
      <c r="BP96" s="72"/>
      <c r="BQ96" s="72"/>
      <c r="BR96" s="72"/>
      <c r="BS96" s="72"/>
      <c r="BT96" s="72"/>
      <c r="BU96" s="72"/>
      <c r="BV96" s="72"/>
      <c r="BW96" s="72"/>
      <c r="BX96" s="72"/>
      <c r="BY96" s="72"/>
    </row>
    <row r="97" spans="1:77" ht="15.75" customHeight="1">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c r="BL97" s="72"/>
      <c r="BM97" s="72"/>
      <c r="BN97" s="72"/>
      <c r="BO97" s="72"/>
      <c r="BP97" s="72"/>
      <c r="BQ97" s="72"/>
      <c r="BR97" s="72"/>
      <c r="BS97" s="72"/>
      <c r="BT97" s="72"/>
      <c r="BU97" s="72"/>
      <c r="BV97" s="72"/>
      <c r="BW97" s="72"/>
      <c r="BX97" s="72"/>
      <c r="BY97" s="72"/>
    </row>
    <row r="98" spans="1:77" ht="15.75" customHeight="1">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c r="BL98" s="72"/>
      <c r="BM98" s="72"/>
      <c r="BN98" s="72"/>
      <c r="BO98" s="72"/>
      <c r="BP98" s="72"/>
      <c r="BQ98" s="72"/>
      <c r="BR98" s="72"/>
      <c r="BS98" s="72"/>
      <c r="BT98" s="72"/>
      <c r="BU98" s="72"/>
      <c r="BV98" s="72"/>
      <c r="BW98" s="72"/>
      <c r="BX98" s="72"/>
      <c r="BY98" s="72"/>
    </row>
    <row r="99" spans="1:77" ht="15.75" customHeight="1">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c r="BL99" s="72"/>
      <c r="BM99" s="72"/>
      <c r="BN99" s="72"/>
      <c r="BO99" s="72"/>
      <c r="BP99" s="72"/>
      <c r="BQ99" s="72"/>
      <c r="BR99" s="72"/>
      <c r="BS99" s="72"/>
      <c r="BT99" s="72"/>
      <c r="BU99" s="72"/>
      <c r="BV99" s="72"/>
      <c r="BW99" s="72"/>
      <c r="BX99" s="72"/>
      <c r="BY99" s="72"/>
    </row>
    <row r="100" spans="1:77" ht="15.75" hidden="1" customHeight="1">
      <c r="A100" s="72"/>
      <c r="B100" s="72"/>
      <c r="C100" s="157" t="s">
        <v>255</v>
      </c>
      <c r="D100" s="72"/>
      <c r="E100" s="158" t="s">
        <v>287</v>
      </c>
      <c r="F100" s="159"/>
      <c r="G100" s="160" t="s">
        <v>288</v>
      </c>
      <c r="H100" s="72"/>
      <c r="I100" s="158" t="s">
        <v>290</v>
      </c>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c r="BL100" s="72"/>
      <c r="BM100" s="72"/>
      <c r="BN100" s="72"/>
      <c r="BO100" s="72"/>
      <c r="BP100" s="72"/>
      <c r="BQ100" s="72"/>
      <c r="BR100" s="72"/>
      <c r="BS100" s="72"/>
      <c r="BT100" s="72"/>
      <c r="BU100" s="72"/>
      <c r="BV100" s="72"/>
      <c r="BW100" s="72"/>
      <c r="BX100" s="72"/>
      <c r="BY100" s="72"/>
    </row>
    <row r="101" spans="1:77" ht="15.75" hidden="1" customHeight="1">
      <c r="A101" s="72"/>
      <c r="B101" s="72"/>
      <c r="C101" s="161" t="s">
        <v>87</v>
      </c>
      <c r="D101" s="72"/>
      <c r="E101" s="162" t="s">
        <v>201</v>
      </c>
      <c r="F101" s="72"/>
      <c r="G101" s="162" t="s">
        <v>292</v>
      </c>
      <c r="H101" s="72"/>
      <c r="I101" s="162" t="s">
        <v>293</v>
      </c>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c r="BL101" s="72"/>
      <c r="BM101" s="72"/>
      <c r="BN101" s="72"/>
      <c r="BO101" s="72"/>
      <c r="BP101" s="72"/>
      <c r="BQ101" s="72"/>
      <c r="BR101" s="72"/>
      <c r="BS101" s="72"/>
      <c r="BT101" s="72"/>
      <c r="BU101" s="72"/>
      <c r="BV101" s="72"/>
      <c r="BW101" s="72"/>
      <c r="BX101" s="72"/>
      <c r="BY101" s="72"/>
    </row>
    <row r="102" spans="1:77" ht="15.75" hidden="1" customHeight="1">
      <c r="A102" s="72"/>
      <c r="B102" s="72"/>
      <c r="C102" s="161" t="s">
        <v>267</v>
      </c>
      <c r="D102" s="72"/>
      <c r="E102" s="162" t="s">
        <v>158</v>
      </c>
      <c r="F102" s="72"/>
      <c r="G102" s="162" t="s">
        <v>214</v>
      </c>
      <c r="H102" s="72"/>
      <c r="I102" s="162" t="s">
        <v>99</v>
      </c>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c r="BL102" s="72"/>
      <c r="BM102" s="72"/>
      <c r="BN102" s="72"/>
      <c r="BO102" s="72"/>
      <c r="BP102" s="72"/>
      <c r="BQ102" s="72"/>
      <c r="BR102" s="72"/>
      <c r="BS102" s="72"/>
      <c r="BT102" s="72"/>
      <c r="BU102" s="72"/>
      <c r="BV102" s="72"/>
      <c r="BW102" s="72"/>
      <c r="BX102" s="72"/>
      <c r="BY102" s="72"/>
    </row>
    <row r="103" spans="1:77" ht="15.75" hidden="1" customHeight="1">
      <c r="A103" s="72"/>
      <c r="B103" s="72"/>
      <c r="C103" s="161" t="s">
        <v>268</v>
      </c>
      <c r="D103" s="72"/>
      <c r="E103" s="162" t="s">
        <v>294</v>
      </c>
      <c r="F103" s="72"/>
      <c r="G103" s="162" t="s">
        <v>96</v>
      </c>
      <c r="H103" s="72"/>
      <c r="I103" s="162" t="s">
        <v>127</v>
      </c>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c r="BL103" s="72"/>
      <c r="BM103" s="72"/>
      <c r="BN103" s="72"/>
      <c r="BO103" s="72"/>
      <c r="BP103" s="72"/>
      <c r="BQ103" s="72"/>
      <c r="BR103" s="72"/>
      <c r="BS103" s="72"/>
      <c r="BT103" s="72"/>
      <c r="BU103" s="72"/>
      <c r="BV103" s="72"/>
      <c r="BW103" s="72"/>
      <c r="BX103" s="72"/>
      <c r="BY103" s="72"/>
    </row>
    <row r="104" spans="1:77" ht="15.75" hidden="1" customHeight="1">
      <c r="A104" s="72"/>
      <c r="B104" s="72"/>
      <c r="C104" s="161" t="s">
        <v>269</v>
      </c>
      <c r="D104" s="72"/>
      <c r="E104" s="162" t="s">
        <v>295</v>
      </c>
      <c r="F104" s="72"/>
      <c r="G104" s="162" t="s">
        <v>296</v>
      </c>
      <c r="H104" s="72"/>
      <c r="I104" s="162" t="s">
        <v>118</v>
      </c>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c r="BL104" s="72"/>
      <c r="BM104" s="72"/>
      <c r="BN104" s="72"/>
      <c r="BO104" s="72"/>
      <c r="BP104" s="72"/>
      <c r="BQ104" s="72"/>
      <c r="BR104" s="72"/>
      <c r="BS104" s="72"/>
      <c r="BT104" s="72"/>
      <c r="BU104" s="72"/>
      <c r="BV104" s="72"/>
      <c r="BW104" s="72"/>
      <c r="BX104" s="72"/>
      <c r="BY104" s="72"/>
    </row>
    <row r="105" spans="1:77" ht="15.75" hidden="1" customHeight="1">
      <c r="A105" s="72"/>
      <c r="B105" s="72"/>
      <c r="C105" s="161" t="s">
        <v>270</v>
      </c>
      <c r="D105" s="72"/>
      <c r="E105" s="162" t="s">
        <v>297</v>
      </c>
      <c r="F105" s="72"/>
      <c r="G105" s="163" t="s">
        <v>105</v>
      </c>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c r="BL105" s="72"/>
      <c r="BM105" s="72"/>
      <c r="BN105" s="72"/>
      <c r="BO105" s="72"/>
      <c r="BP105" s="72"/>
      <c r="BQ105" s="72"/>
      <c r="BR105" s="72"/>
      <c r="BS105" s="72"/>
      <c r="BT105" s="72"/>
      <c r="BU105" s="72"/>
      <c r="BV105" s="72"/>
      <c r="BW105" s="72"/>
      <c r="BX105" s="72"/>
      <c r="BY105" s="72"/>
    </row>
    <row r="106" spans="1:77" ht="15.75" hidden="1" customHeight="1">
      <c r="A106" s="72"/>
      <c r="B106" s="72"/>
      <c r="C106" s="161" t="s">
        <v>271</v>
      </c>
      <c r="D106" s="72"/>
      <c r="E106" s="162" t="s">
        <v>226</v>
      </c>
      <c r="F106" s="72"/>
      <c r="G106" s="72"/>
      <c r="H106" s="72"/>
      <c r="I106" s="158" t="s">
        <v>46</v>
      </c>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72"/>
      <c r="BO106" s="72"/>
      <c r="BP106" s="72"/>
      <c r="BQ106" s="72"/>
      <c r="BR106" s="72"/>
      <c r="BS106" s="72"/>
      <c r="BT106" s="72"/>
      <c r="BU106" s="72"/>
      <c r="BV106" s="72"/>
      <c r="BW106" s="72"/>
      <c r="BX106" s="72"/>
      <c r="BY106" s="72"/>
    </row>
    <row r="107" spans="1:77" ht="15.75" hidden="1" customHeight="1">
      <c r="A107" s="72"/>
      <c r="B107" s="72"/>
      <c r="C107" s="161" t="s">
        <v>272</v>
      </c>
      <c r="D107" s="72"/>
      <c r="E107" s="162" t="s">
        <v>298</v>
      </c>
      <c r="F107" s="72"/>
      <c r="G107" s="160" t="s">
        <v>299</v>
      </c>
      <c r="H107" s="72"/>
      <c r="I107" s="162" t="s">
        <v>145</v>
      </c>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row>
    <row r="108" spans="1:77" ht="15.75" hidden="1" customHeight="1">
      <c r="A108" s="72"/>
      <c r="B108" s="72"/>
      <c r="C108" s="161" t="s">
        <v>273</v>
      </c>
      <c r="D108" s="72"/>
      <c r="E108" s="162" t="s">
        <v>88</v>
      </c>
      <c r="F108" s="72"/>
      <c r="G108" s="162" t="s">
        <v>301</v>
      </c>
      <c r="H108" s="72"/>
      <c r="I108" s="162" t="s">
        <v>104</v>
      </c>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c r="BL108" s="72"/>
      <c r="BM108" s="72"/>
      <c r="BN108" s="72"/>
      <c r="BO108" s="72"/>
      <c r="BP108" s="72"/>
      <c r="BQ108" s="72"/>
      <c r="BR108" s="72"/>
      <c r="BS108" s="72"/>
      <c r="BT108" s="72"/>
      <c r="BU108" s="72"/>
      <c r="BV108" s="72"/>
      <c r="BW108" s="72"/>
      <c r="BX108" s="72"/>
      <c r="BY108" s="72"/>
    </row>
    <row r="109" spans="1:77" ht="15.75" hidden="1" customHeight="1">
      <c r="A109" s="72"/>
      <c r="B109" s="72"/>
      <c r="C109" s="161" t="s">
        <v>275</v>
      </c>
      <c r="D109" s="72"/>
      <c r="E109" s="162" t="s">
        <v>128</v>
      </c>
      <c r="F109" s="72"/>
      <c r="G109" s="162" t="s">
        <v>116</v>
      </c>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c r="BL109" s="72"/>
      <c r="BM109" s="72"/>
      <c r="BN109" s="72"/>
      <c r="BO109" s="72"/>
      <c r="BP109" s="72"/>
      <c r="BQ109" s="72"/>
      <c r="BR109" s="72"/>
      <c r="BS109" s="72"/>
      <c r="BT109" s="72"/>
      <c r="BU109" s="72"/>
      <c r="BV109" s="72"/>
      <c r="BW109" s="72"/>
      <c r="BX109" s="72"/>
      <c r="BY109" s="72"/>
    </row>
    <row r="110" spans="1:77" ht="15.75" hidden="1" customHeight="1">
      <c r="A110" s="72"/>
      <c r="B110" s="72"/>
      <c r="C110" s="161" t="s">
        <v>276</v>
      </c>
      <c r="D110" s="72"/>
      <c r="E110" s="162" t="s">
        <v>302</v>
      </c>
      <c r="F110" s="72"/>
      <c r="G110" s="162" t="s">
        <v>98</v>
      </c>
      <c r="H110" s="72"/>
      <c r="I110" s="164" t="s">
        <v>303</v>
      </c>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c r="BL110" s="72"/>
      <c r="BM110" s="72"/>
      <c r="BN110" s="72"/>
      <c r="BO110" s="72"/>
      <c r="BP110" s="72"/>
      <c r="BQ110" s="72"/>
      <c r="BR110" s="72"/>
      <c r="BS110" s="72"/>
      <c r="BT110" s="72"/>
      <c r="BU110" s="72"/>
      <c r="BV110" s="72"/>
      <c r="BW110" s="72"/>
      <c r="BX110" s="72"/>
      <c r="BY110" s="72"/>
    </row>
    <row r="111" spans="1:77" ht="15.75" hidden="1" customHeight="1">
      <c r="A111" s="72"/>
      <c r="B111" s="72"/>
      <c r="C111" s="161" t="s">
        <v>274</v>
      </c>
      <c r="D111" s="72"/>
      <c r="E111" s="162" t="s">
        <v>304</v>
      </c>
      <c r="F111" s="72"/>
      <c r="G111" s="162" t="s">
        <v>215</v>
      </c>
      <c r="H111" s="72"/>
      <c r="I111" s="165">
        <v>15</v>
      </c>
      <c r="J111" s="166">
        <v>30</v>
      </c>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c r="BL111" s="72"/>
      <c r="BM111" s="72"/>
      <c r="BN111" s="72"/>
      <c r="BO111" s="72"/>
      <c r="BP111" s="72"/>
      <c r="BQ111" s="72"/>
      <c r="BR111" s="72"/>
      <c r="BS111" s="72"/>
      <c r="BT111" s="72"/>
      <c r="BU111" s="72"/>
      <c r="BV111" s="72"/>
      <c r="BW111" s="72"/>
      <c r="BX111" s="72"/>
      <c r="BY111" s="72"/>
    </row>
    <row r="112" spans="1:77" ht="15.75" hidden="1" customHeight="1">
      <c r="A112" s="72"/>
      <c r="B112" s="72"/>
      <c r="C112" s="161" t="s">
        <v>277</v>
      </c>
      <c r="D112" s="72"/>
      <c r="E112" s="162" t="s">
        <v>305</v>
      </c>
      <c r="F112" s="72"/>
      <c r="G112" s="162" t="s">
        <v>117</v>
      </c>
      <c r="H112" s="72"/>
      <c r="I112" s="165">
        <v>0</v>
      </c>
      <c r="J112" s="166">
        <v>0</v>
      </c>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c r="BL112" s="72"/>
      <c r="BM112" s="72"/>
      <c r="BN112" s="72"/>
      <c r="BO112" s="72"/>
      <c r="BP112" s="72"/>
      <c r="BQ112" s="72"/>
      <c r="BR112" s="72"/>
      <c r="BS112" s="72"/>
      <c r="BT112" s="72"/>
      <c r="BU112" s="72"/>
      <c r="BV112" s="72"/>
      <c r="BW112" s="72"/>
      <c r="BX112" s="72"/>
      <c r="BY112" s="72"/>
    </row>
    <row r="113" spans="1:77" ht="15.75" hidden="1" customHeight="1">
      <c r="A113" s="72"/>
      <c r="B113" s="72"/>
      <c r="C113" s="161" t="s">
        <v>278</v>
      </c>
      <c r="D113" s="72"/>
      <c r="E113" s="162" t="s">
        <v>306</v>
      </c>
      <c r="F113" s="72"/>
      <c r="G113" s="162" t="s">
        <v>106</v>
      </c>
      <c r="H113" s="72"/>
      <c r="I113" s="167">
        <v>10</v>
      </c>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c r="BL113" s="72"/>
      <c r="BM113" s="72"/>
      <c r="BN113" s="72"/>
      <c r="BO113" s="72"/>
      <c r="BP113" s="72"/>
      <c r="BQ113" s="72"/>
      <c r="BR113" s="72"/>
      <c r="BS113" s="72"/>
      <c r="BT113" s="72"/>
      <c r="BU113" s="72"/>
      <c r="BV113" s="72"/>
      <c r="BW113" s="72"/>
      <c r="BX113" s="72"/>
      <c r="BY113" s="72"/>
    </row>
    <row r="114" spans="1:77" ht="15.75" hidden="1" customHeight="1">
      <c r="A114" s="72"/>
      <c r="B114" s="72"/>
      <c r="C114" s="161" t="s">
        <v>279</v>
      </c>
      <c r="D114" s="72"/>
      <c r="E114" s="162" t="s">
        <v>307</v>
      </c>
      <c r="F114" s="72"/>
      <c r="G114" s="162" t="s">
        <v>108</v>
      </c>
      <c r="H114" s="72"/>
      <c r="I114" s="168">
        <v>5</v>
      </c>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c r="BL114" s="72"/>
      <c r="BM114" s="72"/>
      <c r="BN114" s="72"/>
      <c r="BO114" s="72"/>
      <c r="BP114" s="72"/>
      <c r="BQ114" s="72"/>
      <c r="BR114" s="72"/>
      <c r="BS114" s="72"/>
      <c r="BT114" s="72"/>
      <c r="BU114" s="72"/>
      <c r="BV114" s="72"/>
      <c r="BW114" s="72"/>
      <c r="BX114" s="72"/>
      <c r="BY114" s="72"/>
    </row>
    <row r="115" spans="1:77" ht="15.75" hidden="1" customHeight="1">
      <c r="A115" s="72"/>
      <c r="B115" s="72"/>
      <c r="C115" s="72"/>
      <c r="D115" s="72"/>
      <c r="E115" s="162" t="s">
        <v>309</v>
      </c>
      <c r="F115" s="72"/>
      <c r="G115" s="162" t="s">
        <v>310</v>
      </c>
      <c r="H115" s="72"/>
      <c r="I115" s="167">
        <v>0</v>
      </c>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c r="BL115" s="72"/>
      <c r="BM115" s="72"/>
      <c r="BN115" s="72"/>
      <c r="BO115" s="72"/>
      <c r="BP115" s="72"/>
      <c r="BQ115" s="72"/>
      <c r="BR115" s="72"/>
      <c r="BS115" s="72"/>
      <c r="BT115" s="72"/>
      <c r="BU115" s="72"/>
      <c r="BV115" s="72"/>
      <c r="BW115" s="72"/>
      <c r="BX115" s="72"/>
      <c r="BY115" s="72"/>
    </row>
    <row r="116" spans="1:77" ht="15.75" hidden="1" customHeight="1">
      <c r="A116" s="72"/>
      <c r="B116" s="72"/>
      <c r="C116" s="157" t="s">
        <v>311</v>
      </c>
      <c r="D116" s="72"/>
      <c r="E116" s="162" t="s">
        <v>312</v>
      </c>
      <c r="F116" s="72"/>
      <c r="G116" s="162" t="s">
        <v>313</v>
      </c>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c r="BL116" s="72"/>
      <c r="BM116" s="72"/>
      <c r="BN116" s="72"/>
      <c r="BO116" s="72"/>
      <c r="BP116" s="72"/>
      <c r="BQ116" s="72"/>
      <c r="BR116" s="72"/>
      <c r="BS116" s="72"/>
      <c r="BT116" s="72"/>
      <c r="BU116" s="72"/>
      <c r="BV116" s="72"/>
      <c r="BW116" s="72"/>
      <c r="BX116" s="72"/>
      <c r="BY116" s="72"/>
    </row>
    <row r="117" spans="1:77" ht="15.75" hidden="1" customHeight="1">
      <c r="A117" s="72"/>
      <c r="B117" s="72"/>
      <c r="C117" s="161" t="s">
        <v>265</v>
      </c>
      <c r="D117" s="72"/>
      <c r="E117" s="162" t="s">
        <v>314</v>
      </c>
      <c r="F117" s="72"/>
      <c r="G117" s="162" t="s">
        <v>315</v>
      </c>
      <c r="H117" s="72"/>
      <c r="I117" s="160" t="s">
        <v>316</v>
      </c>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c r="BL117" s="72"/>
      <c r="BM117" s="72"/>
      <c r="BN117" s="72"/>
      <c r="BO117" s="72"/>
      <c r="BP117" s="72"/>
      <c r="BQ117" s="72"/>
      <c r="BR117" s="72"/>
      <c r="BS117" s="72"/>
      <c r="BT117" s="72"/>
      <c r="BU117" s="72"/>
      <c r="BV117" s="72"/>
      <c r="BW117" s="72"/>
      <c r="BX117" s="72"/>
      <c r="BY117" s="72"/>
    </row>
    <row r="118" spans="1:77" ht="15.75" hidden="1" customHeight="1">
      <c r="A118" s="72"/>
      <c r="B118" s="72"/>
      <c r="C118" s="142"/>
      <c r="D118" s="72"/>
      <c r="E118" s="162" t="s">
        <v>235</v>
      </c>
      <c r="F118" s="72"/>
      <c r="G118" s="72"/>
      <c r="H118" s="72"/>
      <c r="I118" s="162" t="s">
        <v>115</v>
      </c>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c r="BJ118" s="72"/>
      <c r="BK118" s="72"/>
      <c r="BL118" s="72"/>
      <c r="BM118" s="72"/>
      <c r="BN118" s="72"/>
      <c r="BO118" s="72"/>
      <c r="BP118" s="72"/>
      <c r="BQ118" s="72"/>
      <c r="BR118" s="72"/>
      <c r="BS118" s="72"/>
      <c r="BT118" s="72"/>
      <c r="BU118" s="72"/>
      <c r="BV118" s="72"/>
      <c r="BW118" s="72"/>
      <c r="BX118" s="72"/>
      <c r="BY118" s="72"/>
    </row>
    <row r="119" spans="1:77" ht="15.75" hidden="1" customHeight="1">
      <c r="A119" s="72"/>
      <c r="B119" s="72"/>
      <c r="C119" s="142"/>
      <c r="D119" s="72"/>
      <c r="E119" s="72"/>
      <c r="F119" s="72"/>
      <c r="G119" s="72"/>
      <c r="H119" s="72"/>
      <c r="I119" s="162" t="s">
        <v>317</v>
      </c>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c r="BI119" s="72"/>
      <c r="BJ119" s="72"/>
      <c r="BK119" s="72"/>
      <c r="BL119" s="72"/>
      <c r="BM119" s="72"/>
      <c r="BN119" s="72"/>
      <c r="BO119" s="72"/>
      <c r="BP119" s="72"/>
      <c r="BQ119" s="72"/>
      <c r="BR119" s="72"/>
      <c r="BS119" s="72"/>
      <c r="BT119" s="72"/>
      <c r="BU119" s="72"/>
      <c r="BV119" s="72"/>
      <c r="BW119" s="72"/>
      <c r="BX119" s="72"/>
      <c r="BY119" s="72"/>
    </row>
    <row r="120" spans="1:77" ht="15.75" hidden="1" customHeight="1">
      <c r="A120" s="72"/>
      <c r="B120" s="72"/>
      <c r="C120" s="142"/>
      <c r="D120" s="72"/>
      <c r="E120" s="164" t="s">
        <v>319</v>
      </c>
      <c r="F120" s="72"/>
      <c r="G120" s="160" t="s">
        <v>60</v>
      </c>
      <c r="H120" s="72"/>
      <c r="I120" s="162" t="s">
        <v>320</v>
      </c>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c r="BI120" s="72"/>
      <c r="BJ120" s="72"/>
      <c r="BK120" s="72"/>
      <c r="BL120" s="72"/>
      <c r="BM120" s="72"/>
      <c r="BN120" s="72"/>
      <c r="BO120" s="72"/>
      <c r="BP120" s="72"/>
      <c r="BQ120" s="72"/>
      <c r="BR120" s="72"/>
      <c r="BS120" s="72"/>
      <c r="BT120" s="72"/>
      <c r="BU120" s="72"/>
      <c r="BV120" s="72"/>
      <c r="BW120" s="72"/>
      <c r="BX120" s="72"/>
      <c r="BY120" s="72"/>
    </row>
    <row r="121" spans="1:77" ht="15.75" hidden="1" customHeight="1">
      <c r="A121" s="72"/>
      <c r="B121" s="72"/>
      <c r="C121" s="142"/>
      <c r="D121" s="72"/>
      <c r="E121" s="169" t="s">
        <v>216</v>
      </c>
      <c r="F121" s="72"/>
      <c r="G121" s="162" t="s">
        <v>114</v>
      </c>
      <c r="H121" s="72"/>
      <c r="I121" s="170"/>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c r="BI121" s="72"/>
      <c r="BJ121" s="72"/>
      <c r="BK121" s="72"/>
      <c r="BL121" s="72"/>
      <c r="BM121" s="72"/>
      <c r="BN121" s="72"/>
      <c r="BO121" s="72"/>
      <c r="BP121" s="72"/>
      <c r="BQ121" s="72"/>
      <c r="BR121" s="72"/>
      <c r="BS121" s="72"/>
      <c r="BT121" s="72"/>
      <c r="BU121" s="72"/>
      <c r="BV121" s="72"/>
      <c r="BW121" s="72"/>
      <c r="BX121" s="72"/>
      <c r="BY121" s="72"/>
    </row>
    <row r="122" spans="1:77" ht="15.75" hidden="1" customHeight="1">
      <c r="A122" s="72"/>
      <c r="B122" s="72"/>
      <c r="C122" s="142"/>
      <c r="D122" s="72"/>
      <c r="E122" s="169" t="s">
        <v>100</v>
      </c>
      <c r="F122" s="72"/>
      <c r="G122" s="162" t="s">
        <v>324</v>
      </c>
      <c r="H122" s="159"/>
      <c r="I122" s="171" t="s">
        <v>325</v>
      </c>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c r="BI122" s="72"/>
      <c r="BJ122" s="72"/>
      <c r="BK122" s="72"/>
      <c r="BL122" s="72"/>
      <c r="BM122" s="72"/>
      <c r="BN122" s="72"/>
      <c r="BO122" s="72"/>
      <c r="BP122" s="72"/>
      <c r="BQ122" s="72"/>
      <c r="BR122" s="72"/>
      <c r="BS122" s="72"/>
      <c r="BT122" s="72"/>
      <c r="BU122" s="72"/>
      <c r="BV122" s="72"/>
      <c r="BW122" s="72"/>
      <c r="BX122" s="72"/>
      <c r="BY122" s="72"/>
    </row>
    <row r="123" spans="1:77" ht="15.75" hidden="1" customHeight="1">
      <c r="A123" s="72"/>
      <c r="B123" s="72"/>
      <c r="C123" s="142"/>
      <c r="D123" s="72"/>
      <c r="E123" s="169" t="s">
        <v>328</v>
      </c>
      <c r="F123" s="72"/>
      <c r="G123" s="162" t="s">
        <v>329</v>
      </c>
      <c r="H123" s="159"/>
      <c r="I123" s="172" t="s">
        <v>106</v>
      </c>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c r="BI123" s="72"/>
      <c r="BJ123" s="72"/>
      <c r="BK123" s="72"/>
      <c r="BL123" s="72"/>
      <c r="BM123" s="72"/>
      <c r="BN123" s="72"/>
      <c r="BO123" s="72"/>
      <c r="BP123" s="72"/>
      <c r="BQ123" s="72"/>
      <c r="BR123" s="72"/>
      <c r="BS123" s="72"/>
      <c r="BT123" s="72"/>
      <c r="BU123" s="72"/>
      <c r="BV123" s="72"/>
      <c r="BW123" s="72"/>
      <c r="BX123" s="72"/>
      <c r="BY123" s="72"/>
    </row>
    <row r="124" spans="1:77" ht="15.75" hidden="1" customHeight="1">
      <c r="A124" s="72"/>
      <c r="B124" s="72"/>
      <c r="C124" s="142"/>
      <c r="D124" s="72"/>
      <c r="E124" s="72"/>
      <c r="F124" s="72"/>
      <c r="G124" s="72"/>
      <c r="H124" s="159"/>
      <c r="I124" s="162" t="s">
        <v>108</v>
      </c>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c r="BI124" s="72"/>
      <c r="BJ124" s="72"/>
      <c r="BK124" s="72"/>
      <c r="BL124" s="72"/>
      <c r="BM124" s="72"/>
      <c r="BN124" s="72"/>
      <c r="BO124" s="72"/>
      <c r="BP124" s="72"/>
      <c r="BQ124" s="72"/>
      <c r="BR124" s="72"/>
      <c r="BS124" s="72"/>
      <c r="BT124" s="72"/>
      <c r="BU124" s="72"/>
      <c r="BV124" s="72"/>
      <c r="BW124" s="72"/>
      <c r="BX124" s="72"/>
      <c r="BY124" s="72"/>
    </row>
    <row r="125" spans="1:77" ht="15.75" customHeight="1">
      <c r="A125" s="72"/>
      <c r="B125" s="72"/>
      <c r="C125" s="14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c r="BI125" s="72"/>
      <c r="BJ125" s="72"/>
      <c r="BK125" s="72"/>
      <c r="BL125" s="72"/>
      <c r="BM125" s="72"/>
      <c r="BN125" s="72"/>
      <c r="BO125" s="72"/>
      <c r="BP125" s="72"/>
      <c r="BQ125" s="72"/>
      <c r="BR125" s="72"/>
      <c r="BS125" s="72"/>
      <c r="BT125" s="72"/>
      <c r="BU125" s="72"/>
      <c r="BV125" s="72"/>
      <c r="BW125" s="72"/>
      <c r="BX125" s="72"/>
      <c r="BY125" s="72"/>
    </row>
    <row r="126" spans="1:77" ht="15.75" customHeight="1">
      <c r="A126" s="72"/>
      <c r="B126" s="72"/>
      <c r="C126" s="14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c r="BI126" s="72"/>
      <c r="BJ126" s="72"/>
      <c r="BK126" s="72"/>
      <c r="BL126" s="72"/>
      <c r="BM126" s="72"/>
      <c r="BN126" s="72"/>
      <c r="BO126" s="72"/>
      <c r="BP126" s="72"/>
      <c r="BQ126" s="72"/>
      <c r="BR126" s="72"/>
      <c r="BS126" s="72"/>
      <c r="BT126" s="72"/>
      <c r="BU126" s="72"/>
      <c r="BV126" s="72"/>
      <c r="BW126" s="72"/>
      <c r="BX126" s="72"/>
      <c r="BY126" s="72"/>
    </row>
    <row r="127" spans="1:77" ht="15.75" customHeight="1">
      <c r="A127" s="72"/>
      <c r="B127" s="72"/>
      <c r="C127" s="14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c r="BJ127" s="72"/>
      <c r="BK127" s="72"/>
      <c r="BL127" s="72"/>
      <c r="BM127" s="72"/>
      <c r="BN127" s="72"/>
      <c r="BO127" s="72"/>
      <c r="BP127" s="72"/>
      <c r="BQ127" s="72"/>
      <c r="BR127" s="72"/>
      <c r="BS127" s="72"/>
      <c r="BT127" s="72"/>
      <c r="BU127" s="72"/>
      <c r="BV127" s="72"/>
      <c r="BW127" s="72"/>
      <c r="BX127" s="72"/>
      <c r="BY127" s="72"/>
    </row>
    <row r="128" spans="1:77" ht="15.75" customHeight="1">
      <c r="A128" s="72"/>
      <c r="B128" s="72"/>
      <c r="C128" s="14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c r="BL128" s="72"/>
      <c r="BM128" s="72"/>
      <c r="BN128" s="72"/>
      <c r="BO128" s="72"/>
      <c r="BP128" s="72"/>
      <c r="BQ128" s="72"/>
      <c r="BR128" s="72"/>
      <c r="BS128" s="72"/>
      <c r="BT128" s="72"/>
      <c r="BU128" s="72"/>
      <c r="BV128" s="72"/>
      <c r="BW128" s="72"/>
      <c r="BX128" s="72"/>
      <c r="BY128" s="72"/>
    </row>
    <row r="129" spans="1:77" ht="15.75" customHeight="1">
      <c r="A129" s="72"/>
      <c r="B129" s="72"/>
      <c r="C129" s="14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c r="BI129" s="72"/>
      <c r="BJ129" s="72"/>
      <c r="BK129" s="72"/>
      <c r="BL129" s="72"/>
      <c r="BM129" s="72"/>
      <c r="BN129" s="72"/>
      <c r="BO129" s="72"/>
      <c r="BP129" s="72"/>
      <c r="BQ129" s="72"/>
      <c r="BR129" s="72"/>
      <c r="BS129" s="72"/>
      <c r="BT129" s="72"/>
      <c r="BU129" s="72"/>
      <c r="BV129" s="72"/>
      <c r="BW129" s="72"/>
      <c r="BX129" s="72"/>
      <c r="BY129" s="72"/>
    </row>
    <row r="130" spans="1:77" ht="15.75" customHeight="1">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c r="BL130" s="72"/>
      <c r="BM130" s="72"/>
      <c r="BN130" s="72"/>
      <c r="BO130" s="72"/>
      <c r="BP130" s="72"/>
      <c r="BQ130" s="72"/>
      <c r="BR130" s="72"/>
      <c r="BS130" s="72"/>
      <c r="BT130" s="72"/>
      <c r="BU130" s="72"/>
      <c r="BV130" s="72"/>
      <c r="BW130" s="72"/>
      <c r="BX130" s="72"/>
      <c r="BY130" s="72"/>
    </row>
    <row r="131" spans="1:77" ht="15.75" customHeight="1">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c r="BI131" s="72"/>
      <c r="BJ131" s="72"/>
      <c r="BK131" s="72"/>
      <c r="BL131" s="72"/>
      <c r="BM131" s="72"/>
      <c r="BN131" s="72"/>
      <c r="BO131" s="72"/>
      <c r="BP131" s="72"/>
      <c r="BQ131" s="72"/>
      <c r="BR131" s="72"/>
      <c r="BS131" s="72"/>
      <c r="BT131" s="72"/>
      <c r="BU131" s="72"/>
      <c r="BV131" s="72"/>
      <c r="BW131" s="72"/>
      <c r="BX131" s="72"/>
      <c r="BY131" s="72"/>
    </row>
    <row r="132" spans="1:77" ht="15.75" customHeight="1">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c r="BL132" s="72"/>
      <c r="BM132" s="72"/>
      <c r="BN132" s="72"/>
      <c r="BO132" s="72"/>
      <c r="BP132" s="72"/>
      <c r="BQ132" s="72"/>
      <c r="BR132" s="72"/>
      <c r="BS132" s="72"/>
      <c r="BT132" s="72"/>
      <c r="BU132" s="72"/>
      <c r="BV132" s="72"/>
      <c r="BW132" s="72"/>
      <c r="BX132" s="72"/>
      <c r="BY132" s="72"/>
    </row>
    <row r="133" spans="1:77" ht="15.75" customHeight="1">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c r="BI133" s="72"/>
      <c r="BJ133" s="72"/>
      <c r="BK133" s="72"/>
      <c r="BL133" s="72"/>
      <c r="BM133" s="72"/>
      <c r="BN133" s="72"/>
      <c r="BO133" s="72"/>
      <c r="BP133" s="72"/>
      <c r="BQ133" s="72"/>
      <c r="BR133" s="72"/>
      <c r="BS133" s="72"/>
      <c r="BT133" s="72"/>
      <c r="BU133" s="72"/>
      <c r="BV133" s="72"/>
      <c r="BW133" s="72"/>
      <c r="BX133" s="72"/>
      <c r="BY133" s="72"/>
    </row>
    <row r="134" spans="1:77" ht="15.75" customHeight="1">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c r="BI134" s="72"/>
      <c r="BJ134" s="72"/>
      <c r="BK134" s="72"/>
      <c r="BL134" s="72"/>
      <c r="BM134" s="72"/>
      <c r="BN134" s="72"/>
      <c r="BO134" s="72"/>
      <c r="BP134" s="72"/>
      <c r="BQ134" s="72"/>
      <c r="BR134" s="72"/>
      <c r="BS134" s="72"/>
      <c r="BT134" s="72"/>
      <c r="BU134" s="72"/>
      <c r="BV134" s="72"/>
      <c r="BW134" s="72"/>
      <c r="BX134" s="72"/>
      <c r="BY134" s="72"/>
    </row>
    <row r="135" spans="1:77" ht="15.75" customHeight="1">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c r="BI135" s="72"/>
      <c r="BJ135" s="72"/>
      <c r="BK135" s="72"/>
      <c r="BL135" s="72"/>
      <c r="BM135" s="72"/>
      <c r="BN135" s="72"/>
      <c r="BO135" s="72"/>
      <c r="BP135" s="72"/>
      <c r="BQ135" s="72"/>
      <c r="BR135" s="72"/>
      <c r="BS135" s="72"/>
      <c r="BT135" s="72"/>
      <c r="BU135" s="72"/>
      <c r="BV135" s="72"/>
      <c r="BW135" s="72"/>
      <c r="BX135" s="72"/>
      <c r="BY135" s="72"/>
    </row>
    <row r="136" spans="1:77" ht="15.75" customHeight="1">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c r="BI136" s="72"/>
      <c r="BJ136" s="72"/>
      <c r="BK136" s="72"/>
      <c r="BL136" s="72"/>
      <c r="BM136" s="72"/>
      <c r="BN136" s="72"/>
      <c r="BO136" s="72"/>
      <c r="BP136" s="72"/>
      <c r="BQ136" s="72"/>
      <c r="BR136" s="72"/>
      <c r="BS136" s="72"/>
      <c r="BT136" s="72"/>
      <c r="BU136" s="72"/>
      <c r="BV136" s="72"/>
      <c r="BW136" s="72"/>
      <c r="BX136" s="72"/>
      <c r="BY136" s="72"/>
    </row>
    <row r="137" spans="1:77" ht="15.75" customHeight="1">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2"/>
      <c r="AY137" s="72"/>
      <c r="AZ137" s="72"/>
      <c r="BA137" s="72"/>
      <c r="BB137" s="72"/>
      <c r="BC137" s="72"/>
      <c r="BD137" s="72"/>
      <c r="BE137" s="72"/>
      <c r="BF137" s="72"/>
      <c r="BG137" s="72"/>
      <c r="BH137" s="72"/>
      <c r="BI137" s="72"/>
      <c r="BJ137" s="72"/>
      <c r="BK137" s="72"/>
      <c r="BL137" s="72"/>
      <c r="BM137" s="72"/>
      <c r="BN137" s="72"/>
      <c r="BO137" s="72"/>
      <c r="BP137" s="72"/>
      <c r="BQ137" s="72"/>
      <c r="BR137" s="72"/>
      <c r="BS137" s="72"/>
      <c r="BT137" s="72"/>
      <c r="BU137" s="72"/>
      <c r="BV137" s="72"/>
      <c r="BW137" s="72"/>
      <c r="BX137" s="72"/>
      <c r="BY137" s="72"/>
    </row>
    <row r="138" spans="1:77" ht="15.75" customHeight="1">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72"/>
      <c r="AS138" s="72"/>
      <c r="AT138" s="72"/>
      <c r="AU138" s="72"/>
      <c r="AV138" s="72"/>
      <c r="AW138" s="72"/>
      <c r="AX138" s="72"/>
      <c r="AY138" s="72"/>
      <c r="AZ138" s="72"/>
      <c r="BA138" s="72"/>
      <c r="BB138" s="72"/>
      <c r="BC138" s="72"/>
      <c r="BD138" s="72"/>
      <c r="BE138" s="72"/>
      <c r="BF138" s="72"/>
      <c r="BG138" s="72"/>
      <c r="BH138" s="72"/>
      <c r="BI138" s="72"/>
      <c r="BJ138" s="72"/>
      <c r="BK138" s="72"/>
      <c r="BL138" s="72"/>
      <c r="BM138" s="72"/>
      <c r="BN138" s="72"/>
      <c r="BO138" s="72"/>
      <c r="BP138" s="72"/>
      <c r="BQ138" s="72"/>
      <c r="BR138" s="72"/>
      <c r="BS138" s="72"/>
      <c r="BT138" s="72"/>
      <c r="BU138" s="72"/>
      <c r="BV138" s="72"/>
      <c r="BW138" s="72"/>
      <c r="BX138" s="72"/>
      <c r="BY138" s="72"/>
    </row>
    <row r="139" spans="1:77" ht="15.75" customHeight="1">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c r="AT139" s="72"/>
      <c r="AU139" s="72"/>
      <c r="AV139" s="72"/>
      <c r="AW139" s="72"/>
      <c r="AX139" s="72"/>
      <c r="AY139" s="72"/>
      <c r="AZ139" s="72"/>
      <c r="BA139" s="72"/>
      <c r="BB139" s="72"/>
      <c r="BC139" s="72"/>
      <c r="BD139" s="72"/>
      <c r="BE139" s="72"/>
      <c r="BF139" s="72"/>
      <c r="BG139" s="72"/>
      <c r="BH139" s="72"/>
      <c r="BI139" s="72"/>
      <c r="BJ139" s="72"/>
      <c r="BK139" s="72"/>
      <c r="BL139" s="72"/>
      <c r="BM139" s="72"/>
      <c r="BN139" s="72"/>
      <c r="BO139" s="72"/>
      <c r="BP139" s="72"/>
      <c r="BQ139" s="72"/>
      <c r="BR139" s="72"/>
      <c r="BS139" s="72"/>
      <c r="BT139" s="72"/>
      <c r="BU139" s="72"/>
      <c r="BV139" s="72"/>
      <c r="BW139" s="72"/>
      <c r="BX139" s="72"/>
      <c r="BY139" s="72"/>
    </row>
    <row r="140" spans="1:77" ht="15.75" customHeight="1">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2"/>
      <c r="AY140" s="72"/>
      <c r="AZ140" s="72"/>
      <c r="BA140" s="72"/>
      <c r="BB140" s="72"/>
      <c r="BC140" s="72"/>
      <c r="BD140" s="72"/>
      <c r="BE140" s="72"/>
      <c r="BF140" s="72"/>
      <c r="BG140" s="72"/>
      <c r="BH140" s="72"/>
      <c r="BI140" s="72"/>
      <c r="BJ140" s="72"/>
      <c r="BK140" s="72"/>
      <c r="BL140" s="72"/>
      <c r="BM140" s="72"/>
      <c r="BN140" s="72"/>
      <c r="BO140" s="72"/>
      <c r="BP140" s="72"/>
      <c r="BQ140" s="72"/>
      <c r="BR140" s="72"/>
      <c r="BS140" s="72"/>
      <c r="BT140" s="72"/>
      <c r="BU140" s="72"/>
      <c r="BV140" s="72"/>
      <c r="BW140" s="72"/>
      <c r="BX140" s="72"/>
      <c r="BY140" s="72"/>
    </row>
    <row r="141" spans="1:77" ht="15.75" customHeight="1">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2"/>
      <c r="AY141" s="72"/>
      <c r="AZ141" s="72"/>
      <c r="BA141" s="72"/>
      <c r="BB141" s="72"/>
      <c r="BC141" s="72"/>
      <c r="BD141" s="72"/>
      <c r="BE141" s="72"/>
      <c r="BF141" s="72"/>
      <c r="BG141" s="72"/>
      <c r="BH141" s="72"/>
      <c r="BI141" s="72"/>
      <c r="BJ141" s="72"/>
      <c r="BK141" s="72"/>
      <c r="BL141" s="72"/>
      <c r="BM141" s="72"/>
      <c r="BN141" s="72"/>
      <c r="BO141" s="72"/>
      <c r="BP141" s="72"/>
      <c r="BQ141" s="72"/>
      <c r="BR141" s="72"/>
      <c r="BS141" s="72"/>
      <c r="BT141" s="72"/>
      <c r="BU141" s="72"/>
      <c r="BV141" s="72"/>
      <c r="BW141" s="72"/>
      <c r="BX141" s="72"/>
      <c r="BY141" s="72"/>
    </row>
    <row r="142" spans="1:77" ht="15.75" customHeight="1">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2"/>
      <c r="AY142" s="72"/>
      <c r="AZ142" s="72"/>
      <c r="BA142" s="72"/>
      <c r="BB142" s="72"/>
      <c r="BC142" s="72"/>
      <c r="BD142" s="72"/>
      <c r="BE142" s="72"/>
      <c r="BF142" s="72"/>
      <c r="BG142" s="72"/>
      <c r="BH142" s="72"/>
      <c r="BI142" s="72"/>
      <c r="BJ142" s="72"/>
      <c r="BK142" s="72"/>
      <c r="BL142" s="72"/>
      <c r="BM142" s="72"/>
      <c r="BN142" s="72"/>
      <c r="BO142" s="72"/>
      <c r="BP142" s="72"/>
      <c r="BQ142" s="72"/>
      <c r="BR142" s="72"/>
      <c r="BS142" s="72"/>
      <c r="BT142" s="72"/>
      <c r="BU142" s="72"/>
      <c r="BV142" s="72"/>
      <c r="BW142" s="72"/>
      <c r="BX142" s="72"/>
      <c r="BY142" s="72"/>
    </row>
    <row r="143" spans="1:77" ht="15.75" customHeight="1">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2"/>
      <c r="AY143" s="72"/>
      <c r="AZ143" s="72"/>
      <c r="BA143" s="72"/>
      <c r="BB143" s="72"/>
      <c r="BC143" s="72"/>
      <c r="BD143" s="72"/>
      <c r="BE143" s="72"/>
      <c r="BF143" s="72"/>
      <c r="BG143" s="72"/>
      <c r="BH143" s="72"/>
      <c r="BI143" s="72"/>
      <c r="BJ143" s="72"/>
      <c r="BK143" s="72"/>
      <c r="BL143" s="72"/>
      <c r="BM143" s="72"/>
      <c r="BN143" s="72"/>
      <c r="BO143" s="72"/>
      <c r="BP143" s="72"/>
      <c r="BQ143" s="72"/>
      <c r="BR143" s="72"/>
      <c r="BS143" s="72"/>
      <c r="BT143" s="72"/>
      <c r="BU143" s="72"/>
      <c r="BV143" s="72"/>
      <c r="BW143" s="72"/>
      <c r="BX143" s="72"/>
      <c r="BY143" s="72"/>
    </row>
    <row r="144" spans="1:77" ht="15.75" customHeight="1">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c r="BI144" s="72"/>
      <c r="BJ144" s="72"/>
      <c r="BK144" s="72"/>
      <c r="BL144" s="72"/>
      <c r="BM144" s="72"/>
      <c r="BN144" s="72"/>
      <c r="BO144" s="72"/>
      <c r="BP144" s="72"/>
      <c r="BQ144" s="72"/>
      <c r="BR144" s="72"/>
      <c r="BS144" s="72"/>
      <c r="BT144" s="72"/>
      <c r="BU144" s="72"/>
      <c r="BV144" s="72"/>
      <c r="BW144" s="72"/>
      <c r="BX144" s="72"/>
      <c r="BY144" s="72"/>
    </row>
    <row r="145" spans="1:77" ht="15.75" customHeight="1">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c r="BI145" s="72"/>
      <c r="BJ145" s="72"/>
      <c r="BK145" s="72"/>
      <c r="BL145" s="72"/>
      <c r="BM145" s="72"/>
      <c r="BN145" s="72"/>
      <c r="BO145" s="72"/>
      <c r="BP145" s="72"/>
      <c r="BQ145" s="72"/>
      <c r="BR145" s="72"/>
      <c r="BS145" s="72"/>
      <c r="BT145" s="72"/>
      <c r="BU145" s="72"/>
      <c r="BV145" s="72"/>
      <c r="BW145" s="72"/>
      <c r="BX145" s="72"/>
      <c r="BY145" s="72"/>
    </row>
    <row r="146" spans="1:77" ht="15.75" customHeight="1">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c r="BI146" s="72"/>
      <c r="BJ146" s="72"/>
      <c r="BK146" s="72"/>
      <c r="BL146" s="72"/>
      <c r="BM146" s="72"/>
      <c r="BN146" s="72"/>
      <c r="BO146" s="72"/>
      <c r="BP146" s="72"/>
      <c r="BQ146" s="72"/>
      <c r="BR146" s="72"/>
      <c r="BS146" s="72"/>
      <c r="BT146" s="72"/>
      <c r="BU146" s="72"/>
      <c r="BV146" s="72"/>
      <c r="BW146" s="72"/>
      <c r="BX146" s="72"/>
      <c r="BY146" s="72"/>
    </row>
    <row r="147" spans="1:77" ht="15.75" customHeight="1">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c r="BI147" s="72"/>
      <c r="BJ147" s="72"/>
      <c r="BK147" s="72"/>
      <c r="BL147" s="72"/>
      <c r="BM147" s="72"/>
      <c r="BN147" s="72"/>
      <c r="BO147" s="72"/>
      <c r="BP147" s="72"/>
      <c r="BQ147" s="72"/>
      <c r="BR147" s="72"/>
      <c r="BS147" s="72"/>
      <c r="BT147" s="72"/>
      <c r="BU147" s="72"/>
      <c r="BV147" s="72"/>
      <c r="BW147" s="72"/>
      <c r="BX147" s="72"/>
      <c r="BY147" s="72"/>
    </row>
    <row r="148" spans="1:77" ht="15.75" customHeight="1">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2"/>
      <c r="AY148" s="72"/>
      <c r="AZ148" s="72"/>
      <c r="BA148" s="72"/>
      <c r="BB148" s="72"/>
      <c r="BC148" s="72"/>
      <c r="BD148" s="72"/>
      <c r="BE148" s="72"/>
      <c r="BF148" s="72"/>
      <c r="BG148" s="72"/>
      <c r="BH148" s="72"/>
      <c r="BI148" s="72"/>
      <c r="BJ148" s="72"/>
      <c r="BK148" s="72"/>
      <c r="BL148" s="72"/>
      <c r="BM148" s="72"/>
      <c r="BN148" s="72"/>
      <c r="BO148" s="72"/>
      <c r="BP148" s="72"/>
      <c r="BQ148" s="72"/>
      <c r="BR148" s="72"/>
      <c r="BS148" s="72"/>
      <c r="BT148" s="72"/>
      <c r="BU148" s="72"/>
      <c r="BV148" s="72"/>
      <c r="BW148" s="72"/>
      <c r="BX148" s="72"/>
      <c r="BY148" s="72"/>
    </row>
    <row r="149" spans="1:77" ht="15.75" customHeight="1">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2"/>
      <c r="AY149" s="72"/>
      <c r="AZ149" s="72"/>
      <c r="BA149" s="72"/>
      <c r="BB149" s="72"/>
      <c r="BC149" s="72"/>
      <c r="BD149" s="72"/>
      <c r="BE149" s="72"/>
      <c r="BF149" s="72"/>
      <c r="BG149" s="72"/>
      <c r="BH149" s="72"/>
      <c r="BI149" s="72"/>
      <c r="BJ149" s="72"/>
      <c r="BK149" s="72"/>
      <c r="BL149" s="72"/>
      <c r="BM149" s="72"/>
      <c r="BN149" s="72"/>
      <c r="BO149" s="72"/>
      <c r="BP149" s="72"/>
      <c r="BQ149" s="72"/>
      <c r="BR149" s="72"/>
      <c r="BS149" s="72"/>
      <c r="BT149" s="72"/>
      <c r="BU149" s="72"/>
      <c r="BV149" s="72"/>
      <c r="BW149" s="72"/>
      <c r="BX149" s="72"/>
      <c r="BY149" s="72"/>
    </row>
    <row r="150" spans="1:77" ht="15.75" customHeight="1">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c r="BI150" s="72"/>
      <c r="BJ150" s="72"/>
      <c r="BK150" s="72"/>
      <c r="BL150" s="72"/>
      <c r="BM150" s="72"/>
      <c r="BN150" s="72"/>
      <c r="BO150" s="72"/>
      <c r="BP150" s="72"/>
      <c r="BQ150" s="72"/>
      <c r="BR150" s="72"/>
      <c r="BS150" s="72"/>
      <c r="BT150" s="72"/>
      <c r="BU150" s="72"/>
      <c r="BV150" s="72"/>
      <c r="BW150" s="72"/>
      <c r="BX150" s="72"/>
      <c r="BY150" s="72"/>
    </row>
    <row r="151" spans="1:77" ht="15.75" customHeight="1">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2"/>
      <c r="AY151" s="72"/>
      <c r="AZ151" s="72"/>
      <c r="BA151" s="72"/>
      <c r="BB151" s="72"/>
      <c r="BC151" s="72"/>
      <c r="BD151" s="72"/>
      <c r="BE151" s="72"/>
      <c r="BF151" s="72"/>
      <c r="BG151" s="72"/>
      <c r="BH151" s="72"/>
      <c r="BI151" s="72"/>
      <c r="BJ151" s="72"/>
      <c r="BK151" s="72"/>
      <c r="BL151" s="72"/>
      <c r="BM151" s="72"/>
      <c r="BN151" s="72"/>
      <c r="BO151" s="72"/>
      <c r="BP151" s="72"/>
      <c r="BQ151" s="72"/>
      <c r="BR151" s="72"/>
      <c r="BS151" s="72"/>
      <c r="BT151" s="72"/>
      <c r="BU151" s="72"/>
      <c r="BV151" s="72"/>
      <c r="BW151" s="72"/>
      <c r="BX151" s="72"/>
      <c r="BY151" s="72"/>
    </row>
    <row r="152" spans="1:77" ht="15.75" customHeight="1">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c r="BI152" s="72"/>
      <c r="BJ152" s="72"/>
      <c r="BK152" s="72"/>
      <c r="BL152" s="72"/>
      <c r="BM152" s="72"/>
      <c r="BN152" s="72"/>
      <c r="BO152" s="72"/>
      <c r="BP152" s="72"/>
      <c r="BQ152" s="72"/>
      <c r="BR152" s="72"/>
      <c r="BS152" s="72"/>
      <c r="BT152" s="72"/>
      <c r="BU152" s="72"/>
      <c r="BV152" s="72"/>
      <c r="BW152" s="72"/>
      <c r="BX152" s="72"/>
      <c r="BY152" s="72"/>
    </row>
    <row r="153" spans="1:77" ht="15.75" customHeight="1">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2"/>
      <c r="AY153" s="72"/>
      <c r="AZ153" s="72"/>
      <c r="BA153" s="72"/>
      <c r="BB153" s="72"/>
      <c r="BC153" s="72"/>
      <c r="BD153" s="72"/>
      <c r="BE153" s="72"/>
      <c r="BF153" s="72"/>
      <c r="BG153" s="72"/>
      <c r="BH153" s="72"/>
      <c r="BI153" s="72"/>
      <c r="BJ153" s="72"/>
      <c r="BK153" s="72"/>
      <c r="BL153" s="72"/>
      <c r="BM153" s="72"/>
      <c r="BN153" s="72"/>
      <c r="BO153" s="72"/>
      <c r="BP153" s="72"/>
      <c r="BQ153" s="72"/>
      <c r="BR153" s="72"/>
      <c r="BS153" s="72"/>
      <c r="BT153" s="72"/>
      <c r="BU153" s="72"/>
      <c r="BV153" s="72"/>
      <c r="BW153" s="72"/>
      <c r="BX153" s="72"/>
      <c r="BY153" s="72"/>
    </row>
    <row r="154" spans="1:77" ht="15.75" customHeight="1">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2"/>
      <c r="AY154" s="72"/>
      <c r="AZ154" s="72"/>
      <c r="BA154" s="72"/>
      <c r="BB154" s="72"/>
      <c r="BC154" s="72"/>
      <c r="BD154" s="72"/>
      <c r="BE154" s="72"/>
      <c r="BF154" s="72"/>
      <c r="BG154" s="72"/>
      <c r="BH154" s="72"/>
      <c r="BI154" s="72"/>
      <c r="BJ154" s="72"/>
      <c r="BK154" s="72"/>
      <c r="BL154" s="72"/>
      <c r="BM154" s="72"/>
      <c r="BN154" s="72"/>
      <c r="BO154" s="72"/>
      <c r="BP154" s="72"/>
      <c r="BQ154" s="72"/>
      <c r="BR154" s="72"/>
      <c r="BS154" s="72"/>
      <c r="BT154" s="72"/>
      <c r="BU154" s="72"/>
      <c r="BV154" s="72"/>
      <c r="BW154" s="72"/>
      <c r="BX154" s="72"/>
      <c r="BY154" s="72"/>
    </row>
    <row r="155" spans="1:77" ht="15.75" customHeight="1">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2"/>
      <c r="AY155" s="72"/>
      <c r="AZ155" s="72"/>
      <c r="BA155" s="72"/>
      <c r="BB155" s="72"/>
      <c r="BC155" s="72"/>
      <c r="BD155" s="72"/>
      <c r="BE155" s="72"/>
      <c r="BF155" s="72"/>
      <c r="BG155" s="72"/>
      <c r="BH155" s="72"/>
      <c r="BI155" s="72"/>
      <c r="BJ155" s="72"/>
      <c r="BK155" s="72"/>
      <c r="BL155" s="72"/>
      <c r="BM155" s="72"/>
      <c r="BN155" s="72"/>
      <c r="BO155" s="72"/>
      <c r="BP155" s="72"/>
      <c r="BQ155" s="72"/>
      <c r="BR155" s="72"/>
      <c r="BS155" s="72"/>
      <c r="BT155" s="72"/>
      <c r="BU155" s="72"/>
      <c r="BV155" s="72"/>
      <c r="BW155" s="72"/>
      <c r="BX155" s="72"/>
      <c r="BY155" s="72"/>
    </row>
    <row r="156" spans="1:77" ht="15.75" customHeight="1">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2"/>
      <c r="AY156" s="72"/>
      <c r="AZ156" s="72"/>
      <c r="BA156" s="72"/>
      <c r="BB156" s="72"/>
      <c r="BC156" s="72"/>
      <c r="BD156" s="72"/>
      <c r="BE156" s="72"/>
      <c r="BF156" s="72"/>
      <c r="BG156" s="72"/>
      <c r="BH156" s="72"/>
      <c r="BI156" s="72"/>
      <c r="BJ156" s="72"/>
      <c r="BK156" s="72"/>
      <c r="BL156" s="72"/>
      <c r="BM156" s="72"/>
      <c r="BN156" s="72"/>
      <c r="BO156" s="72"/>
      <c r="BP156" s="72"/>
      <c r="BQ156" s="72"/>
      <c r="BR156" s="72"/>
      <c r="BS156" s="72"/>
      <c r="BT156" s="72"/>
      <c r="BU156" s="72"/>
      <c r="BV156" s="72"/>
      <c r="BW156" s="72"/>
      <c r="BX156" s="72"/>
      <c r="BY156" s="72"/>
    </row>
    <row r="157" spans="1:77" ht="15.75" customHeight="1">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2"/>
      <c r="AY157" s="72"/>
      <c r="AZ157" s="72"/>
      <c r="BA157" s="72"/>
      <c r="BB157" s="72"/>
      <c r="BC157" s="72"/>
      <c r="BD157" s="72"/>
      <c r="BE157" s="72"/>
      <c r="BF157" s="72"/>
      <c r="BG157" s="72"/>
      <c r="BH157" s="72"/>
      <c r="BI157" s="72"/>
      <c r="BJ157" s="72"/>
      <c r="BK157" s="72"/>
      <c r="BL157" s="72"/>
      <c r="BM157" s="72"/>
      <c r="BN157" s="72"/>
      <c r="BO157" s="72"/>
      <c r="BP157" s="72"/>
      <c r="BQ157" s="72"/>
      <c r="BR157" s="72"/>
      <c r="BS157" s="72"/>
      <c r="BT157" s="72"/>
      <c r="BU157" s="72"/>
      <c r="BV157" s="72"/>
      <c r="BW157" s="72"/>
      <c r="BX157" s="72"/>
      <c r="BY157" s="72"/>
    </row>
    <row r="158" spans="1:77" ht="15.75" customHeight="1">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2"/>
      <c r="AY158" s="72"/>
      <c r="AZ158" s="72"/>
      <c r="BA158" s="72"/>
      <c r="BB158" s="72"/>
      <c r="BC158" s="72"/>
      <c r="BD158" s="72"/>
      <c r="BE158" s="72"/>
      <c r="BF158" s="72"/>
      <c r="BG158" s="72"/>
      <c r="BH158" s="72"/>
      <c r="BI158" s="72"/>
      <c r="BJ158" s="72"/>
      <c r="BK158" s="72"/>
      <c r="BL158" s="72"/>
      <c r="BM158" s="72"/>
      <c r="BN158" s="72"/>
      <c r="BO158" s="72"/>
      <c r="BP158" s="72"/>
      <c r="BQ158" s="72"/>
      <c r="BR158" s="72"/>
      <c r="BS158" s="72"/>
      <c r="BT158" s="72"/>
      <c r="BU158" s="72"/>
      <c r="BV158" s="72"/>
      <c r="BW158" s="72"/>
      <c r="BX158" s="72"/>
      <c r="BY158" s="72"/>
    </row>
    <row r="159" spans="1:77" ht="15.75" customHeight="1">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2"/>
      <c r="AY159" s="72"/>
      <c r="AZ159" s="72"/>
      <c r="BA159" s="72"/>
      <c r="BB159" s="72"/>
      <c r="BC159" s="72"/>
      <c r="BD159" s="72"/>
      <c r="BE159" s="72"/>
      <c r="BF159" s="72"/>
      <c r="BG159" s="72"/>
      <c r="BH159" s="72"/>
      <c r="BI159" s="72"/>
      <c r="BJ159" s="72"/>
      <c r="BK159" s="72"/>
      <c r="BL159" s="72"/>
      <c r="BM159" s="72"/>
      <c r="BN159" s="72"/>
      <c r="BO159" s="72"/>
      <c r="BP159" s="72"/>
      <c r="BQ159" s="72"/>
      <c r="BR159" s="72"/>
      <c r="BS159" s="72"/>
      <c r="BT159" s="72"/>
      <c r="BU159" s="72"/>
      <c r="BV159" s="72"/>
      <c r="BW159" s="72"/>
      <c r="BX159" s="72"/>
      <c r="BY159" s="72"/>
    </row>
    <row r="160" spans="1:77" ht="15.75" customHeight="1">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c r="AY160" s="72"/>
      <c r="AZ160" s="72"/>
      <c r="BA160" s="72"/>
      <c r="BB160" s="72"/>
      <c r="BC160" s="72"/>
      <c r="BD160" s="72"/>
      <c r="BE160" s="72"/>
      <c r="BF160" s="72"/>
      <c r="BG160" s="72"/>
      <c r="BH160" s="72"/>
      <c r="BI160" s="72"/>
      <c r="BJ160" s="72"/>
      <c r="BK160" s="72"/>
      <c r="BL160" s="72"/>
      <c r="BM160" s="72"/>
      <c r="BN160" s="72"/>
      <c r="BO160" s="72"/>
      <c r="BP160" s="72"/>
      <c r="BQ160" s="72"/>
      <c r="BR160" s="72"/>
      <c r="BS160" s="72"/>
      <c r="BT160" s="72"/>
      <c r="BU160" s="72"/>
      <c r="BV160" s="72"/>
      <c r="BW160" s="72"/>
      <c r="BX160" s="72"/>
      <c r="BY160" s="72"/>
    </row>
    <row r="161" spans="1:77" ht="15.75" customHeight="1">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2"/>
      <c r="AY161" s="72"/>
      <c r="AZ161" s="72"/>
      <c r="BA161" s="72"/>
      <c r="BB161" s="72"/>
      <c r="BC161" s="72"/>
      <c r="BD161" s="72"/>
      <c r="BE161" s="72"/>
      <c r="BF161" s="72"/>
      <c r="BG161" s="72"/>
      <c r="BH161" s="72"/>
      <c r="BI161" s="72"/>
      <c r="BJ161" s="72"/>
      <c r="BK161" s="72"/>
      <c r="BL161" s="72"/>
      <c r="BM161" s="72"/>
      <c r="BN161" s="72"/>
      <c r="BO161" s="72"/>
      <c r="BP161" s="72"/>
      <c r="BQ161" s="72"/>
      <c r="BR161" s="72"/>
      <c r="BS161" s="72"/>
      <c r="BT161" s="72"/>
      <c r="BU161" s="72"/>
      <c r="BV161" s="72"/>
      <c r="BW161" s="72"/>
      <c r="BX161" s="72"/>
      <c r="BY161" s="72"/>
    </row>
    <row r="162" spans="1:77" ht="15.75" customHeight="1">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c r="BA162" s="72"/>
      <c r="BB162" s="72"/>
      <c r="BC162" s="72"/>
      <c r="BD162" s="72"/>
      <c r="BE162" s="72"/>
      <c r="BF162" s="72"/>
      <c r="BG162" s="72"/>
      <c r="BH162" s="72"/>
      <c r="BI162" s="72"/>
      <c r="BJ162" s="72"/>
      <c r="BK162" s="72"/>
      <c r="BL162" s="72"/>
      <c r="BM162" s="72"/>
      <c r="BN162" s="72"/>
      <c r="BO162" s="72"/>
      <c r="BP162" s="72"/>
      <c r="BQ162" s="72"/>
      <c r="BR162" s="72"/>
      <c r="BS162" s="72"/>
      <c r="BT162" s="72"/>
      <c r="BU162" s="72"/>
      <c r="BV162" s="72"/>
      <c r="BW162" s="72"/>
      <c r="BX162" s="72"/>
      <c r="BY162" s="72"/>
    </row>
    <row r="163" spans="1:77" ht="15.75" customHeight="1">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72"/>
      <c r="BA163" s="72"/>
      <c r="BB163" s="72"/>
      <c r="BC163" s="72"/>
      <c r="BD163" s="72"/>
      <c r="BE163" s="72"/>
      <c r="BF163" s="72"/>
      <c r="BG163" s="72"/>
      <c r="BH163" s="72"/>
      <c r="BI163" s="72"/>
      <c r="BJ163" s="72"/>
      <c r="BK163" s="72"/>
      <c r="BL163" s="72"/>
      <c r="BM163" s="72"/>
      <c r="BN163" s="72"/>
      <c r="BO163" s="72"/>
      <c r="BP163" s="72"/>
      <c r="BQ163" s="72"/>
      <c r="BR163" s="72"/>
      <c r="BS163" s="72"/>
      <c r="BT163" s="72"/>
      <c r="BU163" s="72"/>
      <c r="BV163" s="72"/>
      <c r="BW163" s="72"/>
      <c r="BX163" s="72"/>
      <c r="BY163" s="72"/>
    </row>
    <row r="164" spans="1:77" ht="15.75" customHeight="1">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72"/>
      <c r="BA164" s="72"/>
      <c r="BB164" s="72"/>
      <c r="BC164" s="72"/>
      <c r="BD164" s="72"/>
      <c r="BE164" s="72"/>
      <c r="BF164" s="72"/>
      <c r="BG164" s="72"/>
      <c r="BH164" s="72"/>
      <c r="BI164" s="72"/>
      <c r="BJ164" s="72"/>
      <c r="BK164" s="72"/>
      <c r="BL164" s="72"/>
      <c r="BM164" s="72"/>
      <c r="BN164" s="72"/>
      <c r="BO164" s="72"/>
      <c r="BP164" s="72"/>
      <c r="BQ164" s="72"/>
      <c r="BR164" s="72"/>
      <c r="BS164" s="72"/>
      <c r="BT164" s="72"/>
      <c r="BU164" s="72"/>
      <c r="BV164" s="72"/>
      <c r="BW164" s="72"/>
      <c r="BX164" s="72"/>
      <c r="BY164" s="72"/>
    </row>
    <row r="165" spans="1:77" ht="15.75" customHeight="1">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72"/>
      <c r="BA165" s="72"/>
      <c r="BB165" s="72"/>
      <c r="BC165" s="72"/>
      <c r="BD165" s="72"/>
      <c r="BE165" s="72"/>
      <c r="BF165" s="72"/>
      <c r="BG165" s="72"/>
      <c r="BH165" s="72"/>
      <c r="BI165" s="72"/>
      <c r="BJ165" s="72"/>
      <c r="BK165" s="72"/>
      <c r="BL165" s="72"/>
      <c r="BM165" s="72"/>
      <c r="BN165" s="72"/>
      <c r="BO165" s="72"/>
      <c r="BP165" s="72"/>
      <c r="BQ165" s="72"/>
      <c r="BR165" s="72"/>
      <c r="BS165" s="72"/>
      <c r="BT165" s="72"/>
      <c r="BU165" s="72"/>
      <c r="BV165" s="72"/>
      <c r="BW165" s="72"/>
      <c r="BX165" s="72"/>
      <c r="BY165" s="72"/>
    </row>
    <row r="166" spans="1:77" ht="15.75" customHeight="1">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c r="BI166" s="72"/>
      <c r="BJ166" s="72"/>
      <c r="BK166" s="72"/>
      <c r="BL166" s="72"/>
      <c r="BM166" s="72"/>
      <c r="BN166" s="72"/>
      <c r="BO166" s="72"/>
      <c r="BP166" s="72"/>
      <c r="BQ166" s="72"/>
      <c r="BR166" s="72"/>
      <c r="BS166" s="72"/>
      <c r="BT166" s="72"/>
      <c r="BU166" s="72"/>
      <c r="BV166" s="72"/>
      <c r="BW166" s="72"/>
      <c r="BX166" s="72"/>
      <c r="BY166" s="72"/>
    </row>
    <row r="167" spans="1:77" ht="15.75" customHeight="1">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72"/>
      <c r="BA167" s="72"/>
      <c r="BB167" s="72"/>
      <c r="BC167" s="72"/>
      <c r="BD167" s="72"/>
      <c r="BE167" s="72"/>
      <c r="BF167" s="72"/>
      <c r="BG167" s="72"/>
      <c r="BH167" s="72"/>
      <c r="BI167" s="72"/>
      <c r="BJ167" s="72"/>
      <c r="BK167" s="72"/>
      <c r="BL167" s="72"/>
      <c r="BM167" s="72"/>
      <c r="BN167" s="72"/>
      <c r="BO167" s="72"/>
      <c r="BP167" s="72"/>
      <c r="BQ167" s="72"/>
      <c r="BR167" s="72"/>
      <c r="BS167" s="72"/>
      <c r="BT167" s="72"/>
      <c r="BU167" s="72"/>
      <c r="BV167" s="72"/>
      <c r="BW167" s="72"/>
      <c r="BX167" s="72"/>
      <c r="BY167" s="72"/>
    </row>
    <row r="168" spans="1:77" ht="15.75" customHeight="1">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72"/>
      <c r="BA168" s="72"/>
      <c r="BB168" s="72"/>
      <c r="BC168" s="72"/>
      <c r="BD168" s="72"/>
      <c r="BE168" s="72"/>
      <c r="BF168" s="72"/>
      <c r="BG168" s="72"/>
      <c r="BH168" s="72"/>
      <c r="BI168" s="72"/>
      <c r="BJ168" s="72"/>
      <c r="BK168" s="72"/>
      <c r="BL168" s="72"/>
      <c r="BM168" s="72"/>
      <c r="BN168" s="72"/>
      <c r="BO168" s="72"/>
      <c r="BP168" s="72"/>
      <c r="BQ168" s="72"/>
      <c r="BR168" s="72"/>
      <c r="BS168" s="72"/>
      <c r="BT168" s="72"/>
      <c r="BU168" s="72"/>
      <c r="BV168" s="72"/>
      <c r="BW168" s="72"/>
      <c r="BX168" s="72"/>
      <c r="BY168" s="72"/>
    </row>
    <row r="169" spans="1:77" ht="15.75" customHeight="1">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72"/>
      <c r="BA169" s="72"/>
      <c r="BB169" s="72"/>
      <c r="BC169" s="72"/>
      <c r="BD169" s="72"/>
      <c r="BE169" s="72"/>
      <c r="BF169" s="72"/>
      <c r="BG169" s="72"/>
      <c r="BH169" s="72"/>
      <c r="BI169" s="72"/>
      <c r="BJ169" s="72"/>
      <c r="BK169" s="72"/>
      <c r="BL169" s="72"/>
      <c r="BM169" s="72"/>
      <c r="BN169" s="72"/>
      <c r="BO169" s="72"/>
      <c r="BP169" s="72"/>
      <c r="BQ169" s="72"/>
      <c r="BR169" s="72"/>
      <c r="BS169" s="72"/>
      <c r="BT169" s="72"/>
      <c r="BU169" s="72"/>
      <c r="BV169" s="72"/>
      <c r="BW169" s="72"/>
      <c r="BX169" s="72"/>
      <c r="BY169" s="72"/>
    </row>
    <row r="170" spans="1:77" ht="15.75" customHeight="1">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72"/>
      <c r="BA170" s="72"/>
      <c r="BB170" s="72"/>
      <c r="BC170" s="72"/>
      <c r="BD170" s="72"/>
      <c r="BE170" s="72"/>
      <c r="BF170" s="72"/>
      <c r="BG170" s="72"/>
      <c r="BH170" s="72"/>
      <c r="BI170" s="72"/>
      <c r="BJ170" s="72"/>
      <c r="BK170" s="72"/>
      <c r="BL170" s="72"/>
      <c r="BM170" s="72"/>
      <c r="BN170" s="72"/>
      <c r="BO170" s="72"/>
      <c r="BP170" s="72"/>
      <c r="BQ170" s="72"/>
      <c r="BR170" s="72"/>
      <c r="BS170" s="72"/>
      <c r="BT170" s="72"/>
      <c r="BU170" s="72"/>
      <c r="BV170" s="72"/>
      <c r="BW170" s="72"/>
      <c r="BX170" s="72"/>
      <c r="BY170" s="72"/>
    </row>
    <row r="171" spans="1:77" ht="15.75" customHeight="1">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c r="BA171" s="72"/>
      <c r="BB171" s="72"/>
      <c r="BC171" s="72"/>
      <c r="BD171" s="72"/>
      <c r="BE171" s="72"/>
      <c r="BF171" s="72"/>
      <c r="BG171" s="72"/>
      <c r="BH171" s="72"/>
      <c r="BI171" s="72"/>
      <c r="BJ171" s="72"/>
      <c r="BK171" s="72"/>
      <c r="BL171" s="72"/>
      <c r="BM171" s="72"/>
      <c r="BN171" s="72"/>
      <c r="BO171" s="72"/>
      <c r="BP171" s="72"/>
      <c r="BQ171" s="72"/>
      <c r="BR171" s="72"/>
      <c r="BS171" s="72"/>
      <c r="BT171" s="72"/>
      <c r="BU171" s="72"/>
      <c r="BV171" s="72"/>
      <c r="BW171" s="72"/>
      <c r="BX171" s="72"/>
      <c r="BY171" s="72"/>
    </row>
    <row r="172" spans="1:77" ht="15.75" customHeight="1">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72"/>
      <c r="BA172" s="72"/>
      <c r="BB172" s="72"/>
      <c r="BC172" s="72"/>
      <c r="BD172" s="72"/>
      <c r="BE172" s="72"/>
      <c r="BF172" s="72"/>
      <c r="BG172" s="72"/>
      <c r="BH172" s="72"/>
      <c r="BI172" s="72"/>
      <c r="BJ172" s="72"/>
      <c r="BK172" s="72"/>
      <c r="BL172" s="72"/>
      <c r="BM172" s="72"/>
      <c r="BN172" s="72"/>
      <c r="BO172" s="72"/>
      <c r="BP172" s="72"/>
      <c r="BQ172" s="72"/>
      <c r="BR172" s="72"/>
      <c r="BS172" s="72"/>
      <c r="BT172" s="72"/>
      <c r="BU172" s="72"/>
      <c r="BV172" s="72"/>
      <c r="BW172" s="72"/>
      <c r="BX172" s="72"/>
      <c r="BY172" s="72"/>
    </row>
    <row r="173" spans="1:77" ht="15.75" customHeight="1">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72"/>
      <c r="BA173" s="72"/>
      <c r="BB173" s="72"/>
      <c r="BC173" s="72"/>
      <c r="BD173" s="72"/>
      <c r="BE173" s="72"/>
      <c r="BF173" s="72"/>
      <c r="BG173" s="72"/>
      <c r="BH173" s="72"/>
      <c r="BI173" s="72"/>
      <c r="BJ173" s="72"/>
      <c r="BK173" s="72"/>
      <c r="BL173" s="72"/>
      <c r="BM173" s="72"/>
      <c r="BN173" s="72"/>
      <c r="BO173" s="72"/>
      <c r="BP173" s="72"/>
      <c r="BQ173" s="72"/>
      <c r="BR173" s="72"/>
      <c r="BS173" s="72"/>
      <c r="BT173" s="72"/>
      <c r="BU173" s="72"/>
      <c r="BV173" s="72"/>
      <c r="BW173" s="72"/>
      <c r="BX173" s="72"/>
      <c r="BY173" s="72"/>
    </row>
    <row r="174" spans="1:77" ht="15.75" customHeight="1">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72"/>
      <c r="BA174" s="72"/>
      <c r="BB174" s="72"/>
      <c r="BC174" s="72"/>
      <c r="BD174" s="72"/>
      <c r="BE174" s="72"/>
      <c r="BF174" s="72"/>
      <c r="BG174" s="72"/>
      <c r="BH174" s="72"/>
      <c r="BI174" s="72"/>
      <c r="BJ174" s="72"/>
      <c r="BK174" s="72"/>
      <c r="BL174" s="72"/>
      <c r="BM174" s="72"/>
      <c r="BN174" s="72"/>
      <c r="BO174" s="72"/>
      <c r="BP174" s="72"/>
      <c r="BQ174" s="72"/>
      <c r="BR174" s="72"/>
      <c r="BS174" s="72"/>
      <c r="BT174" s="72"/>
      <c r="BU174" s="72"/>
      <c r="BV174" s="72"/>
      <c r="BW174" s="72"/>
      <c r="BX174" s="72"/>
      <c r="BY174" s="72"/>
    </row>
    <row r="175" spans="1:77" ht="15.75" customHeight="1">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2"/>
      <c r="AY175" s="72"/>
      <c r="AZ175" s="72"/>
      <c r="BA175" s="72"/>
      <c r="BB175" s="72"/>
      <c r="BC175" s="72"/>
      <c r="BD175" s="72"/>
      <c r="BE175" s="72"/>
      <c r="BF175" s="72"/>
      <c r="BG175" s="72"/>
      <c r="BH175" s="72"/>
      <c r="BI175" s="72"/>
      <c r="BJ175" s="72"/>
      <c r="BK175" s="72"/>
      <c r="BL175" s="72"/>
      <c r="BM175" s="72"/>
      <c r="BN175" s="72"/>
      <c r="BO175" s="72"/>
      <c r="BP175" s="72"/>
      <c r="BQ175" s="72"/>
      <c r="BR175" s="72"/>
      <c r="BS175" s="72"/>
      <c r="BT175" s="72"/>
      <c r="BU175" s="72"/>
      <c r="BV175" s="72"/>
      <c r="BW175" s="72"/>
      <c r="BX175" s="72"/>
      <c r="BY175" s="72"/>
    </row>
    <row r="176" spans="1:77" ht="15.75" customHeight="1">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c r="BI176" s="72"/>
      <c r="BJ176" s="72"/>
      <c r="BK176" s="72"/>
      <c r="BL176" s="72"/>
      <c r="BM176" s="72"/>
      <c r="BN176" s="72"/>
      <c r="BO176" s="72"/>
      <c r="BP176" s="72"/>
      <c r="BQ176" s="72"/>
      <c r="BR176" s="72"/>
      <c r="BS176" s="72"/>
      <c r="BT176" s="72"/>
      <c r="BU176" s="72"/>
      <c r="BV176" s="72"/>
      <c r="BW176" s="72"/>
      <c r="BX176" s="72"/>
      <c r="BY176" s="72"/>
    </row>
    <row r="177" spans="1:77" ht="15.75" customHeight="1">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c r="BI177" s="72"/>
      <c r="BJ177" s="72"/>
      <c r="BK177" s="72"/>
      <c r="BL177" s="72"/>
      <c r="BM177" s="72"/>
      <c r="BN177" s="72"/>
      <c r="BO177" s="72"/>
      <c r="BP177" s="72"/>
      <c r="BQ177" s="72"/>
      <c r="BR177" s="72"/>
      <c r="BS177" s="72"/>
      <c r="BT177" s="72"/>
      <c r="BU177" s="72"/>
      <c r="BV177" s="72"/>
      <c r="BW177" s="72"/>
      <c r="BX177" s="72"/>
      <c r="BY177" s="72"/>
    </row>
    <row r="178" spans="1:77" ht="15.75" customHeight="1">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c r="AY178" s="72"/>
      <c r="AZ178" s="72"/>
      <c r="BA178" s="72"/>
      <c r="BB178" s="72"/>
      <c r="BC178" s="72"/>
      <c r="BD178" s="72"/>
      <c r="BE178" s="72"/>
      <c r="BF178" s="72"/>
      <c r="BG178" s="72"/>
      <c r="BH178" s="72"/>
      <c r="BI178" s="72"/>
      <c r="BJ178" s="72"/>
      <c r="BK178" s="72"/>
      <c r="BL178" s="72"/>
      <c r="BM178" s="72"/>
      <c r="BN178" s="72"/>
      <c r="BO178" s="72"/>
      <c r="BP178" s="72"/>
      <c r="BQ178" s="72"/>
      <c r="BR178" s="72"/>
      <c r="BS178" s="72"/>
      <c r="BT178" s="72"/>
      <c r="BU178" s="72"/>
      <c r="BV178" s="72"/>
      <c r="BW178" s="72"/>
      <c r="BX178" s="72"/>
      <c r="BY178" s="72"/>
    </row>
    <row r="179" spans="1:77" ht="15.75" customHeight="1">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72"/>
      <c r="BA179" s="72"/>
      <c r="BB179" s="72"/>
      <c r="BC179" s="72"/>
      <c r="BD179" s="72"/>
      <c r="BE179" s="72"/>
      <c r="BF179" s="72"/>
      <c r="BG179" s="72"/>
      <c r="BH179" s="72"/>
      <c r="BI179" s="72"/>
      <c r="BJ179" s="72"/>
      <c r="BK179" s="72"/>
      <c r="BL179" s="72"/>
      <c r="BM179" s="72"/>
      <c r="BN179" s="72"/>
      <c r="BO179" s="72"/>
      <c r="BP179" s="72"/>
      <c r="BQ179" s="72"/>
      <c r="BR179" s="72"/>
      <c r="BS179" s="72"/>
      <c r="BT179" s="72"/>
      <c r="BU179" s="72"/>
      <c r="BV179" s="72"/>
      <c r="BW179" s="72"/>
      <c r="BX179" s="72"/>
      <c r="BY179" s="72"/>
    </row>
    <row r="180" spans="1:77" ht="15.75" customHeight="1">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72"/>
      <c r="AW180" s="72"/>
      <c r="AX180" s="72"/>
      <c r="AY180" s="72"/>
      <c r="AZ180" s="72"/>
      <c r="BA180" s="72"/>
      <c r="BB180" s="72"/>
      <c r="BC180" s="72"/>
      <c r="BD180" s="72"/>
      <c r="BE180" s="72"/>
      <c r="BF180" s="72"/>
      <c r="BG180" s="72"/>
      <c r="BH180" s="72"/>
      <c r="BI180" s="72"/>
      <c r="BJ180" s="72"/>
      <c r="BK180" s="72"/>
      <c r="BL180" s="72"/>
      <c r="BM180" s="72"/>
      <c r="BN180" s="72"/>
      <c r="BO180" s="72"/>
      <c r="BP180" s="72"/>
      <c r="BQ180" s="72"/>
      <c r="BR180" s="72"/>
      <c r="BS180" s="72"/>
      <c r="BT180" s="72"/>
      <c r="BU180" s="72"/>
      <c r="BV180" s="72"/>
      <c r="BW180" s="72"/>
      <c r="BX180" s="72"/>
      <c r="BY180" s="72"/>
    </row>
    <row r="181" spans="1:77" ht="15.75" customHeight="1">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72"/>
      <c r="AW181" s="72"/>
      <c r="AX181" s="72"/>
      <c r="AY181" s="72"/>
      <c r="AZ181" s="72"/>
      <c r="BA181" s="72"/>
      <c r="BB181" s="72"/>
      <c r="BC181" s="72"/>
      <c r="BD181" s="72"/>
      <c r="BE181" s="72"/>
      <c r="BF181" s="72"/>
      <c r="BG181" s="72"/>
      <c r="BH181" s="72"/>
      <c r="BI181" s="72"/>
      <c r="BJ181" s="72"/>
      <c r="BK181" s="72"/>
      <c r="BL181" s="72"/>
      <c r="BM181" s="72"/>
      <c r="BN181" s="72"/>
      <c r="BO181" s="72"/>
      <c r="BP181" s="72"/>
      <c r="BQ181" s="72"/>
      <c r="BR181" s="72"/>
      <c r="BS181" s="72"/>
      <c r="BT181" s="72"/>
      <c r="BU181" s="72"/>
      <c r="BV181" s="72"/>
      <c r="BW181" s="72"/>
      <c r="BX181" s="72"/>
      <c r="BY181" s="72"/>
    </row>
    <row r="182" spans="1:77" ht="15.75" customHeight="1">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c r="AH182" s="72"/>
      <c r="AI182" s="72"/>
      <c r="AJ182" s="72"/>
      <c r="AK182" s="72"/>
      <c r="AL182" s="72"/>
      <c r="AM182" s="72"/>
      <c r="AN182" s="72"/>
      <c r="AO182" s="72"/>
      <c r="AP182" s="72"/>
      <c r="AQ182" s="72"/>
      <c r="AR182" s="72"/>
      <c r="AS182" s="72"/>
      <c r="AT182" s="72"/>
      <c r="AU182" s="72"/>
      <c r="AV182" s="72"/>
      <c r="AW182" s="72"/>
      <c r="AX182" s="72"/>
      <c r="AY182" s="72"/>
      <c r="AZ182" s="72"/>
      <c r="BA182" s="72"/>
      <c r="BB182" s="72"/>
      <c r="BC182" s="72"/>
      <c r="BD182" s="72"/>
      <c r="BE182" s="72"/>
      <c r="BF182" s="72"/>
      <c r="BG182" s="72"/>
      <c r="BH182" s="72"/>
      <c r="BI182" s="72"/>
      <c r="BJ182" s="72"/>
      <c r="BK182" s="72"/>
      <c r="BL182" s="72"/>
      <c r="BM182" s="72"/>
      <c r="BN182" s="72"/>
      <c r="BO182" s="72"/>
      <c r="BP182" s="72"/>
      <c r="BQ182" s="72"/>
      <c r="BR182" s="72"/>
      <c r="BS182" s="72"/>
      <c r="BT182" s="72"/>
      <c r="BU182" s="72"/>
      <c r="BV182" s="72"/>
      <c r="BW182" s="72"/>
      <c r="BX182" s="72"/>
      <c r="BY182" s="72"/>
    </row>
    <row r="183" spans="1:77" ht="15.75" customHeight="1">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2"/>
      <c r="AR183" s="72"/>
      <c r="AS183" s="72"/>
      <c r="AT183" s="72"/>
      <c r="AU183" s="72"/>
      <c r="AV183" s="72"/>
      <c r="AW183" s="72"/>
      <c r="AX183" s="72"/>
      <c r="AY183" s="72"/>
      <c r="AZ183" s="72"/>
      <c r="BA183" s="72"/>
      <c r="BB183" s="72"/>
      <c r="BC183" s="72"/>
      <c r="BD183" s="72"/>
      <c r="BE183" s="72"/>
      <c r="BF183" s="72"/>
      <c r="BG183" s="72"/>
      <c r="BH183" s="72"/>
      <c r="BI183" s="72"/>
      <c r="BJ183" s="72"/>
      <c r="BK183" s="72"/>
      <c r="BL183" s="72"/>
      <c r="BM183" s="72"/>
      <c r="BN183" s="72"/>
      <c r="BO183" s="72"/>
      <c r="BP183" s="72"/>
      <c r="BQ183" s="72"/>
      <c r="BR183" s="72"/>
      <c r="BS183" s="72"/>
      <c r="BT183" s="72"/>
      <c r="BU183" s="72"/>
      <c r="BV183" s="72"/>
      <c r="BW183" s="72"/>
      <c r="BX183" s="72"/>
      <c r="BY183" s="72"/>
    </row>
    <row r="184" spans="1:77" ht="15.75" customHeight="1">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c r="AT184" s="72"/>
      <c r="AU184" s="72"/>
      <c r="AV184" s="72"/>
      <c r="AW184" s="72"/>
      <c r="AX184" s="72"/>
      <c r="AY184" s="72"/>
      <c r="AZ184" s="72"/>
      <c r="BA184" s="72"/>
      <c r="BB184" s="72"/>
      <c r="BC184" s="72"/>
      <c r="BD184" s="72"/>
      <c r="BE184" s="72"/>
      <c r="BF184" s="72"/>
      <c r="BG184" s="72"/>
      <c r="BH184" s="72"/>
      <c r="BI184" s="72"/>
      <c r="BJ184" s="72"/>
      <c r="BK184" s="72"/>
      <c r="BL184" s="72"/>
      <c r="BM184" s="72"/>
      <c r="BN184" s="72"/>
      <c r="BO184" s="72"/>
      <c r="BP184" s="72"/>
      <c r="BQ184" s="72"/>
      <c r="BR184" s="72"/>
      <c r="BS184" s="72"/>
      <c r="BT184" s="72"/>
      <c r="BU184" s="72"/>
      <c r="BV184" s="72"/>
      <c r="BW184" s="72"/>
      <c r="BX184" s="72"/>
      <c r="BY184" s="72"/>
    </row>
    <row r="185" spans="1:77" ht="15.75" customHeight="1">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c r="AO185" s="72"/>
      <c r="AP185" s="72"/>
      <c r="AQ185" s="72"/>
      <c r="AR185" s="72"/>
      <c r="AS185" s="72"/>
      <c r="AT185" s="72"/>
      <c r="AU185" s="72"/>
      <c r="AV185" s="72"/>
      <c r="AW185" s="72"/>
      <c r="AX185" s="72"/>
      <c r="AY185" s="72"/>
      <c r="AZ185" s="72"/>
      <c r="BA185" s="72"/>
      <c r="BB185" s="72"/>
      <c r="BC185" s="72"/>
      <c r="BD185" s="72"/>
      <c r="BE185" s="72"/>
      <c r="BF185" s="72"/>
      <c r="BG185" s="72"/>
      <c r="BH185" s="72"/>
      <c r="BI185" s="72"/>
      <c r="BJ185" s="72"/>
      <c r="BK185" s="72"/>
      <c r="BL185" s="72"/>
      <c r="BM185" s="72"/>
      <c r="BN185" s="72"/>
      <c r="BO185" s="72"/>
      <c r="BP185" s="72"/>
      <c r="BQ185" s="72"/>
      <c r="BR185" s="72"/>
      <c r="BS185" s="72"/>
      <c r="BT185" s="72"/>
      <c r="BU185" s="72"/>
      <c r="BV185" s="72"/>
      <c r="BW185" s="72"/>
      <c r="BX185" s="72"/>
      <c r="BY185" s="72"/>
    </row>
    <row r="186" spans="1:77" ht="15.75" customHeight="1">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c r="AP186" s="72"/>
      <c r="AQ186" s="72"/>
      <c r="AR186" s="72"/>
      <c r="AS186" s="72"/>
      <c r="AT186" s="72"/>
      <c r="AU186" s="72"/>
      <c r="AV186" s="72"/>
      <c r="AW186" s="72"/>
      <c r="AX186" s="72"/>
      <c r="AY186" s="72"/>
      <c r="AZ186" s="72"/>
      <c r="BA186" s="72"/>
      <c r="BB186" s="72"/>
      <c r="BC186" s="72"/>
      <c r="BD186" s="72"/>
      <c r="BE186" s="72"/>
      <c r="BF186" s="72"/>
      <c r="BG186" s="72"/>
      <c r="BH186" s="72"/>
      <c r="BI186" s="72"/>
      <c r="BJ186" s="72"/>
      <c r="BK186" s="72"/>
      <c r="BL186" s="72"/>
      <c r="BM186" s="72"/>
      <c r="BN186" s="72"/>
      <c r="BO186" s="72"/>
      <c r="BP186" s="72"/>
      <c r="BQ186" s="72"/>
      <c r="BR186" s="72"/>
      <c r="BS186" s="72"/>
      <c r="BT186" s="72"/>
      <c r="BU186" s="72"/>
      <c r="BV186" s="72"/>
      <c r="BW186" s="72"/>
      <c r="BX186" s="72"/>
      <c r="BY186" s="72"/>
    </row>
    <row r="187" spans="1:77" ht="15.75" customHeight="1">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c r="AP187" s="72"/>
      <c r="AQ187" s="72"/>
      <c r="AR187" s="72"/>
      <c r="AS187" s="72"/>
      <c r="AT187" s="72"/>
      <c r="AU187" s="72"/>
      <c r="AV187" s="72"/>
      <c r="AW187" s="72"/>
      <c r="AX187" s="72"/>
      <c r="AY187" s="72"/>
      <c r="AZ187" s="72"/>
      <c r="BA187" s="72"/>
      <c r="BB187" s="72"/>
      <c r="BC187" s="72"/>
      <c r="BD187" s="72"/>
      <c r="BE187" s="72"/>
      <c r="BF187" s="72"/>
      <c r="BG187" s="72"/>
      <c r="BH187" s="72"/>
      <c r="BI187" s="72"/>
      <c r="BJ187" s="72"/>
      <c r="BK187" s="72"/>
      <c r="BL187" s="72"/>
      <c r="BM187" s="72"/>
      <c r="BN187" s="72"/>
      <c r="BO187" s="72"/>
      <c r="BP187" s="72"/>
      <c r="BQ187" s="72"/>
      <c r="BR187" s="72"/>
      <c r="BS187" s="72"/>
      <c r="BT187" s="72"/>
      <c r="BU187" s="72"/>
      <c r="BV187" s="72"/>
      <c r="BW187" s="72"/>
      <c r="BX187" s="72"/>
      <c r="BY187" s="72"/>
    </row>
    <row r="188" spans="1:77" ht="15.75" customHeight="1">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c r="AH188" s="72"/>
      <c r="AI188" s="72"/>
      <c r="AJ188" s="72"/>
      <c r="AK188" s="72"/>
      <c r="AL188" s="72"/>
      <c r="AM188" s="72"/>
      <c r="AN188" s="72"/>
      <c r="AO188" s="72"/>
      <c r="AP188" s="72"/>
      <c r="AQ188" s="72"/>
      <c r="AR188" s="72"/>
      <c r="AS188" s="72"/>
      <c r="AT188" s="72"/>
      <c r="AU188" s="72"/>
      <c r="AV188" s="72"/>
      <c r="AW188" s="72"/>
      <c r="AX188" s="72"/>
      <c r="AY188" s="72"/>
      <c r="AZ188" s="72"/>
      <c r="BA188" s="72"/>
      <c r="BB188" s="72"/>
      <c r="BC188" s="72"/>
      <c r="BD188" s="72"/>
      <c r="BE188" s="72"/>
      <c r="BF188" s="72"/>
      <c r="BG188" s="72"/>
      <c r="BH188" s="72"/>
      <c r="BI188" s="72"/>
      <c r="BJ188" s="72"/>
      <c r="BK188" s="72"/>
      <c r="BL188" s="72"/>
      <c r="BM188" s="72"/>
      <c r="BN188" s="72"/>
      <c r="BO188" s="72"/>
      <c r="BP188" s="72"/>
      <c r="BQ188" s="72"/>
      <c r="BR188" s="72"/>
      <c r="BS188" s="72"/>
      <c r="BT188" s="72"/>
      <c r="BU188" s="72"/>
      <c r="BV188" s="72"/>
      <c r="BW188" s="72"/>
      <c r="BX188" s="72"/>
      <c r="BY188" s="72"/>
    </row>
    <row r="189" spans="1:77" ht="15.75" customHeight="1">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2"/>
      <c r="AI189" s="72"/>
      <c r="AJ189" s="72"/>
      <c r="AK189" s="72"/>
      <c r="AL189" s="72"/>
      <c r="AM189" s="72"/>
      <c r="AN189" s="72"/>
      <c r="AO189" s="72"/>
      <c r="AP189" s="72"/>
      <c r="AQ189" s="72"/>
      <c r="AR189" s="72"/>
      <c r="AS189" s="72"/>
      <c r="AT189" s="72"/>
      <c r="AU189" s="72"/>
      <c r="AV189" s="72"/>
      <c r="AW189" s="72"/>
      <c r="AX189" s="72"/>
      <c r="AY189" s="72"/>
      <c r="AZ189" s="72"/>
      <c r="BA189" s="72"/>
      <c r="BB189" s="72"/>
      <c r="BC189" s="72"/>
      <c r="BD189" s="72"/>
      <c r="BE189" s="72"/>
      <c r="BF189" s="72"/>
      <c r="BG189" s="72"/>
      <c r="BH189" s="72"/>
      <c r="BI189" s="72"/>
      <c r="BJ189" s="72"/>
      <c r="BK189" s="72"/>
      <c r="BL189" s="72"/>
      <c r="BM189" s="72"/>
      <c r="BN189" s="72"/>
      <c r="BO189" s="72"/>
      <c r="BP189" s="72"/>
      <c r="BQ189" s="72"/>
      <c r="BR189" s="72"/>
      <c r="BS189" s="72"/>
      <c r="BT189" s="72"/>
      <c r="BU189" s="72"/>
      <c r="BV189" s="72"/>
      <c r="BW189" s="72"/>
      <c r="BX189" s="72"/>
      <c r="BY189" s="72"/>
    </row>
    <row r="190" spans="1:77" ht="15.75" customHeight="1">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2"/>
      <c r="AI190" s="72"/>
      <c r="AJ190" s="72"/>
      <c r="AK190" s="72"/>
      <c r="AL190" s="72"/>
      <c r="AM190" s="72"/>
      <c r="AN190" s="72"/>
      <c r="AO190" s="72"/>
      <c r="AP190" s="72"/>
      <c r="AQ190" s="72"/>
      <c r="AR190" s="72"/>
      <c r="AS190" s="72"/>
      <c r="AT190" s="72"/>
      <c r="AU190" s="72"/>
      <c r="AV190" s="72"/>
      <c r="AW190" s="72"/>
      <c r="AX190" s="72"/>
      <c r="AY190" s="72"/>
      <c r="AZ190" s="72"/>
      <c r="BA190" s="72"/>
      <c r="BB190" s="72"/>
      <c r="BC190" s="72"/>
      <c r="BD190" s="72"/>
      <c r="BE190" s="72"/>
      <c r="BF190" s="72"/>
      <c r="BG190" s="72"/>
      <c r="BH190" s="72"/>
      <c r="BI190" s="72"/>
      <c r="BJ190" s="72"/>
      <c r="BK190" s="72"/>
      <c r="BL190" s="72"/>
      <c r="BM190" s="72"/>
      <c r="BN190" s="72"/>
      <c r="BO190" s="72"/>
      <c r="BP190" s="72"/>
      <c r="BQ190" s="72"/>
      <c r="BR190" s="72"/>
      <c r="BS190" s="72"/>
      <c r="BT190" s="72"/>
      <c r="BU190" s="72"/>
      <c r="BV190" s="72"/>
      <c r="BW190" s="72"/>
      <c r="BX190" s="72"/>
      <c r="BY190" s="72"/>
    </row>
    <row r="191" spans="1:77" ht="15.75" customHeight="1">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2"/>
      <c r="AI191" s="72"/>
      <c r="AJ191" s="72"/>
      <c r="AK191" s="72"/>
      <c r="AL191" s="72"/>
      <c r="AM191" s="72"/>
      <c r="AN191" s="72"/>
      <c r="AO191" s="72"/>
      <c r="AP191" s="72"/>
      <c r="AQ191" s="72"/>
      <c r="AR191" s="72"/>
      <c r="AS191" s="72"/>
      <c r="AT191" s="72"/>
      <c r="AU191" s="72"/>
      <c r="AV191" s="72"/>
      <c r="AW191" s="72"/>
      <c r="AX191" s="72"/>
      <c r="AY191" s="72"/>
      <c r="AZ191" s="72"/>
      <c r="BA191" s="72"/>
      <c r="BB191" s="72"/>
      <c r="BC191" s="72"/>
      <c r="BD191" s="72"/>
      <c r="BE191" s="72"/>
      <c r="BF191" s="72"/>
      <c r="BG191" s="72"/>
      <c r="BH191" s="72"/>
      <c r="BI191" s="72"/>
      <c r="BJ191" s="72"/>
      <c r="BK191" s="72"/>
      <c r="BL191" s="72"/>
      <c r="BM191" s="72"/>
      <c r="BN191" s="72"/>
      <c r="BO191" s="72"/>
      <c r="BP191" s="72"/>
      <c r="BQ191" s="72"/>
      <c r="BR191" s="72"/>
      <c r="BS191" s="72"/>
      <c r="BT191" s="72"/>
      <c r="BU191" s="72"/>
      <c r="BV191" s="72"/>
      <c r="BW191" s="72"/>
      <c r="BX191" s="72"/>
      <c r="BY191" s="72"/>
    </row>
    <row r="192" spans="1:77" ht="15.75" customHeight="1">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2"/>
      <c r="AI192" s="72"/>
      <c r="AJ192" s="72"/>
      <c r="AK192" s="72"/>
      <c r="AL192" s="72"/>
      <c r="AM192" s="72"/>
      <c r="AN192" s="72"/>
      <c r="AO192" s="72"/>
      <c r="AP192" s="72"/>
      <c r="AQ192" s="72"/>
      <c r="AR192" s="72"/>
      <c r="AS192" s="72"/>
      <c r="AT192" s="72"/>
      <c r="AU192" s="72"/>
      <c r="AV192" s="72"/>
      <c r="AW192" s="72"/>
      <c r="AX192" s="72"/>
      <c r="AY192" s="72"/>
      <c r="AZ192" s="72"/>
      <c r="BA192" s="72"/>
      <c r="BB192" s="72"/>
      <c r="BC192" s="72"/>
      <c r="BD192" s="72"/>
      <c r="BE192" s="72"/>
      <c r="BF192" s="72"/>
      <c r="BG192" s="72"/>
      <c r="BH192" s="72"/>
      <c r="BI192" s="72"/>
      <c r="BJ192" s="72"/>
      <c r="BK192" s="72"/>
      <c r="BL192" s="72"/>
      <c r="BM192" s="72"/>
      <c r="BN192" s="72"/>
      <c r="BO192" s="72"/>
      <c r="BP192" s="72"/>
      <c r="BQ192" s="72"/>
      <c r="BR192" s="72"/>
      <c r="BS192" s="72"/>
      <c r="BT192" s="72"/>
      <c r="BU192" s="72"/>
      <c r="BV192" s="72"/>
      <c r="BW192" s="72"/>
      <c r="BX192" s="72"/>
      <c r="BY192" s="72"/>
    </row>
    <row r="193" spans="1:77" ht="15.75" customHeight="1">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2"/>
      <c r="AI193" s="72"/>
      <c r="AJ193" s="72"/>
      <c r="AK193" s="72"/>
      <c r="AL193" s="72"/>
      <c r="AM193" s="72"/>
      <c r="AN193" s="72"/>
      <c r="AO193" s="72"/>
      <c r="AP193" s="72"/>
      <c r="AQ193" s="72"/>
      <c r="AR193" s="72"/>
      <c r="AS193" s="72"/>
      <c r="AT193" s="72"/>
      <c r="AU193" s="72"/>
      <c r="AV193" s="72"/>
      <c r="AW193" s="72"/>
      <c r="AX193" s="72"/>
      <c r="AY193" s="72"/>
      <c r="AZ193" s="72"/>
      <c r="BA193" s="72"/>
      <c r="BB193" s="72"/>
      <c r="BC193" s="72"/>
      <c r="BD193" s="72"/>
      <c r="BE193" s="72"/>
      <c r="BF193" s="72"/>
      <c r="BG193" s="72"/>
      <c r="BH193" s="72"/>
      <c r="BI193" s="72"/>
      <c r="BJ193" s="72"/>
      <c r="BK193" s="72"/>
      <c r="BL193" s="72"/>
      <c r="BM193" s="72"/>
      <c r="BN193" s="72"/>
      <c r="BO193" s="72"/>
      <c r="BP193" s="72"/>
      <c r="BQ193" s="72"/>
      <c r="BR193" s="72"/>
      <c r="BS193" s="72"/>
      <c r="BT193" s="72"/>
      <c r="BU193" s="72"/>
      <c r="BV193" s="72"/>
      <c r="BW193" s="72"/>
      <c r="BX193" s="72"/>
      <c r="BY193" s="72"/>
    </row>
    <row r="194" spans="1:77" ht="15.75" customHeight="1">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c r="AT194" s="72"/>
      <c r="AU194" s="72"/>
      <c r="AV194" s="72"/>
      <c r="AW194" s="72"/>
      <c r="AX194" s="72"/>
      <c r="AY194" s="72"/>
      <c r="AZ194" s="72"/>
      <c r="BA194" s="72"/>
      <c r="BB194" s="72"/>
      <c r="BC194" s="72"/>
      <c r="BD194" s="72"/>
      <c r="BE194" s="72"/>
      <c r="BF194" s="72"/>
      <c r="BG194" s="72"/>
      <c r="BH194" s="72"/>
      <c r="BI194" s="72"/>
      <c r="BJ194" s="72"/>
      <c r="BK194" s="72"/>
      <c r="BL194" s="72"/>
      <c r="BM194" s="72"/>
      <c r="BN194" s="72"/>
      <c r="BO194" s="72"/>
      <c r="BP194" s="72"/>
      <c r="BQ194" s="72"/>
      <c r="BR194" s="72"/>
      <c r="BS194" s="72"/>
      <c r="BT194" s="72"/>
      <c r="BU194" s="72"/>
      <c r="BV194" s="72"/>
      <c r="BW194" s="72"/>
      <c r="BX194" s="72"/>
      <c r="BY194" s="72"/>
    </row>
    <row r="195" spans="1:77" ht="15.75" customHeight="1">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2"/>
      <c r="AI195" s="72"/>
      <c r="AJ195" s="72"/>
      <c r="AK195" s="72"/>
      <c r="AL195" s="72"/>
      <c r="AM195" s="72"/>
      <c r="AN195" s="72"/>
      <c r="AO195" s="72"/>
      <c r="AP195" s="72"/>
      <c r="AQ195" s="72"/>
      <c r="AR195" s="72"/>
      <c r="AS195" s="72"/>
      <c r="AT195" s="72"/>
      <c r="AU195" s="72"/>
      <c r="AV195" s="72"/>
      <c r="AW195" s="72"/>
      <c r="AX195" s="72"/>
      <c r="AY195" s="72"/>
      <c r="AZ195" s="72"/>
      <c r="BA195" s="72"/>
      <c r="BB195" s="72"/>
      <c r="BC195" s="72"/>
      <c r="BD195" s="72"/>
      <c r="BE195" s="72"/>
      <c r="BF195" s="72"/>
      <c r="BG195" s="72"/>
      <c r="BH195" s="72"/>
      <c r="BI195" s="72"/>
      <c r="BJ195" s="72"/>
      <c r="BK195" s="72"/>
      <c r="BL195" s="72"/>
      <c r="BM195" s="72"/>
      <c r="BN195" s="72"/>
      <c r="BO195" s="72"/>
      <c r="BP195" s="72"/>
      <c r="BQ195" s="72"/>
      <c r="BR195" s="72"/>
      <c r="BS195" s="72"/>
      <c r="BT195" s="72"/>
      <c r="BU195" s="72"/>
      <c r="BV195" s="72"/>
      <c r="BW195" s="72"/>
      <c r="BX195" s="72"/>
      <c r="BY195" s="72"/>
    </row>
    <row r="196" spans="1:77" ht="15.75" customHeight="1">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2"/>
      <c r="AI196" s="72"/>
      <c r="AJ196" s="72"/>
      <c r="AK196" s="72"/>
      <c r="AL196" s="72"/>
      <c r="AM196" s="72"/>
      <c r="AN196" s="72"/>
      <c r="AO196" s="72"/>
      <c r="AP196" s="72"/>
      <c r="AQ196" s="72"/>
      <c r="AR196" s="72"/>
      <c r="AS196" s="72"/>
      <c r="AT196" s="72"/>
      <c r="AU196" s="72"/>
      <c r="AV196" s="72"/>
      <c r="AW196" s="72"/>
      <c r="AX196" s="72"/>
      <c r="AY196" s="72"/>
      <c r="AZ196" s="72"/>
      <c r="BA196" s="72"/>
      <c r="BB196" s="72"/>
      <c r="BC196" s="72"/>
      <c r="BD196" s="72"/>
      <c r="BE196" s="72"/>
      <c r="BF196" s="72"/>
      <c r="BG196" s="72"/>
      <c r="BH196" s="72"/>
      <c r="BI196" s="72"/>
      <c r="BJ196" s="72"/>
      <c r="BK196" s="72"/>
      <c r="BL196" s="72"/>
      <c r="BM196" s="72"/>
      <c r="BN196" s="72"/>
      <c r="BO196" s="72"/>
      <c r="BP196" s="72"/>
      <c r="BQ196" s="72"/>
      <c r="BR196" s="72"/>
      <c r="BS196" s="72"/>
      <c r="BT196" s="72"/>
      <c r="BU196" s="72"/>
      <c r="BV196" s="72"/>
      <c r="BW196" s="72"/>
      <c r="BX196" s="72"/>
      <c r="BY196" s="72"/>
    </row>
    <row r="197" spans="1:77" ht="15.75" customHeight="1">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c r="AT197" s="72"/>
      <c r="AU197" s="72"/>
      <c r="AV197" s="72"/>
      <c r="AW197" s="72"/>
      <c r="AX197" s="72"/>
      <c r="AY197" s="72"/>
      <c r="AZ197" s="72"/>
      <c r="BA197" s="72"/>
      <c r="BB197" s="72"/>
      <c r="BC197" s="72"/>
      <c r="BD197" s="72"/>
      <c r="BE197" s="72"/>
      <c r="BF197" s="72"/>
      <c r="BG197" s="72"/>
      <c r="BH197" s="72"/>
      <c r="BI197" s="72"/>
      <c r="BJ197" s="72"/>
      <c r="BK197" s="72"/>
      <c r="BL197" s="72"/>
      <c r="BM197" s="72"/>
      <c r="BN197" s="72"/>
      <c r="BO197" s="72"/>
      <c r="BP197" s="72"/>
      <c r="BQ197" s="72"/>
      <c r="BR197" s="72"/>
      <c r="BS197" s="72"/>
      <c r="BT197" s="72"/>
      <c r="BU197" s="72"/>
      <c r="BV197" s="72"/>
      <c r="BW197" s="72"/>
      <c r="BX197" s="72"/>
      <c r="BY197" s="72"/>
    </row>
    <row r="198" spans="1:77" ht="15.75" customHeight="1">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2"/>
      <c r="AO198" s="72"/>
      <c r="AP198" s="72"/>
      <c r="AQ198" s="72"/>
      <c r="AR198" s="72"/>
      <c r="AS198" s="72"/>
      <c r="AT198" s="72"/>
      <c r="AU198" s="72"/>
      <c r="AV198" s="72"/>
      <c r="AW198" s="72"/>
      <c r="AX198" s="72"/>
      <c r="AY198" s="72"/>
      <c r="AZ198" s="72"/>
      <c r="BA198" s="72"/>
      <c r="BB198" s="72"/>
      <c r="BC198" s="72"/>
      <c r="BD198" s="72"/>
      <c r="BE198" s="72"/>
      <c r="BF198" s="72"/>
      <c r="BG198" s="72"/>
      <c r="BH198" s="72"/>
      <c r="BI198" s="72"/>
      <c r="BJ198" s="72"/>
      <c r="BK198" s="72"/>
      <c r="BL198" s="72"/>
      <c r="BM198" s="72"/>
      <c r="BN198" s="72"/>
      <c r="BO198" s="72"/>
      <c r="BP198" s="72"/>
      <c r="BQ198" s="72"/>
      <c r="BR198" s="72"/>
      <c r="BS198" s="72"/>
      <c r="BT198" s="72"/>
      <c r="BU198" s="72"/>
      <c r="BV198" s="72"/>
      <c r="BW198" s="72"/>
      <c r="BX198" s="72"/>
      <c r="BY198" s="72"/>
    </row>
    <row r="199" spans="1:77" ht="15.75" customHeight="1">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2"/>
      <c r="AI199" s="72"/>
      <c r="AJ199" s="72"/>
      <c r="AK199" s="72"/>
      <c r="AL199" s="72"/>
      <c r="AM199" s="72"/>
      <c r="AN199" s="72"/>
      <c r="AO199" s="72"/>
      <c r="AP199" s="72"/>
      <c r="AQ199" s="72"/>
      <c r="AR199" s="72"/>
      <c r="AS199" s="72"/>
      <c r="AT199" s="72"/>
      <c r="AU199" s="72"/>
      <c r="AV199" s="72"/>
      <c r="AW199" s="72"/>
      <c r="AX199" s="72"/>
      <c r="AY199" s="72"/>
      <c r="AZ199" s="72"/>
      <c r="BA199" s="72"/>
      <c r="BB199" s="72"/>
      <c r="BC199" s="72"/>
      <c r="BD199" s="72"/>
      <c r="BE199" s="72"/>
      <c r="BF199" s="72"/>
      <c r="BG199" s="72"/>
      <c r="BH199" s="72"/>
      <c r="BI199" s="72"/>
      <c r="BJ199" s="72"/>
      <c r="BK199" s="72"/>
      <c r="BL199" s="72"/>
      <c r="BM199" s="72"/>
      <c r="BN199" s="72"/>
      <c r="BO199" s="72"/>
      <c r="BP199" s="72"/>
      <c r="BQ199" s="72"/>
      <c r="BR199" s="72"/>
      <c r="BS199" s="72"/>
      <c r="BT199" s="72"/>
      <c r="BU199" s="72"/>
      <c r="BV199" s="72"/>
      <c r="BW199" s="72"/>
      <c r="BX199" s="72"/>
      <c r="BY199" s="72"/>
    </row>
    <row r="200" spans="1:77" ht="15.75" customHeight="1">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2"/>
      <c r="AO200" s="72"/>
      <c r="AP200" s="72"/>
      <c r="AQ200" s="72"/>
      <c r="AR200" s="72"/>
      <c r="AS200" s="72"/>
      <c r="AT200" s="72"/>
      <c r="AU200" s="72"/>
      <c r="AV200" s="72"/>
      <c r="AW200" s="72"/>
      <c r="AX200" s="72"/>
      <c r="AY200" s="72"/>
      <c r="AZ200" s="72"/>
      <c r="BA200" s="72"/>
      <c r="BB200" s="72"/>
      <c r="BC200" s="72"/>
      <c r="BD200" s="72"/>
      <c r="BE200" s="72"/>
      <c r="BF200" s="72"/>
      <c r="BG200" s="72"/>
      <c r="BH200" s="72"/>
      <c r="BI200" s="72"/>
      <c r="BJ200" s="72"/>
      <c r="BK200" s="72"/>
      <c r="BL200" s="72"/>
      <c r="BM200" s="72"/>
      <c r="BN200" s="72"/>
      <c r="BO200" s="72"/>
      <c r="BP200" s="72"/>
      <c r="BQ200" s="72"/>
      <c r="BR200" s="72"/>
      <c r="BS200" s="72"/>
      <c r="BT200" s="72"/>
      <c r="BU200" s="72"/>
      <c r="BV200" s="72"/>
      <c r="BW200" s="72"/>
      <c r="BX200" s="72"/>
      <c r="BY200" s="72"/>
    </row>
    <row r="201" spans="1:77" ht="15.75" customHeight="1">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2"/>
      <c r="AI201" s="72"/>
      <c r="AJ201" s="72"/>
      <c r="AK201" s="72"/>
      <c r="AL201" s="72"/>
      <c r="AM201" s="72"/>
      <c r="AN201" s="72"/>
      <c r="AO201" s="72"/>
      <c r="AP201" s="72"/>
      <c r="AQ201" s="72"/>
      <c r="AR201" s="72"/>
      <c r="AS201" s="72"/>
      <c r="AT201" s="72"/>
      <c r="AU201" s="72"/>
      <c r="AV201" s="72"/>
      <c r="AW201" s="72"/>
      <c r="AX201" s="72"/>
      <c r="AY201" s="72"/>
      <c r="AZ201" s="72"/>
      <c r="BA201" s="72"/>
      <c r="BB201" s="72"/>
      <c r="BC201" s="72"/>
      <c r="BD201" s="72"/>
      <c r="BE201" s="72"/>
      <c r="BF201" s="72"/>
      <c r="BG201" s="72"/>
      <c r="BH201" s="72"/>
      <c r="BI201" s="72"/>
      <c r="BJ201" s="72"/>
      <c r="BK201" s="72"/>
      <c r="BL201" s="72"/>
      <c r="BM201" s="72"/>
      <c r="BN201" s="72"/>
      <c r="BO201" s="72"/>
      <c r="BP201" s="72"/>
      <c r="BQ201" s="72"/>
      <c r="BR201" s="72"/>
      <c r="BS201" s="72"/>
      <c r="BT201" s="72"/>
      <c r="BU201" s="72"/>
      <c r="BV201" s="72"/>
      <c r="BW201" s="72"/>
      <c r="BX201" s="72"/>
      <c r="BY201" s="72"/>
    </row>
    <row r="202" spans="1:77" ht="15.75" customHeight="1">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c r="AT202" s="72"/>
      <c r="AU202" s="72"/>
      <c r="AV202" s="72"/>
      <c r="AW202" s="72"/>
      <c r="AX202" s="72"/>
      <c r="AY202" s="72"/>
      <c r="AZ202" s="72"/>
      <c r="BA202" s="72"/>
      <c r="BB202" s="72"/>
      <c r="BC202" s="72"/>
      <c r="BD202" s="72"/>
      <c r="BE202" s="72"/>
      <c r="BF202" s="72"/>
      <c r="BG202" s="72"/>
      <c r="BH202" s="72"/>
      <c r="BI202" s="72"/>
      <c r="BJ202" s="72"/>
      <c r="BK202" s="72"/>
      <c r="BL202" s="72"/>
      <c r="BM202" s="72"/>
      <c r="BN202" s="72"/>
      <c r="BO202" s="72"/>
      <c r="BP202" s="72"/>
      <c r="BQ202" s="72"/>
      <c r="BR202" s="72"/>
      <c r="BS202" s="72"/>
      <c r="BT202" s="72"/>
      <c r="BU202" s="72"/>
      <c r="BV202" s="72"/>
      <c r="BW202" s="72"/>
      <c r="BX202" s="72"/>
      <c r="BY202" s="72"/>
    </row>
    <row r="203" spans="1:77" ht="15.75" customHeight="1">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c r="AT203" s="72"/>
      <c r="AU203" s="72"/>
      <c r="AV203" s="72"/>
      <c r="AW203" s="72"/>
      <c r="AX203" s="72"/>
      <c r="AY203" s="72"/>
      <c r="AZ203" s="72"/>
      <c r="BA203" s="72"/>
      <c r="BB203" s="72"/>
      <c r="BC203" s="72"/>
      <c r="BD203" s="72"/>
      <c r="BE203" s="72"/>
      <c r="BF203" s="72"/>
      <c r="BG203" s="72"/>
      <c r="BH203" s="72"/>
      <c r="BI203" s="72"/>
      <c r="BJ203" s="72"/>
      <c r="BK203" s="72"/>
      <c r="BL203" s="72"/>
      <c r="BM203" s="72"/>
      <c r="BN203" s="72"/>
      <c r="BO203" s="72"/>
      <c r="BP203" s="72"/>
      <c r="BQ203" s="72"/>
      <c r="BR203" s="72"/>
      <c r="BS203" s="72"/>
      <c r="BT203" s="72"/>
      <c r="BU203" s="72"/>
      <c r="BV203" s="72"/>
      <c r="BW203" s="72"/>
      <c r="BX203" s="72"/>
      <c r="BY203" s="72"/>
    </row>
    <row r="204" spans="1:77" ht="15.75" customHeight="1">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c r="AO204" s="72"/>
      <c r="AP204" s="72"/>
      <c r="AQ204" s="72"/>
      <c r="AR204" s="72"/>
      <c r="AS204" s="72"/>
      <c r="AT204" s="72"/>
      <c r="AU204" s="72"/>
      <c r="AV204" s="72"/>
      <c r="AW204" s="72"/>
      <c r="AX204" s="72"/>
      <c r="AY204" s="72"/>
      <c r="AZ204" s="72"/>
      <c r="BA204" s="72"/>
      <c r="BB204" s="72"/>
      <c r="BC204" s="72"/>
      <c r="BD204" s="72"/>
      <c r="BE204" s="72"/>
      <c r="BF204" s="72"/>
      <c r="BG204" s="72"/>
      <c r="BH204" s="72"/>
      <c r="BI204" s="72"/>
      <c r="BJ204" s="72"/>
      <c r="BK204" s="72"/>
      <c r="BL204" s="72"/>
      <c r="BM204" s="72"/>
      <c r="BN204" s="72"/>
      <c r="BO204" s="72"/>
      <c r="BP204" s="72"/>
      <c r="BQ204" s="72"/>
      <c r="BR204" s="72"/>
      <c r="BS204" s="72"/>
      <c r="BT204" s="72"/>
      <c r="BU204" s="72"/>
      <c r="BV204" s="72"/>
      <c r="BW204" s="72"/>
      <c r="BX204" s="72"/>
      <c r="BY204" s="72"/>
    </row>
    <row r="205" spans="1:77" ht="15.75" customHeight="1">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72"/>
      <c r="AI205" s="72"/>
      <c r="AJ205" s="72"/>
      <c r="AK205" s="72"/>
      <c r="AL205" s="72"/>
      <c r="AM205" s="72"/>
      <c r="AN205" s="72"/>
      <c r="AO205" s="72"/>
      <c r="AP205" s="72"/>
      <c r="AQ205" s="72"/>
      <c r="AR205" s="72"/>
      <c r="AS205" s="72"/>
      <c r="AT205" s="72"/>
      <c r="AU205" s="72"/>
      <c r="AV205" s="72"/>
      <c r="AW205" s="72"/>
      <c r="AX205" s="72"/>
      <c r="AY205" s="72"/>
      <c r="AZ205" s="72"/>
      <c r="BA205" s="72"/>
      <c r="BB205" s="72"/>
      <c r="BC205" s="72"/>
      <c r="BD205" s="72"/>
      <c r="BE205" s="72"/>
      <c r="BF205" s="72"/>
      <c r="BG205" s="72"/>
      <c r="BH205" s="72"/>
      <c r="BI205" s="72"/>
      <c r="BJ205" s="72"/>
      <c r="BK205" s="72"/>
      <c r="BL205" s="72"/>
      <c r="BM205" s="72"/>
      <c r="BN205" s="72"/>
      <c r="BO205" s="72"/>
      <c r="BP205" s="72"/>
      <c r="BQ205" s="72"/>
      <c r="BR205" s="72"/>
      <c r="BS205" s="72"/>
      <c r="BT205" s="72"/>
      <c r="BU205" s="72"/>
      <c r="BV205" s="72"/>
      <c r="BW205" s="72"/>
      <c r="BX205" s="72"/>
      <c r="BY205" s="72"/>
    </row>
    <row r="206" spans="1:77" ht="15.75" customHeight="1">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c r="AT206" s="72"/>
      <c r="AU206" s="72"/>
      <c r="AV206" s="72"/>
      <c r="AW206" s="72"/>
      <c r="AX206" s="72"/>
      <c r="AY206" s="72"/>
      <c r="AZ206" s="72"/>
      <c r="BA206" s="72"/>
      <c r="BB206" s="72"/>
      <c r="BC206" s="72"/>
      <c r="BD206" s="72"/>
      <c r="BE206" s="72"/>
      <c r="BF206" s="72"/>
      <c r="BG206" s="72"/>
      <c r="BH206" s="72"/>
      <c r="BI206" s="72"/>
      <c r="BJ206" s="72"/>
      <c r="BK206" s="72"/>
      <c r="BL206" s="72"/>
      <c r="BM206" s="72"/>
      <c r="BN206" s="72"/>
      <c r="BO206" s="72"/>
      <c r="BP206" s="72"/>
      <c r="BQ206" s="72"/>
      <c r="BR206" s="72"/>
      <c r="BS206" s="72"/>
      <c r="BT206" s="72"/>
      <c r="BU206" s="72"/>
      <c r="BV206" s="72"/>
      <c r="BW206" s="72"/>
      <c r="BX206" s="72"/>
      <c r="BY206" s="72"/>
    </row>
    <row r="207" spans="1:77" ht="15.75" customHeight="1">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2"/>
      <c r="AI207" s="72"/>
      <c r="AJ207" s="72"/>
      <c r="AK207" s="72"/>
      <c r="AL207" s="72"/>
      <c r="AM207" s="72"/>
      <c r="AN207" s="72"/>
      <c r="AO207" s="72"/>
      <c r="AP207" s="72"/>
      <c r="AQ207" s="72"/>
      <c r="AR207" s="72"/>
      <c r="AS207" s="72"/>
      <c r="AT207" s="72"/>
      <c r="AU207" s="72"/>
      <c r="AV207" s="72"/>
      <c r="AW207" s="72"/>
      <c r="AX207" s="72"/>
      <c r="AY207" s="72"/>
      <c r="AZ207" s="72"/>
      <c r="BA207" s="72"/>
      <c r="BB207" s="72"/>
      <c r="BC207" s="72"/>
      <c r="BD207" s="72"/>
      <c r="BE207" s="72"/>
      <c r="BF207" s="72"/>
      <c r="BG207" s="72"/>
      <c r="BH207" s="72"/>
      <c r="BI207" s="72"/>
      <c r="BJ207" s="72"/>
      <c r="BK207" s="72"/>
      <c r="BL207" s="72"/>
      <c r="BM207" s="72"/>
      <c r="BN207" s="72"/>
      <c r="BO207" s="72"/>
      <c r="BP207" s="72"/>
      <c r="BQ207" s="72"/>
      <c r="BR207" s="72"/>
      <c r="BS207" s="72"/>
      <c r="BT207" s="72"/>
      <c r="BU207" s="72"/>
      <c r="BV207" s="72"/>
      <c r="BW207" s="72"/>
      <c r="BX207" s="72"/>
      <c r="BY207" s="72"/>
    </row>
    <row r="208" spans="1:77" ht="15.75" customHeight="1">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c r="AO208" s="72"/>
      <c r="AP208" s="72"/>
      <c r="AQ208" s="72"/>
      <c r="AR208" s="72"/>
      <c r="AS208" s="72"/>
      <c r="AT208" s="72"/>
      <c r="AU208" s="72"/>
      <c r="AV208" s="72"/>
      <c r="AW208" s="72"/>
      <c r="AX208" s="72"/>
      <c r="AY208" s="72"/>
      <c r="AZ208" s="72"/>
      <c r="BA208" s="72"/>
      <c r="BB208" s="72"/>
      <c r="BC208" s="72"/>
      <c r="BD208" s="72"/>
      <c r="BE208" s="72"/>
      <c r="BF208" s="72"/>
      <c r="BG208" s="72"/>
      <c r="BH208" s="72"/>
      <c r="BI208" s="72"/>
      <c r="BJ208" s="72"/>
      <c r="BK208" s="72"/>
      <c r="BL208" s="72"/>
      <c r="BM208" s="72"/>
      <c r="BN208" s="72"/>
      <c r="BO208" s="72"/>
      <c r="BP208" s="72"/>
      <c r="BQ208" s="72"/>
      <c r="BR208" s="72"/>
      <c r="BS208" s="72"/>
      <c r="BT208" s="72"/>
      <c r="BU208" s="72"/>
      <c r="BV208" s="72"/>
      <c r="BW208" s="72"/>
      <c r="BX208" s="72"/>
      <c r="BY208" s="72"/>
    </row>
    <row r="209" spans="1:77" ht="15.75" customHeight="1">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2"/>
      <c r="AI209" s="72"/>
      <c r="AJ209" s="72"/>
      <c r="AK209" s="72"/>
      <c r="AL209" s="72"/>
      <c r="AM209" s="72"/>
      <c r="AN209" s="72"/>
      <c r="AO209" s="72"/>
      <c r="AP209" s="72"/>
      <c r="AQ209" s="72"/>
      <c r="AR209" s="72"/>
      <c r="AS209" s="72"/>
      <c r="AT209" s="72"/>
      <c r="AU209" s="72"/>
      <c r="AV209" s="72"/>
      <c r="AW209" s="72"/>
      <c r="AX209" s="72"/>
      <c r="AY209" s="72"/>
      <c r="AZ209" s="72"/>
      <c r="BA209" s="72"/>
      <c r="BB209" s="72"/>
      <c r="BC209" s="72"/>
      <c r="BD209" s="72"/>
      <c r="BE209" s="72"/>
      <c r="BF209" s="72"/>
      <c r="BG209" s="72"/>
      <c r="BH209" s="72"/>
      <c r="BI209" s="72"/>
      <c r="BJ209" s="72"/>
      <c r="BK209" s="72"/>
      <c r="BL209" s="72"/>
      <c r="BM209" s="72"/>
      <c r="BN209" s="72"/>
      <c r="BO209" s="72"/>
      <c r="BP209" s="72"/>
      <c r="BQ209" s="72"/>
      <c r="BR209" s="72"/>
      <c r="BS209" s="72"/>
      <c r="BT209" s="72"/>
      <c r="BU209" s="72"/>
      <c r="BV209" s="72"/>
      <c r="BW209" s="72"/>
      <c r="BX209" s="72"/>
      <c r="BY209" s="72"/>
    </row>
    <row r="210" spans="1:77" ht="15.75" customHeight="1">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G210" s="72"/>
      <c r="AH210" s="72"/>
      <c r="AI210" s="72"/>
      <c r="AJ210" s="72"/>
      <c r="AK210" s="72"/>
      <c r="AL210" s="72"/>
      <c r="AM210" s="72"/>
      <c r="AN210" s="72"/>
      <c r="AO210" s="72"/>
      <c r="AP210" s="72"/>
      <c r="AQ210" s="72"/>
      <c r="AR210" s="72"/>
      <c r="AS210" s="72"/>
      <c r="AT210" s="72"/>
      <c r="AU210" s="72"/>
      <c r="AV210" s="72"/>
      <c r="AW210" s="72"/>
      <c r="AX210" s="72"/>
      <c r="AY210" s="72"/>
      <c r="AZ210" s="72"/>
      <c r="BA210" s="72"/>
      <c r="BB210" s="72"/>
      <c r="BC210" s="72"/>
      <c r="BD210" s="72"/>
      <c r="BE210" s="72"/>
      <c r="BF210" s="72"/>
      <c r="BG210" s="72"/>
      <c r="BH210" s="72"/>
      <c r="BI210" s="72"/>
      <c r="BJ210" s="72"/>
      <c r="BK210" s="72"/>
      <c r="BL210" s="72"/>
      <c r="BM210" s="72"/>
      <c r="BN210" s="72"/>
      <c r="BO210" s="72"/>
      <c r="BP210" s="72"/>
      <c r="BQ210" s="72"/>
      <c r="BR210" s="72"/>
      <c r="BS210" s="72"/>
      <c r="BT210" s="72"/>
      <c r="BU210" s="72"/>
      <c r="BV210" s="72"/>
      <c r="BW210" s="72"/>
      <c r="BX210" s="72"/>
      <c r="BY210" s="72"/>
    </row>
    <row r="211" spans="1:77" ht="15.75" customHeight="1">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c r="AH211" s="72"/>
      <c r="AI211" s="72"/>
      <c r="AJ211" s="72"/>
      <c r="AK211" s="72"/>
      <c r="AL211" s="72"/>
      <c r="AM211" s="72"/>
      <c r="AN211" s="72"/>
      <c r="AO211" s="72"/>
      <c r="AP211" s="72"/>
      <c r="AQ211" s="72"/>
      <c r="AR211" s="72"/>
      <c r="AS211" s="72"/>
      <c r="AT211" s="72"/>
      <c r="AU211" s="72"/>
      <c r="AV211" s="72"/>
      <c r="AW211" s="72"/>
      <c r="AX211" s="72"/>
      <c r="AY211" s="72"/>
      <c r="AZ211" s="72"/>
      <c r="BA211" s="72"/>
      <c r="BB211" s="72"/>
      <c r="BC211" s="72"/>
      <c r="BD211" s="72"/>
      <c r="BE211" s="72"/>
      <c r="BF211" s="72"/>
      <c r="BG211" s="72"/>
      <c r="BH211" s="72"/>
      <c r="BI211" s="72"/>
      <c r="BJ211" s="72"/>
      <c r="BK211" s="72"/>
      <c r="BL211" s="72"/>
      <c r="BM211" s="72"/>
      <c r="BN211" s="72"/>
      <c r="BO211" s="72"/>
      <c r="BP211" s="72"/>
      <c r="BQ211" s="72"/>
      <c r="BR211" s="72"/>
      <c r="BS211" s="72"/>
      <c r="BT211" s="72"/>
      <c r="BU211" s="72"/>
      <c r="BV211" s="72"/>
      <c r="BW211" s="72"/>
      <c r="BX211" s="72"/>
      <c r="BY211" s="72"/>
    </row>
    <row r="212" spans="1:77" ht="15.75" customHeight="1">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c r="AA212" s="72"/>
      <c r="AB212" s="72"/>
      <c r="AC212" s="72"/>
      <c r="AD212" s="72"/>
      <c r="AE212" s="72"/>
      <c r="AF212" s="72"/>
      <c r="AG212" s="72"/>
      <c r="AH212" s="72"/>
      <c r="AI212" s="72"/>
      <c r="AJ212" s="72"/>
      <c r="AK212" s="72"/>
      <c r="AL212" s="72"/>
      <c r="AM212" s="72"/>
      <c r="AN212" s="72"/>
      <c r="AO212" s="72"/>
      <c r="AP212" s="72"/>
      <c r="AQ212" s="72"/>
      <c r="AR212" s="72"/>
      <c r="AS212" s="72"/>
      <c r="AT212" s="72"/>
      <c r="AU212" s="72"/>
      <c r="AV212" s="72"/>
      <c r="AW212" s="72"/>
      <c r="AX212" s="72"/>
      <c r="AY212" s="72"/>
      <c r="AZ212" s="72"/>
      <c r="BA212" s="72"/>
      <c r="BB212" s="72"/>
      <c r="BC212" s="72"/>
      <c r="BD212" s="72"/>
      <c r="BE212" s="72"/>
      <c r="BF212" s="72"/>
      <c r="BG212" s="72"/>
      <c r="BH212" s="72"/>
      <c r="BI212" s="72"/>
      <c r="BJ212" s="72"/>
      <c r="BK212" s="72"/>
      <c r="BL212" s="72"/>
      <c r="BM212" s="72"/>
      <c r="BN212" s="72"/>
      <c r="BO212" s="72"/>
      <c r="BP212" s="72"/>
      <c r="BQ212" s="72"/>
      <c r="BR212" s="72"/>
      <c r="BS212" s="72"/>
      <c r="BT212" s="72"/>
      <c r="BU212" s="72"/>
      <c r="BV212" s="72"/>
      <c r="BW212" s="72"/>
      <c r="BX212" s="72"/>
      <c r="BY212" s="72"/>
    </row>
    <row r="213" spans="1:77" ht="15.75" customHeight="1">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c r="AG213" s="72"/>
      <c r="AH213" s="72"/>
      <c r="AI213" s="72"/>
      <c r="AJ213" s="72"/>
      <c r="AK213" s="72"/>
      <c r="AL213" s="72"/>
      <c r="AM213" s="72"/>
      <c r="AN213" s="72"/>
      <c r="AO213" s="72"/>
      <c r="AP213" s="72"/>
      <c r="AQ213" s="72"/>
      <c r="AR213" s="72"/>
      <c r="AS213" s="72"/>
      <c r="AT213" s="72"/>
      <c r="AU213" s="72"/>
      <c r="AV213" s="72"/>
      <c r="AW213" s="72"/>
      <c r="AX213" s="72"/>
      <c r="AY213" s="72"/>
      <c r="AZ213" s="72"/>
      <c r="BA213" s="72"/>
      <c r="BB213" s="72"/>
      <c r="BC213" s="72"/>
      <c r="BD213" s="72"/>
      <c r="BE213" s="72"/>
      <c r="BF213" s="72"/>
      <c r="BG213" s="72"/>
      <c r="BH213" s="72"/>
      <c r="BI213" s="72"/>
      <c r="BJ213" s="72"/>
      <c r="BK213" s="72"/>
      <c r="BL213" s="72"/>
      <c r="BM213" s="72"/>
      <c r="BN213" s="72"/>
      <c r="BO213" s="72"/>
      <c r="BP213" s="72"/>
      <c r="BQ213" s="72"/>
      <c r="BR213" s="72"/>
      <c r="BS213" s="72"/>
      <c r="BT213" s="72"/>
      <c r="BU213" s="72"/>
      <c r="BV213" s="72"/>
      <c r="BW213" s="72"/>
      <c r="BX213" s="72"/>
      <c r="BY213" s="72"/>
    </row>
    <row r="214" spans="1:77" ht="15.75" customHeight="1">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c r="AG214" s="72"/>
      <c r="AH214" s="72"/>
      <c r="AI214" s="72"/>
      <c r="AJ214" s="72"/>
      <c r="AK214" s="72"/>
      <c r="AL214" s="72"/>
      <c r="AM214" s="72"/>
      <c r="AN214" s="72"/>
      <c r="AO214" s="72"/>
      <c r="AP214" s="72"/>
      <c r="AQ214" s="72"/>
      <c r="AR214" s="72"/>
      <c r="AS214" s="72"/>
      <c r="AT214" s="72"/>
      <c r="AU214" s="72"/>
      <c r="AV214" s="72"/>
      <c r="AW214" s="72"/>
      <c r="AX214" s="72"/>
      <c r="AY214" s="72"/>
      <c r="AZ214" s="72"/>
      <c r="BA214" s="72"/>
      <c r="BB214" s="72"/>
      <c r="BC214" s="72"/>
      <c r="BD214" s="72"/>
      <c r="BE214" s="72"/>
      <c r="BF214" s="72"/>
      <c r="BG214" s="72"/>
      <c r="BH214" s="72"/>
      <c r="BI214" s="72"/>
      <c r="BJ214" s="72"/>
      <c r="BK214" s="72"/>
      <c r="BL214" s="72"/>
      <c r="BM214" s="72"/>
      <c r="BN214" s="72"/>
      <c r="BO214" s="72"/>
      <c r="BP214" s="72"/>
      <c r="BQ214" s="72"/>
      <c r="BR214" s="72"/>
      <c r="BS214" s="72"/>
      <c r="BT214" s="72"/>
      <c r="BU214" s="72"/>
      <c r="BV214" s="72"/>
      <c r="BW214" s="72"/>
      <c r="BX214" s="72"/>
      <c r="BY214" s="72"/>
    </row>
    <row r="215" spans="1:77" ht="15.75" customHeight="1">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2"/>
      <c r="AI215" s="72"/>
      <c r="AJ215" s="72"/>
      <c r="AK215" s="72"/>
      <c r="AL215" s="72"/>
      <c r="AM215" s="72"/>
      <c r="AN215" s="72"/>
      <c r="AO215" s="72"/>
      <c r="AP215" s="72"/>
      <c r="AQ215" s="72"/>
      <c r="AR215" s="72"/>
      <c r="AS215" s="72"/>
      <c r="AT215" s="72"/>
      <c r="AU215" s="72"/>
      <c r="AV215" s="72"/>
      <c r="AW215" s="72"/>
      <c r="AX215" s="72"/>
      <c r="AY215" s="72"/>
      <c r="AZ215" s="72"/>
      <c r="BA215" s="72"/>
      <c r="BB215" s="72"/>
      <c r="BC215" s="72"/>
      <c r="BD215" s="72"/>
      <c r="BE215" s="72"/>
      <c r="BF215" s="72"/>
      <c r="BG215" s="72"/>
      <c r="BH215" s="72"/>
      <c r="BI215" s="72"/>
      <c r="BJ215" s="72"/>
      <c r="BK215" s="72"/>
      <c r="BL215" s="72"/>
      <c r="BM215" s="72"/>
      <c r="BN215" s="72"/>
      <c r="BO215" s="72"/>
      <c r="BP215" s="72"/>
      <c r="BQ215" s="72"/>
      <c r="BR215" s="72"/>
      <c r="BS215" s="72"/>
      <c r="BT215" s="72"/>
      <c r="BU215" s="72"/>
      <c r="BV215" s="72"/>
      <c r="BW215" s="72"/>
      <c r="BX215" s="72"/>
      <c r="BY215" s="72"/>
    </row>
    <row r="216" spans="1:77" ht="15.75" customHeight="1">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2"/>
      <c r="AI216" s="72"/>
      <c r="AJ216" s="72"/>
      <c r="AK216" s="72"/>
      <c r="AL216" s="72"/>
      <c r="AM216" s="72"/>
      <c r="AN216" s="72"/>
      <c r="AO216" s="72"/>
      <c r="AP216" s="72"/>
      <c r="AQ216" s="72"/>
      <c r="AR216" s="72"/>
      <c r="AS216" s="72"/>
      <c r="AT216" s="72"/>
      <c r="AU216" s="72"/>
      <c r="AV216" s="72"/>
      <c r="AW216" s="72"/>
      <c r="AX216" s="72"/>
      <c r="AY216" s="72"/>
      <c r="AZ216" s="72"/>
      <c r="BA216" s="72"/>
      <c r="BB216" s="72"/>
      <c r="BC216" s="72"/>
      <c r="BD216" s="72"/>
      <c r="BE216" s="72"/>
      <c r="BF216" s="72"/>
      <c r="BG216" s="72"/>
      <c r="BH216" s="72"/>
      <c r="BI216" s="72"/>
      <c r="BJ216" s="72"/>
      <c r="BK216" s="72"/>
      <c r="BL216" s="72"/>
      <c r="BM216" s="72"/>
      <c r="BN216" s="72"/>
      <c r="BO216" s="72"/>
      <c r="BP216" s="72"/>
      <c r="BQ216" s="72"/>
      <c r="BR216" s="72"/>
      <c r="BS216" s="72"/>
      <c r="BT216" s="72"/>
      <c r="BU216" s="72"/>
      <c r="BV216" s="72"/>
      <c r="BW216" s="72"/>
      <c r="BX216" s="72"/>
      <c r="BY216" s="72"/>
    </row>
    <row r="217" spans="1:77" ht="15.75" customHeight="1">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2"/>
      <c r="BE217" s="72"/>
      <c r="BF217" s="72"/>
      <c r="BG217" s="72"/>
      <c r="BH217" s="72"/>
      <c r="BI217" s="72"/>
      <c r="BJ217" s="72"/>
      <c r="BK217" s="72"/>
      <c r="BL217" s="72"/>
      <c r="BM217" s="72"/>
      <c r="BN217" s="72"/>
      <c r="BO217" s="72"/>
      <c r="BP217" s="72"/>
      <c r="BQ217" s="72"/>
      <c r="BR217" s="72"/>
      <c r="BS217" s="72"/>
      <c r="BT217" s="72"/>
      <c r="BU217" s="72"/>
      <c r="BV217" s="72"/>
      <c r="BW217" s="72"/>
      <c r="BX217" s="72"/>
      <c r="BY217" s="72"/>
    </row>
    <row r="218" spans="1:77" ht="15.75" customHeight="1">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c r="AH218" s="72"/>
      <c r="AI218" s="72"/>
      <c r="AJ218" s="72"/>
      <c r="AK218" s="72"/>
      <c r="AL218" s="72"/>
      <c r="AM218" s="72"/>
      <c r="AN218" s="72"/>
      <c r="AO218" s="72"/>
      <c r="AP218" s="72"/>
      <c r="AQ218" s="72"/>
      <c r="AR218" s="72"/>
      <c r="AS218" s="72"/>
      <c r="AT218" s="72"/>
      <c r="AU218" s="72"/>
      <c r="AV218" s="72"/>
      <c r="AW218" s="72"/>
      <c r="AX218" s="72"/>
      <c r="AY218" s="72"/>
      <c r="AZ218" s="72"/>
      <c r="BA218" s="72"/>
      <c r="BB218" s="72"/>
      <c r="BC218" s="72"/>
      <c r="BD218" s="72"/>
      <c r="BE218" s="72"/>
      <c r="BF218" s="72"/>
      <c r="BG218" s="72"/>
      <c r="BH218" s="72"/>
      <c r="BI218" s="72"/>
      <c r="BJ218" s="72"/>
      <c r="BK218" s="72"/>
      <c r="BL218" s="72"/>
      <c r="BM218" s="72"/>
      <c r="BN218" s="72"/>
      <c r="BO218" s="72"/>
      <c r="BP218" s="72"/>
      <c r="BQ218" s="72"/>
      <c r="BR218" s="72"/>
      <c r="BS218" s="72"/>
      <c r="BT218" s="72"/>
      <c r="BU218" s="72"/>
      <c r="BV218" s="72"/>
      <c r="BW218" s="72"/>
      <c r="BX218" s="72"/>
      <c r="BY218" s="72"/>
    </row>
    <row r="219" spans="1:77" ht="15.75" customHeight="1">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c r="AH219" s="72"/>
      <c r="AI219" s="72"/>
      <c r="AJ219" s="72"/>
      <c r="AK219" s="72"/>
      <c r="AL219" s="72"/>
      <c r="AM219" s="72"/>
      <c r="AN219" s="72"/>
      <c r="AO219" s="72"/>
      <c r="AP219" s="72"/>
      <c r="AQ219" s="72"/>
      <c r="AR219" s="72"/>
      <c r="AS219" s="72"/>
      <c r="AT219" s="72"/>
      <c r="AU219" s="72"/>
      <c r="AV219" s="72"/>
      <c r="AW219" s="72"/>
      <c r="AX219" s="72"/>
      <c r="AY219" s="72"/>
      <c r="AZ219" s="72"/>
      <c r="BA219" s="72"/>
      <c r="BB219" s="72"/>
      <c r="BC219" s="72"/>
      <c r="BD219" s="72"/>
      <c r="BE219" s="72"/>
      <c r="BF219" s="72"/>
      <c r="BG219" s="72"/>
      <c r="BH219" s="72"/>
      <c r="BI219" s="72"/>
      <c r="BJ219" s="72"/>
      <c r="BK219" s="72"/>
      <c r="BL219" s="72"/>
      <c r="BM219" s="72"/>
      <c r="BN219" s="72"/>
      <c r="BO219" s="72"/>
      <c r="BP219" s="72"/>
      <c r="BQ219" s="72"/>
      <c r="BR219" s="72"/>
      <c r="BS219" s="72"/>
      <c r="BT219" s="72"/>
      <c r="BU219" s="72"/>
      <c r="BV219" s="72"/>
      <c r="BW219" s="72"/>
      <c r="BX219" s="72"/>
      <c r="BY219" s="72"/>
    </row>
    <row r="220" spans="1:77" ht="15.75" customHeight="1">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c r="AH220" s="72"/>
      <c r="AI220" s="72"/>
      <c r="AJ220" s="72"/>
      <c r="AK220" s="72"/>
      <c r="AL220" s="72"/>
      <c r="AM220" s="72"/>
      <c r="AN220" s="72"/>
      <c r="AO220" s="72"/>
      <c r="AP220" s="72"/>
      <c r="AQ220" s="72"/>
      <c r="AR220" s="72"/>
      <c r="AS220" s="72"/>
      <c r="AT220" s="72"/>
      <c r="AU220" s="72"/>
      <c r="AV220" s="72"/>
      <c r="AW220" s="72"/>
      <c r="AX220" s="72"/>
      <c r="AY220" s="72"/>
      <c r="AZ220" s="72"/>
      <c r="BA220" s="72"/>
      <c r="BB220" s="72"/>
      <c r="BC220" s="72"/>
      <c r="BD220" s="72"/>
      <c r="BE220" s="72"/>
      <c r="BF220" s="72"/>
      <c r="BG220" s="72"/>
      <c r="BH220" s="72"/>
      <c r="BI220" s="72"/>
      <c r="BJ220" s="72"/>
      <c r="BK220" s="72"/>
      <c r="BL220" s="72"/>
      <c r="BM220" s="72"/>
      <c r="BN220" s="72"/>
      <c r="BO220" s="72"/>
      <c r="BP220" s="72"/>
      <c r="BQ220" s="72"/>
      <c r="BR220" s="72"/>
      <c r="BS220" s="72"/>
      <c r="BT220" s="72"/>
      <c r="BU220" s="72"/>
      <c r="BV220" s="72"/>
      <c r="BW220" s="72"/>
      <c r="BX220" s="72"/>
      <c r="BY220" s="72"/>
    </row>
    <row r="221" spans="1:77" ht="15.75" customHeight="1">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c r="AH221" s="72"/>
      <c r="AI221" s="72"/>
      <c r="AJ221" s="72"/>
      <c r="AK221" s="72"/>
      <c r="AL221" s="72"/>
      <c r="AM221" s="72"/>
      <c r="AN221" s="72"/>
      <c r="AO221" s="72"/>
      <c r="AP221" s="72"/>
      <c r="AQ221" s="72"/>
      <c r="AR221" s="72"/>
      <c r="AS221" s="72"/>
      <c r="AT221" s="72"/>
      <c r="AU221" s="72"/>
      <c r="AV221" s="72"/>
      <c r="AW221" s="72"/>
      <c r="AX221" s="72"/>
      <c r="AY221" s="72"/>
      <c r="AZ221" s="72"/>
      <c r="BA221" s="72"/>
      <c r="BB221" s="72"/>
      <c r="BC221" s="72"/>
      <c r="BD221" s="72"/>
      <c r="BE221" s="72"/>
      <c r="BF221" s="72"/>
      <c r="BG221" s="72"/>
      <c r="BH221" s="72"/>
      <c r="BI221" s="72"/>
      <c r="BJ221" s="72"/>
      <c r="BK221" s="72"/>
      <c r="BL221" s="72"/>
      <c r="BM221" s="72"/>
      <c r="BN221" s="72"/>
      <c r="BO221" s="72"/>
      <c r="BP221" s="72"/>
      <c r="BQ221" s="72"/>
      <c r="BR221" s="72"/>
      <c r="BS221" s="72"/>
      <c r="BT221" s="72"/>
      <c r="BU221" s="72"/>
      <c r="BV221" s="72"/>
      <c r="BW221" s="72"/>
      <c r="BX221" s="72"/>
      <c r="BY221" s="72"/>
    </row>
    <row r="222" spans="1:77" ht="15.75" customHeight="1">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c r="AH222" s="72"/>
      <c r="AI222" s="72"/>
      <c r="AJ222" s="72"/>
      <c r="AK222" s="72"/>
      <c r="AL222" s="72"/>
      <c r="AM222" s="72"/>
      <c r="AN222" s="72"/>
      <c r="AO222" s="72"/>
      <c r="AP222" s="72"/>
      <c r="AQ222" s="72"/>
      <c r="AR222" s="72"/>
      <c r="AS222" s="72"/>
      <c r="AT222" s="72"/>
      <c r="AU222" s="72"/>
      <c r="AV222" s="72"/>
      <c r="AW222" s="72"/>
      <c r="AX222" s="72"/>
      <c r="AY222" s="72"/>
      <c r="AZ222" s="72"/>
      <c r="BA222" s="72"/>
      <c r="BB222" s="72"/>
      <c r="BC222" s="72"/>
      <c r="BD222" s="72"/>
      <c r="BE222" s="72"/>
      <c r="BF222" s="72"/>
      <c r="BG222" s="72"/>
      <c r="BH222" s="72"/>
      <c r="BI222" s="72"/>
      <c r="BJ222" s="72"/>
      <c r="BK222" s="72"/>
      <c r="BL222" s="72"/>
      <c r="BM222" s="72"/>
      <c r="BN222" s="72"/>
      <c r="BO222" s="72"/>
      <c r="BP222" s="72"/>
      <c r="BQ222" s="72"/>
      <c r="BR222" s="72"/>
      <c r="BS222" s="72"/>
      <c r="BT222" s="72"/>
      <c r="BU222" s="72"/>
      <c r="BV222" s="72"/>
      <c r="BW222" s="72"/>
      <c r="BX222" s="72"/>
      <c r="BY222" s="72"/>
    </row>
    <row r="223" spans="1:77" ht="15.75" customHeight="1">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c r="AA223" s="72"/>
      <c r="AB223" s="72"/>
      <c r="AC223" s="72"/>
      <c r="AD223" s="72"/>
      <c r="AE223" s="72"/>
      <c r="AF223" s="72"/>
      <c r="AG223" s="72"/>
      <c r="AH223" s="72"/>
      <c r="AI223" s="72"/>
      <c r="AJ223" s="72"/>
      <c r="AK223" s="72"/>
      <c r="AL223" s="72"/>
      <c r="AM223" s="72"/>
      <c r="AN223" s="72"/>
      <c r="AO223" s="72"/>
      <c r="AP223" s="72"/>
      <c r="AQ223" s="72"/>
      <c r="AR223" s="72"/>
      <c r="AS223" s="72"/>
      <c r="AT223" s="72"/>
      <c r="AU223" s="72"/>
      <c r="AV223" s="72"/>
      <c r="AW223" s="72"/>
      <c r="AX223" s="72"/>
      <c r="AY223" s="72"/>
      <c r="AZ223" s="72"/>
      <c r="BA223" s="72"/>
      <c r="BB223" s="72"/>
      <c r="BC223" s="72"/>
      <c r="BD223" s="72"/>
      <c r="BE223" s="72"/>
      <c r="BF223" s="72"/>
      <c r="BG223" s="72"/>
      <c r="BH223" s="72"/>
      <c r="BI223" s="72"/>
      <c r="BJ223" s="72"/>
      <c r="BK223" s="72"/>
      <c r="BL223" s="72"/>
      <c r="BM223" s="72"/>
      <c r="BN223" s="72"/>
      <c r="BO223" s="72"/>
      <c r="BP223" s="72"/>
      <c r="BQ223" s="72"/>
      <c r="BR223" s="72"/>
      <c r="BS223" s="72"/>
      <c r="BT223" s="72"/>
      <c r="BU223" s="72"/>
      <c r="BV223" s="72"/>
      <c r="BW223" s="72"/>
      <c r="BX223" s="72"/>
      <c r="BY223" s="72"/>
    </row>
    <row r="224" spans="1:77" ht="15.75" customHeight="1">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c r="AA224" s="72"/>
      <c r="AB224" s="72"/>
      <c r="AC224" s="72"/>
      <c r="AD224" s="72"/>
      <c r="AE224" s="72"/>
      <c r="AF224" s="72"/>
      <c r="AG224" s="72"/>
      <c r="AH224" s="72"/>
      <c r="AI224" s="72"/>
      <c r="AJ224" s="72"/>
      <c r="AK224" s="72"/>
      <c r="AL224" s="72"/>
      <c r="AM224" s="72"/>
      <c r="AN224" s="72"/>
      <c r="AO224" s="72"/>
      <c r="AP224" s="72"/>
      <c r="AQ224" s="72"/>
      <c r="AR224" s="72"/>
      <c r="AS224" s="72"/>
      <c r="AT224" s="72"/>
      <c r="AU224" s="72"/>
      <c r="AV224" s="72"/>
      <c r="AW224" s="72"/>
      <c r="AX224" s="72"/>
      <c r="AY224" s="72"/>
      <c r="AZ224" s="72"/>
      <c r="BA224" s="72"/>
      <c r="BB224" s="72"/>
      <c r="BC224" s="72"/>
      <c r="BD224" s="72"/>
      <c r="BE224" s="72"/>
      <c r="BF224" s="72"/>
      <c r="BG224" s="72"/>
      <c r="BH224" s="72"/>
      <c r="BI224" s="72"/>
      <c r="BJ224" s="72"/>
      <c r="BK224" s="72"/>
      <c r="BL224" s="72"/>
      <c r="BM224" s="72"/>
      <c r="BN224" s="72"/>
      <c r="BO224" s="72"/>
      <c r="BP224" s="72"/>
      <c r="BQ224" s="72"/>
      <c r="BR224" s="72"/>
      <c r="BS224" s="72"/>
      <c r="BT224" s="72"/>
      <c r="BU224" s="72"/>
      <c r="BV224" s="72"/>
      <c r="BW224" s="72"/>
      <c r="BX224" s="72"/>
      <c r="BY224" s="72"/>
    </row>
    <row r="225" spans="1:77" ht="15.75" customHeight="1">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c r="AG225" s="72"/>
      <c r="AH225" s="72"/>
      <c r="AI225" s="72"/>
      <c r="AJ225" s="72"/>
      <c r="AK225" s="72"/>
      <c r="AL225" s="72"/>
      <c r="AM225" s="72"/>
      <c r="AN225" s="72"/>
      <c r="AO225" s="72"/>
      <c r="AP225" s="72"/>
      <c r="AQ225" s="72"/>
      <c r="AR225" s="72"/>
      <c r="AS225" s="72"/>
      <c r="AT225" s="72"/>
      <c r="AU225" s="72"/>
      <c r="AV225" s="72"/>
      <c r="AW225" s="72"/>
      <c r="AX225" s="72"/>
      <c r="AY225" s="72"/>
      <c r="AZ225" s="72"/>
      <c r="BA225" s="72"/>
      <c r="BB225" s="72"/>
      <c r="BC225" s="72"/>
      <c r="BD225" s="72"/>
      <c r="BE225" s="72"/>
      <c r="BF225" s="72"/>
      <c r="BG225" s="72"/>
      <c r="BH225" s="72"/>
      <c r="BI225" s="72"/>
      <c r="BJ225" s="72"/>
      <c r="BK225" s="72"/>
      <c r="BL225" s="72"/>
      <c r="BM225" s="72"/>
      <c r="BN225" s="72"/>
      <c r="BO225" s="72"/>
      <c r="BP225" s="72"/>
      <c r="BQ225" s="72"/>
      <c r="BR225" s="72"/>
      <c r="BS225" s="72"/>
      <c r="BT225" s="72"/>
      <c r="BU225" s="72"/>
      <c r="BV225" s="72"/>
      <c r="BW225" s="72"/>
      <c r="BX225" s="72"/>
      <c r="BY225" s="72"/>
    </row>
    <row r="226" spans="1:77" ht="15.75" customHeight="1">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c r="AU226" s="72"/>
      <c r="AV226" s="72"/>
      <c r="AW226" s="72"/>
      <c r="AX226" s="72"/>
      <c r="AY226" s="72"/>
      <c r="AZ226" s="72"/>
      <c r="BA226" s="72"/>
      <c r="BB226" s="72"/>
      <c r="BC226" s="72"/>
      <c r="BD226" s="72"/>
      <c r="BE226" s="72"/>
      <c r="BF226" s="72"/>
      <c r="BG226" s="72"/>
      <c r="BH226" s="72"/>
      <c r="BI226" s="72"/>
      <c r="BJ226" s="72"/>
      <c r="BK226" s="72"/>
      <c r="BL226" s="72"/>
      <c r="BM226" s="72"/>
      <c r="BN226" s="72"/>
      <c r="BO226" s="72"/>
      <c r="BP226" s="72"/>
      <c r="BQ226" s="72"/>
      <c r="BR226" s="72"/>
      <c r="BS226" s="72"/>
      <c r="BT226" s="72"/>
      <c r="BU226" s="72"/>
      <c r="BV226" s="72"/>
      <c r="BW226" s="72"/>
      <c r="BX226" s="72"/>
      <c r="BY226" s="72"/>
    </row>
    <row r="227" spans="1:77" ht="15.75" customHeight="1">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2"/>
      <c r="AI227" s="72"/>
      <c r="AJ227" s="72"/>
      <c r="AK227" s="72"/>
      <c r="AL227" s="72"/>
      <c r="AM227" s="72"/>
      <c r="AN227" s="72"/>
      <c r="AO227" s="72"/>
      <c r="AP227" s="72"/>
      <c r="AQ227" s="72"/>
      <c r="AR227" s="72"/>
      <c r="AS227" s="72"/>
      <c r="AT227" s="72"/>
      <c r="AU227" s="72"/>
      <c r="AV227" s="72"/>
      <c r="AW227" s="72"/>
      <c r="AX227" s="72"/>
      <c r="AY227" s="72"/>
      <c r="AZ227" s="72"/>
      <c r="BA227" s="72"/>
      <c r="BB227" s="72"/>
      <c r="BC227" s="72"/>
      <c r="BD227" s="72"/>
      <c r="BE227" s="72"/>
      <c r="BF227" s="72"/>
      <c r="BG227" s="72"/>
      <c r="BH227" s="72"/>
      <c r="BI227" s="72"/>
      <c r="BJ227" s="72"/>
      <c r="BK227" s="72"/>
      <c r="BL227" s="72"/>
      <c r="BM227" s="72"/>
      <c r="BN227" s="72"/>
      <c r="BO227" s="72"/>
      <c r="BP227" s="72"/>
      <c r="BQ227" s="72"/>
      <c r="BR227" s="72"/>
      <c r="BS227" s="72"/>
      <c r="BT227" s="72"/>
      <c r="BU227" s="72"/>
      <c r="BV227" s="72"/>
      <c r="BW227" s="72"/>
      <c r="BX227" s="72"/>
      <c r="BY227" s="72"/>
    </row>
    <row r="228" spans="1:77" ht="15.75" customHeight="1">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2"/>
      <c r="AI228" s="72"/>
      <c r="AJ228" s="72"/>
      <c r="AK228" s="72"/>
      <c r="AL228" s="72"/>
      <c r="AM228" s="72"/>
      <c r="AN228" s="72"/>
      <c r="AO228" s="72"/>
      <c r="AP228" s="72"/>
      <c r="AQ228" s="72"/>
      <c r="AR228" s="72"/>
      <c r="AS228" s="72"/>
      <c r="AT228" s="72"/>
      <c r="AU228" s="72"/>
      <c r="AV228" s="72"/>
      <c r="AW228" s="72"/>
      <c r="AX228" s="72"/>
      <c r="AY228" s="72"/>
      <c r="AZ228" s="72"/>
      <c r="BA228" s="72"/>
      <c r="BB228" s="72"/>
      <c r="BC228" s="72"/>
      <c r="BD228" s="72"/>
      <c r="BE228" s="72"/>
      <c r="BF228" s="72"/>
      <c r="BG228" s="72"/>
      <c r="BH228" s="72"/>
      <c r="BI228" s="72"/>
      <c r="BJ228" s="72"/>
      <c r="BK228" s="72"/>
      <c r="BL228" s="72"/>
      <c r="BM228" s="72"/>
      <c r="BN228" s="72"/>
      <c r="BO228" s="72"/>
      <c r="BP228" s="72"/>
      <c r="BQ228" s="72"/>
      <c r="BR228" s="72"/>
      <c r="BS228" s="72"/>
      <c r="BT228" s="72"/>
      <c r="BU228" s="72"/>
      <c r="BV228" s="72"/>
      <c r="BW228" s="72"/>
      <c r="BX228" s="72"/>
      <c r="BY228" s="72"/>
    </row>
    <row r="229" spans="1:77" ht="15.75" customHeight="1">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2"/>
      <c r="AI229" s="72"/>
      <c r="AJ229" s="72"/>
      <c r="AK229" s="72"/>
      <c r="AL229" s="72"/>
      <c r="AM229" s="72"/>
      <c r="AN229" s="72"/>
      <c r="AO229" s="72"/>
      <c r="AP229" s="72"/>
      <c r="AQ229" s="72"/>
      <c r="AR229" s="72"/>
      <c r="AS229" s="72"/>
      <c r="AT229" s="72"/>
      <c r="AU229" s="72"/>
      <c r="AV229" s="72"/>
      <c r="AW229" s="72"/>
      <c r="AX229" s="72"/>
      <c r="AY229" s="72"/>
      <c r="AZ229" s="72"/>
      <c r="BA229" s="72"/>
      <c r="BB229" s="72"/>
      <c r="BC229" s="72"/>
      <c r="BD229" s="72"/>
      <c r="BE229" s="72"/>
      <c r="BF229" s="72"/>
      <c r="BG229" s="72"/>
      <c r="BH229" s="72"/>
      <c r="BI229" s="72"/>
      <c r="BJ229" s="72"/>
      <c r="BK229" s="72"/>
      <c r="BL229" s="72"/>
      <c r="BM229" s="72"/>
      <c r="BN229" s="72"/>
      <c r="BO229" s="72"/>
      <c r="BP229" s="72"/>
      <c r="BQ229" s="72"/>
      <c r="BR229" s="72"/>
      <c r="BS229" s="72"/>
      <c r="BT229" s="72"/>
      <c r="BU229" s="72"/>
      <c r="BV229" s="72"/>
      <c r="BW229" s="72"/>
      <c r="BX229" s="72"/>
      <c r="BY229" s="72"/>
    </row>
    <row r="230" spans="1:77" ht="15.75" customHeight="1">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2"/>
      <c r="AI230" s="72"/>
      <c r="AJ230" s="72"/>
      <c r="AK230" s="72"/>
      <c r="AL230" s="72"/>
      <c r="AM230" s="72"/>
      <c r="AN230" s="72"/>
      <c r="AO230" s="72"/>
      <c r="AP230" s="72"/>
      <c r="AQ230" s="72"/>
      <c r="AR230" s="72"/>
      <c r="AS230" s="72"/>
      <c r="AT230" s="72"/>
      <c r="AU230" s="72"/>
      <c r="AV230" s="72"/>
      <c r="AW230" s="72"/>
      <c r="AX230" s="72"/>
      <c r="AY230" s="72"/>
      <c r="AZ230" s="72"/>
      <c r="BA230" s="72"/>
      <c r="BB230" s="72"/>
      <c r="BC230" s="72"/>
      <c r="BD230" s="72"/>
      <c r="BE230" s="72"/>
      <c r="BF230" s="72"/>
      <c r="BG230" s="72"/>
      <c r="BH230" s="72"/>
      <c r="BI230" s="72"/>
      <c r="BJ230" s="72"/>
      <c r="BK230" s="72"/>
      <c r="BL230" s="72"/>
      <c r="BM230" s="72"/>
      <c r="BN230" s="72"/>
      <c r="BO230" s="72"/>
      <c r="BP230" s="72"/>
      <c r="BQ230" s="72"/>
      <c r="BR230" s="72"/>
      <c r="BS230" s="72"/>
      <c r="BT230" s="72"/>
      <c r="BU230" s="72"/>
      <c r="BV230" s="72"/>
      <c r="BW230" s="72"/>
      <c r="BX230" s="72"/>
      <c r="BY230" s="72"/>
    </row>
    <row r="231" spans="1:77" ht="15.75" customHeight="1">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c r="AH231" s="72"/>
      <c r="AI231" s="72"/>
      <c r="AJ231" s="72"/>
      <c r="AK231" s="72"/>
      <c r="AL231" s="72"/>
      <c r="AM231" s="72"/>
      <c r="AN231" s="72"/>
      <c r="AO231" s="72"/>
      <c r="AP231" s="72"/>
      <c r="AQ231" s="72"/>
      <c r="AR231" s="72"/>
      <c r="AS231" s="72"/>
      <c r="AT231" s="72"/>
      <c r="AU231" s="72"/>
      <c r="AV231" s="72"/>
      <c r="AW231" s="72"/>
      <c r="AX231" s="72"/>
      <c r="AY231" s="72"/>
      <c r="AZ231" s="72"/>
      <c r="BA231" s="72"/>
      <c r="BB231" s="72"/>
      <c r="BC231" s="72"/>
      <c r="BD231" s="72"/>
      <c r="BE231" s="72"/>
      <c r="BF231" s="72"/>
      <c r="BG231" s="72"/>
      <c r="BH231" s="72"/>
      <c r="BI231" s="72"/>
      <c r="BJ231" s="72"/>
      <c r="BK231" s="72"/>
      <c r="BL231" s="72"/>
      <c r="BM231" s="72"/>
      <c r="BN231" s="72"/>
      <c r="BO231" s="72"/>
      <c r="BP231" s="72"/>
      <c r="BQ231" s="72"/>
      <c r="BR231" s="72"/>
      <c r="BS231" s="72"/>
      <c r="BT231" s="72"/>
      <c r="BU231" s="72"/>
      <c r="BV231" s="72"/>
      <c r="BW231" s="72"/>
      <c r="BX231" s="72"/>
      <c r="BY231" s="72"/>
    </row>
    <row r="232" spans="1:77" ht="15.75" customHeight="1">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c r="BI232" s="72"/>
      <c r="BJ232" s="72"/>
      <c r="BK232" s="72"/>
      <c r="BL232" s="72"/>
      <c r="BM232" s="72"/>
      <c r="BN232" s="72"/>
      <c r="BO232" s="72"/>
      <c r="BP232" s="72"/>
      <c r="BQ232" s="72"/>
      <c r="BR232" s="72"/>
      <c r="BS232" s="72"/>
      <c r="BT232" s="72"/>
      <c r="BU232" s="72"/>
      <c r="BV232" s="72"/>
      <c r="BW232" s="72"/>
      <c r="BX232" s="72"/>
      <c r="BY232" s="72"/>
    </row>
    <row r="233" spans="1:77" ht="15.75" customHeight="1">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c r="AH233" s="72"/>
      <c r="AI233" s="72"/>
      <c r="AJ233" s="72"/>
      <c r="AK233" s="72"/>
      <c r="AL233" s="72"/>
      <c r="AM233" s="72"/>
      <c r="AN233" s="72"/>
      <c r="AO233" s="72"/>
      <c r="AP233" s="72"/>
      <c r="AQ233" s="72"/>
      <c r="AR233" s="72"/>
      <c r="AS233" s="72"/>
      <c r="AT233" s="72"/>
      <c r="AU233" s="72"/>
      <c r="AV233" s="72"/>
      <c r="AW233" s="72"/>
      <c r="AX233" s="72"/>
      <c r="AY233" s="72"/>
      <c r="AZ233" s="72"/>
      <c r="BA233" s="72"/>
      <c r="BB233" s="72"/>
      <c r="BC233" s="72"/>
      <c r="BD233" s="72"/>
      <c r="BE233" s="72"/>
      <c r="BF233" s="72"/>
      <c r="BG233" s="72"/>
      <c r="BH233" s="72"/>
      <c r="BI233" s="72"/>
      <c r="BJ233" s="72"/>
      <c r="BK233" s="72"/>
      <c r="BL233" s="72"/>
      <c r="BM233" s="72"/>
      <c r="BN233" s="72"/>
      <c r="BO233" s="72"/>
      <c r="BP233" s="72"/>
      <c r="BQ233" s="72"/>
      <c r="BR233" s="72"/>
      <c r="BS233" s="72"/>
      <c r="BT233" s="72"/>
      <c r="BU233" s="72"/>
      <c r="BV233" s="72"/>
      <c r="BW233" s="72"/>
      <c r="BX233" s="72"/>
      <c r="BY233" s="72"/>
    </row>
    <row r="234" spans="1:77" ht="15.75" customHeight="1">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c r="AU234" s="72"/>
      <c r="AV234" s="72"/>
      <c r="AW234" s="72"/>
      <c r="AX234" s="72"/>
      <c r="AY234" s="72"/>
      <c r="AZ234" s="72"/>
      <c r="BA234" s="72"/>
      <c r="BB234" s="72"/>
      <c r="BC234" s="72"/>
      <c r="BD234" s="72"/>
      <c r="BE234" s="72"/>
      <c r="BF234" s="72"/>
      <c r="BG234" s="72"/>
      <c r="BH234" s="72"/>
      <c r="BI234" s="72"/>
      <c r="BJ234" s="72"/>
      <c r="BK234" s="72"/>
      <c r="BL234" s="72"/>
      <c r="BM234" s="72"/>
      <c r="BN234" s="72"/>
      <c r="BO234" s="72"/>
      <c r="BP234" s="72"/>
      <c r="BQ234" s="72"/>
      <c r="BR234" s="72"/>
      <c r="BS234" s="72"/>
      <c r="BT234" s="72"/>
      <c r="BU234" s="72"/>
      <c r="BV234" s="72"/>
      <c r="BW234" s="72"/>
      <c r="BX234" s="72"/>
      <c r="BY234" s="72"/>
    </row>
    <row r="235" spans="1:77" ht="15.75" customHeight="1">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2"/>
      <c r="AI235" s="72"/>
      <c r="AJ235" s="72"/>
      <c r="AK235" s="72"/>
      <c r="AL235" s="72"/>
      <c r="AM235" s="72"/>
      <c r="AN235" s="72"/>
      <c r="AO235" s="72"/>
      <c r="AP235" s="72"/>
      <c r="AQ235" s="72"/>
      <c r="AR235" s="72"/>
      <c r="AS235" s="72"/>
      <c r="AT235" s="72"/>
      <c r="AU235" s="72"/>
      <c r="AV235" s="72"/>
      <c r="AW235" s="72"/>
      <c r="AX235" s="72"/>
      <c r="AY235" s="72"/>
      <c r="AZ235" s="72"/>
      <c r="BA235" s="72"/>
      <c r="BB235" s="72"/>
      <c r="BC235" s="72"/>
      <c r="BD235" s="72"/>
      <c r="BE235" s="72"/>
      <c r="BF235" s="72"/>
      <c r="BG235" s="72"/>
      <c r="BH235" s="72"/>
      <c r="BI235" s="72"/>
      <c r="BJ235" s="72"/>
      <c r="BK235" s="72"/>
      <c r="BL235" s="72"/>
      <c r="BM235" s="72"/>
      <c r="BN235" s="72"/>
      <c r="BO235" s="72"/>
      <c r="BP235" s="72"/>
      <c r="BQ235" s="72"/>
      <c r="BR235" s="72"/>
      <c r="BS235" s="72"/>
      <c r="BT235" s="72"/>
      <c r="BU235" s="72"/>
      <c r="BV235" s="72"/>
      <c r="BW235" s="72"/>
      <c r="BX235" s="72"/>
      <c r="BY235" s="72"/>
    </row>
    <row r="236" spans="1:77" ht="15.75" customHeight="1">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c r="AH236" s="72"/>
      <c r="AI236" s="72"/>
      <c r="AJ236" s="72"/>
      <c r="AK236" s="72"/>
      <c r="AL236" s="72"/>
      <c r="AM236" s="72"/>
      <c r="AN236" s="72"/>
      <c r="AO236" s="72"/>
      <c r="AP236" s="72"/>
      <c r="AQ236" s="72"/>
      <c r="AR236" s="72"/>
      <c r="AS236" s="72"/>
      <c r="AT236" s="72"/>
      <c r="AU236" s="72"/>
      <c r="AV236" s="72"/>
      <c r="AW236" s="72"/>
      <c r="AX236" s="72"/>
      <c r="AY236" s="72"/>
      <c r="AZ236" s="72"/>
      <c r="BA236" s="72"/>
      <c r="BB236" s="72"/>
      <c r="BC236" s="72"/>
      <c r="BD236" s="72"/>
      <c r="BE236" s="72"/>
      <c r="BF236" s="72"/>
      <c r="BG236" s="72"/>
      <c r="BH236" s="72"/>
      <c r="BI236" s="72"/>
      <c r="BJ236" s="72"/>
      <c r="BK236" s="72"/>
      <c r="BL236" s="72"/>
      <c r="BM236" s="72"/>
      <c r="BN236" s="72"/>
      <c r="BO236" s="72"/>
      <c r="BP236" s="72"/>
      <c r="BQ236" s="72"/>
      <c r="BR236" s="72"/>
      <c r="BS236" s="72"/>
      <c r="BT236" s="72"/>
      <c r="BU236" s="72"/>
      <c r="BV236" s="72"/>
      <c r="BW236" s="72"/>
      <c r="BX236" s="72"/>
      <c r="BY236" s="72"/>
    </row>
    <row r="237" spans="1:77" ht="15.75" customHeight="1">
      <c r="A237" s="72"/>
      <c r="B237" s="72"/>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2"/>
      <c r="AI237" s="72"/>
      <c r="AJ237" s="72"/>
      <c r="AK237" s="72"/>
      <c r="AL237" s="72"/>
      <c r="AM237" s="72"/>
      <c r="AN237" s="72"/>
      <c r="AO237" s="72"/>
      <c r="AP237" s="72"/>
      <c r="AQ237" s="72"/>
      <c r="AR237" s="72"/>
      <c r="AS237" s="72"/>
      <c r="AT237" s="72"/>
      <c r="AU237" s="72"/>
      <c r="AV237" s="72"/>
      <c r="AW237" s="72"/>
      <c r="AX237" s="72"/>
      <c r="AY237" s="72"/>
      <c r="AZ237" s="72"/>
      <c r="BA237" s="72"/>
      <c r="BB237" s="72"/>
      <c r="BC237" s="72"/>
      <c r="BD237" s="72"/>
      <c r="BE237" s="72"/>
      <c r="BF237" s="72"/>
      <c r="BG237" s="72"/>
      <c r="BH237" s="72"/>
      <c r="BI237" s="72"/>
      <c r="BJ237" s="72"/>
      <c r="BK237" s="72"/>
      <c r="BL237" s="72"/>
      <c r="BM237" s="72"/>
      <c r="BN237" s="72"/>
      <c r="BO237" s="72"/>
      <c r="BP237" s="72"/>
      <c r="BQ237" s="72"/>
      <c r="BR237" s="72"/>
      <c r="BS237" s="72"/>
      <c r="BT237" s="72"/>
      <c r="BU237" s="72"/>
      <c r="BV237" s="72"/>
      <c r="BW237" s="72"/>
      <c r="BX237" s="72"/>
      <c r="BY237" s="72"/>
    </row>
    <row r="238" spans="1:77" ht="15.75" customHeight="1">
      <c r="A238" s="72"/>
      <c r="B238" s="72"/>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2"/>
      <c r="AW238" s="72"/>
      <c r="AX238" s="72"/>
      <c r="AY238" s="72"/>
      <c r="AZ238" s="72"/>
      <c r="BA238" s="72"/>
      <c r="BB238" s="72"/>
      <c r="BC238" s="72"/>
      <c r="BD238" s="72"/>
      <c r="BE238" s="72"/>
      <c r="BF238" s="72"/>
      <c r="BG238" s="72"/>
      <c r="BH238" s="72"/>
      <c r="BI238" s="72"/>
      <c r="BJ238" s="72"/>
      <c r="BK238" s="72"/>
      <c r="BL238" s="72"/>
      <c r="BM238" s="72"/>
      <c r="BN238" s="72"/>
      <c r="BO238" s="72"/>
      <c r="BP238" s="72"/>
      <c r="BQ238" s="72"/>
      <c r="BR238" s="72"/>
      <c r="BS238" s="72"/>
      <c r="BT238" s="72"/>
      <c r="BU238" s="72"/>
      <c r="BV238" s="72"/>
      <c r="BW238" s="72"/>
      <c r="BX238" s="72"/>
      <c r="BY238" s="72"/>
    </row>
    <row r="239" spans="1:77" ht="15.75" customHeight="1">
      <c r="A239" s="72"/>
      <c r="B239" s="72"/>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c r="AO239" s="72"/>
      <c r="AP239" s="72"/>
      <c r="AQ239" s="72"/>
      <c r="AR239" s="72"/>
      <c r="AS239" s="72"/>
      <c r="AT239" s="72"/>
      <c r="AU239" s="72"/>
      <c r="AV239" s="72"/>
      <c r="AW239" s="72"/>
      <c r="AX239" s="72"/>
      <c r="AY239" s="72"/>
      <c r="AZ239" s="72"/>
      <c r="BA239" s="72"/>
      <c r="BB239" s="72"/>
      <c r="BC239" s="72"/>
      <c r="BD239" s="72"/>
      <c r="BE239" s="72"/>
      <c r="BF239" s="72"/>
      <c r="BG239" s="72"/>
      <c r="BH239" s="72"/>
      <c r="BI239" s="72"/>
      <c r="BJ239" s="72"/>
      <c r="BK239" s="72"/>
      <c r="BL239" s="72"/>
      <c r="BM239" s="72"/>
      <c r="BN239" s="72"/>
      <c r="BO239" s="72"/>
      <c r="BP239" s="72"/>
      <c r="BQ239" s="72"/>
      <c r="BR239" s="72"/>
      <c r="BS239" s="72"/>
      <c r="BT239" s="72"/>
      <c r="BU239" s="72"/>
      <c r="BV239" s="72"/>
      <c r="BW239" s="72"/>
      <c r="BX239" s="72"/>
      <c r="BY239" s="72"/>
    </row>
    <row r="240" spans="1:77" ht="15.75" customHeight="1">
      <c r="A240" s="72"/>
      <c r="B240" s="72"/>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72"/>
      <c r="BA240" s="72"/>
      <c r="BB240" s="72"/>
      <c r="BC240" s="72"/>
      <c r="BD240" s="72"/>
      <c r="BE240" s="72"/>
      <c r="BF240" s="72"/>
      <c r="BG240" s="72"/>
      <c r="BH240" s="72"/>
      <c r="BI240" s="72"/>
      <c r="BJ240" s="72"/>
      <c r="BK240" s="72"/>
      <c r="BL240" s="72"/>
      <c r="BM240" s="72"/>
      <c r="BN240" s="72"/>
      <c r="BO240" s="72"/>
      <c r="BP240" s="72"/>
      <c r="BQ240" s="72"/>
      <c r="BR240" s="72"/>
      <c r="BS240" s="72"/>
      <c r="BT240" s="72"/>
      <c r="BU240" s="72"/>
      <c r="BV240" s="72"/>
      <c r="BW240" s="72"/>
      <c r="BX240" s="72"/>
      <c r="BY240" s="72"/>
    </row>
    <row r="241" spans="1:77" ht="15.75" customHeight="1">
      <c r="A241" s="72"/>
      <c r="B241" s="72"/>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2"/>
      <c r="AI241" s="72"/>
      <c r="AJ241" s="72"/>
      <c r="AK241" s="72"/>
      <c r="AL241" s="72"/>
      <c r="AM241" s="72"/>
      <c r="AN241" s="72"/>
      <c r="AO241" s="72"/>
      <c r="AP241" s="72"/>
      <c r="AQ241" s="72"/>
      <c r="AR241" s="72"/>
      <c r="AS241" s="72"/>
      <c r="AT241" s="72"/>
      <c r="AU241" s="72"/>
      <c r="AV241" s="72"/>
      <c r="AW241" s="72"/>
      <c r="AX241" s="72"/>
      <c r="AY241" s="72"/>
      <c r="AZ241" s="72"/>
      <c r="BA241" s="72"/>
      <c r="BB241" s="72"/>
      <c r="BC241" s="72"/>
      <c r="BD241" s="72"/>
      <c r="BE241" s="72"/>
      <c r="BF241" s="72"/>
      <c r="BG241" s="72"/>
      <c r="BH241" s="72"/>
      <c r="BI241" s="72"/>
      <c r="BJ241" s="72"/>
      <c r="BK241" s="72"/>
      <c r="BL241" s="72"/>
      <c r="BM241" s="72"/>
      <c r="BN241" s="72"/>
      <c r="BO241" s="72"/>
      <c r="BP241" s="72"/>
      <c r="BQ241" s="72"/>
      <c r="BR241" s="72"/>
      <c r="BS241" s="72"/>
      <c r="BT241" s="72"/>
      <c r="BU241" s="72"/>
      <c r="BV241" s="72"/>
      <c r="BW241" s="72"/>
      <c r="BX241" s="72"/>
      <c r="BY241" s="72"/>
    </row>
    <row r="242" spans="1:77" ht="15.75" customHeight="1">
      <c r="A242" s="72"/>
      <c r="B242" s="72"/>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c r="AH242" s="72"/>
      <c r="AI242" s="72"/>
      <c r="AJ242" s="72"/>
      <c r="AK242" s="72"/>
      <c r="AL242" s="72"/>
      <c r="AM242" s="72"/>
      <c r="AN242" s="72"/>
      <c r="AO242" s="72"/>
      <c r="AP242" s="72"/>
      <c r="AQ242" s="72"/>
      <c r="AR242" s="72"/>
      <c r="AS242" s="72"/>
      <c r="AT242" s="72"/>
      <c r="AU242" s="72"/>
      <c r="AV242" s="72"/>
      <c r="AW242" s="72"/>
      <c r="AX242" s="72"/>
      <c r="AY242" s="72"/>
      <c r="AZ242" s="72"/>
      <c r="BA242" s="72"/>
      <c r="BB242" s="72"/>
      <c r="BC242" s="72"/>
      <c r="BD242" s="72"/>
      <c r="BE242" s="72"/>
      <c r="BF242" s="72"/>
      <c r="BG242" s="72"/>
      <c r="BH242" s="72"/>
      <c r="BI242" s="72"/>
      <c r="BJ242" s="72"/>
      <c r="BK242" s="72"/>
      <c r="BL242" s="72"/>
      <c r="BM242" s="72"/>
      <c r="BN242" s="72"/>
      <c r="BO242" s="72"/>
      <c r="BP242" s="72"/>
      <c r="BQ242" s="72"/>
      <c r="BR242" s="72"/>
      <c r="BS242" s="72"/>
      <c r="BT242" s="72"/>
      <c r="BU242" s="72"/>
      <c r="BV242" s="72"/>
      <c r="BW242" s="72"/>
      <c r="BX242" s="72"/>
      <c r="BY242" s="72"/>
    </row>
    <row r="243" spans="1:77" ht="15.75" customHeight="1">
      <c r="A243" s="72"/>
      <c r="B243" s="72"/>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c r="AH243" s="72"/>
      <c r="AI243" s="72"/>
      <c r="AJ243" s="72"/>
      <c r="AK243" s="72"/>
      <c r="AL243" s="72"/>
      <c r="AM243" s="72"/>
      <c r="AN243" s="72"/>
      <c r="AO243" s="72"/>
      <c r="AP243" s="72"/>
      <c r="AQ243" s="72"/>
      <c r="AR243" s="72"/>
      <c r="AS243" s="72"/>
      <c r="AT243" s="72"/>
      <c r="AU243" s="72"/>
      <c r="AV243" s="72"/>
      <c r="AW243" s="72"/>
      <c r="AX243" s="72"/>
      <c r="AY243" s="72"/>
      <c r="AZ243" s="72"/>
      <c r="BA243" s="72"/>
      <c r="BB243" s="72"/>
      <c r="BC243" s="72"/>
      <c r="BD243" s="72"/>
      <c r="BE243" s="72"/>
      <c r="BF243" s="72"/>
      <c r="BG243" s="72"/>
      <c r="BH243" s="72"/>
      <c r="BI243" s="72"/>
      <c r="BJ243" s="72"/>
      <c r="BK243" s="72"/>
      <c r="BL243" s="72"/>
      <c r="BM243" s="72"/>
      <c r="BN243" s="72"/>
      <c r="BO243" s="72"/>
      <c r="BP243" s="72"/>
      <c r="BQ243" s="72"/>
      <c r="BR243" s="72"/>
      <c r="BS243" s="72"/>
      <c r="BT243" s="72"/>
      <c r="BU243" s="72"/>
      <c r="BV243" s="72"/>
      <c r="BW243" s="72"/>
      <c r="BX243" s="72"/>
      <c r="BY243" s="72"/>
    </row>
    <row r="244" spans="1:77" ht="15.75" customHeight="1">
      <c r="A244" s="72"/>
      <c r="B244" s="72"/>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2"/>
      <c r="AI244" s="72"/>
      <c r="AJ244" s="72"/>
      <c r="AK244" s="72"/>
      <c r="AL244" s="72"/>
      <c r="AM244" s="72"/>
      <c r="AN244" s="72"/>
      <c r="AO244" s="72"/>
      <c r="AP244" s="72"/>
      <c r="AQ244" s="72"/>
      <c r="AR244" s="72"/>
      <c r="AS244" s="72"/>
      <c r="AT244" s="72"/>
      <c r="AU244" s="72"/>
      <c r="AV244" s="72"/>
      <c r="AW244" s="72"/>
      <c r="AX244" s="72"/>
      <c r="AY244" s="72"/>
      <c r="AZ244" s="72"/>
      <c r="BA244" s="72"/>
      <c r="BB244" s="72"/>
      <c r="BC244" s="72"/>
      <c r="BD244" s="72"/>
      <c r="BE244" s="72"/>
      <c r="BF244" s="72"/>
      <c r="BG244" s="72"/>
      <c r="BH244" s="72"/>
      <c r="BI244" s="72"/>
      <c r="BJ244" s="72"/>
      <c r="BK244" s="72"/>
      <c r="BL244" s="72"/>
      <c r="BM244" s="72"/>
      <c r="BN244" s="72"/>
      <c r="BO244" s="72"/>
      <c r="BP244" s="72"/>
      <c r="BQ244" s="72"/>
      <c r="BR244" s="72"/>
      <c r="BS244" s="72"/>
      <c r="BT244" s="72"/>
      <c r="BU244" s="72"/>
      <c r="BV244" s="72"/>
      <c r="BW244" s="72"/>
      <c r="BX244" s="72"/>
      <c r="BY244" s="72"/>
    </row>
    <row r="245" spans="1:77" ht="15.75" customHeight="1">
      <c r="A245" s="72"/>
      <c r="B245" s="72"/>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c r="AA245" s="72"/>
      <c r="AB245" s="72"/>
      <c r="AC245" s="72"/>
      <c r="AD245" s="72"/>
      <c r="AE245" s="72"/>
      <c r="AF245" s="72"/>
      <c r="AG245" s="72"/>
      <c r="AH245" s="72"/>
      <c r="AI245" s="72"/>
      <c r="AJ245" s="72"/>
      <c r="AK245" s="72"/>
      <c r="AL245" s="72"/>
      <c r="AM245" s="72"/>
      <c r="AN245" s="72"/>
      <c r="AO245" s="72"/>
      <c r="AP245" s="72"/>
      <c r="AQ245" s="72"/>
      <c r="AR245" s="72"/>
      <c r="AS245" s="72"/>
      <c r="AT245" s="72"/>
      <c r="AU245" s="72"/>
      <c r="AV245" s="72"/>
      <c r="AW245" s="72"/>
      <c r="AX245" s="72"/>
      <c r="AY245" s="72"/>
      <c r="AZ245" s="72"/>
      <c r="BA245" s="72"/>
      <c r="BB245" s="72"/>
      <c r="BC245" s="72"/>
      <c r="BD245" s="72"/>
      <c r="BE245" s="72"/>
      <c r="BF245" s="72"/>
      <c r="BG245" s="72"/>
      <c r="BH245" s="72"/>
      <c r="BI245" s="72"/>
      <c r="BJ245" s="72"/>
      <c r="BK245" s="72"/>
      <c r="BL245" s="72"/>
      <c r="BM245" s="72"/>
      <c r="BN245" s="72"/>
      <c r="BO245" s="72"/>
      <c r="BP245" s="72"/>
      <c r="BQ245" s="72"/>
      <c r="BR245" s="72"/>
      <c r="BS245" s="72"/>
      <c r="BT245" s="72"/>
      <c r="BU245" s="72"/>
      <c r="BV245" s="72"/>
      <c r="BW245" s="72"/>
      <c r="BX245" s="72"/>
      <c r="BY245" s="72"/>
    </row>
    <row r="246" spans="1:77" ht="15.75" customHeight="1">
      <c r="A246" s="72"/>
      <c r="B246" s="72"/>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c r="AA246" s="72"/>
      <c r="AB246" s="72"/>
      <c r="AC246" s="72"/>
      <c r="AD246" s="72"/>
      <c r="AE246" s="72"/>
      <c r="AF246" s="72"/>
      <c r="AG246" s="72"/>
      <c r="AH246" s="72"/>
      <c r="AI246" s="72"/>
      <c r="AJ246" s="72"/>
      <c r="AK246" s="72"/>
      <c r="AL246" s="72"/>
      <c r="AM246" s="72"/>
      <c r="AN246" s="72"/>
      <c r="AO246" s="72"/>
      <c r="AP246" s="72"/>
      <c r="AQ246" s="72"/>
      <c r="AR246" s="72"/>
      <c r="AS246" s="72"/>
      <c r="AT246" s="72"/>
      <c r="AU246" s="72"/>
      <c r="AV246" s="72"/>
      <c r="AW246" s="72"/>
      <c r="AX246" s="72"/>
      <c r="AY246" s="72"/>
      <c r="AZ246" s="72"/>
      <c r="BA246" s="72"/>
      <c r="BB246" s="72"/>
      <c r="BC246" s="72"/>
      <c r="BD246" s="72"/>
      <c r="BE246" s="72"/>
      <c r="BF246" s="72"/>
      <c r="BG246" s="72"/>
      <c r="BH246" s="72"/>
      <c r="BI246" s="72"/>
      <c r="BJ246" s="72"/>
      <c r="BK246" s="72"/>
      <c r="BL246" s="72"/>
      <c r="BM246" s="72"/>
      <c r="BN246" s="72"/>
      <c r="BO246" s="72"/>
      <c r="BP246" s="72"/>
      <c r="BQ246" s="72"/>
      <c r="BR246" s="72"/>
      <c r="BS246" s="72"/>
      <c r="BT246" s="72"/>
      <c r="BU246" s="72"/>
      <c r="BV246" s="72"/>
      <c r="BW246" s="72"/>
      <c r="BX246" s="72"/>
      <c r="BY246" s="72"/>
    </row>
    <row r="247" spans="1:77" ht="15.75" customHeight="1">
      <c r="A247" s="72"/>
      <c r="B247" s="72"/>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c r="AA247" s="72"/>
      <c r="AB247" s="72"/>
      <c r="AC247" s="72"/>
      <c r="AD247" s="72"/>
      <c r="AE247" s="72"/>
      <c r="AF247" s="72"/>
      <c r="AG247" s="72"/>
      <c r="AH247" s="72"/>
      <c r="AI247" s="72"/>
      <c r="AJ247" s="72"/>
      <c r="AK247" s="72"/>
      <c r="AL247" s="72"/>
      <c r="AM247" s="72"/>
      <c r="AN247" s="72"/>
      <c r="AO247" s="72"/>
      <c r="AP247" s="72"/>
      <c r="AQ247" s="72"/>
      <c r="AR247" s="72"/>
      <c r="AS247" s="72"/>
      <c r="AT247" s="72"/>
      <c r="AU247" s="72"/>
      <c r="AV247" s="72"/>
      <c r="AW247" s="72"/>
      <c r="AX247" s="72"/>
      <c r="AY247" s="72"/>
      <c r="AZ247" s="72"/>
      <c r="BA247" s="72"/>
      <c r="BB247" s="72"/>
      <c r="BC247" s="72"/>
      <c r="BD247" s="72"/>
      <c r="BE247" s="72"/>
      <c r="BF247" s="72"/>
      <c r="BG247" s="72"/>
      <c r="BH247" s="72"/>
      <c r="BI247" s="72"/>
      <c r="BJ247" s="72"/>
      <c r="BK247" s="72"/>
      <c r="BL247" s="72"/>
      <c r="BM247" s="72"/>
      <c r="BN247" s="72"/>
      <c r="BO247" s="72"/>
      <c r="BP247" s="72"/>
      <c r="BQ247" s="72"/>
      <c r="BR247" s="72"/>
      <c r="BS247" s="72"/>
      <c r="BT247" s="72"/>
      <c r="BU247" s="72"/>
      <c r="BV247" s="72"/>
      <c r="BW247" s="72"/>
      <c r="BX247" s="72"/>
      <c r="BY247" s="72"/>
    </row>
    <row r="248" spans="1:77" ht="15.75" customHeight="1">
      <c r="A248" s="72"/>
      <c r="B248" s="72"/>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c r="AA248" s="72"/>
      <c r="AB248" s="72"/>
      <c r="AC248" s="72"/>
      <c r="AD248" s="72"/>
      <c r="AE248" s="72"/>
      <c r="AF248" s="72"/>
      <c r="AG248" s="72"/>
      <c r="AH248" s="72"/>
      <c r="AI248" s="72"/>
      <c r="AJ248" s="72"/>
      <c r="AK248" s="72"/>
      <c r="AL248" s="72"/>
      <c r="AM248" s="72"/>
      <c r="AN248" s="72"/>
      <c r="AO248" s="72"/>
      <c r="AP248" s="72"/>
      <c r="AQ248" s="72"/>
      <c r="AR248" s="72"/>
      <c r="AS248" s="72"/>
      <c r="AT248" s="72"/>
      <c r="AU248" s="72"/>
      <c r="AV248" s="72"/>
      <c r="AW248" s="72"/>
      <c r="AX248" s="72"/>
      <c r="AY248" s="72"/>
      <c r="AZ248" s="72"/>
      <c r="BA248" s="72"/>
      <c r="BB248" s="72"/>
      <c r="BC248" s="72"/>
      <c r="BD248" s="72"/>
      <c r="BE248" s="72"/>
      <c r="BF248" s="72"/>
      <c r="BG248" s="72"/>
      <c r="BH248" s="72"/>
      <c r="BI248" s="72"/>
      <c r="BJ248" s="72"/>
      <c r="BK248" s="72"/>
      <c r="BL248" s="72"/>
      <c r="BM248" s="72"/>
      <c r="BN248" s="72"/>
      <c r="BO248" s="72"/>
      <c r="BP248" s="72"/>
      <c r="BQ248" s="72"/>
      <c r="BR248" s="72"/>
      <c r="BS248" s="72"/>
      <c r="BT248" s="72"/>
      <c r="BU248" s="72"/>
      <c r="BV248" s="72"/>
      <c r="BW248" s="72"/>
      <c r="BX248" s="72"/>
      <c r="BY248" s="72"/>
    </row>
    <row r="249" spans="1:77" ht="15.75" customHeight="1">
      <c r="A249" s="72"/>
      <c r="B249" s="72"/>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c r="AA249" s="72"/>
      <c r="AB249" s="72"/>
      <c r="AC249" s="72"/>
      <c r="AD249" s="72"/>
      <c r="AE249" s="72"/>
      <c r="AF249" s="72"/>
      <c r="AG249" s="72"/>
      <c r="AH249" s="72"/>
      <c r="AI249" s="72"/>
      <c r="AJ249" s="72"/>
      <c r="AK249" s="72"/>
      <c r="AL249" s="72"/>
      <c r="AM249" s="72"/>
      <c r="AN249" s="72"/>
      <c r="AO249" s="72"/>
      <c r="AP249" s="72"/>
      <c r="AQ249" s="72"/>
      <c r="AR249" s="72"/>
      <c r="AS249" s="72"/>
      <c r="AT249" s="72"/>
      <c r="AU249" s="72"/>
      <c r="AV249" s="72"/>
      <c r="AW249" s="72"/>
      <c r="AX249" s="72"/>
      <c r="AY249" s="72"/>
      <c r="AZ249" s="72"/>
      <c r="BA249" s="72"/>
      <c r="BB249" s="72"/>
      <c r="BC249" s="72"/>
      <c r="BD249" s="72"/>
      <c r="BE249" s="72"/>
      <c r="BF249" s="72"/>
      <c r="BG249" s="72"/>
      <c r="BH249" s="72"/>
      <c r="BI249" s="72"/>
      <c r="BJ249" s="72"/>
      <c r="BK249" s="72"/>
      <c r="BL249" s="72"/>
      <c r="BM249" s="72"/>
      <c r="BN249" s="72"/>
      <c r="BO249" s="72"/>
      <c r="BP249" s="72"/>
      <c r="BQ249" s="72"/>
      <c r="BR249" s="72"/>
      <c r="BS249" s="72"/>
      <c r="BT249" s="72"/>
      <c r="BU249" s="72"/>
      <c r="BV249" s="72"/>
      <c r="BW249" s="72"/>
      <c r="BX249" s="72"/>
      <c r="BY249" s="72"/>
    </row>
    <row r="250" spans="1:77" ht="15.75" customHeight="1">
      <c r="A250" s="72"/>
      <c r="B250" s="7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2"/>
      <c r="AB250" s="72"/>
      <c r="AC250" s="72"/>
      <c r="AD250" s="72"/>
      <c r="AE250" s="72"/>
      <c r="AF250" s="72"/>
      <c r="AG250" s="72"/>
      <c r="AH250" s="72"/>
      <c r="AI250" s="72"/>
      <c r="AJ250" s="72"/>
      <c r="AK250" s="72"/>
      <c r="AL250" s="72"/>
      <c r="AM250" s="72"/>
      <c r="AN250" s="72"/>
      <c r="AO250" s="72"/>
      <c r="AP250" s="72"/>
      <c r="AQ250" s="72"/>
      <c r="AR250" s="72"/>
      <c r="AS250" s="72"/>
      <c r="AT250" s="72"/>
      <c r="AU250" s="72"/>
      <c r="AV250" s="72"/>
      <c r="AW250" s="72"/>
      <c r="AX250" s="72"/>
      <c r="AY250" s="72"/>
      <c r="AZ250" s="72"/>
      <c r="BA250" s="72"/>
      <c r="BB250" s="72"/>
      <c r="BC250" s="72"/>
      <c r="BD250" s="72"/>
      <c r="BE250" s="72"/>
      <c r="BF250" s="72"/>
      <c r="BG250" s="72"/>
      <c r="BH250" s="72"/>
      <c r="BI250" s="72"/>
      <c r="BJ250" s="72"/>
      <c r="BK250" s="72"/>
      <c r="BL250" s="72"/>
      <c r="BM250" s="72"/>
      <c r="BN250" s="72"/>
      <c r="BO250" s="72"/>
      <c r="BP250" s="72"/>
      <c r="BQ250" s="72"/>
      <c r="BR250" s="72"/>
      <c r="BS250" s="72"/>
      <c r="BT250" s="72"/>
      <c r="BU250" s="72"/>
      <c r="BV250" s="72"/>
      <c r="BW250" s="72"/>
      <c r="BX250" s="72"/>
      <c r="BY250" s="72"/>
    </row>
    <row r="251" spans="1:77" ht="15.75" customHeight="1">
      <c r="A251" s="72"/>
      <c r="B251" s="72"/>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c r="AA251" s="72"/>
      <c r="AB251" s="72"/>
      <c r="AC251" s="72"/>
      <c r="AD251" s="72"/>
      <c r="AE251" s="72"/>
      <c r="AF251" s="72"/>
      <c r="AG251" s="72"/>
      <c r="AH251" s="72"/>
      <c r="AI251" s="72"/>
      <c r="AJ251" s="72"/>
      <c r="AK251" s="72"/>
      <c r="AL251" s="72"/>
      <c r="AM251" s="72"/>
      <c r="AN251" s="72"/>
      <c r="AO251" s="72"/>
      <c r="AP251" s="72"/>
      <c r="AQ251" s="72"/>
      <c r="AR251" s="72"/>
      <c r="AS251" s="72"/>
      <c r="AT251" s="72"/>
      <c r="AU251" s="72"/>
      <c r="AV251" s="72"/>
      <c r="AW251" s="72"/>
      <c r="AX251" s="72"/>
      <c r="AY251" s="72"/>
      <c r="AZ251" s="72"/>
      <c r="BA251" s="72"/>
      <c r="BB251" s="72"/>
      <c r="BC251" s="72"/>
      <c r="BD251" s="72"/>
      <c r="BE251" s="72"/>
      <c r="BF251" s="72"/>
      <c r="BG251" s="72"/>
      <c r="BH251" s="72"/>
      <c r="BI251" s="72"/>
      <c r="BJ251" s="72"/>
      <c r="BK251" s="72"/>
      <c r="BL251" s="72"/>
      <c r="BM251" s="72"/>
      <c r="BN251" s="72"/>
      <c r="BO251" s="72"/>
      <c r="BP251" s="72"/>
      <c r="BQ251" s="72"/>
      <c r="BR251" s="72"/>
      <c r="BS251" s="72"/>
      <c r="BT251" s="72"/>
      <c r="BU251" s="72"/>
      <c r="BV251" s="72"/>
      <c r="BW251" s="72"/>
      <c r="BX251" s="72"/>
      <c r="BY251" s="72"/>
    </row>
    <row r="252" spans="1:77" ht="15.75" customHeight="1">
      <c r="A252" s="72"/>
      <c r="B252" s="72"/>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c r="AA252" s="72"/>
      <c r="AB252" s="72"/>
      <c r="AC252" s="72"/>
      <c r="AD252" s="72"/>
      <c r="AE252" s="72"/>
      <c r="AF252" s="72"/>
      <c r="AG252" s="72"/>
      <c r="AH252" s="72"/>
      <c r="AI252" s="72"/>
      <c r="AJ252" s="72"/>
      <c r="AK252" s="72"/>
      <c r="AL252" s="72"/>
      <c r="AM252" s="72"/>
      <c r="AN252" s="72"/>
      <c r="AO252" s="72"/>
      <c r="AP252" s="72"/>
      <c r="AQ252" s="72"/>
      <c r="AR252" s="72"/>
      <c r="AS252" s="72"/>
      <c r="AT252" s="72"/>
      <c r="AU252" s="72"/>
      <c r="AV252" s="72"/>
      <c r="AW252" s="72"/>
      <c r="AX252" s="72"/>
      <c r="AY252" s="72"/>
      <c r="AZ252" s="72"/>
      <c r="BA252" s="72"/>
      <c r="BB252" s="72"/>
      <c r="BC252" s="72"/>
      <c r="BD252" s="72"/>
      <c r="BE252" s="72"/>
      <c r="BF252" s="72"/>
      <c r="BG252" s="72"/>
      <c r="BH252" s="72"/>
      <c r="BI252" s="72"/>
      <c r="BJ252" s="72"/>
      <c r="BK252" s="72"/>
      <c r="BL252" s="72"/>
      <c r="BM252" s="72"/>
      <c r="BN252" s="72"/>
      <c r="BO252" s="72"/>
      <c r="BP252" s="72"/>
      <c r="BQ252" s="72"/>
      <c r="BR252" s="72"/>
      <c r="BS252" s="72"/>
      <c r="BT252" s="72"/>
      <c r="BU252" s="72"/>
      <c r="BV252" s="72"/>
      <c r="BW252" s="72"/>
      <c r="BX252" s="72"/>
      <c r="BY252" s="72"/>
    </row>
    <row r="253" spans="1:77" ht="15.75" customHeight="1">
      <c r="A253" s="72"/>
      <c r="B253" s="72"/>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c r="AA253" s="72"/>
      <c r="AB253" s="72"/>
      <c r="AC253" s="72"/>
      <c r="AD253" s="72"/>
      <c r="AE253" s="72"/>
      <c r="AF253" s="72"/>
      <c r="AG253" s="72"/>
      <c r="AH253" s="72"/>
      <c r="AI253" s="72"/>
      <c r="AJ253" s="72"/>
      <c r="AK253" s="72"/>
      <c r="AL253" s="72"/>
      <c r="AM253" s="72"/>
      <c r="AN253" s="72"/>
      <c r="AO253" s="72"/>
      <c r="AP253" s="72"/>
      <c r="AQ253" s="72"/>
      <c r="AR253" s="72"/>
      <c r="AS253" s="72"/>
      <c r="AT253" s="72"/>
      <c r="AU253" s="72"/>
      <c r="AV253" s="72"/>
      <c r="AW253" s="72"/>
      <c r="AX253" s="72"/>
      <c r="AY253" s="72"/>
      <c r="AZ253" s="72"/>
      <c r="BA253" s="72"/>
      <c r="BB253" s="72"/>
      <c r="BC253" s="72"/>
      <c r="BD253" s="72"/>
      <c r="BE253" s="72"/>
      <c r="BF253" s="72"/>
      <c r="BG253" s="72"/>
      <c r="BH253" s="72"/>
      <c r="BI253" s="72"/>
      <c r="BJ253" s="72"/>
      <c r="BK253" s="72"/>
      <c r="BL253" s="72"/>
      <c r="BM253" s="72"/>
      <c r="BN253" s="72"/>
      <c r="BO253" s="72"/>
      <c r="BP253" s="72"/>
      <c r="BQ253" s="72"/>
      <c r="BR253" s="72"/>
      <c r="BS253" s="72"/>
      <c r="BT253" s="72"/>
      <c r="BU253" s="72"/>
      <c r="BV253" s="72"/>
      <c r="BW253" s="72"/>
      <c r="BX253" s="72"/>
      <c r="BY253" s="72"/>
    </row>
    <row r="254" spans="1:77" ht="15.75" customHeight="1">
      <c r="A254" s="72"/>
      <c r="B254" s="72"/>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c r="AA254" s="72"/>
      <c r="AB254" s="72"/>
      <c r="AC254" s="72"/>
      <c r="AD254" s="72"/>
      <c r="AE254" s="72"/>
      <c r="AF254" s="72"/>
      <c r="AG254" s="72"/>
      <c r="AH254" s="72"/>
      <c r="AI254" s="72"/>
      <c r="AJ254" s="72"/>
      <c r="AK254" s="72"/>
      <c r="AL254" s="72"/>
      <c r="AM254" s="72"/>
      <c r="AN254" s="72"/>
      <c r="AO254" s="72"/>
      <c r="AP254" s="72"/>
      <c r="AQ254" s="72"/>
      <c r="AR254" s="72"/>
      <c r="AS254" s="72"/>
      <c r="AT254" s="72"/>
      <c r="AU254" s="72"/>
      <c r="AV254" s="72"/>
      <c r="AW254" s="72"/>
      <c r="AX254" s="72"/>
      <c r="AY254" s="72"/>
      <c r="AZ254" s="72"/>
      <c r="BA254" s="72"/>
      <c r="BB254" s="72"/>
      <c r="BC254" s="72"/>
      <c r="BD254" s="72"/>
      <c r="BE254" s="72"/>
      <c r="BF254" s="72"/>
      <c r="BG254" s="72"/>
      <c r="BH254" s="72"/>
      <c r="BI254" s="72"/>
      <c r="BJ254" s="72"/>
      <c r="BK254" s="72"/>
      <c r="BL254" s="72"/>
      <c r="BM254" s="72"/>
      <c r="BN254" s="72"/>
      <c r="BO254" s="72"/>
      <c r="BP254" s="72"/>
      <c r="BQ254" s="72"/>
      <c r="BR254" s="72"/>
      <c r="BS254" s="72"/>
      <c r="BT254" s="72"/>
      <c r="BU254" s="72"/>
      <c r="BV254" s="72"/>
      <c r="BW254" s="72"/>
      <c r="BX254" s="72"/>
      <c r="BY254" s="72"/>
    </row>
    <row r="255" spans="1:77" ht="15.75" customHeight="1">
      <c r="A255" s="72"/>
      <c r="B255" s="72"/>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c r="AA255" s="72"/>
      <c r="AB255" s="72"/>
      <c r="AC255" s="72"/>
      <c r="AD255" s="72"/>
      <c r="AE255" s="72"/>
      <c r="AF255" s="72"/>
      <c r="AG255" s="72"/>
      <c r="AH255" s="72"/>
      <c r="AI255" s="72"/>
      <c r="AJ255" s="72"/>
      <c r="AK255" s="72"/>
      <c r="AL255" s="72"/>
      <c r="AM255" s="72"/>
      <c r="AN255" s="72"/>
      <c r="AO255" s="72"/>
      <c r="AP255" s="72"/>
      <c r="AQ255" s="72"/>
      <c r="AR255" s="72"/>
      <c r="AS255" s="72"/>
      <c r="AT255" s="72"/>
      <c r="AU255" s="72"/>
      <c r="AV255" s="72"/>
      <c r="AW255" s="72"/>
      <c r="AX255" s="72"/>
      <c r="AY255" s="72"/>
      <c r="AZ255" s="72"/>
      <c r="BA255" s="72"/>
      <c r="BB255" s="72"/>
      <c r="BC255" s="72"/>
      <c r="BD255" s="72"/>
      <c r="BE255" s="72"/>
      <c r="BF255" s="72"/>
      <c r="BG255" s="72"/>
      <c r="BH255" s="72"/>
      <c r="BI255" s="72"/>
      <c r="BJ255" s="72"/>
      <c r="BK255" s="72"/>
      <c r="BL255" s="72"/>
      <c r="BM255" s="72"/>
      <c r="BN255" s="72"/>
      <c r="BO255" s="72"/>
      <c r="BP255" s="72"/>
      <c r="BQ255" s="72"/>
      <c r="BR255" s="72"/>
      <c r="BS255" s="72"/>
      <c r="BT255" s="72"/>
      <c r="BU255" s="72"/>
      <c r="BV255" s="72"/>
      <c r="BW255" s="72"/>
      <c r="BX255" s="72"/>
      <c r="BY255" s="72"/>
    </row>
    <row r="256" spans="1:77" ht="15.75" customHeight="1">
      <c r="A256" s="72"/>
      <c r="B256" s="72"/>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c r="AA256" s="72"/>
      <c r="AB256" s="72"/>
      <c r="AC256" s="72"/>
      <c r="AD256" s="72"/>
      <c r="AE256" s="72"/>
      <c r="AF256" s="72"/>
      <c r="AG256" s="72"/>
      <c r="AH256" s="72"/>
      <c r="AI256" s="72"/>
      <c r="AJ256" s="72"/>
      <c r="AK256" s="72"/>
      <c r="AL256" s="72"/>
      <c r="AM256" s="72"/>
      <c r="AN256" s="72"/>
      <c r="AO256" s="72"/>
      <c r="AP256" s="72"/>
      <c r="AQ256" s="72"/>
      <c r="AR256" s="72"/>
      <c r="AS256" s="72"/>
      <c r="AT256" s="72"/>
      <c r="AU256" s="72"/>
      <c r="AV256" s="72"/>
      <c r="AW256" s="72"/>
      <c r="AX256" s="72"/>
      <c r="AY256" s="72"/>
      <c r="AZ256" s="72"/>
      <c r="BA256" s="72"/>
      <c r="BB256" s="72"/>
      <c r="BC256" s="72"/>
      <c r="BD256" s="72"/>
      <c r="BE256" s="72"/>
      <c r="BF256" s="72"/>
      <c r="BG256" s="72"/>
      <c r="BH256" s="72"/>
      <c r="BI256" s="72"/>
      <c r="BJ256" s="72"/>
      <c r="BK256" s="72"/>
      <c r="BL256" s="72"/>
      <c r="BM256" s="72"/>
      <c r="BN256" s="72"/>
      <c r="BO256" s="72"/>
      <c r="BP256" s="72"/>
      <c r="BQ256" s="72"/>
      <c r="BR256" s="72"/>
      <c r="BS256" s="72"/>
      <c r="BT256" s="72"/>
      <c r="BU256" s="72"/>
      <c r="BV256" s="72"/>
      <c r="BW256" s="72"/>
      <c r="BX256" s="72"/>
      <c r="BY256" s="72"/>
    </row>
    <row r="257" spans="1:77" ht="15.75" customHeight="1">
      <c r="A257" s="72"/>
      <c r="B257" s="72"/>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c r="AA257" s="72"/>
      <c r="AB257" s="72"/>
      <c r="AC257" s="72"/>
      <c r="AD257" s="72"/>
      <c r="AE257" s="72"/>
      <c r="AF257" s="72"/>
      <c r="AG257" s="72"/>
      <c r="AH257" s="72"/>
      <c r="AI257" s="72"/>
      <c r="AJ257" s="72"/>
      <c r="AK257" s="72"/>
      <c r="AL257" s="72"/>
      <c r="AM257" s="72"/>
      <c r="AN257" s="72"/>
      <c r="AO257" s="72"/>
      <c r="AP257" s="72"/>
      <c r="AQ257" s="72"/>
      <c r="AR257" s="72"/>
      <c r="AS257" s="72"/>
      <c r="AT257" s="72"/>
      <c r="AU257" s="72"/>
      <c r="AV257" s="72"/>
      <c r="AW257" s="72"/>
      <c r="AX257" s="72"/>
      <c r="AY257" s="72"/>
      <c r="AZ257" s="72"/>
      <c r="BA257" s="72"/>
      <c r="BB257" s="72"/>
      <c r="BC257" s="72"/>
      <c r="BD257" s="72"/>
      <c r="BE257" s="72"/>
      <c r="BF257" s="72"/>
      <c r="BG257" s="72"/>
      <c r="BH257" s="72"/>
      <c r="BI257" s="72"/>
      <c r="BJ257" s="72"/>
      <c r="BK257" s="72"/>
      <c r="BL257" s="72"/>
      <c r="BM257" s="72"/>
      <c r="BN257" s="72"/>
      <c r="BO257" s="72"/>
      <c r="BP257" s="72"/>
      <c r="BQ257" s="72"/>
      <c r="BR257" s="72"/>
      <c r="BS257" s="72"/>
      <c r="BT257" s="72"/>
      <c r="BU257" s="72"/>
      <c r="BV257" s="72"/>
      <c r="BW257" s="72"/>
      <c r="BX257" s="72"/>
      <c r="BY257" s="72"/>
    </row>
    <row r="258" spans="1:77" ht="15.75" customHeight="1">
      <c r="A258" s="72"/>
      <c r="B258" s="72"/>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c r="AA258" s="72"/>
      <c r="AB258" s="72"/>
      <c r="AC258" s="72"/>
      <c r="AD258" s="72"/>
      <c r="AE258" s="72"/>
      <c r="AF258" s="72"/>
      <c r="AG258" s="72"/>
      <c r="AH258" s="72"/>
      <c r="AI258" s="72"/>
      <c r="AJ258" s="72"/>
      <c r="AK258" s="72"/>
      <c r="AL258" s="72"/>
      <c r="AM258" s="72"/>
      <c r="AN258" s="72"/>
      <c r="AO258" s="72"/>
      <c r="AP258" s="72"/>
      <c r="AQ258" s="72"/>
      <c r="AR258" s="72"/>
      <c r="AS258" s="72"/>
      <c r="AT258" s="72"/>
      <c r="AU258" s="72"/>
      <c r="AV258" s="72"/>
      <c r="AW258" s="72"/>
      <c r="AX258" s="72"/>
      <c r="AY258" s="72"/>
      <c r="AZ258" s="72"/>
      <c r="BA258" s="72"/>
      <c r="BB258" s="72"/>
      <c r="BC258" s="72"/>
      <c r="BD258" s="72"/>
      <c r="BE258" s="72"/>
      <c r="BF258" s="72"/>
      <c r="BG258" s="72"/>
      <c r="BH258" s="72"/>
      <c r="BI258" s="72"/>
      <c r="BJ258" s="72"/>
      <c r="BK258" s="72"/>
      <c r="BL258" s="72"/>
      <c r="BM258" s="72"/>
      <c r="BN258" s="72"/>
      <c r="BO258" s="72"/>
      <c r="BP258" s="72"/>
      <c r="BQ258" s="72"/>
      <c r="BR258" s="72"/>
      <c r="BS258" s="72"/>
      <c r="BT258" s="72"/>
      <c r="BU258" s="72"/>
      <c r="BV258" s="72"/>
      <c r="BW258" s="72"/>
      <c r="BX258" s="72"/>
      <c r="BY258" s="72"/>
    </row>
    <row r="259" spans="1:77" ht="15.75" customHeight="1">
      <c r="A259" s="72"/>
      <c r="B259" s="72"/>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c r="AA259" s="72"/>
      <c r="AB259" s="72"/>
      <c r="AC259" s="72"/>
      <c r="AD259" s="72"/>
      <c r="AE259" s="72"/>
      <c r="AF259" s="72"/>
      <c r="AG259" s="72"/>
      <c r="AH259" s="72"/>
      <c r="AI259" s="72"/>
      <c r="AJ259" s="72"/>
      <c r="AK259" s="72"/>
      <c r="AL259" s="72"/>
      <c r="AM259" s="72"/>
      <c r="AN259" s="72"/>
      <c r="AO259" s="72"/>
      <c r="AP259" s="72"/>
      <c r="AQ259" s="72"/>
      <c r="AR259" s="72"/>
      <c r="AS259" s="72"/>
      <c r="AT259" s="72"/>
      <c r="AU259" s="72"/>
      <c r="AV259" s="72"/>
      <c r="AW259" s="72"/>
      <c r="AX259" s="72"/>
      <c r="AY259" s="72"/>
      <c r="AZ259" s="72"/>
      <c r="BA259" s="72"/>
      <c r="BB259" s="72"/>
      <c r="BC259" s="72"/>
      <c r="BD259" s="72"/>
      <c r="BE259" s="72"/>
      <c r="BF259" s="72"/>
      <c r="BG259" s="72"/>
      <c r="BH259" s="72"/>
      <c r="BI259" s="72"/>
      <c r="BJ259" s="72"/>
      <c r="BK259" s="72"/>
      <c r="BL259" s="72"/>
      <c r="BM259" s="72"/>
      <c r="BN259" s="72"/>
      <c r="BO259" s="72"/>
      <c r="BP259" s="72"/>
      <c r="BQ259" s="72"/>
      <c r="BR259" s="72"/>
      <c r="BS259" s="72"/>
      <c r="BT259" s="72"/>
      <c r="BU259" s="72"/>
      <c r="BV259" s="72"/>
      <c r="BW259" s="72"/>
      <c r="BX259" s="72"/>
      <c r="BY259" s="72"/>
    </row>
    <row r="260" spans="1:77" ht="15.75" customHeight="1">
      <c r="A260" s="72"/>
      <c r="B260" s="72"/>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c r="AA260" s="72"/>
      <c r="AB260" s="72"/>
      <c r="AC260" s="72"/>
      <c r="AD260" s="72"/>
      <c r="AE260" s="72"/>
      <c r="AF260" s="72"/>
      <c r="AG260" s="72"/>
      <c r="AH260" s="72"/>
      <c r="AI260" s="72"/>
      <c r="AJ260" s="72"/>
      <c r="AK260" s="72"/>
      <c r="AL260" s="72"/>
      <c r="AM260" s="72"/>
      <c r="AN260" s="72"/>
      <c r="AO260" s="72"/>
      <c r="AP260" s="72"/>
      <c r="AQ260" s="72"/>
      <c r="AR260" s="72"/>
      <c r="AS260" s="72"/>
      <c r="AT260" s="72"/>
      <c r="AU260" s="72"/>
      <c r="AV260" s="72"/>
      <c r="AW260" s="72"/>
      <c r="AX260" s="72"/>
      <c r="AY260" s="72"/>
      <c r="AZ260" s="72"/>
      <c r="BA260" s="72"/>
      <c r="BB260" s="72"/>
      <c r="BC260" s="72"/>
      <c r="BD260" s="72"/>
      <c r="BE260" s="72"/>
      <c r="BF260" s="72"/>
      <c r="BG260" s="72"/>
      <c r="BH260" s="72"/>
      <c r="BI260" s="72"/>
      <c r="BJ260" s="72"/>
      <c r="BK260" s="72"/>
      <c r="BL260" s="72"/>
      <c r="BM260" s="72"/>
      <c r="BN260" s="72"/>
      <c r="BO260" s="72"/>
      <c r="BP260" s="72"/>
      <c r="BQ260" s="72"/>
      <c r="BR260" s="72"/>
      <c r="BS260" s="72"/>
      <c r="BT260" s="72"/>
      <c r="BU260" s="72"/>
      <c r="BV260" s="72"/>
      <c r="BW260" s="72"/>
      <c r="BX260" s="72"/>
      <c r="BY260" s="72"/>
    </row>
    <row r="261" spans="1:77" ht="15.75" customHeight="1">
      <c r="A261" s="72"/>
      <c r="B261" s="72"/>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c r="AA261" s="72"/>
      <c r="AB261" s="72"/>
      <c r="AC261" s="72"/>
      <c r="AD261" s="72"/>
      <c r="AE261" s="72"/>
      <c r="AF261" s="72"/>
      <c r="AG261" s="72"/>
      <c r="AH261" s="72"/>
      <c r="AI261" s="72"/>
      <c r="AJ261" s="72"/>
      <c r="AK261" s="72"/>
      <c r="AL261" s="72"/>
      <c r="AM261" s="72"/>
      <c r="AN261" s="72"/>
      <c r="AO261" s="72"/>
      <c r="AP261" s="72"/>
      <c r="AQ261" s="72"/>
      <c r="AR261" s="72"/>
      <c r="AS261" s="72"/>
      <c r="AT261" s="72"/>
      <c r="AU261" s="72"/>
      <c r="AV261" s="72"/>
      <c r="AW261" s="72"/>
      <c r="AX261" s="72"/>
      <c r="AY261" s="72"/>
      <c r="AZ261" s="72"/>
      <c r="BA261" s="72"/>
      <c r="BB261" s="72"/>
      <c r="BC261" s="72"/>
      <c r="BD261" s="72"/>
      <c r="BE261" s="72"/>
      <c r="BF261" s="72"/>
      <c r="BG261" s="72"/>
      <c r="BH261" s="72"/>
      <c r="BI261" s="72"/>
      <c r="BJ261" s="72"/>
      <c r="BK261" s="72"/>
      <c r="BL261" s="72"/>
      <c r="BM261" s="72"/>
      <c r="BN261" s="72"/>
      <c r="BO261" s="72"/>
      <c r="BP261" s="72"/>
      <c r="BQ261" s="72"/>
      <c r="BR261" s="72"/>
      <c r="BS261" s="72"/>
      <c r="BT261" s="72"/>
      <c r="BU261" s="72"/>
      <c r="BV261" s="72"/>
      <c r="BW261" s="72"/>
      <c r="BX261" s="72"/>
      <c r="BY261" s="72"/>
    </row>
    <row r="262" spans="1:77" ht="15.75" customHeight="1">
      <c r="A262" s="72"/>
      <c r="B262" s="72"/>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c r="AA262" s="72"/>
      <c r="AB262" s="72"/>
      <c r="AC262" s="72"/>
      <c r="AD262" s="72"/>
      <c r="AE262" s="72"/>
      <c r="AF262" s="72"/>
      <c r="AG262" s="72"/>
      <c r="AH262" s="72"/>
      <c r="AI262" s="72"/>
      <c r="AJ262" s="72"/>
      <c r="AK262" s="72"/>
      <c r="AL262" s="72"/>
      <c r="AM262" s="72"/>
      <c r="AN262" s="72"/>
      <c r="AO262" s="72"/>
      <c r="AP262" s="72"/>
      <c r="AQ262" s="72"/>
      <c r="AR262" s="72"/>
      <c r="AS262" s="72"/>
      <c r="AT262" s="72"/>
      <c r="AU262" s="72"/>
      <c r="AV262" s="72"/>
      <c r="AW262" s="72"/>
      <c r="AX262" s="72"/>
      <c r="AY262" s="72"/>
      <c r="AZ262" s="72"/>
      <c r="BA262" s="72"/>
      <c r="BB262" s="72"/>
      <c r="BC262" s="72"/>
      <c r="BD262" s="72"/>
      <c r="BE262" s="72"/>
      <c r="BF262" s="72"/>
      <c r="BG262" s="72"/>
      <c r="BH262" s="72"/>
      <c r="BI262" s="72"/>
      <c r="BJ262" s="72"/>
      <c r="BK262" s="72"/>
      <c r="BL262" s="72"/>
      <c r="BM262" s="72"/>
      <c r="BN262" s="72"/>
      <c r="BO262" s="72"/>
      <c r="BP262" s="72"/>
      <c r="BQ262" s="72"/>
      <c r="BR262" s="72"/>
      <c r="BS262" s="72"/>
      <c r="BT262" s="72"/>
      <c r="BU262" s="72"/>
      <c r="BV262" s="72"/>
      <c r="BW262" s="72"/>
      <c r="BX262" s="72"/>
      <c r="BY262" s="72"/>
    </row>
    <row r="263" spans="1:77" ht="15.75" customHeight="1">
      <c r="A263" s="72"/>
      <c r="B263" s="72"/>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c r="AA263" s="72"/>
      <c r="AB263" s="72"/>
      <c r="AC263" s="72"/>
      <c r="AD263" s="72"/>
      <c r="AE263" s="72"/>
      <c r="AF263" s="72"/>
      <c r="AG263" s="72"/>
      <c r="AH263" s="72"/>
      <c r="AI263" s="72"/>
      <c r="AJ263" s="72"/>
      <c r="AK263" s="72"/>
      <c r="AL263" s="72"/>
      <c r="AM263" s="72"/>
      <c r="AN263" s="72"/>
      <c r="AO263" s="72"/>
      <c r="AP263" s="72"/>
      <c r="AQ263" s="72"/>
      <c r="AR263" s="72"/>
      <c r="AS263" s="72"/>
      <c r="AT263" s="72"/>
      <c r="AU263" s="72"/>
      <c r="AV263" s="72"/>
      <c r="AW263" s="72"/>
      <c r="AX263" s="72"/>
      <c r="AY263" s="72"/>
      <c r="AZ263" s="72"/>
      <c r="BA263" s="72"/>
      <c r="BB263" s="72"/>
      <c r="BC263" s="72"/>
      <c r="BD263" s="72"/>
      <c r="BE263" s="72"/>
      <c r="BF263" s="72"/>
      <c r="BG263" s="72"/>
      <c r="BH263" s="72"/>
      <c r="BI263" s="72"/>
      <c r="BJ263" s="72"/>
      <c r="BK263" s="72"/>
      <c r="BL263" s="72"/>
      <c r="BM263" s="72"/>
      <c r="BN263" s="72"/>
      <c r="BO263" s="72"/>
      <c r="BP263" s="72"/>
      <c r="BQ263" s="72"/>
      <c r="BR263" s="72"/>
      <c r="BS263" s="72"/>
      <c r="BT263" s="72"/>
      <c r="BU263" s="72"/>
      <c r="BV263" s="72"/>
      <c r="BW263" s="72"/>
      <c r="BX263" s="72"/>
      <c r="BY263" s="72"/>
    </row>
    <row r="264" spans="1:77" ht="15.75" customHeight="1">
      <c r="A264" s="72"/>
      <c r="B264" s="72"/>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c r="AA264" s="72"/>
      <c r="AB264" s="72"/>
      <c r="AC264" s="72"/>
      <c r="AD264" s="72"/>
      <c r="AE264" s="72"/>
      <c r="AF264" s="72"/>
      <c r="AG264" s="72"/>
      <c r="AH264" s="72"/>
      <c r="AI264" s="72"/>
      <c r="AJ264" s="72"/>
      <c r="AK264" s="72"/>
      <c r="AL264" s="72"/>
      <c r="AM264" s="72"/>
      <c r="AN264" s="72"/>
      <c r="AO264" s="72"/>
      <c r="AP264" s="72"/>
      <c r="AQ264" s="72"/>
      <c r="AR264" s="72"/>
      <c r="AS264" s="72"/>
      <c r="AT264" s="72"/>
      <c r="AU264" s="72"/>
      <c r="AV264" s="72"/>
      <c r="AW264" s="72"/>
      <c r="AX264" s="72"/>
      <c r="AY264" s="72"/>
      <c r="AZ264" s="72"/>
      <c r="BA264" s="72"/>
      <c r="BB264" s="72"/>
      <c r="BC264" s="72"/>
      <c r="BD264" s="72"/>
      <c r="BE264" s="72"/>
      <c r="BF264" s="72"/>
      <c r="BG264" s="72"/>
      <c r="BH264" s="72"/>
      <c r="BI264" s="72"/>
      <c r="BJ264" s="72"/>
      <c r="BK264" s="72"/>
      <c r="BL264" s="72"/>
      <c r="BM264" s="72"/>
      <c r="BN264" s="72"/>
      <c r="BO264" s="72"/>
      <c r="BP264" s="72"/>
      <c r="BQ264" s="72"/>
      <c r="BR264" s="72"/>
      <c r="BS264" s="72"/>
      <c r="BT264" s="72"/>
      <c r="BU264" s="72"/>
      <c r="BV264" s="72"/>
      <c r="BW264" s="72"/>
      <c r="BX264" s="72"/>
      <c r="BY264" s="72"/>
    </row>
    <row r="265" spans="1:77" ht="15.75" customHeight="1">
      <c r="A265" s="72"/>
      <c r="B265" s="72"/>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c r="AA265" s="72"/>
      <c r="AB265" s="72"/>
      <c r="AC265" s="72"/>
      <c r="AD265" s="72"/>
      <c r="AE265" s="72"/>
      <c r="AF265" s="72"/>
      <c r="AG265" s="72"/>
      <c r="AH265" s="72"/>
      <c r="AI265" s="72"/>
      <c r="AJ265" s="72"/>
      <c r="AK265" s="72"/>
      <c r="AL265" s="72"/>
      <c r="AM265" s="72"/>
      <c r="AN265" s="72"/>
      <c r="AO265" s="72"/>
      <c r="AP265" s="72"/>
      <c r="AQ265" s="72"/>
      <c r="AR265" s="72"/>
      <c r="AS265" s="72"/>
      <c r="AT265" s="72"/>
      <c r="AU265" s="72"/>
      <c r="AV265" s="72"/>
      <c r="AW265" s="72"/>
      <c r="AX265" s="72"/>
      <c r="AY265" s="72"/>
      <c r="AZ265" s="72"/>
      <c r="BA265" s="72"/>
      <c r="BB265" s="72"/>
      <c r="BC265" s="72"/>
      <c r="BD265" s="72"/>
      <c r="BE265" s="72"/>
      <c r="BF265" s="72"/>
      <c r="BG265" s="72"/>
      <c r="BH265" s="72"/>
      <c r="BI265" s="72"/>
      <c r="BJ265" s="72"/>
      <c r="BK265" s="72"/>
      <c r="BL265" s="72"/>
      <c r="BM265" s="72"/>
      <c r="BN265" s="72"/>
      <c r="BO265" s="72"/>
      <c r="BP265" s="72"/>
      <c r="BQ265" s="72"/>
      <c r="BR265" s="72"/>
      <c r="BS265" s="72"/>
      <c r="BT265" s="72"/>
      <c r="BU265" s="72"/>
      <c r="BV265" s="72"/>
      <c r="BW265" s="72"/>
      <c r="BX265" s="72"/>
      <c r="BY265" s="72"/>
    </row>
    <row r="266" spans="1:77" ht="15.75" customHeight="1">
      <c r="A266" s="72"/>
      <c r="B266" s="72"/>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c r="AA266" s="72"/>
      <c r="AB266" s="72"/>
      <c r="AC266" s="72"/>
      <c r="AD266" s="72"/>
      <c r="AE266" s="72"/>
      <c r="AF266" s="72"/>
      <c r="AG266" s="72"/>
      <c r="AH266" s="72"/>
      <c r="AI266" s="72"/>
      <c r="AJ266" s="72"/>
      <c r="AK266" s="72"/>
      <c r="AL266" s="72"/>
      <c r="AM266" s="72"/>
      <c r="AN266" s="72"/>
      <c r="AO266" s="72"/>
      <c r="AP266" s="72"/>
      <c r="AQ266" s="72"/>
      <c r="AR266" s="72"/>
      <c r="AS266" s="72"/>
      <c r="AT266" s="72"/>
      <c r="AU266" s="72"/>
      <c r="AV266" s="72"/>
      <c r="AW266" s="72"/>
      <c r="AX266" s="72"/>
      <c r="AY266" s="72"/>
      <c r="AZ266" s="72"/>
      <c r="BA266" s="72"/>
      <c r="BB266" s="72"/>
      <c r="BC266" s="72"/>
      <c r="BD266" s="72"/>
      <c r="BE266" s="72"/>
      <c r="BF266" s="72"/>
      <c r="BG266" s="72"/>
      <c r="BH266" s="72"/>
      <c r="BI266" s="72"/>
      <c r="BJ266" s="72"/>
      <c r="BK266" s="72"/>
      <c r="BL266" s="72"/>
      <c r="BM266" s="72"/>
      <c r="BN266" s="72"/>
      <c r="BO266" s="72"/>
      <c r="BP266" s="72"/>
      <c r="BQ266" s="72"/>
      <c r="BR266" s="72"/>
      <c r="BS266" s="72"/>
      <c r="BT266" s="72"/>
      <c r="BU266" s="72"/>
      <c r="BV266" s="72"/>
      <c r="BW266" s="72"/>
      <c r="BX266" s="72"/>
      <c r="BY266" s="72"/>
    </row>
    <row r="267" spans="1:77" ht="15.75" customHeight="1">
      <c r="A267" s="72"/>
      <c r="B267" s="72"/>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c r="AA267" s="72"/>
      <c r="AB267" s="72"/>
      <c r="AC267" s="72"/>
      <c r="AD267" s="72"/>
      <c r="AE267" s="72"/>
      <c r="AF267" s="72"/>
      <c r="AG267" s="72"/>
      <c r="AH267" s="72"/>
      <c r="AI267" s="72"/>
      <c r="AJ267" s="72"/>
      <c r="AK267" s="72"/>
      <c r="AL267" s="72"/>
      <c r="AM267" s="72"/>
      <c r="AN267" s="72"/>
      <c r="AO267" s="72"/>
      <c r="AP267" s="72"/>
      <c r="AQ267" s="72"/>
      <c r="AR267" s="72"/>
      <c r="AS267" s="72"/>
      <c r="AT267" s="72"/>
      <c r="AU267" s="72"/>
      <c r="AV267" s="72"/>
      <c r="AW267" s="72"/>
      <c r="AX267" s="72"/>
      <c r="AY267" s="72"/>
      <c r="AZ267" s="72"/>
      <c r="BA267" s="72"/>
      <c r="BB267" s="72"/>
      <c r="BC267" s="72"/>
      <c r="BD267" s="72"/>
      <c r="BE267" s="72"/>
      <c r="BF267" s="72"/>
      <c r="BG267" s="72"/>
      <c r="BH267" s="72"/>
      <c r="BI267" s="72"/>
      <c r="BJ267" s="72"/>
      <c r="BK267" s="72"/>
      <c r="BL267" s="72"/>
      <c r="BM267" s="72"/>
      <c r="BN267" s="72"/>
      <c r="BO267" s="72"/>
      <c r="BP267" s="72"/>
      <c r="BQ267" s="72"/>
      <c r="BR267" s="72"/>
      <c r="BS267" s="72"/>
      <c r="BT267" s="72"/>
      <c r="BU267" s="72"/>
      <c r="BV267" s="72"/>
      <c r="BW267" s="72"/>
      <c r="BX267" s="72"/>
      <c r="BY267" s="72"/>
    </row>
    <row r="268" spans="1:77" ht="15.75" customHeight="1">
      <c r="A268" s="72"/>
      <c r="B268" s="72"/>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c r="AA268" s="72"/>
      <c r="AB268" s="72"/>
      <c r="AC268" s="72"/>
      <c r="AD268" s="72"/>
      <c r="AE268" s="72"/>
      <c r="AF268" s="72"/>
      <c r="AG268" s="72"/>
      <c r="AH268" s="72"/>
      <c r="AI268" s="72"/>
      <c r="AJ268" s="72"/>
      <c r="AK268" s="72"/>
      <c r="AL268" s="72"/>
      <c r="AM268" s="72"/>
      <c r="AN268" s="72"/>
      <c r="AO268" s="72"/>
      <c r="AP268" s="72"/>
      <c r="AQ268" s="72"/>
      <c r="AR268" s="72"/>
      <c r="AS268" s="72"/>
      <c r="AT268" s="72"/>
      <c r="AU268" s="72"/>
      <c r="AV268" s="72"/>
      <c r="AW268" s="72"/>
      <c r="AX268" s="72"/>
      <c r="AY268" s="72"/>
      <c r="AZ268" s="72"/>
      <c r="BA268" s="72"/>
      <c r="BB268" s="72"/>
      <c r="BC268" s="72"/>
      <c r="BD268" s="72"/>
      <c r="BE268" s="72"/>
      <c r="BF268" s="72"/>
      <c r="BG268" s="72"/>
      <c r="BH268" s="72"/>
      <c r="BI268" s="72"/>
      <c r="BJ268" s="72"/>
      <c r="BK268" s="72"/>
      <c r="BL268" s="72"/>
      <c r="BM268" s="72"/>
      <c r="BN268" s="72"/>
      <c r="BO268" s="72"/>
      <c r="BP268" s="72"/>
      <c r="BQ268" s="72"/>
      <c r="BR268" s="72"/>
      <c r="BS268" s="72"/>
      <c r="BT268" s="72"/>
      <c r="BU268" s="72"/>
      <c r="BV268" s="72"/>
      <c r="BW268" s="72"/>
      <c r="BX268" s="72"/>
      <c r="BY268" s="72"/>
    </row>
    <row r="269" spans="1:77" ht="15.75" customHeight="1">
      <c r="A269" s="72"/>
      <c r="B269" s="72"/>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c r="AA269" s="72"/>
      <c r="AB269" s="72"/>
      <c r="AC269" s="72"/>
      <c r="AD269" s="72"/>
      <c r="AE269" s="72"/>
      <c r="AF269" s="72"/>
      <c r="AG269" s="72"/>
      <c r="AH269" s="72"/>
      <c r="AI269" s="72"/>
      <c r="AJ269" s="72"/>
      <c r="AK269" s="72"/>
      <c r="AL269" s="72"/>
      <c r="AM269" s="72"/>
      <c r="AN269" s="72"/>
      <c r="AO269" s="72"/>
      <c r="AP269" s="72"/>
      <c r="AQ269" s="72"/>
      <c r="AR269" s="72"/>
      <c r="AS269" s="72"/>
      <c r="AT269" s="72"/>
      <c r="AU269" s="72"/>
      <c r="AV269" s="72"/>
      <c r="AW269" s="72"/>
      <c r="AX269" s="72"/>
      <c r="AY269" s="72"/>
      <c r="AZ269" s="72"/>
      <c r="BA269" s="72"/>
      <c r="BB269" s="72"/>
      <c r="BC269" s="72"/>
      <c r="BD269" s="72"/>
      <c r="BE269" s="72"/>
      <c r="BF269" s="72"/>
      <c r="BG269" s="72"/>
      <c r="BH269" s="72"/>
      <c r="BI269" s="72"/>
      <c r="BJ269" s="72"/>
      <c r="BK269" s="72"/>
      <c r="BL269" s="72"/>
      <c r="BM269" s="72"/>
      <c r="BN269" s="72"/>
      <c r="BO269" s="72"/>
      <c r="BP269" s="72"/>
      <c r="BQ269" s="72"/>
      <c r="BR269" s="72"/>
      <c r="BS269" s="72"/>
      <c r="BT269" s="72"/>
      <c r="BU269" s="72"/>
      <c r="BV269" s="72"/>
      <c r="BW269" s="72"/>
      <c r="BX269" s="72"/>
      <c r="BY269" s="72"/>
    </row>
    <row r="270" spans="1:77" ht="15.75" customHeight="1">
      <c r="A270" s="72"/>
      <c r="B270" s="72"/>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c r="AA270" s="72"/>
      <c r="AB270" s="72"/>
      <c r="AC270" s="72"/>
      <c r="AD270" s="72"/>
      <c r="AE270" s="72"/>
      <c r="AF270" s="72"/>
      <c r="AG270" s="72"/>
      <c r="AH270" s="72"/>
      <c r="AI270" s="72"/>
      <c r="AJ270" s="72"/>
      <c r="AK270" s="72"/>
      <c r="AL270" s="72"/>
      <c r="AM270" s="72"/>
      <c r="AN270" s="72"/>
      <c r="AO270" s="72"/>
      <c r="AP270" s="72"/>
      <c r="AQ270" s="72"/>
      <c r="AR270" s="72"/>
      <c r="AS270" s="72"/>
      <c r="AT270" s="72"/>
      <c r="AU270" s="72"/>
      <c r="AV270" s="72"/>
      <c r="AW270" s="72"/>
      <c r="AX270" s="72"/>
      <c r="AY270" s="72"/>
      <c r="AZ270" s="72"/>
      <c r="BA270" s="72"/>
      <c r="BB270" s="72"/>
      <c r="BC270" s="72"/>
      <c r="BD270" s="72"/>
      <c r="BE270" s="72"/>
      <c r="BF270" s="72"/>
      <c r="BG270" s="72"/>
      <c r="BH270" s="72"/>
      <c r="BI270" s="72"/>
      <c r="BJ270" s="72"/>
      <c r="BK270" s="72"/>
      <c r="BL270" s="72"/>
      <c r="BM270" s="72"/>
      <c r="BN270" s="72"/>
      <c r="BO270" s="72"/>
      <c r="BP270" s="72"/>
      <c r="BQ270" s="72"/>
      <c r="BR270" s="72"/>
      <c r="BS270" s="72"/>
      <c r="BT270" s="72"/>
      <c r="BU270" s="72"/>
      <c r="BV270" s="72"/>
      <c r="BW270" s="72"/>
      <c r="BX270" s="72"/>
      <c r="BY270" s="72"/>
    </row>
    <row r="271" spans="1:77" ht="15.75" customHeight="1">
      <c r="A271" s="72"/>
      <c r="B271" s="72"/>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c r="AA271" s="72"/>
      <c r="AB271" s="72"/>
      <c r="AC271" s="72"/>
      <c r="AD271" s="72"/>
      <c r="AE271" s="72"/>
      <c r="AF271" s="72"/>
      <c r="AG271" s="72"/>
      <c r="AH271" s="72"/>
      <c r="AI271" s="72"/>
      <c r="AJ271" s="72"/>
      <c r="AK271" s="72"/>
      <c r="AL271" s="72"/>
      <c r="AM271" s="72"/>
      <c r="AN271" s="72"/>
      <c r="AO271" s="72"/>
      <c r="AP271" s="72"/>
      <c r="AQ271" s="72"/>
      <c r="AR271" s="72"/>
      <c r="AS271" s="72"/>
      <c r="AT271" s="72"/>
      <c r="AU271" s="72"/>
      <c r="AV271" s="72"/>
      <c r="AW271" s="72"/>
      <c r="AX271" s="72"/>
      <c r="AY271" s="72"/>
      <c r="AZ271" s="72"/>
      <c r="BA271" s="72"/>
      <c r="BB271" s="72"/>
      <c r="BC271" s="72"/>
      <c r="BD271" s="72"/>
      <c r="BE271" s="72"/>
      <c r="BF271" s="72"/>
      <c r="BG271" s="72"/>
      <c r="BH271" s="72"/>
      <c r="BI271" s="72"/>
      <c r="BJ271" s="72"/>
      <c r="BK271" s="72"/>
      <c r="BL271" s="72"/>
      <c r="BM271" s="72"/>
      <c r="BN271" s="72"/>
      <c r="BO271" s="72"/>
      <c r="BP271" s="72"/>
      <c r="BQ271" s="72"/>
      <c r="BR271" s="72"/>
      <c r="BS271" s="72"/>
      <c r="BT271" s="72"/>
      <c r="BU271" s="72"/>
      <c r="BV271" s="72"/>
      <c r="BW271" s="72"/>
      <c r="BX271" s="72"/>
      <c r="BY271" s="72"/>
    </row>
    <row r="272" spans="1:77" ht="15.75" customHeight="1">
      <c r="A272" s="72"/>
      <c r="B272" s="7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72"/>
      <c r="BS272" s="72"/>
      <c r="BT272" s="72"/>
      <c r="BU272" s="72"/>
      <c r="BV272" s="72"/>
      <c r="BW272" s="72"/>
      <c r="BX272" s="72"/>
      <c r="BY272" s="72"/>
    </row>
    <row r="273" spans="1:77" ht="15.75" customHeight="1">
      <c r="A273" s="72"/>
      <c r="B273" s="7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72"/>
      <c r="BS273" s="72"/>
      <c r="BT273" s="72"/>
      <c r="BU273" s="72"/>
      <c r="BV273" s="72"/>
      <c r="BW273" s="72"/>
      <c r="BX273" s="72"/>
      <c r="BY273" s="72"/>
    </row>
    <row r="274" spans="1:77" ht="15.75" customHeight="1">
      <c r="A274" s="72"/>
      <c r="B274" s="72"/>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72"/>
      <c r="BS274" s="72"/>
      <c r="BT274" s="72"/>
      <c r="BU274" s="72"/>
      <c r="BV274" s="72"/>
      <c r="BW274" s="72"/>
      <c r="BX274" s="72"/>
      <c r="BY274" s="72"/>
    </row>
    <row r="275" spans="1:77" ht="15.75" customHeight="1">
      <c r="A275" s="72"/>
      <c r="B275" s="72"/>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c r="BR275" s="72"/>
      <c r="BS275" s="72"/>
      <c r="BT275" s="72"/>
      <c r="BU275" s="72"/>
      <c r="BV275" s="72"/>
      <c r="BW275" s="72"/>
      <c r="BX275" s="72"/>
      <c r="BY275" s="72"/>
    </row>
    <row r="276" spans="1:77" ht="15.75" customHeight="1">
      <c r="A276" s="72"/>
      <c r="B276" s="72"/>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c r="BO276" s="72"/>
      <c r="BP276" s="72"/>
      <c r="BQ276" s="72"/>
      <c r="BR276" s="72"/>
      <c r="BS276" s="72"/>
      <c r="BT276" s="72"/>
      <c r="BU276" s="72"/>
      <c r="BV276" s="72"/>
      <c r="BW276" s="72"/>
      <c r="BX276" s="72"/>
      <c r="BY276" s="72"/>
    </row>
    <row r="277" spans="1:77" ht="15.75" customHeight="1">
      <c r="A277" s="72"/>
      <c r="B277" s="72"/>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c r="BO277" s="72"/>
      <c r="BP277" s="72"/>
      <c r="BQ277" s="72"/>
      <c r="BR277" s="72"/>
      <c r="BS277" s="72"/>
      <c r="BT277" s="72"/>
      <c r="BU277" s="72"/>
      <c r="BV277" s="72"/>
      <c r="BW277" s="72"/>
      <c r="BX277" s="72"/>
      <c r="BY277" s="72"/>
    </row>
    <row r="278" spans="1:77" ht="15.75" customHeight="1">
      <c r="A278" s="72"/>
      <c r="B278" s="72"/>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c r="AA278" s="72"/>
      <c r="AB278" s="72"/>
      <c r="AC278" s="72"/>
      <c r="AD278" s="72"/>
      <c r="AE278" s="72"/>
      <c r="AF278" s="72"/>
      <c r="AG278" s="72"/>
      <c r="AH278" s="72"/>
      <c r="AI278" s="72"/>
      <c r="AJ278" s="72"/>
      <c r="AK278" s="72"/>
      <c r="AL278" s="72"/>
      <c r="AM278" s="72"/>
      <c r="AN278" s="72"/>
      <c r="AO278" s="72"/>
      <c r="AP278" s="72"/>
      <c r="AQ278" s="72"/>
      <c r="AR278" s="72"/>
      <c r="AS278" s="72"/>
      <c r="AT278" s="72"/>
      <c r="AU278" s="72"/>
      <c r="AV278" s="72"/>
      <c r="AW278" s="72"/>
      <c r="AX278" s="72"/>
      <c r="AY278" s="72"/>
      <c r="AZ278" s="72"/>
      <c r="BA278" s="72"/>
      <c r="BB278" s="72"/>
      <c r="BC278" s="72"/>
      <c r="BD278" s="72"/>
      <c r="BE278" s="72"/>
      <c r="BF278" s="72"/>
      <c r="BG278" s="72"/>
      <c r="BH278" s="72"/>
      <c r="BI278" s="72"/>
      <c r="BJ278" s="72"/>
      <c r="BK278" s="72"/>
      <c r="BL278" s="72"/>
      <c r="BM278" s="72"/>
      <c r="BN278" s="72"/>
      <c r="BO278" s="72"/>
      <c r="BP278" s="72"/>
      <c r="BQ278" s="72"/>
      <c r="BR278" s="72"/>
      <c r="BS278" s="72"/>
      <c r="BT278" s="72"/>
      <c r="BU278" s="72"/>
      <c r="BV278" s="72"/>
      <c r="BW278" s="72"/>
      <c r="BX278" s="72"/>
      <c r="BY278" s="72"/>
    </row>
    <row r="279" spans="1:77" ht="15.75" customHeight="1">
      <c r="A279" s="72"/>
      <c r="B279" s="72"/>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c r="AA279" s="72"/>
      <c r="AB279" s="72"/>
      <c r="AC279" s="72"/>
      <c r="AD279" s="72"/>
      <c r="AE279" s="72"/>
      <c r="AF279" s="72"/>
      <c r="AG279" s="72"/>
      <c r="AH279" s="72"/>
      <c r="AI279" s="72"/>
      <c r="AJ279" s="72"/>
      <c r="AK279" s="72"/>
      <c r="AL279" s="72"/>
      <c r="AM279" s="72"/>
      <c r="AN279" s="72"/>
      <c r="AO279" s="72"/>
      <c r="AP279" s="72"/>
      <c r="AQ279" s="72"/>
      <c r="AR279" s="72"/>
      <c r="AS279" s="72"/>
      <c r="AT279" s="72"/>
      <c r="AU279" s="72"/>
      <c r="AV279" s="72"/>
      <c r="AW279" s="72"/>
      <c r="AX279" s="72"/>
      <c r="AY279" s="72"/>
      <c r="AZ279" s="72"/>
      <c r="BA279" s="72"/>
      <c r="BB279" s="72"/>
      <c r="BC279" s="72"/>
      <c r="BD279" s="72"/>
      <c r="BE279" s="72"/>
      <c r="BF279" s="72"/>
      <c r="BG279" s="72"/>
      <c r="BH279" s="72"/>
      <c r="BI279" s="72"/>
      <c r="BJ279" s="72"/>
      <c r="BK279" s="72"/>
      <c r="BL279" s="72"/>
      <c r="BM279" s="72"/>
      <c r="BN279" s="72"/>
      <c r="BO279" s="72"/>
      <c r="BP279" s="72"/>
      <c r="BQ279" s="72"/>
      <c r="BR279" s="72"/>
      <c r="BS279" s="72"/>
      <c r="BT279" s="72"/>
      <c r="BU279" s="72"/>
      <c r="BV279" s="72"/>
      <c r="BW279" s="72"/>
      <c r="BX279" s="72"/>
      <c r="BY279" s="72"/>
    </row>
    <row r="280" spans="1:77" ht="15.75" customHeight="1">
      <c r="A280" s="72"/>
      <c r="B280" s="72"/>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c r="AA280" s="72"/>
      <c r="AB280" s="72"/>
      <c r="AC280" s="72"/>
      <c r="AD280" s="72"/>
      <c r="AE280" s="72"/>
      <c r="AF280" s="72"/>
      <c r="AG280" s="72"/>
      <c r="AH280" s="72"/>
      <c r="AI280" s="72"/>
      <c r="AJ280" s="72"/>
      <c r="AK280" s="72"/>
      <c r="AL280" s="72"/>
      <c r="AM280" s="72"/>
      <c r="AN280" s="72"/>
      <c r="AO280" s="72"/>
      <c r="AP280" s="72"/>
      <c r="AQ280" s="72"/>
      <c r="AR280" s="72"/>
      <c r="AS280" s="72"/>
      <c r="AT280" s="72"/>
      <c r="AU280" s="72"/>
      <c r="AV280" s="72"/>
      <c r="AW280" s="72"/>
      <c r="AX280" s="72"/>
      <c r="AY280" s="72"/>
      <c r="AZ280" s="72"/>
      <c r="BA280" s="72"/>
      <c r="BB280" s="72"/>
      <c r="BC280" s="72"/>
      <c r="BD280" s="72"/>
      <c r="BE280" s="72"/>
      <c r="BF280" s="72"/>
      <c r="BG280" s="72"/>
      <c r="BH280" s="72"/>
      <c r="BI280" s="72"/>
      <c r="BJ280" s="72"/>
      <c r="BK280" s="72"/>
      <c r="BL280" s="72"/>
      <c r="BM280" s="72"/>
      <c r="BN280" s="72"/>
      <c r="BO280" s="72"/>
      <c r="BP280" s="72"/>
      <c r="BQ280" s="72"/>
      <c r="BR280" s="72"/>
      <c r="BS280" s="72"/>
      <c r="BT280" s="72"/>
      <c r="BU280" s="72"/>
      <c r="BV280" s="72"/>
      <c r="BW280" s="72"/>
      <c r="BX280" s="72"/>
      <c r="BY280" s="72"/>
    </row>
    <row r="281" spans="1:77" ht="15.75" customHeight="1">
      <c r="A281" s="72"/>
      <c r="B281" s="72"/>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c r="AA281" s="72"/>
      <c r="AB281" s="72"/>
      <c r="AC281" s="72"/>
      <c r="AD281" s="72"/>
      <c r="AE281" s="72"/>
      <c r="AF281" s="72"/>
      <c r="AG281" s="72"/>
      <c r="AH281" s="72"/>
      <c r="AI281" s="72"/>
      <c r="AJ281" s="72"/>
      <c r="AK281" s="72"/>
      <c r="AL281" s="72"/>
      <c r="AM281" s="72"/>
      <c r="AN281" s="72"/>
      <c r="AO281" s="72"/>
      <c r="AP281" s="72"/>
      <c r="AQ281" s="72"/>
      <c r="AR281" s="72"/>
      <c r="AS281" s="72"/>
      <c r="AT281" s="72"/>
      <c r="AU281" s="72"/>
      <c r="AV281" s="72"/>
      <c r="AW281" s="72"/>
      <c r="AX281" s="72"/>
      <c r="AY281" s="72"/>
      <c r="AZ281" s="72"/>
      <c r="BA281" s="72"/>
      <c r="BB281" s="72"/>
      <c r="BC281" s="72"/>
      <c r="BD281" s="72"/>
      <c r="BE281" s="72"/>
      <c r="BF281" s="72"/>
      <c r="BG281" s="72"/>
      <c r="BH281" s="72"/>
      <c r="BI281" s="72"/>
      <c r="BJ281" s="72"/>
      <c r="BK281" s="72"/>
      <c r="BL281" s="72"/>
      <c r="BM281" s="72"/>
      <c r="BN281" s="72"/>
      <c r="BO281" s="72"/>
      <c r="BP281" s="72"/>
      <c r="BQ281" s="72"/>
      <c r="BR281" s="72"/>
      <c r="BS281" s="72"/>
      <c r="BT281" s="72"/>
      <c r="BU281" s="72"/>
      <c r="BV281" s="72"/>
      <c r="BW281" s="72"/>
      <c r="BX281" s="72"/>
      <c r="BY281" s="72"/>
    </row>
    <row r="282" spans="1:77" ht="15.75" customHeight="1">
      <c r="A282" s="72"/>
      <c r="B282" s="72"/>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c r="AA282" s="72"/>
      <c r="AB282" s="72"/>
      <c r="AC282" s="72"/>
      <c r="AD282" s="72"/>
      <c r="AE282" s="72"/>
      <c r="AF282" s="72"/>
      <c r="AG282" s="72"/>
      <c r="AH282" s="72"/>
      <c r="AI282" s="72"/>
      <c r="AJ282" s="72"/>
      <c r="AK282" s="72"/>
      <c r="AL282" s="72"/>
      <c r="AM282" s="72"/>
      <c r="AN282" s="72"/>
      <c r="AO282" s="72"/>
      <c r="AP282" s="72"/>
      <c r="AQ282" s="72"/>
      <c r="AR282" s="72"/>
      <c r="AS282" s="72"/>
      <c r="AT282" s="72"/>
      <c r="AU282" s="72"/>
      <c r="AV282" s="72"/>
      <c r="AW282" s="72"/>
      <c r="AX282" s="72"/>
      <c r="AY282" s="72"/>
      <c r="AZ282" s="72"/>
      <c r="BA282" s="72"/>
      <c r="BB282" s="72"/>
      <c r="BC282" s="72"/>
      <c r="BD282" s="72"/>
      <c r="BE282" s="72"/>
      <c r="BF282" s="72"/>
      <c r="BG282" s="72"/>
      <c r="BH282" s="72"/>
      <c r="BI282" s="72"/>
      <c r="BJ282" s="72"/>
      <c r="BK282" s="72"/>
      <c r="BL282" s="72"/>
      <c r="BM282" s="72"/>
      <c r="BN282" s="72"/>
      <c r="BO282" s="72"/>
      <c r="BP282" s="72"/>
      <c r="BQ282" s="72"/>
      <c r="BR282" s="72"/>
      <c r="BS282" s="72"/>
      <c r="BT282" s="72"/>
      <c r="BU282" s="72"/>
      <c r="BV282" s="72"/>
      <c r="BW282" s="72"/>
      <c r="BX282" s="72"/>
      <c r="BY282" s="72"/>
    </row>
    <row r="283" spans="1:77" ht="15.75" customHeight="1">
      <c r="A283" s="72"/>
      <c r="B283" s="72"/>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c r="AA283" s="72"/>
      <c r="AB283" s="72"/>
      <c r="AC283" s="72"/>
      <c r="AD283" s="72"/>
      <c r="AE283" s="72"/>
      <c r="AF283" s="72"/>
      <c r="AG283" s="72"/>
      <c r="AH283" s="72"/>
      <c r="AI283" s="72"/>
      <c r="AJ283" s="72"/>
      <c r="AK283" s="72"/>
      <c r="AL283" s="72"/>
      <c r="AM283" s="72"/>
      <c r="AN283" s="72"/>
      <c r="AO283" s="72"/>
      <c r="AP283" s="72"/>
      <c r="AQ283" s="72"/>
      <c r="AR283" s="72"/>
      <c r="AS283" s="72"/>
      <c r="AT283" s="72"/>
      <c r="AU283" s="72"/>
      <c r="AV283" s="72"/>
      <c r="AW283" s="72"/>
      <c r="AX283" s="72"/>
      <c r="AY283" s="72"/>
      <c r="AZ283" s="72"/>
      <c r="BA283" s="72"/>
      <c r="BB283" s="72"/>
      <c r="BC283" s="72"/>
      <c r="BD283" s="72"/>
      <c r="BE283" s="72"/>
      <c r="BF283" s="72"/>
      <c r="BG283" s="72"/>
      <c r="BH283" s="72"/>
      <c r="BI283" s="72"/>
      <c r="BJ283" s="72"/>
      <c r="BK283" s="72"/>
      <c r="BL283" s="72"/>
      <c r="BM283" s="72"/>
      <c r="BN283" s="72"/>
      <c r="BO283" s="72"/>
      <c r="BP283" s="72"/>
      <c r="BQ283" s="72"/>
      <c r="BR283" s="72"/>
      <c r="BS283" s="72"/>
      <c r="BT283" s="72"/>
      <c r="BU283" s="72"/>
      <c r="BV283" s="72"/>
      <c r="BW283" s="72"/>
      <c r="BX283" s="72"/>
      <c r="BY283" s="72"/>
    </row>
    <row r="284" spans="1:77" ht="15.75" customHeight="1">
      <c r="A284" s="72"/>
      <c r="B284" s="72"/>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c r="AA284" s="72"/>
      <c r="AB284" s="72"/>
      <c r="AC284" s="72"/>
      <c r="AD284" s="72"/>
      <c r="AE284" s="72"/>
      <c r="AF284" s="72"/>
      <c r="AG284" s="72"/>
      <c r="AH284" s="72"/>
      <c r="AI284" s="72"/>
      <c r="AJ284" s="72"/>
      <c r="AK284" s="72"/>
      <c r="AL284" s="72"/>
      <c r="AM284" s="72"/>
      <c r="AN284" s="72"/>
      <c r="AO284" s="72"/>
      <c r="AP284" s="72"/>
      <c r="AQ284" s="72"/>
      <c r="AR284" s="72"/>
      <c r="AS284" s="72"/>
      <c r="AT284" s="72"/>
      <c r="AU284" s="72"/>
      <c r="AV284" s="72"/>
      <c r="AW284" s="72"/>
      <c r="AX284" s="72"/>
      <c r="AY284" s="72"/>
      <c r="AZ284" s="72"/>
      <c r="BA284" s="72"/>
      <c r="BB284" s="72"/>
      <c r="BC284" s="72"/>
      <c r="BD284" s="72"/>
      <c r="BE284" s="72"/>
      <c r="BF284" s="72"/>
      <c r="BG284" s="72"/>
      <c r="BH284" s="72"/>
      <c r="BI284" s="72"/>
      <c r="BJ284" s="72"/>
      <c r="BK284" s="72"/>
      <c r="BL284" s="72"/>
      <c r="BM284" s="72"/>
      <c r="BN284" s="72"/>
      <c r="BO284" s="72"/>
      <c r="BP284" s="72"/>
      <c r="BQ284" s="72"/>
      <c r="BR284" s="72"/>
      <c r="BS284" s="72"/>
      <c r="BT284" s="72"/>
      <c r="BU284" s="72"/>
      <c r="BV284" s="72"/>
      <c r="BW284" s="72"/>
      <c r="BX284" s="72"/>
      <c r="BY284" s="72"/>
    </row>
    <row r="285" spans="1:77" ht="15.75" customHeight="1">
      <c r="A285" s="72"/>
      <c r="B285" s="72"/>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c r="AA285" s="72"/>
      <c r="AB285" s="72"/>
      <c r="AC285" s="72"/>
      <c r="AD285" s="72"/>
      <c r="AE285" s="72"/>
      <c r="AF285" s="72"/>
      <c r="AG285" s="72"/>
      <c r="AH285" s="72"/>
      <c r="AI285" s="72"/>
      <c r="AJ285" s="72"/>
      <c r="AK285" s="72"/>
      <c r="AL285" s="72"/>
      <c r="AM285" s="72"/>
      <c r="AN285" s="72"/>
      <c r="AO285" s="72"/>
      <c r="AP285" s="72"/>
      <c r="AQ285" s="72"/>
      <c r="AR285" s="72"/>
      <c r="AS285" s="72"/>
      <c r="AT285" s="72"/>
      <c r="AU285" s="72"/>
      <c r="AV285" s="72"/>
      <c r="AW285" s="72"/>
      <c r="AX285" s="72"/>
      <c r="AY285" s="72"/>
      <c r="AZ285" s="72"/>
      <c r="BA285" s="72"/>
      <c r="BB285" s="72"/>
      <c r="BC285" s="72"/>
      <c r="BD285" s="72"/>
      <c r="BE285" s="72"/>
      <c r="BF285" s="72"/>
      <c r="BG285" s="72"/>
      <c r="BH285" s="72"/>
      <c r="BI285" s="72"/>
      <c r="BJ285" s="72"/>
      <c r="BK285" s="72"/>
      <c r="BL285" s="72"/>
      <c r="BM285" s="72"/>
      <c r="BN285" s="72"/>
      <c r="BO285" s="72"/>
      <c r="BP285" s="72"/>
      <c r="BQ285" s="72"/>
      <c r="BR285" s="72"/>
      <c r="BS285" s="72"/>
      <c r="BT285" s="72"/>
      <c r="BU285" s="72"/>
      <c r="BV285" s="72"/>
      <c r="BW285" s="72"/>
      <c r="BX285" s="72"/>
      <c r="BY285" s="72"/>
    </row>
    <row r="286" spans="1:77" ht="15.75" customHeight="1">
      <c r="A286" s="72"/>
      <c r="B286" s="72"/>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c r="AA286" s="72"/>
      <c r="AB286" s="72"/>
      <c r="AC286" s="72"/>
      <c r="AD286" s="72"/>
      <c r="AE286" s="72"/>
      <c r="AF286" s="72"/>
      <c r="AG286" s="72"/>
      <c r="AH286" s="72"/>
      <c r="AI286" s="72"/>
      <c r="AJ286" s="72"/>
      <c r="AK286" s="72"/>
      <c r="AL286" s="72"/>
      <c r="AM286" s="72"/>
      <c r="AN286" s="72"/>
      <c r="AO286" s="72"/>
      <c r="AP286" s="72"/>
      <c r="AQ286" s="72"/>
      <c r="AR286" s="72"/>
      <c r="AS286" s="72"/>
      <c r="AT286" s="72"/>
      <c r="AU286" s="72"/>
      <c r="AV286" s="72"/>
      <c r="AW286" s="72"/>
      <c r="AX286" s="72"/>
      <c r="AY286" s="72"/>
      <c r="AZ286" s="72"/>
      <c r="BA286" s="72"/>
      <c r="BB286" s="72"/>
      <c r="BC286" s="72"/>
      <c r="BD286" s="72"/>
      <c r="BE286" s="72"/>
      <c r="BF286" s="72"/>
      <c r="BG286" s="72"/>
      <c r="BH286" s="72"/>
      <c r="BI286" s="72"/>
      <c r="BJ286" s="72"/>
      <c r="BK286" s="72"/>
      <c r="BL286" s="72"/>
      <c r="BM286" s="72"/>
      <c r="BN286" s="72"/>
      <c r="BO286" s="72"/>
      <c r="BP286" s="72"/>
      <c r="BQ286" s="72"/>
      <c r="BR286" s="72"/>
      <c r="BS286" s="72"/>
      <c r="BT286" s="72"/>
      <c r="BU286" s="72"/>
      <c r="BV286" s="72"/>
      <c r="BW286" s="72"/>
      <c r="BX286" s="72"/>
      <c r="BY286" s="72"/>
    </row>
    <row r="287" spans="1:77" ht="15.75" customHeight="1">
      <c r="A287" s="72"/>
      <c r="B287" s="72"/>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AL287" s="72"/>
      <c r="AM287" s="72"/>
      <c r="AN287" s="72"/>
      <c r="AO287" s="72"/>
      <c r="AP287" s="72"/>
      <c r="AQ287" s="72"/>
      <c r="AR287" s="72"/>
      <c r="AS287" s="72"/>
      <c r="AT287" s="72"/>
      <c r="AU287" s="72"/>
      <c r="AV287" s="72"/>
      <c r="AW287" s="72"/>
      <c r="AX287" s="72"/>
      <c r="AY287" s="72"/>
      <c r="AZ287" s="72"/>
      <c r="BA287" s="72"/>
      <c r="BB287" s="72"/>
      <c r="BC287" s="72"/>
      <c r="BD287" s="72"/>
      <c r="BE287" s="72"/>
      <c r="BF287" s="72"/>
      <c r="BG287" s="72"/>
      <c r="BH287" s="72"/>
      <c r="BI287" s="72"/>
      <c r="BJ287" s="72"/>
      <c r="BK287" s="72"/>
      <c r="BL287" s="72"/>
      <c r="BM287" s="72"/>
      <c r="BN287" s="72"/>
      <c r="BO287" s="72"/>
      <c r="BP287" s="72"/>
      <c r="BQ287" s="72"/>
      <c r="BR287" s="72"/>
      <c r="BS287" s="72"/>
      <c r="BT287" s="72"/>
      <c r="BU287" s="72"/>
      <c r="BV287" s="72"/>
      <c r="BW287" s="72"/>
      <c r="BX287" s="72"/>
      <c r="BY287" s="72"/>
    </row>
    <row r="288" spans="1:77" ht="15.75" customHeight="1">
      <c r="A288" s="7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AL288" s="72"/>
      <c r="AM288" s="72"/>
      <c r="AN288" s="72"/>
      <c r="AO288" s="72"/>
      <c r="AP288" s="72"/>
      <c r="AQ288" s="72"/>
      <c r="AR288" s="72"/>
      <c r="AS288" s="72"/>
      <c r="AT288" s="72"/>
      <c r="AU288" s="72"/>
      <c r="AV288" s="72"/>
      <c r="AW288" s="72"/>
      <c r="AX288" s="72"/>
      <c r="AY288" s="72"/>
      <c r="AZ288" s="72"/>
      <c r="BA288" s="72"/>
      <c r="BB288" s="72"/>
      <c r="BC288" s="72"/>
      <c r="BD288" s="72"/>
      <c r="BE288" s="72"/>
      <c r="BF288" s="72"/>
      <c r="BG288" s="72"/>
      <c r="BH288" s="72"/>
      <c r="BI288" s="72"/>
      <c r="BJ288" s="72"/>
      <c r="BK288" s="72"/>
      <c r="BL288" s="72"/>
      <c r="BM288" s="72"/>
      <c r="BN288" s="72"/>
      <c r="BO288" s="72"/>
      <c r="BP288" s="72"/>
      <c r="BQ288" s="72"/>
      <c r="BR288" s="72"/>
      <c r="BS288" s="72"/>
      <c r="BT288" s="72"/>
      <c r="BU288" s="72"/>
      <c r="BV288" s="72"/>
      <c r="BW288" s="72"/>
      <c r="BX288" s="72"/>
      <c r="BY288" s="72"/>
    </row>
    <row r="289" spans="1:77" ht="15.75" customHeight="1">
      <c r="A289" s="72"/>
      <c r="B289" s="72"/>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c r="AA289" s="72"/>
      <c r="AB289" s="72"/>
      <c r="AC289" s="72"/>
      <c r="AD289" s="72"/>
      <c r="AE289" s="72"/>
      <c r="AF289" s="72"/>
      <c r="AG289" s="72"/>
      <c r="AH289" s="72"/>
      <c r="AI289" s="72"/>
      <c r="AJ289" s="72"/>
      <c r="AK289" s="72"/>
      <c r="AL289" s="72"/>
      <c r="AM289" s="72"/>
      <c r="AN289" s="72"/>
      <c r="AO289" s="72"/>
      <c r="AP289" s="72"/>
      <c r="AQ289" s="72"/>
      <c r="AR289" s="72"/>
      <c r="AS289" s="72"/>
      <c r="AT289" s="72"/>
      <c r="AU289" s="72"/>
      <c r="AV289" s="72"/>
      <c r="AW289" s="72"/>
      <c r="AX289" s="72"/>
      <c r="AY289" s="72"/>
      <c r="AZ289" s="72"/>
      <c r="BA289" s="72"/>
      <c r="BB289" s="72"/>
      <c r="BC289" s="72"/>
      <c r="BD289" s="72"/>
      <c r="BE289" s="72"/>
      <c r="BF289" s="72"/>
      <c r="BG289" s="72"/>
      <c r="BH289" s="72"/>
      <c r="BI289" s="72"/>
      <c r="BJ289" s="72"/>
      <c r="BK289" s="72"/>
      <c r="BL289" s="72"/>
      <c r="BM289" s="72"/>
      <c r="BN289" s="72"/>
      <c r="BO289" s="72"/>
      <c r="BP289" s="72"/>
      <c r="BQ289" s="72"/>
      <c r="BR289" s="72"/>
      <c r="BS289" s="72"/>
      <c r="BT289" s="72"/>
      <c r="BU289" s="72"/>
      <c r="BV289" s="72"/>
      <c r="BW289" s="72"/>
      <c r="BX289" s="72"/>
      <c r="BY289" s="72"/>
    </row>
    <row r="290" spans="1:77" ht="15.75" customHeight="1">
      <c r="A290" s="72"/>
      <c r="B290" s="72"/>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c r="AA290" s="72"/>
      <c r="AB290" s="72"/>
      <c r="AC290" s="72"/>
      <c r="AD290" s="72"/>
      <c r="AE290" s="72"/>
      <c r="AF290" s="72"/>
      <c r="AG290" s="72"/>
      <c r="AH290" s="72"/>
      <c r="AI290" s="72"/>
      <c r="AJ290" s="72"/>
      <c r="AK290" s="72"/>
      <c r="AL290" s="72"/>
      <c r="AM290" s="72"/>
      <c r="AN290" s="72"/>
      <c r="AO290" s="72"/>
      <c r="AP290" s="72"/>
      <c r="AQ290" s="72"/>
      <c r="AR290" s="72"/>
      <c r="AS290" s="72"/>
      <c r="AT290" s="72"/>
      <c r="AU290" s="72"/>
      <c r="AV290" s="72"/>
      <c r="AW290" s="72"/>
      <c r="AX290" s="72"/>
      <c r="AY290" s="72"/>
      <c r="AZ290" s="72"/>
      <c r="BA290" s="72"/>
      <c r="BB290" s="72"/>
      <c r="BC290" s="72"/>
      <c r="BD290" s="72"/>
      <c r="BE290" s="72"/>
      <c r="BF290" s="72"/>
      <c r="BG290" s="72"/>
      <c r="BH290" s="72"/>
      <c r="BI290" s="72"/>
      <c r="BJ290" s="72"/>
      <c r="BK290" s="72"/>
      <c r="BL290" s="72"/>
      <c r="BM290" s="72"/>
      <c r="BN290" s="72"/>
      <c r="BO290" s="72"/>
      <c r="BP290" s="72"/>
      <c r="BQ290" s="72"/>
      <c r="BR290" s="72"/>
      <c r="BS290" s="72"/>
      <c r="BT290" s="72"/>
      <c r="BU290" s="72"/>
      <c r="BV290" s="72"/>
      <c r="BW290" s="72"/>
      <c r="BX290" s="72"/>
      <c r="BY290" s="72"/>
    </row>
    <row r="291" spans="1:77" ht="15.75" customHeight="1">
      <c r="A291" s="72"/>
      <c r="B291" s="72"/>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c r="AA291" s="72"/>
      <c r="AB291" s="72"/>
      <c r="AC291" s="72"/>
      <c r="AD291" s="72"/>
      <c r="AE291" s="72"/>
      <c r="AF291" s="72"/>
      <c r="AG291" s="72"/>
      <c r="AH291" s="72"/>
      <c r="AI291" s="72"/>
      <c r="AJ291" s="72"/>
      <c r="AK291" s="72"/>
      <c r="AL291" s="72"/>
      <c r="AM291" s="72"/>
      <c r="AN291" s="72"/>
      <c r="AO291" s="72"/>
      <c r="AP291" s="72"/>
      <c r="AQ291" s="72"/>
      <c r="AR291" s="72"/>
      <c r="AS291" s="72"/>
      <c r="AT291" s="72"/>
      <c r="AU291" s="72"/>
      <c r="AV291" s="72"/>
      <c r="AW291" s="72"/>
      <c r="AX291" s="72"/>
      <c r="AY291" s="72"/>
      <c r="AZ291" s="72"/>
      <c r="BA291" s="72"/>
      <c r="BB291" s="72"/>
      <c r="BC291" s="72"/>
      <c r="BD291" s="72"/>
      <c r="BE291" s="72"/>
      <c r="BF291" s="72"/>
      <c r="BG291" s="72"/>
      <c r="BH291" s="72"/>
      <c r="BI291" s="72"/>
      <c r="BJ291" s="72"/>
      <c r="BK291" s="72"/>
      <c r="BL291" s="72"/>
      <c r="BM291" s="72"/>
      <c r="BN291" s="72"/>
      <c r="BO291" s="72"/>
      <c r="BP291" s="72"/>
      <c r="BQ291" s="72"/>
      <c r="BR291" s="72"/>
      <c r="BS291" s="72"/>
      <c r="BT291" s="72"/>
      <c r="BU291" s="72"/>
      <c r="BV291" s="72"/>
      <c r="BW291" s="72"/>
      <c r="BX291" s="72"/>
      <c r="BY291" s="72"/>
    </row>
    <row r="292" spans="1:77" ht="15.75" customHeight="1">
      <c r="A292" s="72"/>
      <c r="B292" s="72"/>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c r="AA292" s="72"/>
      <c r="AB292" s="72"/>
      <c r="AC292" s="72"/>
      <c r="AD292" s="72"/>
      <c r="AE292" s="72"/>
      <c r="AF292" s="72"/>
      <c r="AG292" s="72"/>
      <c r="AH292" s="72"/>
      <c r="AI292" s="72"/>
      <c r="AJ292" s="72"/>
      <c r="AK292" s="72"/>
      <c r="AL292" s="72"/>
      <c r="AM292" s="72"/>
      <c r="AN292" s="72"/>
      <c r="AO292" s="72"/>
      <c r="AP292" s="72"/>
      <c r="AQ292" s="72"/>
      <c r="AR292" s="72"/>
      <c r="AS292" s="72"/>
      <c r="AT292" s="72"/>
      <c r="AU292" s="72"/>
      <c r="AV292" s="72"/>
      <c r="AW292" s="72"/>
      <c r="AX292" s="72"/>
      <c r="AY292" s="72"/>
      <c r="AZ292" s="72"/>
      <c r="BA292" s="72"/>
      <c r="BB292" s="72"/>
      <c r="BC292" s="72"/>
      <c r="BD292" s="72"/>
      <c r="BE292" s="72"/>
      <c r="BF292" s="72"/>
      <c r="BG292" s="72"/>
      <c r="BH292" s="72"/>
      <c r="BI292" s="72"/>
      <c r="BJ292" s="72"/>
      <c r="BK292" s="72"/>
      <c r="BL292" s="72"/>
      <c r="BM292" s="72"/>
      <c r="BN292" s="72"/>
      <c r="BO292" s="72"/>
      <c r="BP292" s="72"/>
      <c r="BQ292" s="72"/>
      <c r="BR292" s="72"/>
      <c r="BS292" s="72"/>
      <c r="BT292" s="72"/>
      <c r="BU292" s="72"/>
      <c r="BV292" s="72"/>
      <c r="BW292" s="72"/>
      <c r="BX292" s="72"/>
      <c r="BY292" s="72"/>
    </row>
    <row r="293" spans="1:77" ht="15.75" customHeight="1">
      <c r="A293" s="72"/>
      <c r="B293" s="72"/>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c r="AA293" s="72"/>
      <c r="AB293" s="72"/>
      <c r="AC293" s="72"/>
      <c r="AD293" s="72"/>
      <c r="AE293" s="72"/>
      <c r="AF293" s="72"/>
      <c r="AG293" s="72"/>
      <c r="AH293" s="72"/>
      <c r="AI293" s="72"/>
      <c r="AJ293" s="72"/>
      <c r="AK293" s="72"/>
      <c r="AL293" s="72"/>
      <c r="AM293" s="72"/>
      <c r="AN293" s="72"/>
      <c r="AO293" s="72"/>
      <c r="AP293" s="72"/>
      <c r="AQ293" s="72"/>
      <c r="AR293" s="72"/>
      <c r="AS293" s="72"/>
      <c r="AT293" s="72"/>
      <c r="AU293" s="72"/>
      <c r="AV293" s="72"/>
      <c r="AW293" s="72"/>
      <c r="AX293" s="72"/>
      <c r="AY293" s="72"/>
      <c r="AZ293" s="72"/>
      <c r="BA293" s="72"/>
      <c r="BB293" s="72"/>
      <c r="BC293" s="72"/>
      <c r="BD293" s="72"/>
      <c r="BE293" s="72"/>
      <c r="BF293" s="72"/>
      <c r="BG293" s="72"/>
      <c r="BH293" s="72"/>
      <c r="BI293" s="72"/>
      <c r="BJ293" s="72"/>
      <c r="BK293" s="72"/>
      <c r="BL293" s="72"/>
      <c r="BM293" s="72"/>
      <c r="BN293" s="72"/>
      <c r="BO293" s="72"/>
      <c r="BP293" s="72"/>
      <c r="BQ293" s="72"/>
      <c r="BR293" s="72"/>
      <c r="BS293" s="72"/>
      <c r="BT293" s="72"/>
      <c r="BU293" s="72"/>
      <c r="BV293" s="72"/>
      <c r="BW293" s="72"/>
      <c r="BX293" s="72"/>
      <c r="BY293" s="72"/>
    </row>
    <row r="294" spans="1:77" ht="15.75" customHeight="1">
      <c r="A294" s="72"/>
      <c r="B294" s="72"/>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c r="AB294" s="72"/>
      <c r="AC294" s="72"/>
      <c r="AD294" s="72"/>
      <c r="AE294" s="72"/>
      <c r="AF294" s="72"/>
      <c r="AG294" s="72"/>
      <c r="AH294" s="72"/>
      <c r="AI294" s="72"/>
      <c r="AJ294" s="72"/>
      <c r="AK294" s="72"/>
      <c r="AL294" s="72"/>
      <c r="AM294" s="72"/>
      <c r="AN294" s="72"/>
      <c r="AO294" s="72"/>
      <c r="AP294" s="72"/>
      <c r="AQ294" s="72"/>
      <c r="AR294" s="72"/>
      <c r="AS294" s="72"/>
      <c r="AT294" s="72"/>
      <c r="AU294" s="72"/>
      <c r="AV294" s="72"/>
      <c r="AW294" s="72"/>
      <c r="AX294" s="72"/>
      <c r="AY294" s="72"/>
      <c r="AZ294" s="72"/>
      <c r="BA294" s="72"/>
      <c r="BB294" s="72"/>
      <c r="BC294" s="72"/>
      <c r="BD294" s="72"/>
      <c r="BE294" s="72"/>
      <c r="BF294" s="72"/>
      <c r="BG294" s="72"/>
      <c r="BH294" s="72"/>
      <c r="BI294" s="72"/>
      <c r="BJ294" s="72"/>
      <c r="BK294" s="72"/>
      <c r="BL294" s="72"/>
      <c r="BM294" s="72"/>
      <c r="BN294" s="72"/>
      <c r="BO294" s="72"/>
      <c r="BP294" s="72"/>
      <c r="BQ294" s="72"/>
      <c r="BR294" s="72"/>
      <c r="BS294" s="72"/>
      <c r="BT294" s="72"/>
      <c r="BU294" s="72"/>
      <c r="BV294" s="72"/>
      <c r="BW294" s="72"/>
      <c r="BX294" s="72"/>
      <c r="BY294" s="72"/>
    </row>
    <row r="295" spans="1:77" ht="15.75" customHeight="1">
      <c r="A295" s="72"/>
      <c r="B295" s="72"/>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c r="AA295" s="72"/>
      <c r="AB295" s="72"/>
      <c r="AC295" s="72"/>
      <c r="AD295" s="72"/>
      <c r="AE295" s="72"/>
      <c r="AF295" s="72"/>
      <c r="AG295" s="72"/>
      <c r="AH295" s="72"/>
      <c r="AI295" s="72"/>
      <c r="AJ295" s="72"/>
      <c r="AK295" s="72"/>
      <c r="AL295" s="72"/>
      <c r="AM295" s="72"/>
      <c r="AN295" s="72"/>
      <c r="AO295" s="72"/>
      <c r="AP295" s="72"/>
      <c r="AQ295" s="72"/>
      <c r="AR295" s="72"/>
      <c r="AS295" s="72"/>
      <c r="AT295" s="72"/>
      <c r="AU295" s="72"/>
      <c r="AV295" s="72"/>
      <c r="AW295" s="72"/>
      <c r="AX295" s="72"/>
      <c r="AY295" s="72"/>
      <c r="AZ295" s="72"/>
      <c r="BA295" s="72"/>
      <c r="BB295" s="72"/>
      <c r="BC295" s="72"/>
      <c r="BD295" s="72"/>
      <c r="BE295" s="72"/>
      <c r="BF295" s="72"/>
      <c r="BG295" s="72"/>
      <c r="BH295" s="72"/>
      <c r="BI295" s="72"/>
      <c r="BJ295" s="72"/>
      <c r="BK295" s="72"/>
      <c r="BL295" s="72"/>
      <c r="BM295" s="72"/>
      <c r="BN295" s="72"/>
      <c r="BO295" s="72"/>
      <c r="BP295" s="72"/>
      <c r="BQ295" s="72"/>
      <c r="BR295" s="72"/>
      <c r="BS295" s="72"/>
      <c r="BT295" s="72"/>
      <c r="BU295" s="72"/>
      <c r="BV295" s="72"/>
      <c r="BW295" s="72"/>
      <c r="BX295" s="72"/>
      <c r="BY295" s="72"/>
    </row>
    <row r="296" spans="1:77" ht="15.75" customHeight="1">
      <c r="A296" s="72"/>
      <c r="B296" s="72"/>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c r="AA296" s="72"/>
      <c r="AB296" s="72"/>
      <c r="AC296" s="72"/>
      <c r="AD296" s="72"/>
      <c r="AE296" s="72"/>
      <c r="AF296" s="72"/>
      <c r="AG296" s="72"/>
      <c r="AH296" s="72"/>
      <c r="AI296" s="72"/>
      <c r="AJ296" s="72"/>
      <c r="AK296" s="72"/>
      <c r="AL296" s="72"/>
      <c r="AM296" s="72"/>
      <c r="AN296" s="72"/>
      <c r="AO296" s="72"/>
      <c r="AP296" s="72"/>
      <c r="AQ296" s="72"/>
      <c r="AR296" s="72"/>
      <c r="AS296" s="72"/>
      <c r="AT296" s="72"/>
      <c r="AU296" s="72"/>
      <c r="AV296" s="72"/>
      <c r="AW296" s="72"/>
      <c r="AX296" s="72"/>
      <c r="AY296" s="72"/>
      <c r="AZ296" s="72"/>
      <c r="BA296" s="72"/>
      <c r="BB296" s="72"/>
      <c r="BC296" s="72"/>
      <c r="BD296" s="72"/>
      <c r="BE296" s="72"/>
      <c r="BF296" s="72"/>
      <c r="BG296" s="72"/>
      <c r="BH296" s="72"/>
      <c r="BI296" s="72"/>
      <c r="BJ296" s="72"/>
      <c r="BK296" s="72"/>
      <c r="BL296" s="72"/>
      <c r="BM296" s="72"/>
      <c r="BN296" s="72"/>
      <c r="BO296" s="72"/>
      <c r="BP296" s="72"/>
      <c r="BQ296" s="72"/>
      <c r="BR296" s="72"/>
      <c r="BS296" s="72"/>
      <c r="BT296" s="72"/>
      <c r="BU296" s="72"/>
      <c r="BV296" s="72"/>
      <c r="BW296" s="72"/>
      <c r="BX296" s="72"/>
      <c r="BY296" s="72"/>
    </row>
    <row r="297" spans="1:77" ht="15.75" customHeight="1">
      <c r="A297" s="72"/>
      <c r="B297" s="72"/>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c r="AA297" s="72"/>
      <c r="AB297" s="72"/>
      <c r="AC297" s="72"/>
      <c r="AD297" s="72"/>
      <c r="AE297" s="72"/>
      <c r="AF297" s="72"/>
      <c r="AG297" s="72"/>
      <c r="AH297" s="72"/>
      <c r="AI297" s="72"/>
      <c r="AJ297" s="72"/>
      <c r="AK297" s="72"/>
      <c r="AL297" s="72"/>
      <c r="AM297" s="72"/>
      <c r="AN297" s="72"/>
      <c r="AO297" s="72"/>
      <c r="AP297" s="72"/>
      <c r="AQ297" s="72"/>
      <c r="AR297" s="72"/>
      <c r="AS297" s="72"/>
      <c r="AT297" s="72"/>
      <c r="AU297" s="72"/>
      <c r="AV297" s="72"/>
      <c r="AW297" s="72"/>
      <c r="AX297" s="72"/>
      <c r="AY297" s="72"/>
      <c r="AZ297" s="72"/>
      <c r="BA297" s="72"/>
      <c r="BB297" s="72"/>
      <c r="BC297" s="72"/>
      <c r="BD297" s="72"/>
      <c r="BE297" s="72"/>
      <c r="BF297" s="72"/>
      <c r="BG297" s="72"/>
      <c r="BH297" s="72"/>
      <c r="BI297" s="72"/>
      <c r="BJ297" s="72"/>
      <c r="BK297" s="72"/>
      <c r="BL297" s="72"/>
      <c r="BM297" s="72"/>
      <c r="BN297" s="72"/>
      <c r="BO297" s="72"/>
      <c r="BP297" s="72"/>
      <c r="BQ297" s="72"/>
      <c r="BR297" s="72"/>
      <c r="BS297" s="72"/>
      <c r="BT297" s="72"/>
      <c r="BU297" s="72"/>
      <c r="BV297" s="72"/>
      <c r="BW297" s="72"/>
      <c r="BX297" s="72"/>
      <c r="BY297" s="72"/>
    </row>
    <row r="298" spans="1:77" ht="15.75" customHeight="1">
      <c r="A298" s="72"/>
      <c r="B298" s="72"/>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c r="AA298" s="72"/>
      <c r="AB298" s="72"/>
      <c r="AC298" s="72"/>
      <c r="AD298" s="72"/>
      <c r="AE298" s="72"/>
      <c r="AF298" s="72"/>
      <c r="AG298" s="72"/>
      <c r="AH298" s="72"/>
      <c r="AI298" s="72"/>
      <c r="AJ298" s="72"/>
      <c r="AK298" s="72"/>
      <c r="AL298" s="72"/>
      <c r="AM298" s="72"/>
      <c r="AN298" s="72"/>
      <c r="AO298" s="72"/>
      <c r="AP298" s="72"/>
      <c r="AQ298" s="72"/>
      <c r="AR298" s="72"/>
      <c r="AS298" s="72"/>
      <c r="AT298" s="72"/>
      <c r="AU298" s="72"/>
      <c r="AV298" s="72"/>
      <c r="AW298" s="72"/>
      <c r="AX298" s="72"/>
      <c r="AY298" s="72"/>
      <c r="AZ298" s="72"/>
      <c r="BA298" s="72"/>
      <c r="BB298" s="72"/>
      <c r="BC298" s="72"/>
      <c r="BD298" s="72"/>
      <c r="BE298" s="72"/>
      <c r="BF298" s="72"/>
      <c r="BG298" s="72"/>
      <c r="BH298" s="72"/>
      <c r="BI298" s="72"/>
      <c r="BJ298" s="72"/>
      <c r="BK298" s="72"/>
      <c r="BL298" s="72"/>
      <c r="BM298" s="72"/>
      <c r="BN298" s="72"/>
      <c r="BO298" s="72"/>
      <c r="BP298" s="72"/>
      <c r="BQ298" s="72"/>
      <c r="BR298" s="72"/>
      <c r="BS298" s="72"/>
      <c r="BT298" s="72"/>
      <c r="BU298" s="72"/>
      <c r="BV298" s="72"/>
      <c r="BW298" s="72"/>
      <c r="BX298" s="72"/>
      <c r="BY298" s="72"/>
    </row>
    <row r="299" spans="1:77" ht="15.75" customHeight="1">
      <c r="A299" s="72"/>
      <c r="B299" s="72"/>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c r="AA299" s="72"/>
      <c r="AB299" s="72"/>
      <c r="AC299" s="72"/>
      <c r="AD299" s="72"/>
      <c r="AE299" s="72"/>
      <c r="AF299" s="72"/>
      <c r="AG299" s="72"/>
      <c r="AH299" s="72"/>
      <c r="AI299" s="72"/>
      <c r="AJ299" s="72"/>
      <c r="AK299" s="72"/>
      <c r="AL299" s="72"/>
      <c r="AM299" s="72"/>
      <c r="AN299" s="72"/>
      <c r="AO299" s="72"/>
      <c r="AP299" s="72"/>
      <c r="AQ299" s="72"/>
      <c r="AR299" s="72"/>
      <c r="AS299" s="72"/>
      <c r="AT299" s="72"/>
      <c r="AU299" s="72"/>
      <c r="AV299" s="72"/>
      <c r="AW299" s="72"/>
      <c r="AX299" s="72"/>
      <c r="AY299" s="72"/>
      <c r="AZ299" s="72"/>
      <c r="BA299" s="72"/>
      <c r="BB299" s="72"/>
      <c r="BC299" s="72"/>
      <c r="BD299" s="72"/>
      <c r="BE299" s="72"/>
      <c r="BF299" s="72"/>
      <c r="BG299" s="72"/>
      <c r="BH299" s="72"/>
      <c r="BI299" s="72"/>
      <c r="BJ299" s="72"/>
      <c r="BK299" s="72"/>
      <c r="BL299" s="72"/>
      <c r="BM299" s="72"/>
      <c r="BN299" s="72"/>
      <c r="BO299" s="72"/>
      <c r="BP299" s="72"/>
      <c r="BQ299" s="72"/>
      <c r="BR299" s="72"/>
      <c r="BS299" s="72"/>
      <c r="BT299" s="72"/>
      <c r="BU299" s="72"/>
      <c r="BV299" s="72"/>
      <c r="BW299" s="72"/>
      <c r="BX299" s="72"/>
      <c r="BY299" s="72"/>
    </row>
    <row r="300" spans="1:77" ht="15.75" customHeight="1">
      <c r="A300" s="72"/>
      <c r="B300" s="72"/>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c r="AA300" s="72"/>
      <c r="AB300" s="72"/>
      <c r="AC300" s="72"/>
      <c r="AD300" s="72"/>
      <c r="AE300" s="72"/>
      <c r="AF300" s="72"/>
      <c r="AG300" s="72"/>
      <c r="AH300" s="72"/>
      <c r="AI300" s="72"/>
      <c r="AJ300" s="72"/>
      <c r="AK300" s="72"/>
      <c r="AL300" s="72"/>
      <c r="AM300" s="72"/>
      <c r="AN300" s="72"/>
      <c r="AO300" s="72"/>
      <c r="AP300" s="72"/>
      <c r="AQ300" s="72"/>
      <c r="AR300" s="72"/>
      <c r="AS300" s="72"/>
      <c r="AT300" s="72"/>
      <c r="AU300" s="72"/>
      <c r="AV300" s="72"/>
      <c r="AW300" s="72"/>
      <c r="AX300" s="72"/>
      <c r="AY300" s="72"/>
      <c r="AZ300" s="72"/>
      <c r="BA300" s="72"/>
      <c r="BB300" s="72"/>
      <c r="BC300" s="72"/>
      <c r="BD300" s="72"/>
      <c r="BE300" s="72"/>
      <c r="BF300" s="72"/>
      <c r="BG300" s="72"/>
      <c r="BH300" s="72"/>
      <c r="BI300" s="72"/>
      <c r="BJ300" s="72"/>
      <c r="BK300" s="72"/>
      <c r="BL300" s="72"/>
      <c r="BM300" s="72"/>
      <c r="BN300" s="72"/>
      <c r="BO300" s="72"/>
      <c r="BP300" s="72"/>
      <c r="BQ300" s="72"/>
      <c r="BR300" s="72"/>
      <c r="BS300" s="72"/>
      <c r="BT300" s="72"/>
      <c r="BU300" s="72"/>
      <c r="BV300" s="72"/>
      <c r="BW300" s="72"/>
      <c r="BX300" s="72"/>
      <c r="BY300" s="72"/>
    </row>
    <row r="301" spans="1:77" ht="15.75" customHeight="1">
      <c r="A301" s="72"/>
      <c r="B301" s="72"/>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c r="AA301" s="72"/>
      <c r="AB301" s="72"/>
      <c r="AC301" s="72"/>
      <c r="AD301" s="72"/>
      <c r="AE301" s="72"/>
      <c r="AF301" s="72"/>
      <c r="AG301" s="72"/>
      <c r="AH301" s="72"/>
      <c r="AI301" s="72"/>
      <c r="AJ301" s="72"/>
      <c r="AK301" s="72"/>
      <c r="AL301" s="72"/>
      <c r="AM301" s="72"/>
      <c r="AN301" s="72"/>
      <c r="AO301" s="72"/>
      <c r="AP301" s="72"/>
      <c r="AQ301" s="72"/>
      <c r="AR301" s="72"/>
      <c r="AS301" s="72"/>
      <c r="AT301" s="72"/>
      <c r="AU301" s="72"/>
      <c r="AV301" s="72"/>
      <c r="AW301" s="72"/>
      <c r="AX301" s="72"/>
      <c r="AY301" s="72"/>
      <c r="AZ301" s="72"/>
      <c r="BA301" s="72"/>
      <c r="BB301" s="72"/>
      <c r="BC301" s="72"/>
      <c r="BD301" s="72"/>
      <c r="BE301" s="72"/>
      <c r="BF301" s="72"/>
      <c r="BG301" s="72"/>
      <c r="BH301" s="72"/>
      <c r="BI301" s="72"/>
      <c r="BJ301" s="72"/>
      <c r="BK301" s="72"/>
      <c r="BL301" s="72"/>
      <c r="BM301" s="72"/>
      <c r="BN301" s="72"/>
      <c r="BO301" s="72"/>
      <c r="BP301" s="72"/>
      <c r="BQ301" s="72"/>
      <c r="BR301" s="72"/>
      <c r="BS301" s="72"/>
      <c r="BT301" s="72"/>
      <c r="BU301" s="72"/>
      <c r="BV301" s="72"/>
      <c r="BW301" s="72"/>
      <c r="BX301" s="72"/>
      <c r="BY301" s="72"/>
    </row>
    <row r="302" spans="1:77" ht="15.75" customHeight="1">
      <c r="A302" s="72"/>
      <c r="B302" s="72"/>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c r="AA302" s="72"/>
      <c r="AB302" s="72"/>
      <c r="AC302" s="72"/>
      <c r="AD302" s="72"/>
      <c r="AE302" s="72"/>
      <c r="AF302" s="72"/>
      <c r="AG302" s="72"/>
      <c r="AH302" s="72"/>
      <c r="AI302" s="72"/>
      <c r="AJ302" s="72"/>
      <c r="AK302" s="72"/>
      <c r="AL302" s="72"/>
      <c r="AM302" s="72"/>
      <c r="AN302" s="72"/>
      <c r="AO302" s="72"/>
      <c r="AP302" s="72"/>
      <c r="AQ302" s="72"/>
      <c r="AR302" s="72"/>
      <c r="AS302" s="72"/>
      <c r="AT302" s="72"/>
      <c r="AU302" s="72"/>
      <c r="AV302" s="72"/>
      <c r="AW302" s="72"/>
      <c r="AX302" s="72"/>
      <c r="AY302" s="72"/>
      <c r="AZ302" s="72"/>
      <c r="BA302" s="72"/>
      <c r="BB302" s="72"/>
      <c r="BC302" s="72"/>
      <c r="BD302" s="72"/>
      <c r="BE302" s="72"/>
      <c r="BF302" s="72"/>
      <c r="BG302" s="72"/>
      <c r="BH302" s="72"/>
      <c r="BI302" s="72"/>
      <c r="BJ302" s="72"/>
      <c r="BK302" s="72"/>
      <c r="BL302" s="72"/>
      <c r="BM302" s="72"/>
      <c r="BN302" s="72"/>
      <c r="BO302" s="72"/>
      <c r="BP302" s="72"/>
      <c r="BQ302" s="72"/>
      <c r="BR302" s="72"/>
      <c r="BS302" s="72"/>
      <c r="BT302" s="72"/>
      <c r="BU302" s="72"/>
      <c r="BV302" s="72"/>
      <c r="BW302" s="72"/>
      <c r="BX302" s="72"/>
      <c r="BY302" s="72"/>
    </row>
    <row r="303" spans="1:77" ht="15.75" customHeight="1">
      <c r="A303" s="72"/>
      <c r="B303" s="72"/>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c r="AA303" s="72"/>
      <c r="AB303" s="72"/>
      <c r="AC303" s="72"/>
      <c r="AD303" s="72"/>
      <c r="AE303" s="72"/>
      <c r="AF303" s="72"/>
      <c r="AG303" s="72"/>
      <c r="AH303" s="72"/>
      <c r="AI303" s="72"/>
      <c r="AJ303" s="72"/>
      <c r="AK303" s="72"/>
      <c r="AL303" s="72"/>
      <c r="AM303" s="72"/>
      <c r="AN303" s="72"/>
      <c r="AO303" s="72"/>
      <c r="AP303" s="72"/>
      <c r="AQ303" s="72"/>
      <c r="AR303" s="72"/>
      <c r="AS303" s="72"/>
      <c r="AT303" s="72"/>
      <c r="AU303" s="72"/>
      <c r="AV303" s="72"/>
      <c r="AW303" s="72"/>
      <c r="AX303" s="72"/>
      <c r="AY303" s="72"/>
      <c r="AZ303" s="72"/>
      <c r="BA303" s="72"/>
      <c r="BB303" s="72"/>
      <c r="BC303" s="72"/>
      <c r="BD303" s="72"/>
      <c r="BE303" s="72"/>
      <c r="BF303" s="72"/>
      <c r="BG303" s="72"/>
      <c r="BH303" s="72"/>
      <c r="BI303" s="72"/>
      <c r="BJ303" s="72"/>
      <c r="BK303" s="72"/>
      <c r="BL303" s="72"/>
      <c r="BM303" s="72"/>
      <c r="BN303" s="72"/>
      <c r="BO303" s="72"/>
      <c r="BP303" s="72"/>
      <c r="BQ303" s="72"/>
      <c r="BR303" s="72"/>
      <c r="BS303" s="72"/>
      <c r="BT303" s="72"/>
      <c r="BU303" s="72"/>
      <c r="BV303" s="72"/>
      <c r="BW303" s="72"/>
      <c r="BX303" s="72"/>
      <c r="BY303" s="72"/>
    </row>
    <row r="304" spans="1:77" ht="15.75" customHeight="1">
      <c r="A304" s="72"/>
      <c r="B304" s="72"/>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c r="AA304" s="72"/>
      <c r="AB304" s="72"/>
      <c r="AC304" s="72"/>
      <c r="AD304" s="72"/>
      <c r="AE304" s="72"/>
      <c r="AF304" s="72"/>
      <c r="AG304" s="72"/>
      <c r="AH304" s="72"/>
      <c r="AI304" s="72"/>
      <c r="AJ304" s="72"/>
      <c r="AK304" s="72"/>
      <c r="AL304" s="72"/>
      <c r="AM304" s="72"/>
      <c r="AN304" s="72"/>
      <c r="AO304" s="72"/>
      <c r="AP304" s="72"/>
      <c r="AQ304" s="72"/>
      <c r="AR304" s="72"/>
      <c r="AS304" s="72"/>
      <c r="AT304" s="72"/>
      <c r="AU304" s="72"/>
      <c r="AV304" s="72"/>
      <c r="AW304" s="72"/>
      <c r="AX304" s="72"/>
      <c r="AY304" s="72"/>
      <c r="AZ304" s="72"/>
      <c r="BA304" s="72"/>
      <c r="BB304" s="72"/>
      <c r="BC304" s="72"/>
      <c r="BD304" s="72"/>
      <c r="BE304" s="72"/>
      <c r="BF304" s="72"/>
      <c r="BG304" s="72"/>
      <c r="BH304" s="72"/>
      <c r="BI304" s="72"/>
      <c r="BJ304" s="72"/>
      <c r="BK304" s="72"/>
      <c r="BL304" s="72"/>
      <c r="BM304" s="72"/>
      <c r="BN304" s="72"/>
      <c r="BO304" s="72"/>
      <c r="BP304" s="72"/>
      <c r="BQ304" s="72"/>
      <c r="BR304" s="72"/>
      <c r="BS304" s="72"/>
      <c r="BT304" s="72"/>
      <c r="BU304" s="72"/>
      <c r="BV304" s="72"/>
      <c r="BW304" s="72"/>
      <c r="BX304" s="72"/>
      <c r="BY304" s="72"/>
    </row>
    <row r="305" spans="1:77" ht="15.75" customHeight="1">
      <c r="A305" s="72"/>
      <c r="B305" s="72"/>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c r="AA305" s="72"/>
      <c r="AB305" s="72"/>
      <c r="AC305" s="72"/>
      <c r="AD305" s="72"/>
      <c r="AE305" s="72"/>
      <c r="AF305" s="72"/>
      <c r="AG305" s="72"/>
      <c r="AH305" s="72"/>
      <c r="AI305" s="72"/>
      <c r="AJ305" s="72"/>
      <c r="AK305" s="72"/>
      <c r="AL305" s="72"/>
      <c r="AM305" s="72"/>
      <c r="AN305" s="72"/>
      <c r="AO305" s="72"/>
      <c r="AP305" s="72"/>
      <c r="AQ305" s="72"/>
      <c r="AR305" s="72"/>
      <c r="AS305" s="72"/>
      <c r="AT305" s="72"/>
      <c r="AU305" s="72"/>
      <c r="AV305" s="72"/>
      <c r="AW305" s="72"/>
      <c r="AX305" s="72"/>
      <c r="AY305" s="72"/>
      <c r="AZ305" s="72"/>
      <c r="BA305" s="72"/>
      <c r="BB305" s="72"/>
      <c r="BC305" s="72"/>
      <c r="BD305" s="72"/>
      <c r="BE305" s="72"/>
      <c r="BF305" s="72"/>
      <c r="BG305" s="72"/>
      <c r="BH305" s="72"/>
      <c r="BI305" s="72"/>
      <c r="BJ305" s="72"/>
      <c r="BK305" s="72"/>
      <c r="BL305" s="72"/>
      <c r="BM305" s="72"/>
      <c r="BN305" s="72"/>
      <c r="BO305" s="72"/>
      <c r="BP305" s="72"/>
      <c r="BQ305" s="72"/>
      <c r="BR305" s="72"/>
      <c r="BS305" s="72"/>
      <c r="BT305" s="72"/>
      <c r="BU305" s="72"/>
      <c r="BV305" s="72"/>
      <c r="BW305" s="72"/>
      <c r="BX305" s="72"/>
      <c r="BY305" s="72"/>
    </row>
    <row r="306" spans="1:77" ht="15.75" customHeight="1">
      <c r="A306" s="72"/>
      <c r="B306" s="72"/>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c r="AA306" s="72"/>
      <c r="AB306" s="72"/>
      <c r="AC306" s="72"/>
      <c r="AD306" s="72"/>
      <c r="AE306" s="72"/>
      <c r="AF306" s="72"/>
      <c r="AG306" s="72"/>
      <c r="AH306" s="72"/>
      <c r="AI306" s="72"/>
      <c r="AJ306" s="72"/>
      <c r="AK306" s="72"/>
      <c r="AL306" s="72"/>
      <c r="AM306" s="72"/>
      <c r="AN306" s="72"/>
      <c r="AO306" s="72"/>
      <c r="AP306" s="72"/>
      <c r="AQ306" s="72"/>
      <c r="AR306" s="72"/>
      <c r="AS306" s="72"/>
      <c r="AT306" s="72"/>
      <c r="AU306" s="72"/>
      <c r="AV306" s="72"/>
      <c r="AW306" s="72"/>
      <c r="AX306" s="72"/>
      <c r="AY306" s="72"/>
      <c r="AZ306" s="72"/>
      <c r="BA306" s="72"/>
      <c r="BB306" s="72"/>
      <c r="BC306" s="72"/>
      <c r="BD306" s="72"/>
      <c r="BE306" s="72"/>
      <c r="BF306" s="72"/>
      <c r="BG306" s="72"/>
      <c r="BH306" s="72"/>
      <c r="BI306" s="72"/>
      <c r="BJ306" s="72"/>
      <c r="BK306" s="72"/>
      <c r="BL306" s="72"/>
      <c r="BM306" s="72"/>
      <c r="BN306" s="72"/>
      <c r="BO306" s="72"/>
      <c r="BP306" s="72"/>
      <c r="BQ306" s="72"/>
      <c r="BR306" s="72"/>
      <c r="BS306" s="72"/>
      <c r="BT306" s="72"/>
      <c r="BU306" s="72"/>
      <c r="BV306" s="72"/>
      <c r="BW306" s="72"/>
      <c r="BX306" s="72"/>
      <c r="BY306" s="72"/>
    </row>
    <row r="307" spans="1:77" ht="15.75" customHeight="1">
      <c r="A307" s="72"/>
      <c r="B307" s="72"/>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c r="AA307" s="72"/>
      <c r="AB307" s="72"/>
      <c r="AC307" s="72"/>
      <c r="AD307" s="72"/>
      <c r="AE307" s="72"/>
      <c r="AF307" s="72"/>
      <c r="AG307" s="72"/>
      <c r="AH307" s="72"/>
      <c r="AI307" s="72"/>
      <c r="AJ307" s="72"/>
      <c r="AK307" s="72"/>
      <c r="AL307" s="72"/>
      <c r="AM307" s="72"/>
      <c r="AN307" s="72"/>
      <c r="AO307" s="72"/>
      <c r="AP307" s="72"/>
      <c r="AQ307" s="72"/>
      <c r="AR307" s="72"/>
      <c r="AS307" s="72"/>
      <c r="AT307" s="72"/>
      <c r="AU307" s="72"/>
      <c r="AV307" s="72"/>
      <c r="AW307" s="72"/>
      <c r="AX307" s="72"/>
      <c r="AY307" s="72"/>
      <c r="AZ307" s="72"/>
      <c r="BA307" s="72"/>
      <c r="BB307" s="72"/>
      <c r="BC307" s="72"/>
      <c r="BD307" s="72"/>
      <c r="BE307" s="72"/>
      <c r="BF307" s="72"/>
      <c r="BG307" s="72"/>
      <c r="BH307" s="72"/>
      <c r="BI307" s="72"/>
      <c r="BJ307" s="72"/>
      <c r="BK307" s="72"/>
      <c r="BL307" s="72"/>
      <c r="BM307" s="72"/>
      <c r="BN307" s="72"/>
      <c r="BO307" s="72"/>
      <c r="BP307" s="72"/>
      <c r="BQ307" s="72"/>
      <c r="BR307" s="72"/>
      <c r="BS307" s="72"/>
      <c r="BT307" s="72"/>
      <c r="BU307" s="72"/>
      <c r="BV307" s="72"/>
      <c r="BW307" s="72"/>
      <c r="BX307" s="72"/>
      <c r="BY307" s="72"/>
    </row>
    <row r="308" spans="1:77" ht="15.75" customHeight="1">
      <c r="A308" s="72"/>
      <c r="B308" s="72"/>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c r="AA308" s="72"/>
      <c r="AB308" s="72"/>
      <c r="AC308" s="72"/>
      <c r="AD308" s="72"/>
      <c r="AE308" s="72"/>
      <c r="AF308" s="72"/>
      <c r="AG308" s="72"/>
      <c r="AH308" s="72"/>
      <c r="AI308" s="72"/>
      <c r="AJ308" s="72"/>
      <c r="AK308" s="72"/>
      <c r="AL308" s="72"/>
      <c r="AM308" s="72"/>
      <c r="AN308" s="72"/>
      <c r="AO308" s="72"/>
      <c r="AP308" s="72"/>
      <c r="AQ308" s="72"/>
      <c r="AR308" s="72"/>
      <c r="AS308" s="72"/>
      <c r="AT308" s="72"/>
      <c r="AU308" s="72"/>
      <c r="AV308" s="72"/>
      <c r="AW308" s="72"/>
      <c r="AX308" s="72"/>
      <c r="AY308" s="72"/>
      <c r="AZ308" s="72"/>
      <c r="BA308" s="72"/>
      <c r="BB308" s="72"/>
      <c r="BC308" s="72"/>
      <c r="BD308" s="72"/>
      <c r="BE308" s="72"/>
      <c r="BF308" s="72"/>
      <c r="BG308" s="72"/>
      <c r="BH308" s="72"/>
      <c r="BI308" s="72"/>
      <c r="BJ308" s="72"/>
      <c r="BK308" s="72"/>
      <c r="BL308" s="72"/>
      <c r="BM308" s="72"/>
      <c r="BN308" s="72"/>
      <c r="BO308" s="72"/>
      <c r="BP308" s="72"/>
      <c r="BQ308" s="72"/>
      <c r="BR308" s="72"/>
      <c r="BS308" s="72"/>
      <c r="BT308" s="72"/>
      <c r="BU308" s="72"/>
      <c r="BV308" s="72"/>
      <c r="BW308" s="72"/>
      <c r="BX308" s="72"/>
      <c r="BY308" s="72"/>
    </row>
    <row r="309" spans="1:77" ht="15.75" customHeight="1">
      <c r="A309" s="72"/>
      <c r="B309" s="72"/>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c r="AA309" s="72"/>
      <c r="AB309" s="72"/>
      <c r="AC309" s="72"/>
      <c r="AD309" s="72"/>
      <c r="AE309" s="72"/>
      <c r="AF309" s="72"/>
      <c r="AG309" s="72"/>
      <c r="AH309" s="72"/>
      <c r="AI309" s="72"/>
      <c r="AJ309" s="72"/>
      <c r="AK309" s="72"/>
      <c r="AL309" s="72"/>
      <c r="AM309" s="72"/>
      <c r="AN309" s="72"/>
      <c r="AO309" s="72"/>
      <c r="AP309" s="72"/>
      <c r="AQ309" s="72"/>
      <c r="AR309" s="72"/>
      <c r="AS309" s="72"/>
      <c r="AT309" s="72"/>
      <c r="AU309" s="72"/>
      <c r="AV309" s="72"/>
      <c r="AW309" s="72"/>
      <c r="AX309" s="72"/>
      <c r="AY309" s="72"/>
      <c r="AZ309" s="72"/>
      <c r="BA309" s="72"/>
      <c r="BB309" s="72"/>
      <c r="BC309" s="72"/>
      <c r="BD309" s="72"/>
      <c r="BE309" s="72"/>
      <c r="BF309" s="72"/>
      <c r="BG309" s="72"/>
      <c r="BH309" s="72"/>
      <c r="BI309" s="72"/>
      <c r="BJ309" s="72"/>
      <c r="BK309" s="72"/>
      <c r="BL309" s="72"/>
      <c r="BM309" s="72"/>
      <c r="BN309" s="72"/>
      <c r="BO309" s="72"/>
      <c r="BP309" s="72"/>
      <c r="BQ309" s="72"/>
      <c r="BR309" s="72"/>
      <c r="BS309" s="72"/>
      <c r="BT309" s="72"/>
      <c r="BU309" s="72"/>
      <c r="BV309" s="72"/>
      <c r="BW309" s="72"/>
      <c r="BX309" s="72"/>
      <c r="BY309" s="72"/>
    </row>
    <row r="310" spans="1:77" ht="15.75" customHeight="1">
      <c r="A310" s="72"/>
      <c r="B310" s="72"/>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c r="AA310" s="72"/>
      <c r="AB310" s="72"/>
      <c r="AC310" s="72"/>
      <c r="AD310" s="72"/>
      <c r="AE310" s="72"/>
      <c r="AF310" s="72"/>
      <c r="AG310" s="72"/>
      <c r="AH310" s="72"/>
      <c r="AI310" s="72"/>
      <c r="AJ310" s="72"/>
      <c r="AK310" s="72"/>
      <c r="AL310" s="72"/>
      <c r="AM310" s="72"/>
      <c r="AN310" s="72"/>
      <c r="AO310" s="72"/>
      <c r="AP310" s="72"/>
      <c r="AQ310" s="72"/>
      <c r="AR310" s="72"/>
      <c r="AS310" s="72"/>
      <c r="AT310" s="72"/>
      <c r="AU310" s="72"/>
      <c r="AV310" s="72"/>
      <c r="AW310" s="72"/>
      <c r="AX310" s="72"/>
      <c r="AY310" s="72"/>
      <c r="AZ310" s="72"/>
      <c r="BA310" s="72"/>
      <c r="BB310" s="72"/>
      <c r="BC310" s="72"/>
      <c r="BD310" s="72"/>
      <c r="BE310" s="72"/>
      <c r="BF310" s="72"/>
      <c r="BG310" s="72"/>
      <c r="BH310" s="72"/>
      <c r="BI310" s="72"/>
      <c r="BJ310" s="72"/>
      <c r="BK310" s="72"/>
      <c r="BL310" s="72"/>
      <c r="BM310" s="72"/>
      <c r="BN310" s="72"/>
      <c r="BO310" s="72"/>
      <c r="BP310" s="72"/>
      <c r="BQ310" s="72"/>
      <c r="BR310" s="72"/>
      <c r="BS310" s="72"/>
      <c r="BT310" s="72"/>
      <c r="BU310" s="72"/>
      <c r="BV310" s="72"/>
      <c r="BW310" s="72"/>
      <c r="BX310" s="72"/>
      <c r="BY310" s="72"/>
    </row>
    <row r="311" spans="1:77" ht="15.75" customHeight="1">
      <c r="A311" s="72"/>
      <c r="B311" s="72"/>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c r="AA311" s="72"/>
      <c r="AB311" s="72"/>
      <c r="AC311" s="72"/>
      <c r="AD311" s="72"/>
      <c r="AE311" s="72"/>
      <c r="AF311" s="72"/>
      <c r="AG311" s="72"/>
      <c r="AH311" s="72"/>
      <c r="AI311" s="72"/>
      <c r="AJ311" s="72"/>
      <c r="AK311" s="72"/>
      <c r="AL311" s="72"/>
      <c r="AM311" s="72"/>
      <c r="AN311" s="72"/>
      <c r="AO311" s="72"/>
      <c r="AP311" s="72"/>
      <c r="AQ311" s="72"/>
      <c r="AR311" s="72"/>
      <c r="AS311" s="72"/>
      <c r="AT311" s="72"/>
      <c r="AU311" s="72"/>
      <c r="AV311" s="72"/>
      <c r="AW311" s="72"/>
      <c r="AX311" s="72"/>
      <c r="AY311" s="72"/>
      <c r="AZ311" s="72"/>
      <c r="BA311" s="72"/>
      <c r="BB311" s="72"/>
      <c r="BC311" s="72"/>
      <c r="BD311" s="72"/>
      <c r="BE311" s="72"/>
      <c r="BF311" s="72"/>
      <c r="BG311" s="72"/>
      <c r="BH311" s="72"/>
      <c r="BI311" s="72"/>
      <c r="BJ311" s="72"/>
      <c r="BK311" s="72"/>
      <c r="BL311" s="72"/>
      <c r="BM311" s="72"/>
      <c r="BN311" s="72"/>
      <c r="BO311" s="72"/>
      <c r="BP311" s="72"/>
      <c r="BQ311" s="72"/>
      <c r="BR311" s="72"/>
      <c r="BS311" s="72"/>
      <c r="BT311" s="72"/>
      <c r="BU311" s="72"/>
      <c r="BV311" s="72"/>
      <c r="BW311" s="72"/>
      <c r="BX311" s="72"/>
      <c r="BY311" s="72"/>
    </row>
    <row r="312" spans="1:77" ht="15.75" customHeight="1">
      <c r="A312" s="72"/>
      <c r="B312" s="72"/>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c r="AA312" s="72"/>
      <c r="AB312" s="72"/>
      <c r="AC312" s="72"/>
      <c r="AD312" s="72"/>
      <c r="AE312" s="72"/>
      <c r="AF312" s="72"/>
      <c r="AG312" s="72"/>
      <c r="AH312" s="72"/>
      <c r="AI312" s="72"/>
      <c r="AJ312" s="72"/>
      <c r="AK312" s="72"/>
      <c r="AL312" s="72"/>
      <c r="AM312" s="72"/>
      <c r="AN312" s="72"/>
      <c r="AO312" s="72"/>
      <c r="AP312" s="72"/>
      <c r="AQ312" s="72"/>
      <c r="AR312" s="72"/>
      <c r="AS312" s="72"/>
      <c r="AT312" s="72"/>
      <c r="AU312" s="72"/>
      <c r="AV312" s="72"/>
      <c r="AW312" s="72"/>
      <c r="AX312" s="72"/>
      <c r="AY312" s="72"/>
      <c r="AZ312" s="72"/>
      <c r="BA312" s="72"/>
      <c r="BB312" s="72"/>
      <c r="BC312" s="72"/>
      <c r="BD312" s="72"/>
      <c r="BE312" s="72"/>
      <c r="BF312" s="72"/>
      <c r="BG312" s="72"/>
      <c r="BH312" s="72"/>
      <c r="BI312" s="72"/>
      <c r="BJ312" s="72"/>
      <c r="BK312" s="72"/>
      <c r="BL312" s="72"/>
      <c r="BM312" s="72"/>
      <c r="BN312" s="72"/>
      <c r="BO312" s="72"/>
      <c r="BP312" s="72"/>
      <c r="BQ312" s="72"/>
      <c r="BR312" s="72"/>
      <c r="BS312" s="72"/>
      <c r="BT312" s="72"/>
      <c r="BU312" s="72"/>
      <c r="BV312" s="72"/>
      <c r="BW312" s="72"/>
      <c r="BX312" s="72"/>
      <c r="BY312" s="72"/>
    </row>
    <row r="313" spans="1:77" ht="15.75" customHeight="1">
      <c r="A313" s="72"/>
      <c r="B313" s="72"/>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c r="AA313" s="72"/>
      <c r="AB313" s="72"/>
      <c r="AC313" s="72"/>
      <c r="AD313" s="72"/>
      <c r="AE313" s="72"/>
      <c r="AF313" s="72"/>
      <c r="AG313" s="72"/>
      <c r="AH313" s="72"/>
      <c r="AI313" s="72"/>
      <c r="AJ313" s="72"/>
      <c r="AK313" s="72"/>
      <c r="AL313" s="72"/>
      <c r="AM313" s="72"/>
      <c r="AN313" s="72"/>
      <c r="AO313" s="72"/>
      <c r="AP313" s="72"/>
      <c r="AQ313" s="72"/>
      <c r="AR313" s="72"/>
      <c r="AS313" s="72"/>
      <c r="AT313" s="72"/>
      <c r="AU313" s="72"/>
      <c r="AV313" s="72"/>
      <c r="AW313" s="72"/>
      <c r="AX313" s="72"/>
      <c r="AY313" s="72"/>
      <c r="AZ313" s="72"/>
      <c r="BA313" s="72"/>
      <c r="BB313" s="72"/>
      <c r="BC313" s="72"/>
      <c r="BD313" s="72"/>
      <c r="BE313" s="72"/>
      <c r="BF313" s="72"/>
      <c r="BG313" s="72"/>
      <c r="BH313" s="72"/>
      <c r="BI313" s="72"/>
      <c r="BJ313" s="72"/>
      <c r="BK313" s="72"/>
      <c r="BL313" s="72"/>
      <c r="BM313" s="72"/>
      <c r="BN313" s="72"/>
      <c r="BO313" s="72"/>
      <c r="BP313" s="72"/>
      <c r="BQ313" s="72"/>
      <c r="BR313" s="72"/>
      <c r="BS313" s="72"/>
      <c r="BT313" s="72"/>
      <c r="BU313" s="72"/>
      <c r="BV313" s="72"/>
      <c r="BW313" s="72"/>
      <c r="BX313" s="72"/>
      <c r="BY313" s="72"/>
    </row>
    <row r="314" spans="1:77" ht="15.75" customHeight="1">
      <c r="A314" s="72"/>
      <c r="B314" s="72"/>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c r="AA314" s="72"/>
      <c r="AB314" s="72"/>
      <c r="AC314" s="72"/>
      <c r="AD314" s="72"/>
      <c r="AE314" s="72"/>
      <c r="AF314" s="72"/>
      <c r="AG314" s="72"/>
      <c r="AH314" s="72"/>
      <c r="AI314" s="72"/>
      <c r="AJ314" s="72"/>
      <c r="AK314" s="72"/>
      <c r="AL314" s="72"/>
      <c r="AM314" s="72"/>
      <c r="AN314" s="72"/>
      <c r="AO314" s="72"/>
      <c r="AP314" s="72"/>
      <c r="AQ314" s="72"/>
      <c r="AR314" s="72"/>
      <c r="AS314" s="72"/>
      <c r="AT314" s="72"/>
      <c r="AU314" s="72"/>
      <c r="AV314" s="72"/>
      <c r="AW314" s="72"/>
      <c r="AX314" s="72"/>
      <c r="AY314" s="72"/>
      <c r="AZ314" s="72"/>
      <c r="BA314" s="72"/>
      <c r="BB314" s="72"/>
      <c r="BC314" s="72"/>
      <c r="BD314" s="72"/>
      <c r="BE314" s="72"/>
      <c r="BF314" s="72"/>
      <c r="BG314" s="72"/>
      <c r="BH314" s="72"/>
      <c r="BI314" s="72"/>
      <c r="BJ314" s="72"/>
      <c r="BK314" s="72"/>
      <c r="BL314" s="72"/>
      <c r="BM314" s="72"/>
      <c r="BN314" s="72"/>
      <c r="BO314" s="72"/>
      <c r="BP314" s="72"/>
      <c r="BQ314" s="72"/>
      <c r="BR314" s="72"/>
      <c r="BS314" s="72"/>
      <c r="BT314" s="72"/>
      <c r="BU314" s="72"/>
      <c r="BV314" s="72"/>
      <c r="BW314" s="72"/>
      <c r="BX314" s="72"/>
      <c r="BY314" s="72"/>
    </row>
    <row r="315" spans="1:77" ht="15.75" customHeight="1">
      <c r="A315" s="72"/>
      <c r="B315" s="72"/>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c r="AA315" s="72"/>
      <c r="AB315" s="72"/>
      <c r="AC315" s="72"/>
      <c r="AD315" s="72"/>
      <c r="AE315" s="72"/>
      <c r="AF315" s="72"/>
      <c r="AG315" s="72"/>
      <c r="AH315" s="72"/>
      <c r="AI315" s="72"/>
      <c r="AJ315" s="72"/>
      <c r="AK315" s="72"/>
      <c r="AL315" s="72"/>
      <c r="AM315" s="72"/>
      <c r="AN315" s="72"/>
      <c r="AO315" s="72"/>
      <c r="AP315" s="72"/>
      <c r="AQ315" s="72"/>
      <c r="AR315" s="72"/>
      <c r="AS315" s="72"/>
      <c r="AT315" s="72"/>
      <c r="AU315" s="72"/>
      <c r="AV315" s="72"/>
      <c r="AW315" s="72"/>
      <c r="AX315" s="72"/>
      <c r="AY315" s="72"/>
      <c r="AZ315" s="72"/>
      <c r="BA315" s="72"/>
      <c r="BB315" s="72"/>
      <c r="BC315" s="72"/>
      <c r="BD315" s="72"/>
      <c r="BE315" s="72"/>
      <c r="BF315" s="72"/>
      <c r="BG315" s="72"/>
      <c r="BH315" s="72"/>
      <c r="BI315" s="72"/>
      <c r="BJ315" s="72"/>
      <c r="BK315" s="72"/>
      <c r="BL315" s="72"/>
      <c r="BM315" s="72"/>
      <c r="BN315" s="72"/>
      <c r="BO315" s="72"/>
      <c r="BP315" s="72"/>
      <c r="BQ315" s="72"/>
      <c r="BR315" s="72"/>
      <c r="BS315" s="72"/>
      <c r="BT315" s="72"/>
      <c r="BU315" s="72"/>
      <c r="BV315" s="72"/>
      <c r="BW315" s="72"/>
      <c r="BX315" s="72"/>
      <c r="BY315" s="72"/>
    </row>
    <row r="316" spans="1:77" ht="15.75" customHeight="1">
      <c r="A316" s="72"/>
      <c r="B316" s="72"/>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c r="AA316" s="72"/>
      <c r="AB316" s="72"/>
      <c r="AC316" s="72"/>
      <c r="AD316" s="72"/>
      <c r="AE316" s="72"/>
      <c r="AF316" s="72"/>
      <c r="AG316" s="72"/>
      <c r="AH316" s="72"/>
      <c r="AI316" s="72"/>
      <c r="AJ316" s="72"/>
      <c r="AK316" s="72"/>
      <c r="AL316" s="72"/>
      <c r="AM316" s="72"/>
      <c r="AN316" s="72"/>
      <c r="AO316" s="72"/>
      <c r="AP316" s="72"/>
      <c r="AQ316" s="72"/>
      <c r="AR316" s="72"/>
      <c r="AS316" s="72"/>
      <c r="AT316" s="72"/>
      <c r="AU316" s="72"/>
      <c r="AV316" s="72"/>
      <c r="AW316" s="72"/>
      <c r="AX316" s="72"/>
      <c r="AY316" s="72"/>
      <c r="AZ316" s="72"/>
      <c r="BA316" s="72"/>
      <c r="BB316" s="72"/>
      <c r="BC316" s="72"/>
      <c r="BD316" s="72"/>
      <c r="BE316" s="72"/>
      <c r="BF316" s="72"/>
      <c r="BG316" s="72"/>
      <c r="BH316" s="72"/>
      <c r="BI316" s="72"/>
      <c r="BJ316" s="72"/>
      <c r="BK316" s="72"/>
      <c r="BL316" s="72"/>
      <c r="BM316" s="72"/>
      <c r="BN316" s="72"/>
      <c r="BO316" s="72"/>
      <c r="BP316" s="72"/>
      <c r="BQ316" s="72"/>
      <c r="BR316" s="72"/>
      <c r="BS316" s="72"/>
      <c r="BT316" s="72"/>
      <c r="BU316" s="72"/>
      <c r="BV316" s="72"/>
      <c r="BW316" s="72"/>
      <c r="BX316" s="72"/>
      <c r="BY316" s="72"/>
    </row>
    <row r="317" spans="1:77" ht="15.75" customHeight="1">
      <c r="A317" s="72"/>
      <c r="B317" s="72"/>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c r="AA317" s="72"/>
      <c r="AB317" s="72"/>
      <c r="AC317" s="72"/>
      <c r="AD317" s="72"/>
      <c r="AE317" s="72"/>
      <c r="AF317" s="72"/>
      <c r="AG317" s="72"/>
      <c r="AH317" s="72"/>
      <c r="AI317" s="72"/>
      <c r="AJ317" s="72"/>
      <c r="AK317" s="72"/>
      <c r="AL317" s="72"/>
      <c r="AM317" s="72"/>
      <c r="AN317" s="72"/>
      <c r="AO317" s="72"/>
      <c r="AP317" s="72"/>
      <c r="AQ317" s="72"/>
      <c r="AR317" s="72"/>
      <c r="AS317" s="72"/>
      <c r="AT317" s="72"/>
      <c r="AU317" s="72"/>
      <c r="AV317" s="72"/>
      <c r="AW317" s="72"/>
      <c r="AX317" s="72"/>
      <c r="AY317" s="72"/>
      <c r="AZ317" s="72"/>
      <c r="BA317" s="72"/>
      <c r="BB317" s="72"/>
      <c r="BC317" s="72"/>
      <c r="BD317" s="72"/>
      <c r="BE317" s="72"/>
      <c r="BF317" s="72"/>
      <c r="BG317" s="72"/>
      <c r="BH317" s="72"/>
      <c r="BI317" s="72"/>
      <c r="BJ317" s="72"/>
      <c r="BK317" s="72"/>
      <c r="BL317" s="72"/>
      <c r="BM317" s="72"/>
      <c r="BN317" s="72"/>
      <c r="BO317" s="72"/>
      <c r="BP317" s="72"/>
      <c r="BQ317" s="72"/>
      <c r="BR317" s="72"/>
      <c r="BS317" s="72"/>
      <c r="BT317" s="72"/>
      <c r="BU317" s="72"/>
      <c r="BV317" s="72"/>
      <c r="BW317" s="72"/>
      <c r="BX317" s="72"/>
      <c r="BY317" s="72"/>
    </row>
    <row r="318" spans="1:77" ht="15.75" customHeight="1">
      <c r="A318" s="72"/>
      <c r="B318" s="72"/>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c r="AA318" s="72"/>
      <c r="AB318" s="72"/>
      <c r="AC318" s="72"/>
      <c r="AD318" s="72"/>
      <c r="AE318" s="72"/>
      <c r="AF318" s="72"/>
      <c r="AG318" s="72"/>
      <c r="AH318" s="72"/>
      <c r="AI318" s="72"/>
      <c r="AJ318" s="72"/>
      <c r="AK318" s="72"/>
      <c r="AL318" s="72"/>
      <c r="AM318" s="72"/>
      <c r="AN318" s="72"/>
      <c r="AO318" s="72"/>
      <c r="AP318" s="72"/>
      <c r="AQ318" s="72"/>
      <c r="AR318" s="72"/>
      <c r="AS318" s="72"/>
      <c r="AT318" s="72"/>
      <c r="AU318" s="72"/>
      <c r="AV318" s="72"/>
      <c r="AW318" s="72"/>
      <c r="AX318" s="72"/>
      <c r="AY318" s="72"/>
      <c r="AZ318" s="72"/>
      <c r="BA318" s="72"/>
      <c r="BB318" s="72"/>
      <c r="BC318" s="72"/>
      <c r="BD318" s="72"/>
      <c r="BE318" s="72"/>
      <c r="BF318" s="72"/>
      <c r="BG318" s="72"/>
      <c r="BH318" s="72"/>
      <c r="BI318" s="72"/>
      <c r="BJ318" s="72"/>
      <c r="BK318" s="72"/>
      <c r="BL318" s="72"/>
      <c r="BM318" s="72"/>
      <c r="BN318" s="72"/>
      <c r="BO318" s="72"/>
      <c r="BP318" s="72"/>
      <c r="BQ318" s="72"/>
      <c r="BR318" s="72"/>
      <c r="BS318" s="72"/>
      <c r="BT318" s="72"/>
      <c r="BU318" s="72"/>
      <c r="BV318" s="72"/>
      <c r="BW318" s="72"/>
      <c r="BX318" s="72"/>
      <c r="BY318" s="72"/>
    </row>
    <row r="319" spans="1:77" ht="15.75" customHeight="1">
      <c r="A319" s="72"/>
      <c r="B319" s="72"/>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c r="AA319" s="72"/>
      <c r="AB319" s="72"/>
      <c r="AC319" s="72"/>
      <c r="AD319" s="72"/>
      <c r="AE319" s="72"/>
      <c r="AF319" s="72"/>
      <c r="AG319" s="72"/>
      <c r="AH319" s="72"/>
      <c r="AI319" s="72"/>
      <c r="AJ319" s="72"/>
      <c r="AK319" s="72"/>
      <c r="AL319" s="72"/>
      <c r="AM319" s="72"/>
      <c r="AN319" s="72"/>
      <c r="AO319" s="72"/>
      <c r="AP319" s="72"/>
      <c r="AQ319" s="72"/>
      <c r="AR319" s="72"/>
      <c r="AS319" s="72"/>
      <c r="AT319" s="72"/>
      <c r="AU319" s="72"/>
      <c r="AV319" s="72"/>
      <c r="AW319" s="72"/>
      <c r="AX319" s="72"/>
      <c r="AY319" s="72"/>
      <c r="AZ319" s="72"/>
      <c r="BA319" s="72"/>
      <c r="BB319" s="72"/>
      <c r="BC319" s="72"/>
      <c r="BD319" s="72"/>
      <c r="BE319" s="72"/>
      <c r="BF319" s="72"/>
      <c r="BG319" s="72"/>
      <c r="BH319" s="72"/>
      <c r="BI319" s="72"/>
      <c r="BJ319" s="72"/>
      <c r="BK319" s="72"/>
      <c r="BL319" s="72"/>
      <c r="BM319" s="72"/>
      <c r="BN319" s="72"/>
      <c r="BO319" s="72"/>
      <c r="BP319" s="72"/>
      <c r="BQ319" s="72"/>
      <c r="BR319" s="72"/>
      <c r="BS319" s="72"/>
      <c r="BT319" s="72"/>
      <c r="BU319" s="72"/>
      <c r="BV319" s="72"/>
      <c r="BW319" s="72"/>
      <c r="BX319" s="72"/>
      <c r="BY319" s="72"/>
    </row>
    <row r="320" spans="1:77" ht="15.75" customHeight="1">
      <c r="A320" s="72"/>
      <c r="B320" s="72"/>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c r="AA320" s="72"/>
      <c r="AB320" s="72"/>
      <c r="AC320" s="72"/>
      <c r="AD320" s="72"/>
      <c r="AE320" s="72"/>
      <c r="AF320" s="72"/>
      <c r="AG320" s="72"/>
      <c r="AH320" s="72"/>
      <c r="AI320" s="72"/>
      <c r="AJ320" s="72"/>
      <c r="AK320" s="72"/>
      <c r="AL320" s="72"/>
      <c r="AM320" s="72"/>
      <c r="AN320" s="72"/>
      <c r="AO320" s="72"/>
      <c r="AP320" s="72"/>
      <c r="AQ320" s="72"/>
      <c r="AR320" s="72"/>
      <c r="AS320" s="72"/>
      <c r="AT320" s="72"/>
      <c r="AU320" s="72"/>
      <c r="AV320" s="72"/>
      <c r="AW320" s="72"/>
      <c r="AX320" s="72"/>
      <c r="AY320" s="72"/>
      <c r="AZ320" s="72"/>
      <c r="BA320" s="72"/>
      <c r="BB320" s="72"/>
      <c r="BC320" s="72"/>
      <c r="BD320" s="72"/>
      <c r="BE320" s="72"/>
      <c r="BF320" s="72"/>
      <c r="BG320" s="72"/>
      <c r="BH320" s="72"/>
      <c r="BI320" s="72"/>
      <c r="BJ320" s="72"/>
      <c r="BK320" s="72"/>
      <c r="BL320" s="72"/>
      <c r="BM320" s="72"/>
      <c r="BN320" s="72"/>
      <c r="BO320" s="72"/>
      <c r="BP320" s="72"/>
      <c r="BQ320" s="72"/>
      <c r="BR320" s="72"/>
      <c r="BS320" s="72"/>
      <c r="BT320" s="72"/>
      <c r="BU320" s="72"/>
      <c r="BV320" s="72"/>
      <c r="BW320" s="72"/>
      <c r="BX320" s="72"/>
      <c r="BY320" s="72"/>
    </row>
    <row r="321" spans="1:77" ht="15.75" customHeight="1">
      <c r="A321" s="72"/>
      <c r="B321" s="72"/>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c r="AA321" s="72"/>
      <c r="AB321" s="72"/>
      <c r="AC321" s="72"/>
      <c r="AD321" s="72"/>
      <c r="AE321" s="72"/>
      <c r="AF321" s="72"/>
      <c r="AG321" s="72"/>
      <c r="AH321" s="72"/>
      <c r="AI321" s="72"/>
      <c r="AJ321" s="72"/>
      <c r="AK321" s="72"/>
      <c r="AL321" s="72"/>
      <c r="AM321" s="72"/>
      <c r="AN321" s="72"/>
      <c r="AO321" s="72"/>
      <c r="AP321" s="72"/>
      <c r="AQ321" s="72"/>
      <c r="AR321" s="72"/>
      <c r="AS321" s="72"/>
      <c r="AT321" s="72"/>
      <c r="AU321" s="72"/>
      <c r="AV321" s="72"/>
      <c r="AW321" s="72"/>
      <c r="AX321" s="72"/>
      <c r="AY321" s="72"/>
      <c r="AZ321" s="72"/>
      <c r="BA321" s="72"/>
      <c r="BB321" s="72"/>
      <c r="BC321" s="72"/>
      <c r="BD321" s="72"/>
      <c r="BE321" s="72"/>
      <c r="BF321" s="72"/>
      <c r="BG321" s="72"/>
      <c r="BH321" s="72"/>
      <c r="BI321" s="72"/>
      <c r="BJ321" s="72"/>
      <c r="BK321" s="72"/>
      <c r="BL321" s="72"/>
      <c r="BM321" s="72"/>
      <c r="BN321" s="72"/>
      <c r="BO321" s="72"/>
      <c r="BP321" s="72"/>
      <c r="BQ321" s="72"/>
      <c r="BR321" s="72"/>
      <c r="BS321" s="72"/>
      <c r="BT321" s="72"/>
      <c r="BU321" s="72"/>
      <c r="BV321" s="72"/>
      <c r="BW321" s="72"/>
      <c r="BX321" s="72"/>
      <c r="BY321" s="72"/>
    </row>
    <row r="322" spans="1:77" ht="15.75" customHeight="1">
      <c r="A322" s="72"/>
      <c r="B322" s="72"/>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c r="AA322" s="72"/>
      <c r="AB322" s="72"/>
      <c r="AC322" s="72"/>
      <c r="AD322" s="72"/>
      <c r="AE322" s="72"/>
      <c r="AF322" s="72"/>
      <c r="AG322" s="72"/>
      <c r="AH322" s="72"/>
      <c r="AI322" s="72"/>
      <c r="AJ322" s="72"/>
      <c r="AK322" s="72"/>
      <c r="AL322" s="72"/>
      <c r="AM322" s="72"/>
      <c r="AN322" s="72"/>
      <c r="AO322" s="72"/>
      <c r="AP322" s="72"/>
      <c r="AQ322" s="72"/>
      <c r="AR322" s="72"/>
      <c r="AS322" s="72"/>
      <c r="AT322" s="72"/>
      <c r="AU322" s="72"/>
      <c r="AV322" s="72"/>
      <c r="AW322" s="72"/>
      <c r="AX322" s="72"/>
      <c r="AY322" s="72"/>
      <c r="AZ322" s="72"/>
      <c r="BA322" s="72"/>
      <c r="BB322" s="72"/>
      <c r="BC322" s="72"/>
      <c r="BD322" s="72"/>
      <c r="BE322" s="72"/>
      <c r="BF322" s="72"/>
      <c r="BG322" s="72"/>
      <c r="BH322" s="72"/>
      <c r="BI322" s="72"/>
      <c r="BJ322" s="72"/>
      <c r="BK322" s="72"/>
      <c r="BL322" s="72"/>
      <c r="BM322" s="72"/>
      <c r="BN322" s="72"/>
      <c r="BO322" s="72"/>
      <c r="BP322" s="72"/>
      <c r="BQ322" s="72"/>
      <c r="BR322" s="72"/>
      <c r="BS322" s="72"/>
      <c r="BT322" s="72"/>
      <c r="BU322" s="72"/>
      <c r="BV322" s="72"/>
      <c r="BW322" s="72"/>
      <c r="BX322" s="72"/>
      <c r="BY322" s="72"/>
    </row>
    <row r="323" spans="1:77" ht="15.75" customHeight="1">
      <c r="A323" s="72"/>
      <c r="B323" s="72"/>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c r="AA323" s="72"/>
      <c r="AB323" s="72"/>
      <c r="AC323" s="72"/>
      <c r="AD323" s="72"/>
      <c r="AE323" s="72"/>
      <c r="AF323" s="72"/>
      <c r="AG323" s="72"/>
      <c r="AH323" s="72"/>
      <c r="AI323" s="72"/>
      <c r="AJ323" s="72"/>
      <c r="AK323" s="72"/>
      <c r="AL323" s="72"/>
      <c r="AM323" s="72"/>
      <c r="AN323" s="72"/>
      <c r="AO323" s="72"/>
      <c r="AP323" s="72"/>
      <c r="AQ323" s="72"/>
      <c r="AR323" s="72"/>
      <c r="AS323" s="72"/>
      <c r="AT323" s="72"/>
      <c r="AU323" s="72"/>
      <c r="AV323" s="72"/>
      <c r="AW323" s="72"/>
      <c r="AX323" s="72"/>
      <c r="AY323" s="72"/>
      <c r="AZ323" s="72"/>
      <c r="BA323" s="72"/>
      <c r="BB323" s="72"/>
      <c r="BC323" s="72"/>
      <c r="BD323" s="72"/>
      <c r="BE323" s="72"/>
      <c r="BF323" s="72"/>
      <c r="BG323" s="72"/>
      <c r="BH323" s="72"/>
      <c r="BI323" s="72"/>
      <c r="BJ323" s="72"/>
      <c r="BK323" s="72"/>
      <c r="BL323" s="72"/>
      <c r="BM323" s="72"/>
      <c r="BN323" s="72"/>
      <c r="BO323" s="72"/>
      <c r="BP323" s="72"/>
      <c r="BQ323" s="72"/>
      <c r="BR323" s="72"/>
      <c r="BS323" s="72"/>
      <c r="BT323" s="72"/>
      <c r="BU323" s="72"/>
      <c r="BV323" s="72"/>
      <c r="BW323" s="72"/>
      <c r="BX323" s="72"/>
      <c r="BY323" s="72"/>
    </row>
    <row r="324" spans="1:77" ht="15.75" customHeight="1">
      <c r="A324" s="72"/>
      <c r="B324" s="72"/>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c r="AA324" s="72"/>
      <c r="AB324" s="72"/>
      <c r="AC324" s="72"/>
      <c r="AD324" s="72"/>
      <c r="AE324" s="72"/>
      <c r="AF324" s="72"/>
      <c r="AG324" s="72"/>
      <c r="AH324" s="72"/>
      <c r="AI324" s="72"/>
      <c r="AJ324" s="72"/>
      <c r="AK324" s="72"/>
      <c r="AL324" s="72"/>
      <c r="AM324" s="72"/>
      <c r="AN324" s="72"/>
      <c r="AO324" s="72"/>
      <c r="AP324" s="72"/>
      <c r="AQ324" s="72"/>
      <c r="AR324" s="72"/>
      <c r="AS324" s="72"/>
      <c r="AT324" s="72"/>
      <c r="AU324" s="72"/>
      <c r="AV324" s="72"/>
      <c r="AW324" s="72"/>
      <c r="AX324" s="72"/>
      <c r="AY324" s="72"/>
      <c r="AZ324" s="72"/>
      <c r="BA324" s="72"/>
      <c r="BB324" s="72"/>
      <c r="BC324" s="72"/>
      <c r="BD324" s="72"/>
      <c r="BE324" s="72"/>
      <c r="BF324" s="72"/>
      <c r="BG324" s="72"/>
      <c r="BH324" s="72"/>
      <c r="BI324" s="72"/>
      <c r="BJ324" s="72"/>
      <c r="BK324" s="72"/>
      <c r="BL324" s="72"/>
      <c r="BM324" s="72"/>
      <c r="BN324" s="72"/>
      <c r="BO324" s="72"/>
      <c r="BP324" s="72"/>
      <c r="BQ324" s="72"/>
      <c r="BR324" s="72"/>
      <c r="BS324" s="72"/>
      <c r="BT324" s="72"/>
      <c r="BU324" s="72"/>
      <c r="BV324" s="72"/>
      <c r="BW324" s="72"/>
      <c r="BX324" s="72"/>
      <c r="BY324" s="7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BB11:BE11"/>
    <mergeCell ref="BB12:BC14"/>
    <mergeCell ref="BD12:BE14"/>
    <mergeCell ref="AE13:AF13"/>
    <mergeCell ref="AG13:AV13"/>
    <mergeCell ref="AS14:AV14"/>
    <mergeCell ref="AX12:BA14"/>
    <mergeCell ref="AX16:AX19"/>
    <mergeCell ref="AY16:AY19"/>
    <mergeCell ref="AZ16:AZ19"/>
    <mergeCell ref="BA16:BA19"/>
    <mergeCell ref="AC16:AC19"/>
    <mergeCell ref="AD16:AD19"/>
    <mergeCell ref="A14:A15"/>
    <mergeCell ref="A16:A19"/>
    <mergeCell ref="B16:B19"/>
    <mergeCell ref="E16:E19"/>
    <mergeCell ref="F16:F19"/>
    <mergeCell ref="H16:H19"/>
    <mergeCell ref="I16:I19"/>
    <mergeCell ref="B14:B15"/>
    <mergeCell ref="C14:C15"/>
    <mergeCell ref="D14:D15"/>
    <mergeCell ref="E14:E15"/>
    <mergeCell ref="H14:H15"/>
    <mergeCell ref="A9:D9"/>
    <mergeCell ref="E9:AO9"/>
    <mergeCell ref="A11:B13"/>
    <mergeCell ref="F14:F15"/>
    <mergeCell ref="G14:G15"/>
    <mergeCell ref="I14:I15"/>
    <mergeCell ref="I11:AD13"/>
    <mergeCell ref="J14:AA14"/>
    <mergeCell ref="AC14:AC15"/>
    <mergeCell ref="AD14:AD15"/>
    <mergeCell ref="AE14:AE15"/>
    <mergeCell ref="AF14:AF15"/>
    <mergeCell ref="C11:D13"/>
    <mergeCell ref="E11:H13"/>
    <mergeCell ref="AE11:BA11"/>
    <mergeCell ref="A6:BE6"/>
    <mergeCell ref="A7:D7"/>
    <mergeCell ref="E7:AO7"/>
    <mergeCell ref="A8:D8"/>
    <mergeCell ref="E8:AO8"/>
    <mergeCell ref="A1:C4"/>
    <mergeCell ref="D1:AZ4"/>
    <mergeCell ref="BA1:BE1"/>
    <mergeCell ref="BA2:BE2"/>
    <mergeCell ref="BA3:BE3"/>
    <mergeCell ref="BA4:BE4"/>
  </mergeCells>
  <conditionalFormatting sqref="AD16 BA16">
    <cfRule type="containsText" dxfId="12" priority="1" operator="containsText" text="Zona de Riesgo Extrema">
      <formula>NOT(ISERROR(SEARCH(("Zona de Riesgo Extrema"),(AD16))))</formula>
    </cfRule>
  </conditionalFormatting>
  <conditionalFormatting sqref="AD16 BA16">
    <cfRule type="containsText" dxfId="11" priority="2" operator="containsText" text="Zona de Riesgo Alta">
      <formula>NOT(ISERROR(SEARCH(("Zona de Riesgo Alta"),(AD16))))</formula>
    </cfRule>
  </conditionalFormatting>
  <conditionalFormatting sqref="I16 AY16">
    <cfRule type="containsText" dxfId="10" priority="3" operator="containsText" text="5 - Casi seguro">
      <formula>NOT(ISERROR(SEARCH(("5 - Casi seguro"),(I16))))</formula>
    </cfRule>
  </conditionalFormatting>
  <conditionalFormatting sqref="I16 AY16">
    <cfRule type="cellIs" dxfId="9" priority="4" operator="equal">
      <formula>"1 - Rara vez"</formula>
    </cfRule>
  </conditionalFormatting>
  <conditionalFormatting sqref="I16 AY16">
    <cfRule type="cellIs" dxfId="8" priority="5" operator="equal">
      <formula>"2 - Improbable"</formula>
    </cfRule>
  </conditionalFormatting>
  <conditionalFormatting sqref="I16 AY16">
    <cfRule type="cellIs" dxfId="7" priority="6" operator="equal">
      <formula>"3 - Posible"</formula>
    </cfRule>
  </conditionalFormatting>
  <conditionalFormatting sqref="I16 AY16">
    <cfRule type="cellIs" dxfId="6" priority="7" operator="equal">
      <formula>"4 - Probable"</formula>
    </cfRule>
  </conditionalFormatting>
  <conditionalFormatting sqref="AD16 BA16">
    <cfRule type="cellIs" dxfId="5" priority="8" operator="equal">
      <formula>"Zona de Riesgo Baja"</formula>
    </cfRule>
  </conditionalFormatting>
  <conditionalFormatting sqref="AD16 BA16">
    <cfRule type="cellIs" dxfId="4" priority="9" operator="equal">
      <formula>"Zona de Riesgo Moderada"</formula>
    </cfRule>
  </conditionalFormatting>
  <conditionalFormatting sqref="AD16 BA16">
    <cfRule type="cellIs" dxfId="3" priority="10" operator="equal">
      <formula>"Zona de Riesgo Alta"</formula>
    </cfRule>
  </conditionalFormatting>
  <conditionalFormatting sqref="AC16 AZ16">
    <cfRule type="containsText" dxfId="2" priority="11" operator="containsText" text="4 - Mayor">
      <formula>NOT(ISERROR(SEARCH(("4 - Mayor"),(AC16))))</formula>
    </cfRule>
  </conditionalFormatting>
  <conditionalFormatting sqref="AC16 AZ16">
    <cfRule type="containsText" dxfId="1" priority="12" operator="containsText" text="5 - Catastrófico">
      <formula>NOT(ISERROR(SEARCH(("5 - Catastrófico"),(AC16))))</formula>
    </cfRule>
  </conditionalFormatting>
  <conditionalFormatting sqref="AC16 AZ16">
    <cfRule type="containsText" dxfId="0" priority="13" operator="containsText" text="3 - Moderado">
      <formula>NOT(ISERROR(SEARCH(("3 - Moderado"),(AC16))))</formula>
    </cfRule>
  </conditionalFormatting>
  <dataValidations count="4">
    <dataValidation type="list" allowBlank="1" showInputMessage="1" showErrorMessage="1" prompt=" - " sqref="C16:C19">
      <formula1>$E$101:$E$118</formula1>
    </dataValidation>
    <dataValidation type="list" allowBlank="1" showInputMessage="1" showErrorMessage="1" prompt=" - " sqref="AC16 AZ16">
      <formula1>$G$108:$G$110</formula1>
    </dataValidation>
    <dataValidation type="list" allowBlank="1" showInputMessage="1" showErrorMessage="1" prompt=" - " sqref="A16">
      <formula1>$C$101:$C$114</formula1>
    </dataValidation>
    <dataValidation type="list" allowBlank="1" showInputMessage="1" showErrorMessage="1" prompt=" - " sqref="J16:AA19">
      <formula1>$I$123:$I$124</formula1>
    </dataValidation>
  </dataValidation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29</vt:i4>
      </vt:variant>
    </vt:vector>
  </HeadingPairs>
  <TitlesOfParts>
    <vt:vector size="29" baseType="lpstr">
      <vt:lpstr>Portada</vt:lpstr>
      <vt:lpstr>Riesgos Proc DIC</vt:lpstr>
      <vt:lpstr>Riesgos Corrup DIC</vt:lpstr>
      <vt:lpstr>Riesgos Proc DIP</vt:lpstr>
      <vt:lpstr>Riesgos Corrup DIP</vt:lpstr>
      <vt:lpstr>Riesgos Proc AC</vt:lpstr>
      <vt:lpstr>Riesgos Corrup AC</vt:lpstr>
      <vt:lpstr>Riesgos Proc IDP</vt:lpstr>
      <vt:lpstr>Riesgos Corrup IDP</vt:lpstr>
      <vt:lpstr>Riesgos Proc GD</vt:lpstr>
      <vt:lpstr>Riesgos Corrup GD</vt:lpstr>
      <vt:lpstr>Riesgos Proc GJ</vt:lpstr>
      <vt:lpstr>Riesgos Corrup GJ</vt:lpstr>
      <vt:lpstr>Riesgos Proc GC</vt:lpstr>
      <vt:lpstr>Riesgos Corrup GC</vt:lpstr>
      <vt:lpstr>Riesgos Proc GRF</vt:lpstr>
      <vt:lpstr>Riesgos Corrup GRF</vt:lpstr>
      <vt:lpstr>Riesgos Proc GTH</vt:lpstr>
      <vt:lpstr>Riesgos Corrup GTH</vt:lpstr>
      <vt:lpstr>Riesgos Proc GF</vt:lpstr>
      <vt:lpstr>Riesgos Corrup GF</vt:lpstr>
      <vt:lpstr>Riesgos Proc GT</vt:lpstr>
      <vt:lpstr>Riesgos Corrup GT</vt:lpstr>
      <vt:lpstr>Riesgos Proc CID</vt:lpstr>
      <vt:lpstr>Riesgos Corrup CID</vt:lpstr>
      <vt:lpstr>Riesgos Proc MIC</vt:lpstr>
      <vt:lpstr>Riesgos Corrup MIC</vt:lpstr>
      <vt:lpstr>Riesgos Proc EC</vt:lpstr>
      <vt:lpstr>Riesgos Corrup EC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 Integrado de Gestión</dc:creator>
  <cp:lastModifiedBy>Sistema Integrado de Gestión</cp:lastModifiedBy>
  <dcterms:created xsi:type="dcterms:W3CDTF">2019-12-17T15:21:55Z</dcterms:created>
  <dcterms:modified xsi:type="dcterms:W3CDTF">2019-12-17T15:21:55Z</dcterms:modified>
</cp:coreProperties>
</file>